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РАСПИСАНИЕ_2026 — ОЧНОЕ\РАСПИСАНИЕ_2026 — ОЧНОЕ\инст_Инф_Технологий\Инст_Инф_Технологий_Очное\"/>
    </mc:Choice>
  </mc:AlternateContent>
  <xr:revisionPtr revIDLastSave="645" documentId="13_ncr:1_{7F0869FF-4B57-4ED5-833E-2C208226AF0C}" xr6:coauthVersionLast="47" xr6:coauthVersionMax="47" xr10:uidLastSave="{4407A4B8-B3C9-4F1D-B4F0-4645AC12CA56}"/>
  <bookViews>
    <workbookView xWindow="-104" yWindow="-104" windowWidth="22326" windowHeight="12050" tabRatio="747" firstSheet="13" activeTab="1" xr2:uid="{00000000-000D-0000-FFFF-FFFF00000000}"/>
  </bookViews>
  <sheets>
    <sheet name="12-26" sheetId="15" state="hidden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6">'12-23ПИ'!$A$1:$P$600</definedName>
    <definedName name="_xlnm.Print_Area" localSheetId="12">'12-24МИоз'!$A$1:$P$600</definedName>
    <definedName name="_xlnm.Print_Area" localSheetId="13">'12-24МЭоз'!$A$1:$P$600</definedName>
    <definedName name="_xlnm.Print_Area" localSheetId="5">'12-24ПИ'!$A$1:$P$600</definedName>
    <definedName name="_xlnm.Print_Area" localSheetId="11">'12-24ПИоз'!$A$1:$P$600</definedName>
    <definedName name="_xlnm.Print_Area" localSheetId="9">'12-25МИоз'!$A$1:$P$600</definedName>
    <definedName name="_xlnm.Print_Area" localSheetId="10">'12-25МЭоз'!$A$1:$P$600</definedName>
    <definedName name="_xlnm.Print_Area" localSheetId="4">'12-25ПИ'!$A$1:$P$600</definedName>
    <definedName name="_xlnm.Print_Area" localSheetId="8">'12-25ПИоз'!$A$1:$P$600</definedName>
    <definedName name="_xlnm.Print_Area" localSheetId="7">'12-25РПм'!$A$1:$P$600</definedName>
    <definedName name="_xlnm.Print_Area" localSheetId="0">'12-26'!$A$1:$P$600</definedName>
    <definedName name="_xlnm.Print_Area" localSheetId="2">'12-26МИ'!$A$1:$P$600</definedName>
    <definedName name="_xlnm.Print_Area" localSheetId="1">'12-26ПИ'!$A$1:$P$600</definedName>
    <definedName name="_xlnm.Print_Area" localSheetId="3">'12-26ФИ'!$A$1:$P$600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50" i="15" l="1"/>
  <c r="O538" i="34"/>
  <c r="N538" i="34"/>
  <c r="M538" i="34"/>
  <c r="L538" i="34"/>
  <c r="O537" i="34"/>
  <c r="N537" i="34"/>
  <c r="M537" i="34"/>
  <c r="L537" i="34"/>
  <c r="O536" i="34"/>
  <c r="N536" i="34"/>
  <c r="M536" i="34"/>
  <c r="L536" i="34"/>
  <c r="O535" i="34"/>
  <c r="N535" i="34"/>
  <c r="M535" i="34"/>
  <c r="L535" i="34"/>
  <c r="O534" i="34"/>
  <c r="N534" i="34"/>
  <c r="M534" i="34"/>
  <c r="L534" i="34"/>
  <c r="O533" i="34"/>
  <c r="N533" i="34"/>
  <c r="M533" i="34"/>
  <c r="L533" i="34"/>
  <c r="O532" i="34"/>
  <c r="N532" i="34"/>
  <c r="M532" i="34"/>
  <c r="L532" i="34"/>
  <c r="O531" i="34"/>
  <c r="N531" i="34"/>
  <c r="M531" i="34"/>
  <c r="L531" i="34"/>
  <c r="O530" i="34"/>
  <c r="N530" i="34"/>
  <c r="M530" i="34"/>
  <c r="L530" i="34"/>
  <c r="O529" i="34"/>
  <c r="N529" i="34"/>
  <c r="M529" i="34"/>
  <c r="L529" i="34"/>
  <c r="O528" i="34"/>
  <c r="N528" i="34"/>
  <c r="M528" i="34"/>
  <c r="L528" i="34"/>
  <c r="O527" i="34"/>
  <c r="N527" i="34"/>
  <c r="M527" i="34"/>
  <c r="L527" i="34"/>
  <c r="O526" i="34"/>
  <c r="N526" i="34"/>
  <c r="M526" i="34"/>
  <c r="L526" i="34"/>
  <c r="O525" i="34"/>
  <c r="N525" i="34"/>
  <c r="M525" i="34"/>
  <c r="L525" i="34"/>
  <c r="O524" i="34"/>
  <c r="N524" i="34"/>
  <c r="M524" i="34"/>
  <c r="L524" i="34"/>
  <c r="O523" i="34"/>
  <c r="N523" i="34"/>
  <c r="M523" i="34"/>
  <c r="L523" i="34"/>
  <c r="O522" i="34"/>
  <c r="N522" i="34"/>
  <c r="M522" i="34"/>
  <c r="L522" i="34"/>
  <c r="O521" i="34"/>
  <c r="N521" i="34"/>
  <c r="M521" i="34"/>
  <c r="L521" i="34"/>
  <c r="O520" i="34"/>
  <c r="N520" i="34"/>
  <c r="M520" i="34"/>
  <c r="L520" i="34"/>
  <c r="O519" i="34"/>
  <c r="N519" i="34"/>
  <c r="M519" i="34"/>
  <c r="L519" i="34"/>
  <c r="O518" i="34"/>
  <c r="N518" i="34"/>
  <c r="M518" i="34"/>
  <c r="L518" i="34"/>
  <c r="O517" i="34"/>
  <c r="N517" i="34"/>
  <c r="M517" i="34"/>
  <c r="L517" i="34"/>
  <c r="O516" i="34"/>
  <c r="N516" i="34"/>
  <c r="M516" i="34"/>
  <c r="L516" i="34"/>
  <c r="O515" i="34"/>
  <c r="N515" i="34"/>
  <c r="M515" i="34"/>
  <c r="L515" i="34"/>
  <c r="O514" i="34"/>
  <c r="N514" i="34"/>
  <c r="M514" i="34"/>
  <c r="L514" i="34"/>
  <c r="O513" i="34"/>
  <c r="N513" i="34"/>
  <c r="M513" i="34"/>
  <c r="L513" i="34"/>
  <c r="O512" i="34"/>
  <c r="N512" i="34"/>
  <c r="M512" i="34"/>
  <c r="L512" i="34"/>
  <c r="O511" i="34"/>
  <c r="N511" i="34"/>
  <c r="M511" i="34"/>
  <c r="L511" i="34"/>
  <c r="O510" i="34"/>
  <c r="N510" i="34"/>
  <c r="M510" i="34"/>
  <c r="L510" i="34"/>
  <c r="O509" i="34"/>
  <c r="N509" i="34"/>
  <c r="M509" i="34"/>
  <c r="L509" i="34"/>
  <c r="O508" i="34"/>
  <c r="N508" i="34"/>
  <c r="M508" i="34"/>
  <c r="L508" i="34"/>
  <c r="O507" i="34"/>
  <c r="N507" i="34"/>
  <c r="M507" i="34"/>
  <c r="L507" i="34"/>
  <c r="O506" i="34"/>
  <c r="N506" i="34"/>
  <c r="M506" i="34"/>
  <c r="L506" i="34"/>
  <c r="O505" i="34"/>
  <c r="N505" i="34"/>
  <c r="M505" i="34"/>
  <c r="L505" i="34"/>
  <c r="O504" i="34"/>
  <c r="N504" i="34"/>
  <c r="M504" i="34"/>
  <c r="L504" i="34"/>
  <c r="O503" i="34"/>
  <c r="N503" i="34"/>
  <c r="M503" i="34"/>
  <c r="L503" i="34"/>
  <c r="O502" i="34"/>
  <c r="N502" i="34"/>
  <c r="M502" i="34"/>
  <c r="L502" i="34"/>
  <c r="O501" i="34"/>
  <c r="N501" i="34"/>
  <c r="M501" i="34"/>
  <c r="L501" i="34"/>
  <c r="O500" i="34"/>
  <c r="N500" i="34"/>
  <c r="M500" i="34"/>
  <c r="L500" i="34"/>
  <c r="O499" i="34"/>
  <c r="N499" i="34"/>
  <c r="M499" i="34"/>
  <c r="L499" i="34"/>
  <c r="O498" i="34"/>
  <c r="N498" i="34"/>
  <c r="M498" i="34"/>
  <c r="L498" i="34"/>
  <c r="O497" i="34"/>
  <c r="N497" i="34"/>
  <c r="M497" i="34"/>
  <c r="L497" i="34"/>
  <c r="O496" i="34"/>
  <c r="N496" i="34"/>
  <c r="M496" i="34"/>
  <c r="L496" i="34"/>
  <c r="O495" i="34"/>
  <c r="N495" i="34"/>
  <c r="M495" i="34"/>
  <c r="L495" i="34"/>
  <c r="O494" i="34"/>
  <c r="N494" i="34"/>
  <c r="M494" i="34"/>
  <c r="L494" i="34"/>
  <c r="O493" i="34"/>
  <c r="N493" i="34"/>
  <c r="M493" i="34"/>
  <c r="L493" i="34"/>
  <c r="O492" i="34"/>
  <c r="N492" i="34"/>
  <c r="M492" i="34"/>
  <c r="L492" i="34"/>
  <c r="O538" i="35"/>
  <c r="N538" i="35"/>
  <c r="M538" i="35"/>
  <c r="L538" i="35"/>
  <c r="O537" i="35"/>
  <c r="N537" i="35"/>
  <c r="M537" i="35"/>
  <c r="L537" i="35"/>
  <c r="O536" i="35"/>
  <c r="N536" i="35"/>
  <c r="M536" i="35"/>
  <c r="L536" i="35"/>
  <c r="O535" i="35"/>
  <c r="N535" i="35"/>
  <c r="M535" i="35"/>
  <c r="L535" i="35"/>
  <c r="O534" i="35"/>
  <c r="N534" i="35"/>
  <c r="M534" i="35"/>
  <c r="L534" i="35"/>
  <c r="O533" i="35"/>
  <c r="N533" i="35"/>
  <c r="M533" i="35"/>
  <c r="L533" i="35"/>
  <c r="O532" i="35"/>
  <c r="N532" i="35"/>
  <c r="M532" i="35"/>
  <c r="L532" i="35"/>
  <c r="O531" i="35"/>
  <c r="N531" i="35"/>
  <c r="M531" i="35"/>
  <c r="L531" i="35"/>
  <c r="O530" i="35"/>
  <c r="N530" i="35"/>
  <c r="M530" i="35"/>
  <c r="L530" i="35"/>
  <c r="O529" i="35"/>
  <c r="N529" i="35"/>
  <c r="M529" i="35"/>
  <c r="L529" i="35"/>
  <c r="O528" i="35"/>
  <c r="N528" i="35"/>
  <c r="M528" i="35"/>
  <c r="L528" i="35"/>
  <c r="O527" i="35"/>
  <c r="N527" i="35"/>
  <c r="M527" i="35"/>
  <c r="L527" i="35"/>
  <c r="O526" i="35"/>
  <c r="N526" i="35"/>
  <c r="M526" i="35"/>
  <c r="L526" i="35"/>
  <c r="O525" i="35"/>
  <c r="N525" i="35"/>
  <c r="M525" i="35"/>
  <c r="L525" i="35"/>
  <c r="O524" i="35"/>
  <c r="N524" i="35"/>
  <c r="M524" i="35"/>
  <c r="L524" i="35"/>
  <c r="O523" i="35"/>
  <c r="N523" i="35"/>
  <c r="M523" i="35"/>
  <c r="L523" i="35"/>
  <c r="O522" i="35"/>
  <c r="N522" i="35"/>
  <c r="M522" i="35"/>
  <c r="L522" i="35"/>
  <c r="O521" i="35"/>
  <c r="N521" i="35"/>
  <c r="M521" i="35"/>
  <c r="L521" i="35"/>
  <c r="O520" i="35"/>
  <c r="N520" i="35"/>
  <c r="M520" i="35"/>
  <c r="L520" i="35"/>
  <c r="O519" i="35"/>
  <c r="N519" i="35"/>
  <c r="M519" i="35"/>
  <c r="L519" i="35"/>
  <c r="O518" i="35"/>
  <c r="N518" i="35"/>
  <c r="M518" i="35"/>
  <c r="L518" i="35"/>
  <c r="N517" i="35"/>
  <c r="M517" i="35"/>
  <c r="L517" i="35"/>
  <c r="O516" i="35"/>
  <c r="N516" i="35"/>
  <c r="M516" i="35"/>
  <c r="L516" i="35"/>
  <c r="O515" i="35"/>
  <c r="N515" i="35"/>
  <c r="M515" i="35"/>
  <c r="L515" i="35"/>
  <c r="O514" i="35"/>
  <c r="N514" i="35"/>
  <c r="M514" i="35"/>
  <c r="L514" i="35"/>
  <c r="O513" i="35"/>
  <c r="N513" i="35"/>
  <c r="M513" i="35"/>
  <c r="L513" i="35"/>
  <c r="O512" i="35"/>
  <c r="N512" i="35"/>
  <c r="M512" i="35"/>
  <c r="L512" i="35"/>
  <c r="O511" i="35"/>
  <c r="N511" i="35"/>
  <c r="M511" i="35"/>
  <c r="L511" i="35"/>
  <c r="O510" i="35"/>
  <c r="N510" i="35"/>
  <c r="M510" i="35"/>
  <c r="L510" i="35"/>
  <c r="O509" i="35"/>
  <c r="N509" i="35"/>
  <c r="M509" i="35"/>
  <c r="L509" i="35"/>
  <c r="O508" i="35"/>
  <c r="N508" i="35"/>
  <c r="M508" i="35"/>
  <c r="L508" i="35"/>
  <c r="O507" i="35"/>
  <c r="N507" i="35"/>
  <c r="M507" i="35"/>
  <c r="L507" i="35"/>
  <c r="O506" i="35"/>
  <c r="N506" i="35"/>
  <c r="M506" i="35"/>
  <c r="L506" i="35"/>
  <c r="O505" i="35"/>
  <c r="N505" i="35"/>
  <c r="M505" i="35"/>
  <c r="L505" i="35"/>
  <c r="O504" i="35"/>
  <c r="N504" i="35"/>
  <c r="M504" i="35"/>
  <c r="L504" i="35"/>
  <c r="O503" i="35"/>
  <c r="N503" i="35"/>
  <c r="M503" i="35"/>
  <c r="L503" i="35"/>
  <c r="O502" i="35"/>
  <c r="N502" i="35"/>
  <c r="M502" i="35"/>
  <c r="L502" i="35"/>
  <c r="O501" i="35"/>
  <c r="N501" i="35"/>
  <c r="M501" i="35"/>
  <c r="L501" i="35"/>
  <c r="O500" i="35"/>
  <c r="N500" i="35"/>
  <c r="M500" i="35"/>
  <c r="L500" i="35"/>
  <c r="O499" i="35"/>
  <c r="N499" i="35"/>
  <c r="M499" i="35"/>
  <c r="L499" i="35"/>
  <c r="O498" i="35"/>
  <c r="N498" i="35"/>
  <c r="M498" i="35"/>
  <c r="L498" i="35"/>
  <c r="O497" i="35"/>
  <c r="N497" i="35"/>
  <c r="M497" i="35"/>
  <c r="L497" i="35"/>
  <c r="O496" i="35"/>
  <c r="N496" i="35"/>
  <c r="M496" i="35"/>
  <c r="L496" i="35"/>
  <c r="O495" i="35"/>
  <c r="N495" i="35"/>
  <c r="M495" i="35"/>
  <c r="L495" i="35"/>
  <c r="O494" i="35"/>
  <c r="N494" i="35"/>
  <c r="M494" i="35"/>
  <c r="L494" i="35"/>
  <c r="O493" i="35"/>
  <c r="N493" i="35"/>
  <c r="M493" i="35"/>
  <c r="L493" i="35"/>
  <c r="O492" i="35"/>
  <c r="N492" i="35"/>
  <c r="M492" i="35"/>
  <c r="L492" i="35"/>
  <c r="O538" i="31"/>
  <c r="N538" i="31"/>
  <c r="M538" i="31"/>
  <c r="L538" i="31"/>
  <c r="O537" i="31"/>
  <c r="N537" i="31"/>
  <c r="M537" i="31"/>
  <c r="L537" i="31"/>
  <c r="O536" i="31"/>
  <c r="N536" i="31"/>
  <c r="M536" i="31"/>
  <c r="L536" i="31"/>
  <c r="O535" i="31"/>
  <c r="N535" i="31"/>
  <c r="M535" i="31"/>
  <c r="L535" i="31"/>
  <c r="O534" i="31"/>
  <c r="N534" i="31"/>
  <c r="M534" i="31"/>
  <c r="L534" i="31"/>
  <c r="O533" i="31"/>
  <c r="N533" i="31"/>
  <c r="M533" i="31"/>
  <c r="L533" i="31"/>
  <c r="O532" i="31"/>
  <c r="N532" i="31"/>
  <c r="M532" i="31"/>
  <c r="L532" i="31"/>
  <c r="O531" i="31"/>
  <c r="N531" i="31"/>
  <c r="M531" i="31"/>
  <c r="L531" i="31"/>
  <c r="O530" i="31"/>
  <c r="N530" i="31"/>
  <c r="M530" i="31"/>
  <c r="L530" i="31"/>
  <c r="O529" i="31"/>
  <c r="N529" i="31"/>
  <c r="M529" i="31"/>
  <c r="L529" i="31"/>
  <c r="O528" i="31"/>
  <c r="N528" i="31"/>
  <c r="M528" i="31"/>
  <c r="L528" i="31"/>
  <c r="O527" i="31"/>
  <c r="N527" i="31"/>
  <c r="M527" i="31"/>
  <c r="L527" i="31"/>
  <c r="O526" i="31"/>
  <c r="N526" i="31"/>
  <c r="M526" i="31"/>
  <c r="L526" i="31"/>
  <c r="O525" i="31"/>
  <c r="N525" i="31"/>
  <c r="M525" i="31"/>
  <c r="L525" i="31"/>
  <c r="O524" i="31"/>
  <c r="N524" i="31"/>
  <c r="M524" i="31"/>
  <c r="L524" i="31"/>
  <c r="O523" i="31"/>
  <c r="N523" i="31"/>
  <c r="M523" i="31"/>
  <c r="L523" i="31"/>
  <c r="O522" i="31"/>
  <c r="N522" i="31"/>
  <c r="M522" i="31"/>
  <c r="L522" i="31"/>
  <c r="O521" i="31"/>
  <c r="N521" i="31"/>
  <c r="M521" i="31"/>
  <c r="L521" i="31"/>
  <c r="O520" i="31"/>
  <c r="N520" i="31"/>
  <c r="M520" i="31"/>
  <c r="L520" i="31"/>
  <c r="O519" i="31"/>
  <c r="N519" i="31"/>
  <c r="M519" i="31"/>
  <c r="L519" i="31"/>
  <c r="O518" i="31"/>
  <c r="N518" i="31"/>
  <c r="M518" i="31"/>
  <c r="L518" i="31"/>
  <c r="O517" i="31"/>
  <c r="N517" i="31"/>
  <c r="M517" i="31"/>
  <c r="L517" i="31"/>
  <c r="O516" i="31"/>
  <c r="N516" i="31"/>
  <c r="M516" i="31"/>
  <c r="L516" i="31"/>
  <c r="O515" i="31"/>
  <c r="N515" i="31"/>
  <c r="M515" i="31"/>
  <c r="L515" i="31"/>
  <c r="O514" i="31"/>
  <c r="N514" i="31"/>
  <c r="M514" i="31"/>
  <c r="L514" i="31"/>
  <c r="O513" i="31"/>
  <c r="N513" i="31"/>
  <c r="M513" i="31"/>
  <c r="L513" i="31"/>
  <c r="O512" i="31"/>
  <c r="N512" i="31"/>
  <c r="M512" i="31"/>
  <c r="L512" i="31"/>
  <c r="O511" i="31"/>
  <c r="N511" i="31"/>
  <c r="M511" i="31"/>
  <c r="L511" i="31"/>
  <c r="O510" i="31"/>
  <c r="N510" i="31"/>
  <c r="M510" i="31"/>
  <c r="L510" i="31"/>
  <c r="O509" i="31"/>
  <c r="N509" i="31"/>
  <c r="M509" i="31"/>
  <c r="L509" i="31"/>
  <c r="O508" i="31"/>
  <c r="N508" i="31"/>
  <c r="M508" i="31"/>
  <c r="L508" i="31"/>
  <c r="O507" i="31"/>
  <c r="N507" i="31"/>
  <c r="M507" i="31"/>
  <c r="L507" i="31"/>
  <c r="O506" i="31"/>
  <c r="N506" i="31"/>
  <c r="M506" i="31"/>
  <c r="L506" i="31"/>
  <c r="O505" i="31"/>
  <c r="N505" i="31"/>
  <c r="M505" i="31"/>
  <c r="L505" i="31"/>
  <c r="O504" i="31"/>
  <c r="N504" i="31"/>
  <c r="M504" i="31"/>
  <c r="L504" i="31"/>
  <c r="O503" i="31"/>
  <c r="N503" i="31"/>
  <c r="M503" i="31"/>
  <c r="L503" i="31"/>
  <c r="O502" i="31"/>
  <c r="N502" i="31"/>
  <c r="M502" i="31"/>
  <c r="L502" i="31"/>
  <c r="O501" i="31"/>
  <c r="N501" i="31"/>
  <c r="M501" i="31"/>
  <c r="L501" i="31"/>
  <c r="O500" i="31"/>
  <c r="N500" i="31"/>
  <c r="M500" i="31"/>
  <c r="L500" i="31"/>
  <c r="O499" i="31"/>
  <c r="N499" i="31"/>
  <c r="M499" i="31"/>
  <c r="L499" i="31"/>
  <c r="O498" i="31"/>
  <c r="N498" i="31"/>
  <c r="M498" i="31"/>
  <c r="L498" i="31"/>
  <c r="O497" i="31"/>
  <c r="N497" i="31"/>
  <c r="M497" i="31"/>
  <c r="L497" i="31"/>
  <c r="O496" i="31"/>
  <c r="N496" i="31"/>
  <c r="M496" i="31"/>
  <c r="L496" i="31"/>
  <c r="O495" i="31"/>
  <c r="N495" i="31"/>
  <c r="M495" i="31"/>
  <c r="L495" i="31"/>
  <c r="O494" i="31"/>
  <c r="N494" i="31"/>
  <c r="M494" i="31"/>
  <c r="L494" i="31"/>
  <c r="O493" i="31"/>
  <c r="N493" i="31"/>
  <c r="M493" i="31"/>
  <c r="L493" i="31"/>
  <c r="O492" i="31"/>
  <c r="N492" i="31"/>
  <c r="M492" i="31"/>
  <c r="L492" i="31"/>
  <c r="O538" i="36"/>
  <c r="N538" i="36"/>
  <c r="M538" i="36"/>
  <c r="L538" i="36"/>
  <c r="O537" i="36"/>
  <c r="N537" i="36"/>
  <c r="M537" i="36"/>
  <c r="L537" i="36"/>
  <c r="O536" i="36"/>
  <c r="N536" i="36"/>
  <c r="M536" i="36"/>
  <c r="L536" i="36"/>
  <c r="O535" i="36"/>
  <c r="N535" i="36"/>
  <c r="M535" i="36"/>
  <c r="L535" i="36"/>
  <c r="O534" i="36"/>
  <c r="N534" i="36"/>
  <c r="M534" i="36"/>
  <c r="L534" i="36"/>
  <c r="O533" i="36"/>
  <c r="N533" i="36"/>
  <c r="M533" i="36"/>
  <c r="L533" i="36"/>
  <c r="O532" i="36"/>
  <c r="N532" i="36"/>
  <c r="M532" i="36"/>
  <c r="L532" i="36"/>
  <c r="O531" i="36"/>
  <c r="N531" i="36"/>
  <c r="M531" i="36"/>
  <c r="L531" i="36"/>
  <c r="O530" i="36"/>
  <c r="N530" i="36"/>
  <c r="M530" i="36"/>
  <c r="L530" i="36"/>
  <c r="O529" i="36"/>
  <c r="N529" i="36"/>
  <c r="M529" i="36"/>
  <c r="L529" i="36"/>
  <c r="O528" i="36"/>
  <c r="N528" i="36"/>
  <c r="M528" i="36"/>
  <c r="L528" i="36"/>
  <c r="O527" i="36"/>
  <c r="N527" i="36"/>
  <c r="M527" i="36"/>
  <c r="L527" i="36"/>
  <c r="O526" i="36"/>
  <c r="N526" i="36"/>
  <c r="M526" i="36"/>
  <c r="L526" i="36"/>
  <c r="O525" i="36"/>
  <c r="N525" i="36"/>
  <c r="M525" i="36"/>
  <c r="L525" i="36"/>
  <c r="O524" i="36"/>
  <c r="N524" i="36"/>
  <c r="M524" i="36"/>
  <c r="L524" i="36"/>
  <c r="O523" i="36"/>
  <c r="N523" i="36"/>
  <c r="M523" i="36"/>
  <c r="L523" i="36"/>
  <c r="O522" i="36"/>
  <c r="N522" i="36"/>
  <c r="M522" i="36"/>
  <c r="L522" i="36"/>
  <c r="O521" i="36"/>
  <c r="N521" i="36"/>
  <c r="M521" i="36"/>
  <c r="L521" i="36"/>
  <c r="O520" i="36"/>
  <c r="N520" i="36"/>
  <c r="M520" i="36"/>
  <c r="L520" i="36"/>
  <c r="O519" i="36"/>
  <c r="N519" i="36"/>
  <c r="M519" i="36"/>
  <c r="L519" i="36"/>
  <c r="O518" i="36"/>
  <c r="N518" i="36"/>
  <c r="M518" i="36"/>
  <c r="L518" i="36"/>
  <c r="O517" i="36"/>
  <c r="N517" i="36"/>
  <c r="M517" i="36"/>
  <c r="L517" i="36"/>
  <c r="O516" i="36"/>
  <c r="N516" i="36"/>
  <c r="M516" i="36"/>
  <c r="L516" i="36"/>
  <c r="O515" i="36"/>
  <c r="N515" i="36"/>
  <c r="M515" i="36"/>
  <c r="L515" i="36"/>
  <c r="O514" i="36"/>
  <c r="N514" i="36"/>
  <c r="M514" i="36"/>
  <c r="L514" i="36"/>
  <c r="O513" i="36"/>
  <c r="N513" i="36"/>
  <c r="M513" i="36"/>
  <c r="L513" i="36"/>
  <c r="O512" i="36"/>
  <c r="N512" i="36"/>
  <c r="M512" i="36"/>
  <c r="L512" i="36"/>
  <c r="O511" i="36"/>
  <c r="N511" i="36"/>
  <c r="M511" i="36"/>
  <c r="L511" i="36"/>
  <c r="O510" i="36"/>
  <c r="N510" i="36"/>
  <c r="M510" i="36"/>
  <c r="L510" i="36"/>
  <c r="O509" i="36"/>
  <c r="N509" i="36"/>
  <c r="M509" i="36"/>
  <c r="L509" i="36"/>
  <c r="O508" i="36"/>
  <c r="N508" i="36"/>
  <c r="M508" i="36"/>
  <c r="L508" i="36"/>
  <c r="O507" i="36"/>
  <c r="N507" i="36"/>
  <c r="M507" i="36"/>
  <c r="L507" i="36"/>
  <c r="O506" i="36"/>
  <c r="N506" i="36"/>
  <c r="M506" i="36"/>
  <c r="L506" i="36"/>
  <c r="O505" i="36"/>
  <c r="N505" i="36"/>
  <c r="M505" i="36"/>
  <c r="L505" i="36"/>
  <c r="O504" i="36"/>
  <c r="N504" i="36"/>
  <c r="M504" i="36"/>
  <c r="L504" i="36"/>
  <c r="O503" i="36"/>
  <c r="N503" i="36"/>
  <c r="M503" i="36"/>
  <c r="L503" i="36"/>
  <c r="O502" i="36"/>
  <c r="N502" i="36"/>
  <c r="M502" i="36"/>
  <c r="L502" i="36"/>
  <c r="O501" i="36"/>
  <c r="N501" i="36"/>
  <c r="M501" i="36"/>
  <c r="L501" i="36"/>
  <c r="O500" i="36"/>
  <c r="N500" i="36"/>
  <c r="M500" i="36"/>
  <c r="L500" i="36"/>
  <c r="O499" i="36"/>
  <c r="N499" i="36"/>
  <c r="M499" i="36"/>
  <c r="L499" i="36"/>
  <c r="O498" i="36"/>
  <c r="N498" i="36"/>
  <c r="M498" i="36"/>
  <c r="L498" i="36"/>
  <c r="O497" i="36"/>
  <c r="N497" i="36"/>
  <c r="M497" i="36"/>
  <c r="L497" i="36"/>
  <c r="O496" i="36"/>
  <c r="N496" i="36"/>
  <c r="M496" i="36"/>
  <c r="L496" i="36"/>
  <c r="O495" i="36"/>
  <c r="N495" i="36"/>
  <c r="M495" i="36"/>
  <c r="L495" i="36"/>
  <c r="O494" i="36"/>
  <c r="N494" i="36"/>
  <c r="M494" i="36"/>
  <c r="L494" i="36"/>
  <c r="O493" i="36"/>
  <c r="N493" i="36"/>
  <c r="M493" i="36"/>
  <c r="L493" i="36"/>
  <c r="O492" i="36"/>
  <c r="N492" i="36"/>
  <c r="M492" i="36"/>
  <c r="L492" i="36"/>
  <c r="O538" i="37"/>
  <c r="N538" i="37"/>
  <c r="M538" i="37"/>
  <c r="L538" i="37"/>
  <c r="O537" i="37"/>
  <c r="N537" i="37"/>
  <c r="M537" i="37"/>
  <c r="L537" i="37"/>
  <c r="O536" i="37"/>
  <c r="N536" i="37"/>
  <c r="M536" i="37"/>
  <c r="L536" i="37"/>
  <c r="O535" i="37"/>
  <c r="N535" i="37"/>
  <c r="M535" i="37"/>
  <c r="L535" i="37"/>
  <c r="O534" i="37"/>
  <c r="N534" i="37"/>
  <c r="M534" i="37"/>
  <c r="L534" i="37"/>
  <c r="O533" i="37"/>
  <c r="N533" i="37"/>
  <c r="M533" i="37"/>
  <c r="L533" i="37"/>
  <c r="O532" i="37"/>
  <c r="N532" i="37"/>
  <c r="M532" i="37"/>
  <c r="L532" i="37"/>
  <c r="O531" i="37"/>
  <c r="N531" i="37"/>
  <c r="M531" i="37"/>
  <c r="L531" i="37"/>
  <c r="O530" i="37"/>
  <c r="N530" i="37"/>
  <c r="M530" i="37"/>
  <c r="L530" i="37"/>
  <c r="O529" i="37"/>
  <c r="N529" i="37"/>
  <c r="M529" i="37"/>
  <c r="L529" i="37"/>
  <c r="O528" i="37"/>
  <c r="N528" i="37"/>
  <c r="M528" i="37"/>
  <c r="L528" i="37"/>
  <c r="O527" i="37"/>
  <c r="N527" i="37"/>
  <c r="M527" i="37"/>
  <c r="L527" i="37"/>
  <c r="O526" i="37"/>
  <c r="N526" i="37"/>
  <c r="M526" i="37"/>
  <c r="L526" i="37"/>
  <c r="O525" i="37"/>
  <c r="N525" i="37"/>
  <c r="M525" i="37"/>
  <c r="L525" i="37"/>
  <c r="O524" i="37"/>
  <c r="N524" i="37"/>
  <c r="M524" i="37"/>
  <c r="L524" i="37"/>
  <c r="O523" i="37"/>
  <c r="N523" i="37"/>
  <c r="M523" i="37"/>
  <c r="L523" i="37"/>
  <c r="O522" i="37"/>
  <c r="N522" i="37"/>
  <c r="M522" i="37"/>
  <c r="L522" i="37"/>
  <c r="O521" i="37"/>
  <c r="N521" i="37"/>
  <c r="M521" i="37"/>
  <c r="L521" i="37"/>
  <c r="O520" i="37"/>
  <c r="N520" i="37"/>
  <c r="M520" i="37"/>
  <c r="L520" i="37"/>
  <c r="O519" i="37"/>
  <c r="N519" i="37"/>
  <c r="M519" i="37"/>
  <c r="L519" i="37"/>
  <c r="O518" i="37"/>
  <c r="N518" i="37"/>
  <c r="M518" i="37"/>
  <c r="L518" i="37"/>
  <c r="O517" i="37"/>
  <c r="N517" i="37"/>
  <c r="M517" i="37"/>
  <c r="L517" i="37"/>
  <c r="O516" i="37"/>
  <c r="N516" i="37"/>
  <c r="M516" i="37"/>
  <c r="L516" i="37"/>
  <c r="O515" i="37"/>
  <c r="N515" i="37"/>
  <c r="M515" i="37"/>
  <c r="L515" i="37"/>
  <c r="O514" i="37"/>
  <c r="N514" i="37"/>
  <c r="M514" i="37"/>
  <c r="L514" i="37"/>
  <c r="O513" i="37"/>
  <c r="N513" i="37"/>
  <c r="M513" i="37"/>
  <c r="L513" i="37"/>
  <c r="O512" i="37"/>
  <c r="N512" i="37"/>
  <c r="M512" i="37"/>
  <c r="L512" i="37"/>
  <c r="O511" i="37"/>
  <c r="N511" i="37"/>
  <c r="M511" i="37"/>
  <c r="L511" i="37"/>
  <c r="O510" i="37"/>
  <c r="N510" i="37"/>
  <c r="M510" i="37"/>
  <c r="L510" i="37"/>
  <c r="O509" i="37"/>
  <c r="N509" i="37"/>
  <c r="M509" i="37"/>
  <c r="L509" i="37"/>
  <c r="O508" i="37"/>
  <c r="N508" i="37"/>
  <c r="M508" i="37"/>
  <c r="L508" i="37"/>
  <c r="O507" i="37"/>
  <c r="N507" i="37"/>
  <c r="M507" i="37"/>
  <c r="L507" i="37"/>
  <c r="O506" i="37"/>
  <c r="N506" i="37"/>
  <c r="M506" i="37"/>
  <c r="L506" i="37"/>
  <c r="O505" i="37"/>
  <c r="N505" i="37"/>
  <c r="M505" i="37"/>
  <c r="L505" i="37"/>
  <c r="O504" i="37"/>
  <c r="N504" i="37"/>
  <c r="M504" i="37"/>
  <c r="L504" i="37"/>
  <c r="O503" i="37"/>
  <c r="N503" i="37"/>
  <c r="M503" i="37"/>
  <c r="L503" i="37"/>
  <c r="O502" i="37"/>
  <c r="N502" i="37"/>
  <c r="M502" i="37"/>
  <c r="L502" i="37"/>
  <c r="O501" i="37"/>
  <c r="N501" i="37"/>
  <c r="M501" i="37"/>
  <c r="L501" i="37"/>
  <c r="O500" i="37"/>
  <c r="N500" i="37"/>
  <c r="M500" i="37"/>
  <c r="L500" i="37"/>
  <c r="O499" i="37"/>
  <c r="N499" i="37"/>
  <c r="M499" i="37"/>
  <c r="L499" i="37"/>
  <c r="O498" i="37"/>
  <c r="N498" i="37"/>
  <c r="M498" i="37"/>
  <c r="L498" i="37"/>
  <c r="O497" i="37"/>
  <c r="N497" i="37"/>
  <c r="M497" i="37"/>
  <c r="L497" i="37"/>
  <c r="O496" i="37"/>
  <c r="N496" i="37"/>
  <c r="M496" i="37"/>
  <c r="L496" i="37"/>
  <c r="O495" i="37"/>
  <c r="N495" i="37"/>
  <c r="M495" i="37"/>
  <c r="L495" i="37"/>
  <c r="O494" i="37"/>
  <c r="N494" i="37"/>
  <c r="M494" i="37"/>
  <c r="L494" i="37"/>
  <c r="O493" i="37"/>
  <c r="N493" i="37"/>
  <c r="M493" i="37"/>
  <c r="L493" i="37"/>
  <c r="O492" i="37"/>
  <c r="N492" i="37"/>
  <c r="M492" i="37"/>
  <c r="L492" i="37"/>
  <c r="O538" i="32"/>
  <c r="N538" i="32"/>
  <c r="M538" i="32"/>
  <c r="L538" i="32"/>
  <c r="O537" i="32"/>
  <c r="N537" i="32"/>
  <c r="M537" i="32"/>
  <c r="L537" i="32"/>
  <c r="O536" i="32"/>
  <c r="N536" i="32"/>
  <c r="M536" i="32"/>
  <c r="L536" i="32"/>
  <c r="O535" i="32"/>
  <c r="N535" i="32"/>
  <c r="M535" i="32"/>
  <c r="L535" i="32"/>
  <c r="O534" i="32"/>
  <c r="N534" i="32"/>
  <c r="M534" i="32"/>
  <c r="L534" i="32"/>
  <c r="O533" i="32"/>
  <c r="N533" i="32"/>
  <c r="M533" i="32"/>
  <c r="L533" i="32"/>
  <c r="O532" i="32"/>
  <c r="N532" i="32"/>
  <c r="M532" i="32"/>
  <c r="L532" i="32"/>
  <c r="O531" i="32"/>
  <c r="N531" i="32"/>
  <c r="M531" i="32"/>
  <c r="L531" i="32"/>
  <c r="O530" i="32"/>
  <c r="N530" i="32"/>
  <c r="M530" i="32"/>
  <c r="L530" i="32"/>
  <c r="O529" i="32"/>
  <c r="N529" i="32"/>
  <c r="M529" i="32"/>
  <c r="L529" i="32"/>
  <c r="O528" i="32"/>
  <c r="N528" i="32"/>
  <c r="M528" i="32"/>
  <c r="L528" i="32"/>
  <c r="O527" i="32"/>
  <c r="N527" i="32"/>
  <c r="M527" i="32"/>
  <c r="L527" i="32"/>
  <c r="O526" i="32"/>
  <c r="N526" i="32"/>
  <c r="M526" i="32"/>
  <c r="L526" i="32"/>
  <c r="O525" i="32"/>
  <c r="N525" i="32"/>
  <c r="M525" i="32"/>
  <c r="L525" i="32"/>
  <c r="O524" i="32"/>
  <c r="N524" i="32"/>
  <c r="M524" i="32"/>
  <c r="L524" i="32"/>
  <c r="O523" i="32"/>
  <c r="N523" i="32"/>
  <c r="M523" i="32"/>
  <c r="L523" i="32"/>
  <c r="O522" i="32"/>
  <c r="N522" i="32"/>
  <c r="M522" i="32"/>
  <c r="L522" i="32"/>
  <c r="O521" i="32"/>
  <c r="N521" i="32"/>
  <c r="M521" i="32"/>
  <c r="L521" i="32"/>
  <c r="O520" i="32"/>
  <c r="N520" i="32"/>
  <c r="M520" i="32"/>
  <c r="L520" i="32"/>
  <c r="O519" i="32"/>
  <c r="N519" i="32"/>
  <c r="M519" i="32"/>
  <c r="L519" i="32"/>
  <c r="O518" i="32"/>
  <c r="N518" i="32"/>
  <c r="M518" i="32"/>
  <c r="L518" i="32"/>
  <c r="O517" i="32"/>
  <c r="N517" i="32"/>
  <c r="M517" i="32"/>
  <c r="L517" i="32"/>
  <c r="O516" i="32"/>
  <c r="N516" i="32"/>
  <c r="M516" i="32"/>
  <c r="L516" i="32"/>
  <c r="O515" i="32"/>
  <c r="N515" i="32"/>
  <c r="M515" i="32"/>
  <c r="L515" i="32"/>
  <c r="O514" i="32"/>
  <c r="N514" i="32"/>
  <c r="M514" i="32"/>
  <c r="L514" i="32"/>
  <c r="O513" i="32"/>
  <c r="N513" i="32"/>
  <c r="M513" i="32"/>
  <c r="L513" i="32"/>
  <c r="O512" i="32"/>
  <c r="N512" i="32"/>
  <c r="M512" i="32"/>
  <c r="L512" i="32"/>
  <c r="O511" i="32"/>
  <c r="N511" i="32"/>
  <c r="M511" i="32"/>
  <c r="L511" i="32"/>
  <c r="O510" i="32"/>
  <c r="N510" i="32"/>
  <c r="M510" i="32"/>
  <c r="L510" i="32"/>
  <c r="O509" i="32"/>
  <c r="N509" i="32"/>
  <c r="M509" i="32"/>
  <c r="L509" i="32"/>
  <c r="O508" i="32"/>
  <c r="N508" i="32"/>
  <c r="M508" i="32"/>
  <c r="L508" i="32"/>
  <c r="O507" i="32"/>
  <c r="N507" i="32"/>
  <c r="M507" i="32"/>
  <c r="L507" i="32"/>
  <c r="O506" i="32"/>
  <c r="N506" i="32"/>
  <c r="M506" i="32"/>
  <c r="L506" i="32"/>
  <c r="O505" i="32"/>
  <c r="N505" i="32"/>
  <c r="M505" i="32"/>
  <c r="L505" i="32"/>
  <c r="O504" i="32"/>
  <c r="N504" i="32"/>
  <c r="M504" i="32"/>
  <c r="L504" i="32"/>
  <c r="O503" i="32"/>
  <c r="N503" i="32"/>
  <c r="M503" i="32"/>
  <c r="L503" i="32"/>
  <c r="O502" i="32"/>
  <c r="N502" i="32"/>
  <c r="M502" i="32"/>
  <c r="L502" i="32"/>
  <c r="O501" i="32"/>
  <c r="N501" i="32"/>
  <c r="M501" i="32"/>
  <c r="L501" i="32"/>
  <c r="O500" i="32"/>
  <c r="N500" i="32"/>
  <c r="M500" i="32"/>
  <c r="L500" i="32"/>
  <c r="O499" i="32"/>
  <c r="N499" i="32"/>
  <c r="M499" i="32"/>
  <c r="L499" i="32"/>
  <c r="O498" i="32"/>
  <c r="N498" i="32"/>
  <c r="M498" i="32"/>
  <c r="L498" i="32"/>
  <c r="O497" i="32"/>
  <c r="N497" i="32"/>
  <c r="M497" i="32"/>
  <c r="L497" i="32"/>
  <c r="O496" i="32"/>
  <c r="N496" i="32"/>
  <c r="M496" i="32"/>
  <c r="L496" i="32"/>
  <c r="O495" i="32"/>
  <c r="N495" i="32"/>
  <c r="M495" i="32"/>
  <c r="L495" i="32"/>
  <c r="O494" i="32"/>
  <c r="N494" i="32"/>
  <c r="M494" i="32"/>
  <c r="L494" i="32"/>
  <c r="O493" i="32"/>
  <c r="N493" i="32"/>
  <c r="M493" i="32"/>
  <c r="L493" i="32"/>
  <c r="O492" i="32"/>
  <c r="N492" i="32"/>
  <c r="M492" i="32"/>
  <c r="L492" i="32"/>
  <c r="O538" i="38"/>
  <c r="N538" i="38"/>
  <c r="M538" i="38"/>
  <c r="L538" i="38"/>
  <c r="O537" i="38"/>
  <c r="N537" i="38"/>
  <c r="M537" i="38"/>
  <c r="L537" i="38"/>
  <c r="O536" i="38"/>
  <c r="N536" i="38"/>
  <c r="M536" i="38"/>
  <c r="L536" i="38"/>
  <c r="O535" i="38"/>
  <c r="N535" i="38"/>
  <c r="M535" i="38"/>
  <c r="L535" i="38"/>
  <c r="O534" i="38"/>
  <c r="N534" i="38"/>
  <c r="M534" i="38"/>
  <c r="L534" i="38"/>
  <c r="O533" i="38"/>
  <c r="N533" i="38"/>
  <c r="M533" i="38"/>
  <c r="L533" i="38"/>
  <c r="O532" i="38"/>
  <c r="N532" i="38"/>
  <c r="M532" i="38"/>
  <c r="L532" i="38"/>
  <c r="O531" i="38"/>
  <c r="N531" i="38"/>
  <c r="M531" i="38"/>
  <c r="L531" i="38"/>
  <c r="O530" i="38"/>
  <c r="N530" i="38"/>
  <c r="M530" i="38"/>
  <c r="L530" i="38"/>
  <c r="O529" i="38"/>
  <c r="N529" i="38"/>
  <c r="M529" i="38"/>
  <c r="L529" i="38"/>
  <c r="O528" i="38"/>
  <c r="N528" i="38"/>
  <c r="M528" i="38"/>
  <c r="L528" i="38"/>
  <c r="O527" i="38"/>
  <c r="N527" i="38"/>
  <c r="M527" i="38"/>
  <c r="L527" i="38"/>
  <c r="O526" i="38"/>
  <c r="N526" i="38"/>
  <c r="M526" i="38"/>
  <c r="L526" i="38"/>
  <c r="O525" i="38"/>
  <c r="N525" i="38"/>
  <c r="M525" i="38"/>
  <c r="L525" i="38"/>
  <c r="O524" i="38"/>
  <c r="N524" i="38"/>
  <c r="M524" i="38"/>
  <c r="L524" i="38"/>
  <c r="O523" i="38"/>
  <c r="N523" i="38"/>
  <c r="M523" i="38"/>
  <c r="L523" i="38"/>
  <c r="O522" i="38"/>
  <c r="N522" i="38"/>
  <c r="M522" i="38"/>
  <c r="L522" i="38"/>
  <c r="O521" i="38"/>
  <c r="N521" i="38"/>
  <c r="M521" i="38"/>
  <c r="L521" i="38"/>
  <c r="O520" i="38"/>
  <c r="N520" i="38"/>
  <c r="M520" i="38"/>
  <c r="L520" i="38"/>
  <c r="O519" i="38"/>
  <c r="N519" i="38"/>
  <c r="M519" i="38"/>
  <c r="L519" i="38"/>
  <c r="O518" i="38"/>
  <c r="N518" i="38"/>
  <c r="M518" i="38"/>
  <c r="L518" i="38"/>
  <c r="O517" i="38"/>
  <c r="N517" i="38"/>
  <c r="M517" i="38"/>
  <c r="L517" i="38"/>
  <c r="O516" i="38"/>
  <c r="N516" i="38"/>
  <c r="M516" i="38"/>
  <c r="L516" i="38"/>
  <c r="O515" i="38"/>
  <c r="N515" i="38"/>
  <c r="M515" i="38"/>
  <c r="L515" i="38"/>
  <c r="O514" i="38"/>
  <c r="N514" i="38"/>
  <c r="M514" i="38"/>
  <c r="L514" i="38"/>
  <c r="O513" i="38"/>
  <c r="N513" i="38"/>
  <c r="M513" i="38"/>
  <c r="L513" i="38"/>
  <c r="O512" i="38"/>
  <c r="N512" i="38"/>
  <c r="M512" i="38"/>
  <c r="L512" i="38"/>
  <c r="O511" i="38"/>
  <c r="N511" i="38"/>
  <c r="M511" i="38"/>
  <c r="L511" i="38"/>
  <c r="O510" i="38"/>
  <c r="N510" i="38"/>
  <c r="M510" i="38"/>
  <c r="L510" i="38"/>
  <c r="O509" i="38"/>
  <c r="N509" i="38"/>
  <c r="M509" i="38"/>
  <c r="L509" i="38"/>
  <c r="O508" i="38"/>
  <c r="N508" i="38"/>
  <c r="M508" i="38"/>
  <c r="L508" i="38"/>
  <c r="O507" i="38"/>
  <c r="N507" i="38"/>
  <c r="M507" i="38"/>
  <c r="L507" i="38"/>
  <c r="O506" i="38"/>
  <c r="N506" i="38"/>
  <c r="M506" i="38"/>
  <c r="L506" i="38"/>
  <c r="O505" i="38"/>
  <c r="N505" i="38"/>
  <c r="M505" i="38"/>
  <c r="L505" i="38"/>
  <c r="O504" i="38"/>
  <c r="N504" i="38"/>
  <c r="M504" i="38"/>
  <c r="L504" i="38"/>
  <c r="O503" i="38"/>
  <c r="N503" i="38"/>
  <c r="M503" i="38"/>
  <c r="L503" i="38"/>
  <c r="O502" i="38"/>
  <c r="N502" i="38"/>
  <c r="M502" i="38"/>
  <c r="L502" i="38"/>
  <c r="O501" i="38"/>
  <c r="N501" i="38"/>
  <c r="M501" i="38"/>
  <c r="L501" i="38"/>
  <c r="O500" i="38"/>
  <c r="N500" i="38"/>
  <c r="M500" i="38"/>
  <c r="L500" i="38"/>
  <c r="O499" i="38"/>
  <c r="N499" i="38"/>
  <c r="M499" i="38"/>
  <c r="L499" i="38"/>
  <c r="O498" i="38"/>
  <c r="N498" i="38"/>
  <c r="M498" i="38"/>
  <c r="L498" i="38"/>
  <c r="O497" i="38"/>
  <c r="N497" i="38"/>
  <c r="M497" i="38"/>
  <c r="L497" i="38"/>
  <c r="O496" i="38"/>
  <c r="N496" i="38"/>
  <c r="M496" i="38"/>
  <c r="L496" i="38"/>
  <c r="O495" i="38"/>
  <c r="N495" i="38"/>
  <c r="M495" i="38"/>
  <c r="L495" i="38"/>
  <c r="O494" i="38"/>
  <c r="N494" i="38"/>
  <c r="M494" i="38"/>
  <c r="L494" i="38"/>
  <c r="O493" i="38"/>
  <c r="N493" i="38"/>
  <c r="M493" i="38"/>
  <c r="L493" i="38"/>
  <c r="O492" i="38"/>
  <c r="N492" i="38"/>
  <c r="M492" i="38"/>
  <c r="L492" i="38"/>
  <c r="O538" i="39"/>
  <c r="N538" i="39"/>
  <c r="M538" i="39"/>
  <c r="L538" i="39"/>
  <c r="O537" i="39"/>
  <c r="N537" i="39"/>
  <c r="M537" i="39"/>
  <c r="L537" i="39"/>
  <c r="O536" i="39"/>
  <c r="N536" i="39"/>
  <c r="M536" i="39"/>
  <c r="L536" i="39"/>
  <c r="O535" i="39"/>
  <c r="N535" i="39"/>
  <c r="M535" i="39"/>
  <c r="L535" i="39"/>
  <c r="O534" i="39"/>
  <c r="N534" i="39"/>
  <c r="M534" i="39"/>
  <c r="L534" i="39"/>
  <c r="O533" i="39"/>
  <c r="N533" i="39"/>
  <c r="M533" i="39"/>
  <c r="L533" i="39"/>
  <c r="O532" i="39"/>
  <c r="N532" i="39"/>
  <c r="M532" i="39"/>
  <c r="L532" i="39"/>
  <c r="O531" i="39"/>
  <c r="N531" i="39"/>
  <c r="M531" i="39"/>
  <c r="L531" i="39"/>
  <c r="O530" i="39"/>
  <c r="N530" i="39"/>
  <c r="M530" i="39"/>
  <c r="L530" i="39"/>
  <c r="O529" i="39"/>
  <c r="N529" i="39"/>
  <c r="M529" i="39"/>
  <c r="L529" i="39"/>
  <c r="O528" i="39"/>
  <c r="N528" i="39"/>
  <c r="M528" i="39"/>
  <c r="L528" i="39"/>
  <c r="O527" i="39"/>
  <c r="N527" i="39"/>
  <c r="M527" i="39"/>
  <c r="L527" i="39"/>
  <c r="O526" i="39"/>
  <c r="N526" i="39"/>
  <c r="M526" i="39"/>
  <c r="L526" i="39"/>
  <c r="O525" i="39"/>
  <c r="N525" i="39"/>
  <c r="M525" i="39"/>
  <c r="L525" i="39"/>
  <c r="O524" i="39"/>
  <c r="N524" i="39"/>
  <c r="M524" i="39"/>
  <c r="L524" i="39"/>
  <c r="O523" i="39"/>
  <c r="N523" i="39"/>
  <c r="M523" i="39"/>
  <c r="L523" i="39"/>
  <c r="O522" i="39"/>
  <c r="N522" i="39"/>
  <c r="M522" i="39"/>
  <c r="L522" i="39"/>
  <c r="O521" i="39"/>
  <c r="N521" i="39"/>
  <c r="M521" i="39"/>
  <c r="L521" i="39"/>
  <c r="O520" i="39"/>
  <c r="N520" i="39"/>
  <c r="M520" i="39"/>
  <c r="L520" i="39"/>
  <c r="O519" i="39"/>
  <c r="N519" i="39"/>
  <c r="M519" i="39"/>
  <c r="L519" i="39"/>
  <c r="O518" i="39"/>
  <c r="N518" i="39"/>
  <c r="M518" i="39"/>
  <c r="L518" i="39"/>
  <c r="O517" i="39"/>
  <c r="N517" i="39"/>
  <c r="M517" i="39"/>
  <c r="L517" i="39"/>
  <c r="O516" i="39"/>
  <c r="N516" i="39"/>
  <c r="M516" i="39"/>
  <c r="L516" i="39"/>
  <c r="O515" i="39"/>
  <c r="N515" i="39"/>
  <c r="M515" i="39"/>
  <c r="L515" i="39"/>
  <c r="O514" i="39"/>
  <c r="N514" i="39"/>
  <c r="M514" i="39"/>
  <c r="L514" i="39"/>
  <c r="O513" i="39"/>
  <c r="N513" i="39"/>
  <c r="M513" i="39"/>
  <c r="L513" i="39"/>
  <c r="O512" i="39"/>
  <c r="N512" i="39"/>
  <c r="M512" i="39"/>
  <c r="L512" i="39"/>
  <c r="O511" i="39"/>
  <c r="N511" i="39"/>
  <c r="M511" i="39"/>
  <c r="L511" i="39"/>
  <c r="O510" i="39"/>
  <c r="N510" i="39"/>
  <c r="M510" i="39"/>
  <c r="L510" i="39"/>
  <c r="O509" i="39"/>
  <c r="N509" i="39"/>
  <c r="M509" i="39"/>
  <c r="L509" i="39"/>
  <c r="O508" i="39"/>
  <c r="N508" i="39"/>
  <c r="M508" i="39"/>
  <c r="L508" i="39"/>
  <c r="O507" i="39"/>
  <c r="N507" i="39"/>
  <c r="M507" i="39"/>
  <c r="L507" i="39"/>
  <c r="O506" i="39"/>
  <c r="N506" i="39"/>
  <c r="M506" i="39"/>
  <c r="L506" i="39"/>
  <c r="O505" i="39"/>
  <c r="N505" i="39"/>
  <c r="M505" i="39"/>
  <c r="L505" i="39"/>
  <c r="O504" i="39"/>
  <c r="N504" i="39"/>
  <c r="M504" i="39"/>
  <c r="L504" i="39"/>
  <c r="O503" i="39"/>
  <c r="N503" i="39"/>
  <c r="M503" i="39"/>
  <c r="L503" i="39"/>
  <c r="O502" i="39"/>
  <c r="N502" i="39"/>
  <c r="M502" i="39"/>
  <c r="L502" i="39"/>
  <c r="O501" i="39"/>
  <c r="N501" i="39"/>
  <c r="M501" i="39"/>
  <c r="L501" i="39"/>
  <c r="O500" i="39"/>
  <c r="N500" i="39"/>
  <c r="M500" i="39"/>
  <c r="L500" i="39"/>
  <c r="O499" i="39"/>
  <c r="N499" i="39"/>
  <c r="M499" i="39"/>
  <c r="L499" i="39"/>
  <c r="O498" i="39"/>
  <c r="N498" i="39"/>
  <c r="M498" i="39"/>
  <c r="L498" i="39"/>
  <c r="O497" i="39"/>
  <c r="N497" i="39"/>
  <c r="M497" i="39"/>
  <c r="L497" i="39"/>
  <c r="O496" i="39"/>
  <c r="N496" i="39"/>
  <c r="M496" i="39"/>
  <c r="L496" i="39"/>
  <c r="O495" i="39"/>
  <c r="N495" i="39"/>
  <c r="M495" i="39"/>
  <c r="L495" i="39"/>
  <c r="O494" i="39"/>
  <c r="N494" i="39"/>
  <c r="M494" i="39"/>
  <c r="L494" i="39"/>
  <c r="O493" i="39"/>
  <c r="N493" i="39"/>
  <c r="M493" i="39"/>
  <c r="L493" i="39"/>
  <c r="O492" i="39"/>
  <c r="N492" i="39"/>
  <c r="M492" i="39"/>
  <c r="L492" i="39"/>
  <c r="O538" i="33"/>
  <c r="N538" i="33"/>
  <c r="M538" i="33"/>
  <c r="L538" i="33"/>
  <c r="O537" i="33"/>
  <c r="N537" i="33"/>
  <c r="M537" i="33"/>
  <c r="L537" i="33"/>
  <c r="O536" i="33"/>
  <c r="N536" i="33"/>
  <c r="M536" i="33"/>
  <c r="L536" i="33"/>
  <c r="O535" i="33"/>
  <c r="N535" i="33"/>
  <c r="M535" i="33"/>
  <c r="L535" i="33"/>
  <c r="O534" i="33"/>
  <c r="N534" i="33"/>
  <c r="M534" i="33"/>
  <c r="L534" i="33"/>
  <c r="O533" i="33"/>
  <c r="N533" i="33"/>
  <c r="M533" i="33"/>
  <c r="L533" i="33"/>
  <c r="O532" i="33"/>
  <c r="N532" i="33"/>
  <c r="M532" i="33"/>
  <c r="L532" i="33"/>
  <c r="O531" i="33"/>
  <c r="N531" i="33"/>
  <c r="M531" i="33"/>
  <c r="L531" i="33"/>
  <c r="O530" i="33"/>
  <c r="N530" i="33"/>
  <c r="M530" i="33"/>
  <c r="L530" i="33"/>
  <c r="O529" i="33"/>
  <c r="N529" i="33"/>
  <c r="M529" i="33"/>
  <c r="L529" i="33"/>
  <c r="O528" i="33"/>
  <c r="N528" i="33"/>
  <c r="M528" i="33"/>
  <c r="L528" i="33"/>
  <c r="O527" i="33"/>
  <c r="N527" i="33"/>
  <c r="M527" i="33"/>
  <c r="L527" i="33"/>
  <c r="O526" i="33"/>
  <c r="N526" i="33"/>
  <c r="M526" i="33"/>
  <c r="L526" i="33"/>
  <c r="O525" i="33"/>
  <c r="N525" i="33"/>
  <c r="M525" i="33"/>
  <c r="L525" i="33"/>
  <c r="O524" i="33"/>
  <c r="N524" i="33"/>
  <c r="M524" i="33"/>
  <c r="L524" i="33"/>
  <c r="O523" i="33"/>
  <c r="N523" i="33"/>
  <c r="M523" i="33"/>
  <c r="L523" i="33"/>
  <c r="O522" i="33"/>
  <c r="N522" i="33"/>
  <c r="M522" i="33"/>
  <c r="L522" i="33"/>
  <c r="O521" i="33"/>
  <c r="N521" i="33"/>
  <c r="M521" i="33"/>
  <c r="L521" i="33"/>
  <c r="O520" i="33"/>
  <c r="N520" i="33"/>
  <c r="M520" i="33"/>
  <c r="L520" i="33"/>
  <c r="O519" i="33"/>
  <c r="N519" i="33"/>
  <c r="M519" i="33"/>
  <c r="L519" i="33"/>
  <c r="O518" i="33"/>
  <c r="N518" i="33"/>
  <c r="M518" i="33"/>
  <c r="L518" i="33"/>
  <c r="O517" i="33"/>
  <c r="N517" i="33"/>
  <c r="M517" i="33"/>
  <c r="L517" i="33"/>
  <c r="O516" i="33"/>
  <c r="N516" i="33"/>
  <c r="M516" i="33"/>
  <c r="L516" i="33"/>
  <c r="O515" i="33"/>
  <c r="N515" i="33"/>
  <c r="M515" i="33"/>
  <c r="L515" i="33"/>
  <c r="O514" i="33"/>
  <c r="N514" i="33"/>
  <c r="M514" i="33"/>
  <c r="L514" i="33"/>
  <c r="O513" i="33"/>
  <c r="N513" i="33"/>
  <c r="M513" i="33"/>
  <c r="L513" i="33"/>
  <c r="O512" i="33"/>
  <c r="N512" i="33"/>
  <c r="M512" i="33"/>
  <c r="L512" i="33"/>
  <c r="O511" i="33"/>
  <c r="N511" i="33"/>
  <c r="M511" i="33"/>
  <c r="L511" i="33"/>
  <c r="O510" i="33"/>
  <c r="N510" i="33"/>
  <c r="M510" i="33"/>
  <c r="L510" i="33"/>
  <c r="O509" i="33"/>
  <c r="N509" i="33"/>
  <c r="M509" i="33"/>
  <c r="L509" i="33"/>
  <c r="O508" i="33"/>
  <c r="N508" i="33"/>
  <c r="M508" i="33"/>
  <c r="L508" i="33"/>
  <c r="O507" i="33"/>
  <c r="N507" i="33"/>
  <c r="M507" i="33"/>
  <c r="L507" i="33"/>
  <c r="O506" i="33"/>
  <c r="N506" i="33"/>
  <c r="M506" i="33"/>
  <c r="L506" i="33"/>
  <c r="O505" i="33"/>
  <c r="N505" i="33"/>
  <c r="M505" i="33"/>
  <c r="L505" i="33"/>
  <c r="O504" i="33"/>
  <c r="N504" i="33"/>
  <c r="M504" i="33"/>
  <c r="L504" i="33"/>
  <c r="O503" i="33"/>
  <c r="N503" i="33"/>
  <c r="M503" i="33"/>
  <c r="L503" i="33"/>
  <c r="O502" i="33"/>
  <c r="N502" i="33"/>
  <c r="M502" i="33"/>
  <c r="L502" i="33"/>
  <c r="O501" i="33"/>
  <c r="N501" i="33"/>
  <c r="M501" i="33"/>
  <c r="L501" i="33"/>
  <c r="O500" i="33"/>
  <c r="N500" i="33"/>
  <c r="M500" i="33"/>
  <c r="L500" i="33"/>
  <c r="O499" i="33"/>
  <c r="N499" i="33"/>
  <c r="M499" i="33"/>
  <c r="L499" i="33"/>
  <c r="O498" i="33"/>
  <c r="N498" i="33"/>
  <c r="M498" i="33"/>
  <c r="L498" i="33"/>
  <c r="O497" i="33"/>
  <c r="N497" i="33"/>
  <c r="M497" i="33"/>
  <c r="L497" i="33"/>
  <c r="O496" i="33"/>
  <c r="N496" i="33"/>
  <c r="M496" i="33"/>
  <c r="L496" i="33"/>
  <c r="O495" i="33"/>
  <c r="N495" i="33"/>
  <c r="M495" i="33"/>
  <c r="L495" i="33"/>
  <c r="O494" i="33"/>
  <c r="N494" i="33"/>
  <c r="M494" i="33"/>
  <c r="L494" i="33"/>
  <c r="O493" i="33"/>
  <c r="N493" i="33"/>
  <c r="M493" i="33"/>
  <c r="L493" i="33"/>
  <c r="O492" i="33"/>
  <c r="N492" i="33"/>
  <c r="M492" i="33"/>
  <c r="L492" i="33"/>
  <c r="O538" i="40"/>
  <c r="N538" i="40"/>
  <c r="M538" i="40"/>
  <c r="L538" i="40"/>
  <c r="O537" i="40"/>
  <c r="N537" i="40"/>
  <c r="M537" i="40"/>
  <c r="L537" i="40"/>
  <c r="O536" i="40"/>
  <c r="N536" i="40"/>
  <c r="M536" i="40"/>
  <c r="L536" i="40"/>
  <c r="O535" i="40"/>
  <c r="N535" i="40"/>
  <c r="M535" i="40"/>
  <c r="L535" i="40"/>
  <c r="O534" i="40"/>
  <c r="N534" i="40"/>
  <c r="M534" i="40"/>
  <c r="L534" i="40"/>
  <c r="O533" i="40"/>
  <c r="N533" i="40"/>
  <c r="M533" i="40"/>
  <c r="L533" i="40"/>
  <c r="O532" i="40"/>
  <c r="N532" i="40"/>
  <c r="M532" i="40"/>
  <c r="L532" i="40"/>
  <c r="O531" i="40"/>
  <c r="N531" i="40"/>
  <c r="M531" i="40"/>
  <c r="L531" i="40"/>
  <c r="O530" i="40"/>
  <c r="N530" i="40"/>
  <c r="M530" i="40"/>
  <c r="L530" i="40"/>
  <c r="O529" i="40"/>
  <c r="N529" i="40"/>
  <c r="M529" i="40"/>
  <c r="L529" i="40"/>
  <c r="O528" i="40"/>
  <c r="N528" i="40"/>
  <c r="M528" i="40"/>
  <c r="L528" i="40"/>
  <c r="O527" i="40"/>
  <c r="N527" i="40"/>
  <c r="M527" i="40"/>
  <c r="L527" i="40"/>
  <c r="O526" i="40"/>
  <c r="N526" i="40"/>
  <c r="M526" i="40"/>
  <c r="L526" i="40"/>
  <c r="O525" i="40"/>
  <c r="N525" i="40"/>
  <c r="M525" i="40"/>
  <c r="L525" i="40"/>
  <c r="O524" i="40"/>
  <c r="N524" i="40"/>
  <c r="M524" i="40"/>
  <c r="L524" i="40"/>
  <c r="O523" i="40"/>
  <c r="N523" i="40"/>
  <c r="M523" i="40"/>
  <c r="L523" i="40"/>
  <c r="O522" i="40"/>
  <c r="N522" i="40"/>
  <c r="M522" i="40"/>
  <c r="L522" i="40"/>
  <c r="O521" i="40"/>
  <c r="N521" i="40"/>
  <c r="M521" i="40"/>
  <c r="L521" i="40"/>
  <c r="O520" i="40"/>
  <c r="N520" i="40"/>
  <c r="M520" i="40"/>
  <c r="L520" i="40"/>
  <c r="O519" i="40"/>
  <c r="N519" i="40"/>
  <c r="M519" i="40"/>
  <c r="L519" i="40"/>
  <c r="O518" i="40"/>
  <c r="N518" i="40"/>
  <c r="M518" i="40"/>
  <c r="L518" i="40"/>
  <c r="O517" i="40"/>
  <c r="N517" i="40"/>
  <c r="M517" i="40"/>
  <c r="L517" i="40"/>
  <c r="O516" i="40"/>
  <c r="N516" i="40"/>
  <c r="M516" i="40"/>
  <c r="L516" i="40"/>
  <c r="O515" i="40"/>
  <c r="N515" i="40"/>
  <c r="M515" i="40"/>
  <c r="L515" i="40"/>
  <c r="O514" i="40"/>
  <c r="N514" i="40"/>
  <c r="M514" i="40"/>
  <c r="L514" i="40"/>
  <c r="O513" i="40"/>
  <c r="N513" i="40"/>
  <c r="M513" i="40"/>
  <c r="L513" i="40"/>
  <c r="O512" i="40"/>
  <c r="N512" i="40"/>
  <c r="M512" i="40"/>
  <c r="L512" i="40"/>
  <c r="O511" i="40"/>
  <c r="N511" i="40"/>
  <c r="M511" i="40"/>
  <c r="L511" i="40"/>
  <c r="O510" i="40"/>
  <c r="N510" i="40"/>
  <c r="M510" i="40"/>
  <c r="L510" i="40"/>
  <c r="O509" i="40"/>
  <c r="N509" i="40"/>
  <c r="M509" i="40"/>
  <c r="L509" i="40"/>
  <c r="O508" i="40"/>
  <c r="N508" i="40"/>
  <c r="M508" i="40"/>
  <c r="L508" i="40"/>
  <c r="O507" i="40"/>
  <c r="N507" i="40"/>
  <c r="M507" i="40"/>
  <c r="L507" i="40"/>
  <c r="O506" i="40"/>
  <c r="N506" i="40"/>
  <c r="M506" i="40"/>
  <c r="L506" i="40"/>
  <c r="O505" i="40"/>
  <c r="N505" i="40"/>
  <c r="M505" i="40"/>
  <c r="L505" i="40"/>
  <c r="O504" i="40"/>
  <c r="N504" i="40"/>
  <c r="M504" i="40"/>
  <c r="L504" i="40"/>
  <c r="O503" i="40"/>
  <c r="N503" i="40"/>
  <c r="M503" i="40"/>
  <c r="L503" i="40"/>
  <c r="O502" i="40"/>
  <c r="N502" i="40"/>
  <c r="M502" i="40"/>
  <c r="L502" i="40"/>
  <c r="O501" i="40"/>
  <c r="N501" i="40"/>
  <c r="M501" i="40"/>
  <c r="L501" i="40"/>
  <c r="O500" i="40"/>
  <c r="N500" i="40"/>
  <c r="M500" i="40"/>
  <c r="L500" i="40"/>
  <c r="O499" i="40"/>
  <c r="N499" i="40"/>
  <c r="M499" i="40"/>
  <c r="L499" i="40"/>
  <c r="O498" i="40"/>
  <c r="N498" i="40"/>
  <c r="M498" i="40"/>
  <c r="L498" i="40"/>
  <c r="O497" i="40"/>
  <c r="N497" i="40"/>
  <c r="M497" i="40"/>
  <c r="L497" i="40"/>
  <c r="O496" i="40"/>
  <c r="N496" i="40"/>
  <c r="M496" i="40"/>
  <c r="L496" i="40"/>
  <c r="O495" i="40"/>
  <c r="N495" i="40"/>
  <c r="M495" i="40"/>
  <c r="L495" i="40"/>
  <c r="O494" i="40"/>
  <c r="N494" i="40"/>
  <c r="M494" i="40"/>
  <c r="L494" i="40"/>
  <c r="O493" i="40"/>
  <c r="N493" i="40"/>
  <c r="M493" i="40"/>
  <c r="L493" i="40"/>
  <c r="O492" i="40"/>
  <c r="N492" i="40"/>
  <c r="M492" i="40"/>
  <c r="L492" i="40"/>
  <c r="O538" i="41"/>
  <c r="N538" i="41"/>
  <c r="M538" i="41"/>
  <c r="L538" i="41"/>
  <c r="O537" i="41"/>
  <c r="N537" i="41"/>
  <c r="M537" i="41"/>
  <c r="L537" i="41"/>
  <c r="O536" i="41"/>
  <c r="N536" i="41"/>
  <c r="M536" i="41"/>
  <c r="L536" i="41"/>
  <c r="O535" i="41"/>
  <c r="N535" i="41"/>
  <c r="M535" i="41"/>
  <c r="L535" i="41"/>
  <c r="O534" i="41"/>
  <c r="N534" i="41"/>
  <c r="M534" i="41"/>
  <c r="L534" i="41"/>
  <c r="O533" i="41"/>
  <c r="N533" i="41"/>
  <c r="M533" i="41"/>
  <c r="L533" i="41"/>
  <c r="O532" i="41"/>
  <c r="N532" i="41"/>
  <c r="M532" i="41"/>
  <c r="L532" i="41"/>
  <c r="O531" i="41"/>
  <c r="N531" i="41"/>
  <c r="M531" i="41"/>
  <c r="L531" i="41"/>
  <c r="O530" i="41"/>
  <c r="N530" i="41"/>
  <c r="M530" i="41"/>
  <c r="L530" i="41"/>
  <c r="O529" i="41"/>
  <c r="N529" i="41"/>
  <c r="M529" i="41"/>
  <c r="L529" i="41"/>
  <c r="O528" i="41"/>
  <c r="N528" i="41"/>
  <c r="M528" i="41"/>
  <c r="L528" i="41"/>
  <c r="O527" i="41"/>
  <c r="N527" i="41"/>
  <c r="M527" i="41"/>
  <c r="L527" i="41"/>
  <c r="O526" i="41"/>
  <c r="N526" i="41"/>
  <c r="M526" i="41"/>
  <c r="L526" i="41"/>
  <c r="O525" i="41"/>
  <c r="N525" i="41"/>
  <c r="M525" i="41"/>
  <c r="L525" i="41"/>
  <c r="O524" i="41"/>
  <c r="N524" i="41"/>
  <c r="M524" i="41"/>
  <c r="L524" i="41"/>
  <c r="O523" i="41"/>
  <c r="N523" i="41"/>
  <c r="M523" i="41"/>
  <c r="L523" i="41"/>
  <c r="O522" i="41"/>
  <c r="N522" i="41"/>
  <c r="M522" i="41"/>
  <c r="L522" i="41"/>
  <c r="O521" i="41"/>
  <c r="N521" i="41"/>
  <c r="M521" i="41"/>
  <c r="L521" i="41"/>
  <c r="O520" i="41"/>
  <c r="N520" i="41"/>
  <c r="M520" i="41"/>
  <c r="L520" i="41"/>
  <c r="O519" i="41"/>
  <c r="N519" i="41"/>
  <c r="M519" i="41"/>
  <c r="L519" i="41"/>
  <c r="O518" i="41"/>
  <c r="N518" i="41"/>
  <c r="M518" i="41"/>
  <c r="L518" i="41"/>
  <c r="O517" i="41"/>
  <c r="N517" i="41"/>
  <c r="M517" i="41"/>
  <c r="L517" i="41"/>
  <c r="O516" i="41"/>
  <c r="N516" i="41"/>
  <c r="M516" i="41"/>
  <c r="L516" i="41"/>
  <c r="O515" i="41"/>
  <c r="N515" i="41"/>
  <c r="M515" i="41"/>
  <c r="L515" i="41"/>
  <c r="O514" i="41"/>
  <c r="N514" i="41"/>
  <c r="M514" i="41"/>
  <c r="L514" i="41"/>
  <c r="O513" i="41"/>
  <c r="N513" i="41"/>
  <c r="M513" i="41"/>
  <c r="L513" i="41"/>
  <c r="O512" i="41"/>
  <c r="N512" i="41"/>
  <c r="M512" i="41"/>
  <c r="L512" i="41"/>
  <c r="O511" i="41"/>
  <c r="N511" i="41"/>
  <c r="M511" i="41"/>
  <c r="L511" i="41"/>
  <c r="O510" i="41"/>
  <c r="N510" i="41"/>
  <c r="M510" i="41"/>
  <c r="L510" i="41"/>
  <c r="O509" i="41"/>
  <c r="N509" i="41"/>
  <c r="M509" i="41"/>
  <c r="L509" i="41"/>
  <c r="O508" i="41"/>
  <c r="N508" i="41"/>
  <c r="M508" i="41"/>
  <c r="L508" i="41"/>
  <c r="O507" i="41"/>
  <c r="N507" i="41"/>
  <c r="M507" i="41"/>
  <c r="L507" i="41"/>
  <c r="O506" i="41"/>
  <c r="N506" i="41"/>
  <c r="M506" i="41"/>
  <c r="L506" i="41"/>
  <c r="O505" i="41"/>
  <c r="N505" i="41"/>
  <c r="M505" i="41"/>
  <c r="L505" i="41"/>
  <c r="O504" i="41"/>
  <c r="N504" i="41"/>
  <c r="M504" i="41"/>
  <c r="L504" i="41"/>
  <c r="O503" i="41"/>
  <c r="N503" i="41"/>
  <c r="M503" i="41"/>
  <c r="L503" i="41"/>
  <c r="O502" i="41"/>
  <c r="N502" i="41"/>
  <c r="M502" i="41"/>
  <c r="L502" i="41"/>
  <c r="O501" i="41"/>
  <c r="N501" i="41"/>
  <c r="M501" i="41"/>
  <c r="L501" i="41"/>
  <c r="O500" i="41"/>
  <c r="N500" i="41"/>
  <c r="M500" i="41"/>
  <c r="L500" i="41"/>
  <c r="O499" i="41"/>
  <c r="N499" i="41"/>
  <c r="M499" i="41"/>
  <c r="L499" i="41"/>
  <c r="O498" i="41"/>
  <c r="N498" i="41"/>
  <c r="M498" i="41"/>
  <c r="L498" i="41"/>
  <c r="O497" i="41"/>
  <c r="N497" i="41"/>
  <c r="M497" i="41"/>
  <c r="L497" i="41"/>
  <c r="O496" i="41"/>
  <c r="N496" i="41"/>
  <c r="M496" i="41"/>
  <c r="L496" i="41"/>
  <c r="O495" i="41"/>
  <c r="N495" i="41"/>
  <c r="M495" i="41"/>
  <c r="L495" i="41"/>
  <c r="O494" i="41"/>
  <c r="N494" i="41"/>
  <c r="M494" i="41"/>
  <c r="L494" i="41"/>
  <c r="O493" i="41"/>
  <c r="N493" i="41"/>
  <c r="M493" i="41"/>
  <c r="L493" i="41"/>
  <c r="O492" i="41"/>
  <c r="N492" i="41"/>
  <c r="M492" i="41"/>
  <c r="L492" i="41"/>
  <c r="O599" i="43"/>
  <c r="N599" i="43"/>
  <c r="M599" i="43"/>
  <c r="L599" i="43"/>
  <c r="O598" i="43"/>
  <c r="N598" i="43"/>
  <c r="M598" i="43"/>
  <c r="L598" i="43"/>
  <c r="O597" i="43"/>
  <c r="N597" i="43"/>
  <c r="M597" i="43"/>
  <c r="L597" i="43"/>
  <c r="O596" i="43"/>
  <c r="N596" i="43"/>
  <c r="M596" i="43"/>
  <c r="L596" i="43"/>
  <c r="O595" i="43"/>
  <c r="N595" i="43"/>
  <c r="M595" i="43"/>
  <c r="L595" i="43"/>
  <c r="O594" i="43"/>
  <c r="N594" i="43"/>
  <c r="M594" i="43"/>
  <c r="L594" i="43"/>
  <c r="O593" i="43"/>
  <c r="N593" i="43"/>
  <c r="M593" i="43"/>
  <c r="L593" i="43"/>
  <c r="O592" i="43"/>
  <c r="N592" i="43"/>
  <c r="M592" i="43"/>
  <c r="L592" i="43"/>
  <c r="O591" i="43"/>
  <c r="N591" i="43"/>
  <c r="M591" i="43"/>
  <c r="L591" i="43"/>
  <c r="O590" i="43"/>
  <c r="N590" i="43"/>
  <c r="M590" i="43"/>
  <c r="L590" i="43"/>
  <c r="O589" i="43"/>
  <c r="N589" i="43"/>
  <c r="M589" i="43"/>
  <c r="L589" i="43"/>
  <c r="O588" i="43"/>
  <c r="N588" i="43"/>
  <c r="M588" i="43"/>
  <c r="L588" i="43"/>
  <c r="O587" i="43"/>
  <c r="N587" i="43"/>
  <c r="M587" i="43"/>
  <c r="L587" i="43"/>
  <c r="O586" i="43"/>
  <c r="N586" i="43"/>
  <c r="M586" i="43"/>
  <c r="L586" i="43"/>
  <c r="O585" i="43"/>
  <c r="N585" i="43"/>
  <c r="M585" i="43"/>
  <c r="L585" i="43"/>
  <c r="O584" i="43"/>
  <c r="N584" i="43"/>
  <c r="M584" i="43"/>
  <c r="L584" i="43"/>
  <c r="O583" i="43"/>
  <c r="N583" i="43"/>
  <c r="M583" i="43"/>
  <c r="L583" i="43"/>
  <c r="O582" i="43"/>
  <c r="N582" i="43"/>
  <c r="M582" i="43"/>
  <c r="L582" i="43"/>
  <c r="O581" i="43"/>
  <c r="N581" i="43"/>
  <c r="M581" i="43"/>
  <c r="L581" i="43"/>
  <c r="O580" i="43"/>
  <c r="N580" i="43"/>
  <c r="M580" i="43"/>
  <c r="L580" i="43"/>
  <c r="O579" i="43"/>
  <c r="N579" i="43"/>
  <c r="M579" i="43"/>
  <c r="L579" i="43"/>
  <c r="O578" i="43"/>
  <c r="N578" i="43"/>
  <c r="M578" i="43"/>
  <c r="L578" i="43"/>
  <c r="O577" i="43"/>
  <c r="N577" i="43"/>
  <c r="M577" i="43"/>
  <c r="L577" i="43"/>
  <c r="O576" i="43"/>
  <c r="N576" i="43"/>
  <c r="M576" i="43"/>
  <c r="L576" i="43"/>
  <c r="O575" i="43"/>
  <c r="N575" i="43"/>
  <c r="M575" i="43"/>
  <c r="L575" i="43"/>
  <c r="O574" i="43"/>
  <c r="N574" i="43"/>
  <c r="M574" i="43"/>
  <c r="L574" i="43"/>
  <c r="O573" i="43"/>
  <c r="N573" i="43"/>
  <c r="M573" i="43"/>
  <c r="L573" i="43"/>
  <c r="O572" i="43"/>
  <c r="N572" i="43"/>
  <c r="M572" i="43"/>
  <c r="L572" i="43"/>
  <c r="O571" i="43"/>
  <c r="N571" i="43"/>
  <c r="M571" i="43"/>
  <c r="L571" i="43"/>
  <c r="O570" i="43"/>
  <c r="N570" i="43"/>
  <c r="M570" i="43"/>
  <c r="L570" i="43"/>
  <c r="O569" i="43"/>
  <c r="N569" i="43"/>
  <c r="M569" i="43"/>
  <c r="L569" i="43"/>
  <c r="O568" i="43"/>
  <c r="N568" i="43"/>
  <c r="M568" i="43"/>
  <c r="L568" i="43"/>
  <c r="O567" i="43"/>
  <c r="N567" i="43"/>
  <c r="M567" i="43"/>
  <c r="L567" i="43"/>
  <c r="O566" i="43"/>
  <c r="N566" i="43"/>
  <c r="M566" i="43"/>
  <c r="L566" i="43"/>
  <c r="O565" i="43"/>
  <c r="N565" i="43"/>
  <c r="M565" i="43"/>
  <c r="L565" i="43"/>
  <c r="O564" i="43"/>
  <c r="N564" i="43"/>
  <c r="M564" i="43"/>
  <c r="L564" i="43"/>
  <c r="O563" i="43"/>
  <c r="N563" i="43"/>
  <c r="M563" i="43"/>
  <c r="L563" i="43"/>
  <c r="O562" i="43"/>
  <c r="N562" i="43"/>
  <c r="M562" i="43"/>
  <c r="L562" i="43"/>
  <c r="O561" i="43"/>
  <c r="N561" i="43"/>
  <c r="M561" i="43"/>
  <c r="L561" i="43"/>
  <c r="O560" i="43"/>
  <c r="N560" i="43"/>
  <c r="M560" i="43"/>
  <c r="L560" i="43"/>
  <c r="O559" i="43"/>
  <c r="N559" i="43"/>
  <c r="M559" i="43"/>
  <c r="L559" i="43"/>
  <c r="O558" i="43"/>
  <c r="N558" i="43"/>
  <c r="M558" i="43"/>
  <c r="L558" i="43"/>
  <c r="O557" i="43"/>
  <c r="N557" i="43"/>
  <c r="M557" i="43"/>
  <c r="L557" i="43"/>
  <c r="O556" i="43"/>
  <c r="N556" i="43"/>
  <c r="M556" i="43"/>
  <c r="L556" i="43"/>
  <c r="O555" i="43"/>
  <c r="N555" i="43"/>
  <c r="M555" i="43"/>
  <c r="L555" i="43"/>
  <c r="O554" i="43"/>
  <c r="N554" i="43"/>
  <c r="M554" i="43"/>
  <c r="L554" i="43"/>
  <c r="O553" i="43"/>
  <c r="N553" i="43"/>
  <c r="M553" i="43"/>
  <c r="L553" i="43"/>
  <c r="O552" i="43"/>
  <c r="N552" i="43"/>
  <c r="M552" i="43"/>
  <c r="L552" i="43"/>
  <c r="O538" i="43"/>
  <c r="N538" i="43"/>
  <c r="M538" i="43"/>
  <c r="L538" i="43"/>
  <c r="O537" i="43"/>
  <c r="N537" i="43"/>
  <c r="M537" i="43"/>
  <c r="L537" i="43"/>
  <c r="O536" i="43"/>
  <c r="N536" i="43"/>
  <c r="M536" i="43"/>
  <c r="L536" i="43"/>
  <c r="O535" i="43"/>
  <c r="N535" i="43"/>
  <c r="M535" i="43"/>
  <c r="L535" i="43"/>
  <c r="O534" i="43"/>
  <c r="N534" i="43"/>
  <c r="M534" i="43"/>
  <c r="L534" i="43"/>
  <c r="O533" i="43"/>
  <c r="N533" i="43"/>
  <c r="M533" i="43"/>
  <c r="L533" i="43"/>
  <c r="O532" i="43"/>
  <c r="N532" i="43"/>
  <c r="M532" i="43"/>
  <c r="L532" i="43"/>
  <c r="O531" i="43"/>
  <c r="N531" i="43"/>
  <c r="M531" i="43"/>
  <c r="L531" i="43"/>
  <c r="O530" i="43"/>
  <c r="N530" i="43"/>
  <c r="M530" i="43"/>
  <c r="L530" i="43"/>
  <c r="O529" i="43"/>
  <c r="N529" i="43"/>
  <c r="M529" i="43"/>
  <c r="L529" i="43"/>
  <c r="O528" i="43"/>
  <c r="N528" i="43"/>
  <c r="M528" i="43"/>
  <c r="L528" i="43"/>
  <c r="O527" i="43"/>
  <c r="N527" i="43"/>
  <c r="M527" i="43"/>
  <c r="L527" i="43"/>
  <c r="O526" i="43"/>
  <c r="N526" i="43"/>
  <c r="M526" i="43"/>
  <c r="L526" i="43"/>
  <c r="O525" i="43"/>
  <c r="N525" i="43"/>
  <c r="M525" i="43"/>
  <c r="L525" i="43"/>
  <c r="O524" i="43"/>
  <c r="N524" i="43"/>
  <c r="M524" i="43"/>
  <c r="L524" i="43"/>
  <c r="O523" i="43"/>
  <c r="N523" i="43"/>
  <c r="M523" i="43"/>
  <c r="L523" i="43"/>
  <c r="O522" i="43"/>
  <c r="N522" i="43"/>
  <c r="M522" i="43"/>
  <c r="L522" i="43"/>
  <c r="O521" i="43"/>
  <c r="N521" i="43"/>
  <c r="M521" i="43"/>
  <c r="L521" i="43"/>
  <c r="O520" i="43"/>
  <c r="N520" i="43"/>
  <c r="M520" i="43"/>
  <c r="L520" i="43"/>
  <c r="O519" i="43"/>
  <c r="N519" i="43"/>
  <c r="M519" i="43"/>
  <c r="L519" i="43"/>
  <c r="O518" i="43"/>
  <c r="N518" i="43"/>
  <c r="M518" i="43"/>
  <c r="L518" i="43"/>
  <c r="O517" i="43"/>
  <c r="N517" i="43"/>
  <c r="M517" i="43"/>
  <c r="L517" i="43"/>
  <c r="O516" i="43"/>
  <c r="N516" i="43"/>
  <c r="M516" i="43"/>
  <c r="L516" i="43"/>
  <c r="O515" i="43"/>
  <c r="N515" i="43"/>
  <c r="M515" i="43"/>
  <c r="L515" i="43"/>
  <c r="O514" i="43"/>
  <c r="N514" i="43"/>
  <c r="M514" i="43"/>
  <c r="L514" i="43"/>
  <c r="O513" i="43"/>
  <c r="N513" i="43"/>
  <c r="M513" i="43"/>
  <c r="L513" i="43"/>
  <c r="O512" i="43"/>
  <c r="N512" i="43"/>
  <c r="M512" i="43"/>
  <c r="L512" i="43"/>
  <c r="O511" i="43"/>
  <c r="N511" i="43"/>
  <c r="M511" i="43"/>
  <c r="L511" i="43"/>
  <c r="O510" i="43"/>
  <c r="N510" i="43"/>
  <c r="M510" i="43"/>
  <c r="L510" i="43"/>
  <c r="O509" i="43"/>
  <c r="N509" i="43"/>
  <c r="M509" i="43"/>
  <c r="L509" i="43"/>
  <c r="O508" i="43"/>
  <c r="N508" i="43"/>
  <c r="M508" i="43"/>
  <c r="L508" i="43"/>
  <c r="O507" i="43"/>
  <c r="N507" i="43"/>
  <c r="M507" i="43"/>
  <c r="L507" i="43"/>
  <c r="O506" i="43"/>
  <c r="N506" i="43"/>
  <c r="M506" i="43"/>
  <c r="L506" i="43"/>
  <c r="O505" i="43"/>
  <c r="N505" i="43"/>
  <c r="M505" i="43"/>
  <c r="L505" i="43"/>
  <c r="O504" i="43"/>
  <c r="N504" i="43"/>
  <c r="M504" i="43"/>
  <c r="L504" i="43"/>
  <c r="O503" i="43"/>
  <c r="N503" i="43"/>
  <c r="M503" i="43"/>
  <c r="L503" i="43"/>
  <c r="O502" i="43"/>
  <c r="N502" i="43"/>
  <c r="M502" i="43"/>
  <c r="L502" i="43"/>
  <c r="O501" i="43"/>
  <c r="N501" i="43"/>
  <c r="M501" i="43"/>
  <c r="L501" i="43"/>
  <c r="O500" i="43"/>
  <c r="N500" i="43"/>
  <c r="M500" i="43"/>
  <c r="L500" i="43"/>
  <c r="O499" i="43"/>
  <c r="N499" i="43"/>
  <c r="M499" i="43"/>
  <c r="L499" i="43"/>
  <c r="O498" i="43"/>
  <c r="N498" i="43"/>
  <c r="M498" i="43"/>
  <c r="L498" i="43"/>
  <c r="O497" i="43"/>
  <c r="N497" i="43"/>
  <c r="M497" i="43"/>
  <c r="L497" i="43"/>
  <c r="O496" i="43"/>
  <c r="N496" i="43"/>
  <c r="M496" i="43"/>
  <c r="L496" i="43"/>
  <c r="O495" i="43"/>
  <c r="N495" i="43"/>
  <c r="M495" i="43"/>
  <c r="L495" i="43"/>
  <c r="O494" i="43"/>
  <c r="N494" i="43"/>
  <c r="M494" i="43"/>
  <c r="L494" i="43"/>
  <c r="O493" i="43"/>
  <c r="N493" i="43"/>
  <c r="M493" i="43"/>
  <c r="L493" i="43"/>
  <c r="O492" i="43"/>
  <c r="N492" i="43"/>
  <c r="M492" i="43"/>
  <c r="L492" i="43"/>
  <c r="O538" i="42"/>
  <c r="N538" i="42"/>
  <c r="M538" i="42"/>
  <c r="L538" i="42"/>
  <c r="O537" i="42"/>
  <c r="N537" i="42"/>
  <c r="M537" i="42"/>
  <c r="L537" i="42"/>
  <c r="O536" i="42"/>
  <c r="N536" i="42"/>
  <c r="M536" i="42"/>
  <c r="L536" i="42"/>
  <c r="O535" i="42"/>
  <c r="N535" i="42"/>
  <c r="M535" i="42"/>
  <c r="L535" i="42"/>
  <c r="O534" i="42"/>
  <c r="N534" i="42"/>
  <c r="M534" i="42"/>
  <c r="L534" i="42"/>
  <c r="O533" i="42"/>
  <c r="N533" i="42"/>
  <c r="M533" i="42"/>
  <c r="L533" i="42"/>
  <c r="O532" i="42"/>
  <c r="N532" i="42"/>
  <c r="M532" i="42"/>
  <c r="L532" i="42"/>
  <c r="O531" i="42"/>
  <c r="N531" i="42"/>
  <c r="M531" i="42"/>
  <c r="L531" i="42"/>
  <c r="O530" i="42"/>
  <c r="N530" i="42"/>
  <c r="M530" i="42"/>
  <c r="L530" i="42"/>
  <c r="O529" i="42"/>
  <c r="N529" i="42"/>
  <c r="M529" i="42"/>
  <c r="L529" i="42"/>
  <c r="O528" i="42"/>
  <c r="N528" i="42"/>
  <c r="M528" i="42"/>
  <c r="L528" i="42"/>
  <c r="O527" i="42"/>
  <c r="N527" i="42"/>
  <c r="M527" i="42"/>
  <c r="L527" i="42"/>
  <c r="O526" i="42"/>
  <c r="N526" i="42"/>
  <c r="M526" i="42"/>
  <c r="L526" i="42"/>
  <c r="O525" i="42"/>
  <c r="N525" i="42"/>
  <c r="M525" i="42"/>
  <c r="L525" i="42"/>
  <c r="O524" i="42"/>
  <c r="N524" i="42"/>
  <c r="M524" i="42"/>
  <c r="L524" i="42"/>
  <c r="O523" i="42"/>
  <c r="N523" i="42"/>
  <c r="M523" i="42"/>
  <c r="L523" i="42"/>
  <c r="O522" i="42"/>
  <c r="N522" i="42"/>
  <c r="M522" i="42"/>
  <c r="L522" i="42"/>
  <c r="O521" i="42"/>
  <c r="N521" i="42"/>
  <c r="M521" i="42"/>
  <c r="L521" i="42"/>
  <c r="O520" i="42"/>
  <c r="N520" i="42"/>
  <c r="M520" i="42"/>
  <c r="L520" i="42"/>
  <c r="O519" i="42"/>
  <c r="N519" i="42"/>
  <c r="M519" i="42"/>
  <c r="L519" i="42"/>
  <c r="O518" i="42"/>
  <c r="N518" i="42"/>
  <c r="M518" i="42"/>
  <c r="L518" i="42"/>
  <c r="O517" i="42"/>
  <c r="N517" i="42"/>
  <c r="M517" i="42"/>
  <c r="L517" i="42"/>
  <c r="O516" i="42"/>
  <c r="N516" i="42"/>
  <c r="M516" i="42"/>
  <c r="L516" i="42"/>
  <c r="O515" i="42"/>
  <c r="N515" i="42"/>
  <c r="M515" i="42"/>
  <c r="L515" i="42"/>
  <c r="O514" i="42"/>
  <c r="N514" i="42"/>
  <c r="M514" i="42"/>
  <c r="L514" i="42"/>
  <c r="O513" i="42"/>
  <c r="N513" i="42"/>
  <c r="M513" i="42"/>
  <c r="L513" i="42"/>
  <c r="O512" i="42"/>
  <c r="N512" i="42"/>
  <c r="M512" i="42"/>
  <c r="L512" i="42"/>
  <c r="O511" i="42"/>
  <c r="N511" i="42"/>
  <c r="M511" i="42"/>
  <c r="L511" i="42"/>
  <c r="O510" i="42"/>
  <c r="N510" i="42"/>
  <c r="M510" i="42"/>
  <c r="L510" i="42"/>
  <c r="O509" i="42"/>
  <c r="N509" i="42"/>
  <c r="M509" i="42"/>
  <c r="L509" i="42"/>
  <c r="O508" i="42"/>
  <c r="N508" i="42"/>
  <c r="M508" i="42"/>
  <c r="L508" i="42"/>
  <c r="O507" i="42"/>
  <c r="N507" i="42"/>
  <c r="M507" i="42"/>
  <c r="L507" i="42"/>
  <c r="O506" i="42"/>
  <c r="N506" i="42"/>
  <c r="M506" i="42"/>
  <c r="L506" i="42"/>
  <c r="O505" i="42"/>
  <c r="N505" i="42"/>
  <c r="M505" i="42"/>
  <c r="L505" i="42"/>
  <c r="O504" i="42"/>
  <c r="N504" i="42"/>
  <c r="M504" i="42"/>
  <c r="L504" i="42"/>
  <c r="O503" i="42"/>
  <c r="N503" i="42"/>
  <c r="M503" i="42"/>
  <c r="L503" i="42"/>
  <c r="O502" i="42"/>
  <c r="N502" i="42"/>
  <c r="M502" i="42"/>
  <c r="L502" i="42"/>
  <c r="O501" i="42"/>
  <c r="N501" i="42"/>
  <c r="M501" i="42"/>
  <c r="L501" i="42"/>
  <c r="O500" i="42"/>
  <c r="N500" i="42"/>
  <c r="M500" i="42"/>
  <c r="L500" i="42"/>
  <c r="O499" i="42"/>
  <c r="N499" i="42"/>
  <c r="M499" i="42"/>
  <c r="L499" i="42"/>
  <c r="O498" i="42"/>
  <c r="N498" i="42"/>
  <c r="M498" i="42"/>
  <c r="L498" i="42"/>
  <c r="O497" i="42"/>
  <c r="N497" i="42"/>
  <c r="M497" i="42"/>
  <c r="L497" i="42"/>
  <c r="O496" i="42"/>
  <c r="N496" i="42"/>
  <c r="M496" i="42"/>
  <c r="L496" i="42"/>
  <c r="O495" i="42"/>
  <c r="N495" i="42"/>
  <c r="M495" i="42"/>
  <c r="L495" i="42"/>
  <c r="O494" i="42"/>
  <c r="N494" i="42"/>
  <c r="M494" i="42"/>
  <c r="L494" i="42"/>
  <c r="O493" i="42"/>
  <c r="N493" i="42"/>
  <c r="M493" i="42"/>
  <c r="L493" i="42"/>
  <c r="O492" i="42"/>
  <c r="N492" i="42"/>
  <c r="M492" i="42"/>
  <c r="L492" i="42"/>
  <c r="O599" i="42"/>
  <c r="N599" i="42"/>
  <c r="M599" i="42"/>
  <c r="L599" i="42"/>
  <c r="O598" i="42"/>
  <c r="N598" i="42"/>
  <c r="M598" i="42"/>
  <c r="L598" i="42"/>
  <c r="O597" i="42"/>
  <c r="N597" i="42"/>
  <c r="M597" i="42"/>
  <c r="L597" i="42"/>
  <c r="O596" i="42"/>
  <c r="N596" i="42"/>
  <c r="M596" i="42"/>
  <c r="L596" i="42"/>
  <c r="O595" i="42"/>
  <c r="N595" i="42"/>
  <c r="M595" i="42"/>
  <c r="L595" i="42"/>
  <c r="O594" i="42"/>
  <c r="N594" i="42"/>
  <c r="M594" i="42"/>
  <c r="L594" i="42"/>
  <c r="O593" i="42"/>
  <c r="N593" i="42"/>
  <c r="M593" i="42"/>
  <c r="L593" i="42"/>
  <c r="O592" i="42"/>
  <c r="N592" i="42"/>
  <c r="M592" i="42"/>
  <c r="L592" i="42"/>
  <c r="O591" i="42"/>
  <c r="N591" i="42"/>
  <c r="M591" i="42"/>
  <c r="L591" i="42"/>
  <c r="O590" i="42"/>
  <c r="N590" i="42"/>
  <c r="M590" i="42"/>
  <c r="L590" i="42"/>
  <c r="O589" i="42"/>
  <c r="N589" i="42"/>
  <c r="M589" i="42"/>
  <c r="L589" i="42"/>
  <c r="O588" i="42"/>
  <c r="N588" i="42"/>
  <c r="M588" i="42"/>
  <c r="L588" i="42"/>
  <c r="O587" i="42"/>
  <c r="N587" i="42"/>
  <c r="M587" i="42"/>
  <c r="L587" i="42"/>
  <c r="O586" i="42"/>
  <c r="N586" i="42"/>
  <c r="M586" i="42"/>
  <c r="L586" i="42"/>
  <c r="O585" i="42"/>
  <c r="N585" i="42"/>
  <c r="M585" i="42"/>
  <c r="L585" i="42"/>
  <c r="O584" i="42"/>
  <c r="N584" i="42"/>
  <c r="M584" i="42"/>
  <c r="L584" i="42"/>
  <c r="O583" i="42"/>
  <c r="N583" i="42"/>
  <c r="M583" i="42"/>
  <c r="L583" i="42"/>
  <c r="O582" i="42"/>
  <c r="N582" i="42"/>
  <c r="M582" i="42"/>
  <c r="L582" i="42"/>
  <c r="O581" i="42"/>
  <c r="N581" i="42"/>
  <c r="M581" i="42"/>
  <c r="L581" i="42"/>
  <c r="O580" i="42"/>
  <c r="N580" i="42"/>
  <c r="M580" i="42"/>
  <c r="L580" i="42"/>
  <c r="O579" i="42"/>
  <c r="N579" i="42"/>
  <c r="M579" i="42"/>
  <c r="L579" i="42"/>
  <c r="O578" i="42"/>
  <c r="N578" i="42"/>
  <c r="M578" i="42"/>
  <c r="L578" i="42"/>
  <c r="O577" i="42"/>
  <c r="N577" i="42"/>
  <c r="M577" i="42"/>
  <c r="L577" i="42"/>
  <c r="O576" i="42"/>
  <c r="N576" i="42"/>
  <c r="M576" i="42"/>
  <c r="L576" i="42"/>
  <c r="O575" i="42"/>
  <c r="N575" i="42"/>
  <c r="M575" i="42"/>
  <c r="L575" i="42"/>
  <c r="O574" i="42"/>
  <c r="N574" i="42"/>
  <c r="M574" i="42"/>
  <c r="L574" i="42"/>
  <c r="O573" i="42"/>
  <c r="N573" i="42"/>
  <c r="M573" i="42"/>
  <c r="L573" i="42"/>
  <c r="O572" i="42"/>
  <c r="N572" i="42"/>
  <c r="M572" i="42"/>
  <c r="L572" i="42"/>
  <c r="O571" i="42"/>
  <c r="N571" i="42"/>
  <c r="M571" i="42"/>
  <c r="L571" i="42"/>
  <c r="O570" i="42"/>
  <c r="N570" i="42"/>
  <c r="M570" i="42"/>
  <c r="L570" i="42"/>
  <c r="O569" i="42"/>
  <c r="N569" i="42"/>
  <c r="M569" i="42"/>
  <c r="L569" i="42"/>
  <c r="O568" i="42"/>
  <c r="N568" i="42"/>
  <c r="M568" i="42"/>
  <c r="L568" i="42"/>
  <c r="O567" i="42"/>
  <c r="N567" i="42"/>
  <c r="M567" i="42"/>
  <c r="L567" i="42"/>
  <c r="O566" i="42"/>
  <c r="N566" i="42"/>
  <c r="M566" i="42"/>
  <c r="L566" i="42"/>
  <c r="O565" i="42"/>
  <c r="N565" i="42"/>
  <c r="M565" i="42"/>
  <c r="L565" i="42"/>
  <c r="O564" i="42"/>
  <c r="N564" i="42"/>
  <c r="M564" i="42"/>
  <c r="L564" i="42"/>
  <c r="O563" i="42"/>
  <c r="N563" i="42"/>
  <c r="M563" i="42"/>
  <c r="L563" i="42"/>
  <c r="O562" i="42"/>
  <c r="N562" i="42"/>
  <c r="M562" i="42"/>
  <c r="L562" i="42"/>
  <c r="O561" i="42"/>
  <c r="N561" i="42"/>
  <c r="M561" i="42"/>
  <c r="L561" i="42"/>
  <c r="O560" i="42"/>
  <c r="N560" i="42"/>
  <c r="M560" i="42"/>
  <c r="L560" i="42"/>
  <c r="O559" i="42"/>
  <c r="N559" i="42"/>
  <c r="M559" i="42"/>
  <c r="L559" i="42"/>
  <c r="O558" i="42"/>
  <c r="N558" i="42"/>
  <c r="M558" i="42"/>
  <c r="L558" i="42"/>
  <c r="O557" i="42"/>
  <c r="N557" i="42"/>
  <c r="M557" i="42"/>
  <c r="L557" i="42"/>
  <c r="O556" i="42"/>
  <c r="N556" i="42"/>
  <c r="M556" i="42"/>
  <c r="L556" i="42"/>
  <c r="O555" i="42"/>
  <c r="N555" i="42"/>
  <c r="M555" i="42"/>
  <c r="L555" i="42"/>
  <c r="O554" i="42"/>
  <c r="N554" i="42"/>
  <c r="M554" i="42"/>
  <c r="L554" i="42"/>
  <c r="O553" i="42"/>
  <c r="N553" i="42"/>
  <c r="M553" i="42"/>
  <c r="L553" i="42"/>
  <c r="O552" i="42"/>
  <c r="N552" i="42"/>
  <c r="M552" i="42"/>
  <c r="L552" i="42"/>
  <c r="O599" i="41"/>
  <c r="N599" i="41"/>
  <c r="M599" i="41"/>
  <c r="L599" i="41"/>
  <c r="O598" i="41"/>
  <c r="N598" i="41"/>
  <c r="M598" i="41"/>
  <c r="L598" i="41"/>
  <c r="O597" i="41"/>
  <c r="N597" i="41"/>
  <c r="M597" i="41"/>
  <c r="L597" i="41"/>
  <c r="O596" i="41"/>
  <c r="N596" i="41"/>
  <c r="M596" i="41"/>
  <c r="L596" i="41"/>
  <c r="O595" i="41"/>
  <c r="N595" i="41"/>
  <c r="M595" i="41"/>
  <c r="L595" i="41"/>
  <c r="O594" i="41"/>
  <c r="N594" i="41"/>
  <c r="M594" i="41"/>
  <c r="L594" i="41"/>
  <c r="O593" i="41"/>
  <c r="N593" i="41"/>
  <c r="M593" i="41"/>
  <c r="L593" i="41"/>
  <c r="O592" i="41"/>
  <c r="N592" i="41"/>
  <c r="M592" i="41"/>
  <c r="L592" i="41"/>
  <c r="O591" i="41"/>
  <c r="N591" i="41"/>
  <c r="M591" i="41"/>
  <c r="L591" i="41"/>
  <c r="O590" i="41"/>
  <c r="N590" i="41"/>
  <c r="M590" i="41"/>
  <c r="L590" i="41"/>
  <c r="O589" i="41"/>
  <c r="N589" i="41"/>
  <c r="M589" i="41"/>
  <c r="L589" i="41"/>
  <c r="O588" i="41"/>
  <c r="N588" i="41"/>
  <c r="M588" i="41"/>
  <c r="L588" i="41"/>
  <c r="O587" i="41"/>
  <c r="N587" i="41"/>
  <c r="M587" i="41"/>
  <c r="L587" i="41"/>
  <c r="O586" i="41"/>
  <c r="N586" i="41"/>
  <c r="M586" i="41"/>
  <c r="L586" i="41"/>
  <c r="O585" i="41"/>
  <c r="N585" i="41"/>
  <c r="M585" i="41"/>
  <c r="L585" i="41"/>
  <c r="O584" i="41"/>
  <c r="N584" i="41"/>
  <c r="M584" i="41"/>
  <c r="L584" i="41"/>
  <c r="O583" i="41"/>
  <c r="N583" i="41"/>
  <c r="M583" i="41"/>
  <c r="L583" i="41"/>
  <c r="O582" i="41"/>
  <c r="N582" i="41"/>
  <c r="M582" i="41"/>
  <c r="L582" i="41"/>
  <c r="O581" i="41"/>
  <c r="N581" i="41"/>
  <c r="M581" i="41"/>
  <c r="L581" i="41"/>
  <c r="O580" i="41"/>
  <c r="N580" i="41"/>
  <c r="M580" i="41"/>
  <c r="L580" i="41"/>
  <c r="O579" i="41"/>
  <c r="N579" i="41"/>
  <c r="M579" i="41"/>
  <c r="L579" i="41"/>
  <c r="O578" i="41"/>
  <c r="N578" i="41"/>
  <c r="M578" i="41"/>
  <c r="L578" i="41"/>
  <c r="O577" i="41"/>
  <c r="N577" i="41"/>
  <c r="M577" i="41"/>
  <c r="L577" i="41"/>
  <c r="O576" i="41"/>
  <c r="N576" i="41"/>
  <c r="M576" i="41"/>
  <c r="L576" i="41"/>
  <c r="O575" i="41"/>
  <c r="N575" i="41"/>
  <c r="M575" i="41"/>
  <c r="L575" i="41"/>
  <c r="O574" i="41"/>
  <c r="N574" i="41"/>
  <c r="M574" i="41"/>
  <c r="L574" i="41"/>
  <c r="O573" i="41"/>
  <c r="N573" i="41"/>
  <c r="M573" i="41"/>
  <c r="L573" i="41"/>
  <c r="O572" i="41"/>
  <c r="N572" i="41"/>
  <c r="M572" i="41"/>
  <c r="L572" i="41"/>
  <c r="O571" i="41"/>
  <c r="N571" i="41"/>
  <c r="M571" i="41"/>
  <c r="L571" i="41"/>
  <c r="O570" i="41"/>
  <c r="N570" i="41"/>
  <c r="M570" i="41"/>
  <c r="L570" i="41"/>
  <c r="O569" i="41"/>
  <c r="N569" i="41"/>
  <c r="M569" i="41"/>
  <c r="L569" i="41"/>
  <c r="O568" i="41"/>
  <c r="N568" i="41"/>
  <c r="M568" i="41"/>
  <c r="L568" i="41"/>
  <c r="O567" i="41"/>
  <c r="N567" i="41"/>
  <c r="M567" i="41"/>
  <c r="L567" i="41"/>
  <c r="O566" i="41"/>
  <c r="N566" i="41"/>
  <c r="M566" i="41"/>
  <c r="L566" i="41"/>
  <c r="O565" i="41"/>
  <c r="N565" i="41"/>
  <c r="M565" i="41"/>
  <c r="L565" i="41"/>
  <c r="O564" i="41"/>
  <c r="N564" i="41"/>
  <c r="M564" i="41"/>
  <c r="L564" i="41"/>
  <c r="O563" i="41"/>
  <c r="N563" i="41"/>
  <c r="M563" i="41"/>
  <c r="L563" i="41"/>
  <c r="O562" i="41"/>
  <c r="N562" i="41"/>
  <c r="M562" i="41"/>
  <c r="L562" i="41"/>
  <c r="O561" i="41"/>
  <c r="N561" i="41"/>
  <c r="M561" i="41"/>
  <c r="L561" i="41"/>
  <c r="O560" i="41"/>
  <c r="N560" i="41"/>
  <c r="M560" i="41"/>
  <c r="L560" i="41"/>
  <c r="O559" i="41"/>
  <c r="N559" i="41"/>
  <c r="M559" i="41"/>
  <c r="L559" i="41"/>
  <c r="O558" i="41"/>
  <c r="N558" i="41"/>
  <c r="M558" i="41"/>
  <c r="L558" i="41"/>
  <c r="O557" i="41"/>
  <c r="N557" i="41"/>
  <c r="M557" i="41"/>
  <c r="L557" i="41"/>
  <c r="O556" i="41"/>
  <c r="N556" i="41"/>
  <c r="M556" i="41"/>
  <c r="L556" i="41"/>
  <c r="O555" i="41"/>
  <c r="N555" i="41"/>
  <c r="M555" i="41"/>
  <c r="L555" i="41"/>
  <c r="O554" i="41"/>
  <c r="N554" i="41"/>
  <c r="M554" i="41"/>
  <c r="L554" i="41"/>
  <c r="O553" i="41"/>
  <c r="N553" i="41"/>
  <c r="M553" i="41"/>
  <c r="L553" i="41"/>
  <c r="O552" i="41"/>
  <c r="N552" i="41"/>
  <c r="M552" i="41"/>
  <c r="L552" i="41"/>
  <c r="O599" i="40"/>
  <c r="N599" i="40"/>
  <c r="M599" i="40"/>
  <c r="L599" i="40"/>
  <c r="O598" i="40"/>
  <c r="N598" i="40"/>
  <c r="M598" i="40"/>
  <c r="L598" i="40"/>
  <c r="O597" i="40"/>
  <c r="N597" i="40"/>
  <c r="M597" i="40"/>
  <c r="L597" i="40"/>
  <c r="O596" i="40"/>
  <c r="N596" i="40"/>
  <c r="M596" i="40"/>
  <c r="L596" i="40"/>
  <c r="O595" i="40"/>
  <c r="N595" i="40"/>
  <c r="M595" i="40"/>
  <c r="L595" i="40"/>
  <c r="O594" i="40"/>
  <c r="N594" i="40"/>
  <c r="M594" i="40"/>
  <c r="L594" i="40"/>
  <c r="O593" i="40"/>
  <c r="N593" i="40"/>
  <c r="M593" i="40"/>
  <c r="L593" i="40"/>
  <c r="O592" i="40"/>
  <c r="N592" i="40"/>
  <c r="M592" i="40"/>
  <c r="L592" i="40"/>
  <c r="O591" i="40"/>
  <c r="N591" i="40"/>
  <c r="M591" i="40"/>
  <c r="L591" i="40"/>
  <c r="O590" i="40"/>
  <c r="N590" i="40"/>
  <c r="M590" i="40"/>
  <c r="L590" i="40"/>
  <c r="O589" i="40"/>
  <c r="N589" i="40"/>
  <c r="M589" i="40"/>
  <c r="L589" i="40"/>
  <c r="O588" i="40"/>
  <c r="N588" i="40"/>
  <c r="M588" i="40"/>
  <c r="L588" i="40"/>
  <c r="O587" i="40"/>
  <c r="N587" i="40"/>
  <c r="M587" i="40"/>
  <c r="L587" i="40"/>
  <c r="O586" i="40"/>
  <c r="N586" i="40"/>
  <c r="M586" i="40"/>
  <c r="L586" i="40"/>
  <c r="O585" i="40"/>
  <c r="N585" i="40"/>
  <c r="M585" i="40"/>
  <c r="L585" i="40"/>
  <c r="O584" i="40"/>
  <c r="N584" i="40"/>
  <c r="M584" i="40"/>
  <c r="L584" i="40"/>
  <c r="O583" i="40"/>
  <c r="N583" i="40"/>
  <c r="M583" i="40"/>
  <c r="L583" i="40"/>
  <c r="O582" i="40"/>
  <c r="N582" i="40"/>
  <c r="M582" i="40"/>
  <c r="L582" i="40"/>
  <c r="O581" i="40"/>
  <c r="N581" i="40"/>
  <c r="M581" i="40"/>
  <c r="L581" i="40"/>
  <c r="O580" i="40"/>
  <c r="N580" i="40"/>
  <c r="M580" i="40"/>
  <c r="L580" i="40"/>
  <c r="O579" i="40"/>
  <c r="N579" i="40"/>
  <c r="M579" i="40"/>
  <c r="L579" i="40"/>
  <c r="O578" i="40"/>
  <c r="N578" i="40"/>
  <c r="M578" i="40"/>
  <c r="L578" i="40"/>
  <c r="O577" i="40"/>
  <c r="N577" i="40"/>
  <c r="M577" i="40"/>
  <c r="L577" i="40"/>
  <c r="O576" i="40"/>
  <c r="N576" i="40"/>
  <c r="M576" i="40"/>
  <c r="L576" i="40"/>
  <c r="O575" i="40"/>
  <c r="N575" i="40"/>
  <c r="M575" i="40"/>
  <c r="L575" i="40"/>
  <c r="O574" i="40"/>
  <c r="N574" i="40"/>
  <c r="M574" i="40"/>
  <c r="L574" i="40"/>
  <c r="O573" i="40"/>
  <c r="N573" i="40"/>
  <c r="M573" i="40"/>
  <c r="L573" i="40"/>
  <c r="O572" i="40"/>
  <c r="N572" i="40"/>
  <c r="M572" i="40"/>
  <c r="L572" i="40"/>
  <c r="O571" i="40"/>
  <c r="N571" i="40"/>
  <c r="M571" i="40"/>
  <c r="L571" i="40"/>
  <c r="O570" i="40"/>
  <c r="N570" i="40"/>
  <c r="M570" i="40"/>
  <c r="L570" i="40"/>
  <c r="O569" i="40"/>
  <c r="N569" i="40"/>
  <c r="M569" i="40"/>
  <c r="L569" i="40"/>
  <c r="O568" i="40"/>
  <c r="N568" i="40"/>
  <c r="M568" i="40"/>
  <c r="L568" i="40"/>
  <c r="O567" i="40"/>
  <c r="N567" i="40"/>
  <c r="M567" i="40"/>
  <c r="L567" i="40"/>
  <c r="O566" i="40"/>
  <c r="N566" i="40"/>
  <c r="M566" i="40"/>
  <c r="L566" i="40"/>
  <c r="O565" i="40"/>
  <c r="N565" i="40"/>
  <c r="M565" i="40"/>
  <c r="L565" i="40"/>
  <c r="O564" i="40"/>
  <c r="N564" i="40"/>
  <c r="M564" i="40"/>
  <c r="L564" i="40"/>
  <c r="O563" i="40"/>
  <c r="N563" i="40"/>
  <c r="M563" i="40"/>
  <c r="L563" i="40"/>
  <c r="O562" i="40"/>
  <c r="N562" i="40"/>
  <c r="M562" i="40"/>
  <c r="L562" i="40"/>
  <c r="O561" i="40"/>
  <c r="N561" i="40"/>
  <c r="M561" i="40"/>
  <c r="L561" i="40"/>
  <c r="O560" i="40"/>
  <c r="N560" i="40"/>
  <c r="M560" i="40"/>
  <c r="L560" i="40"/>
  <c r="O559" i="40"/>
  <c r="N559" i="40"/>
  <c r="M559" i="40"/>
  <c r="L559" i="40"/>
  <c r="O558" i="40"/>
  <c r="N558" i="40"/>
  <c r="M558" i="40"/>
  <c r="L558" i="40"/>
  <c r="O557" i="40"/>
  <c r="N557" i="40"/>
  <c r="M557" i="40"/>
  <c r="L557" i="40"/>
  <c r="O556" i="40"/>
  <c r="N556" i="40"/>
  <c r="M556" i="40"/>
  <c r="L556" i="40"/>
  <c r="O555" i="40"/>
  <c r="N555" i="40"/>
  <c r="M555" i="40"/>
  <c r="L555" i="40"/>
  <c r="O554" i="40"/>
  <c r="N554" i="40"/>
  <c r="M554" i="40"/>
  <c r="L554" i="40"/>
  <c r="O553" i="40"/>
  <c r="N553" i="40"/>
  <c r="M553" i="40"/>
  <c r="L553" i="40"/>
  <c r="O552" i="40"/>
  <c r="N552" i="40"/>
  <c r="M552" i="40"/>
  <c r="L552" i="40"/>
  <c r="O599" i="33"/>
  <c r="N599" i="33"/>
  <c r="M599" i="33"/>
  <c r="L599" i="33"/>
  <c r="O598" i="33"/>
  <c r="N598" i="33"/>
  <c r="M598" i="33"/>
  <c r="L598" i="33"/>
  <c r="O597" i="33"/>
  <c r="N597" i="33"/>
  <c r="M597" i="33"/>
  <c r="L597" i="33"/>
  <c r="O596" i="33"/>
  <c r="N596" i="33"/>
  <c r="M596" i="33"/>
  <c r="L596" i="33"/>
  <c r="O595" i="33"/>
  <c r="N595" i="33"/>
  <c r="M595" i="33"/>
  <c r="L595" i="33"/>
  <c r="O594" i="33"/>
  <c r="N594" i="33"/>
  <c r="M594" i="33"/>
  <c r="L594" i="33"/>
  <c r="O593" i="33"/>
  <c r="N593" i="33"/>
  <c r="M593" i="33"/>
  <c r="L593" i="33"/>
  <c r="O592" i="33"/>
  <c r="N592" i="33"/>
  <c r="M592" i="33"/>
  <c r="L592" i="33"/>
  <c r="O591" i="33"/>
  <c r="N591" i="33"/>
  <c r="M591" i="33"/>
  <c r="L591" i="33"/>
  <c r="O590" i="33"/>
  <c r="N590" i="33"/>
  <c r="M590" i="33"/>
  <c r="L590" i="33"/>
  <c r="O589" i="33"/>
  <c r="N589" i="33"/>
  <c r="M589" i="33"/>
  <c r="L589" i="33"/>
  <c r="O588" i="33"/>
  <c r="N588" i="33"/>
  <c r="M588" i="33"/>
  <c r="L588" i="33"/>
  <c r="O587" i="33"/>
  <c r="N587" i="33"/>
  <c r="M587" i="33"/>
  <c r="L587" i="33"/>
  <c r="O586" i="33"/>
  <c r="N586" i="33"/>
  <c r="M586" i="33"/>
  <c r="L586" i="33"/>
  <c r="O585" i="33"/>
  <c r="N585" i="33"/>
  <c r="M585" i="33"/>
  <c r="L585" i="33"/>
  <c r="O584" i="33"/>
  <c r="N584" i="33"/>
  <c r="M584" i="33"/>
  <c r="L584" i="33"/>
  <c r="O583" i="33"/>
  <c r="N583" i="33"/>
  <c r="M583" i="33"/>
  <c r="L583" i="33"/>
  <c r="O582" i="33"/>
  <c r="N582" i="33"/>
  <c r="M582" i="33"/>
  <c r="L582" i="33"/>
  <c r="O581" i="33"/>
  <c r="N581" i="33"/>
  <c r="M581" i="33"/>
  <c r="L581" i="33"/>
  <c r="O580" i="33"/>
  <c r="N580" i="33"/>
  <c r="M580" i="33"/>
  <c r="L580" i="33"/>
  <c r="O579" i="33"/>
  <c r="N579" i="33"/>
  <c r="M579" i="33"/>
  <c r="L579" i="33"/>
  <c r="O578" i="33"/>
  <c r="N578" i="33"/>
  <c r="M578" i="33"/>
  <c r="L578" i="33"/>
  <c r="O577" i="33"/>
  <c r="N577" i="33"/>
  <c r="M577" i="33"/>
  <c r="L577" i="33"/>
  <c r="O576" i="33"/>
  <c r="N576" i="33"/>
  <c r="M576" i="33"/>
  <c r="L576" i="33"/>
  <c r="O575" i="33"/>
  <c r="N575" i="33"/>
  <c r="M575" i="33"/>
  <c r="L575" i="33"/>
  <c r="O574" i="33"/>
  <c r="N574" i="33"/>
  <c r="M574" i="33"/>
  <c r="L574" i="33"/>
  <c r="O573" i="33"/>
  <c r="N573" i="33"/>
  <c r="M573" i="33"/>
  <c r="L573" i="33"/>
  <c r="O572" i="33"/>
  <c r="N572" i="33"/>
  <c r="M572" i="33"/>
  <c r="L572" i="33"/>
  <c r="O571" i="33"/>
  <c r="N571" i="33"/>
  <c r="M571" i="33"/>
  <c r="L571" i="33"/>
  <c r="O570" i="33"/>
  <c r="N570" i="33"/>
  <c r="M570" i="33"/>
  <c r="L570" i="33"/>
  <c r="O569" i="33"/>
  <c r="N569" i="33"/>
  <c r="M569" i="33"/>
  <c r="L569" i="33"/>
  <c r="O568" i="33"/>
  <c r="N568" i="33"/>
  <c r="M568" i="33"/>
  <c r="L568" i="33"/>
  <c r="O567" i="33"/>
  <c r="N567" i="33"/>
  <c r="M567" i="33"/>
  <c r="L567" i="33"/>
  <c r="O566" i="33"/>
  <c r="N566" i="33"/>
  <c r="M566" i="33"/>
  <c r="L566" i="33"/>
  <c r="O565" i="33"/>
  <c r="N565" i="33"/>
  <c r="M565" i="33"/>
  <c r="L565" i="33"/>
  <c r="O564" i="33"/>
  <c r="N564" i="33"/>
  <c r="M564" i="33"/>
  <c r="L564" i="33"/>
  <c r="O563" i="33"/>
  <c r="N563" i="33"/>
  <c r="M563" i="33"/>
  <c r="L563" i="33"/>
  <c r="O562" i="33"/>
  <c r="N562" i="33"/>
  <c r="M562" i="33"/>
  <c r="L562" i="33"/>
  <c r="O561" i="33"/>
  <c r="N561" i="33"/>
  <c r="M561" i="33"/>
  <c r="L561" i="33"/>
  <c r="O560" i="33"/>
  <c r="N560" i="33"/>
  <c r="M560" i="33"/>
  <c r="L560" i="33"/>
  <c r="O559" i="33"/>
  <c r="N559" i="33"/>
  <c r="M559" i="33"/>
  <c r="L559" i="33"/>
  <c r="O558" i="33"/>
  <c r="N558" i="33"/>
  <c r="M558" i="33"/>
  <c r="L558" i="33"/>
  <c r="O557" i="33"/>
  <c r="N557" i="33"/>
  <c r="M557" i="33"/>
  <c r="L557" i="33"/>
  <c r="O556" i="33"/>
  <c r="N556" i="33"/>
  <c r="M556" i="33"/>
  <c r="L556" i="33"/>
  <c r="O555" i="33"/>
  <c r="N555" i="33"/>
  <c r="M555" i="33"/>
  <c r="L555" i="33"/>
  <c r="O554" i="33"/>
  <c r="N554" i="33"/>
  <c r="M554" i="33"/>
  <c r="L554" i="33"/>
  <c r="O553" i="33"/>
  <c r="N553" i="33"/>
  <c r="M553" i="33"/>
  <c r="L553" i="33"/>
  <c r="O552" i="33"/>
  <c r="N552" i="33"/>
  <c r="M552" i="33"/>
  <c r="L552" i="33"/>
  <c r="O599" i="39"/>
  <c r="N599" i="39"/>
  <c r="M599" i="39"/>
  <c r="L599" i="39"/>
  <c r="O598" i="39"/>
  <c r="N598" i="39"/>
  <c r="M598" i="39"/>
  <c r="L598" i="39"/>
  <c r="O597" i="39"/>
  <c r="N597" i="39"/>
  <c r="M597" i="39"/>
  <c r="L597" i="39"/>
  <c r="O596" i="39"/>
  <c r="N596" i="39"/>
  <c r="M596" i="39"/>
  <c r="L596" i="39"/>
  <c r="O595" i="39"/>
  <c r="N595" i="39"/>
  <c r="M595" i="39"/>
  <c r="L595" i="39"/>
  <c r="O594" i="39"/>
  <c r="N594" i="39"/>
  <c r="M594" i="39"/>
  <c r="L594" i="39"/>
  <c r="O593" i="39"/>
  <c r="N593" i="39"/>
  <c r="M593" i="39"/>
  <c r="L593" i="39"/>
  <c r="O592" i="39"/>
  <c r="N592" i="39"/>
  <c r="M592" i="39"/>
  <c r="L592" i="39"/>
  <c r="O591" i="39"/>
  <c r="N591" i="39"/>
  <c r="M591" i="39"/>
  <c r="L591" i="39"/>
  <c r="O590" i="39"/>
  <c r="N590" i="39"/>
  <c r="M590" i="39"/>
  <c r="L590" i="39"/>
  <c r="O589" i="39"/>
  <c r="N589" i="39"/>
  <c r="M589" i="39"/>
  <c r="L589" i="39"/>
  <c r="O588" i="39"/>
  <c r="N588" i="39"/>
  <c r="M588" i="39"/>
  <c r="L588" i="39"/>
  <c r="O587" i="39"/>
  <c r="N587" i="39"/>
  <c r="M587" i="39"/>
  <c r="L587" i="39"/>
  <c r="O586" i="39"/>
  <c r="N586" i="39"/>
  <c r="M586" i="39"/>
  <c r="L586" i="39"/>
  <c r="O585" i="39"/>
  <c r="N585" i="39"/>
  <c r="M585" i="39"/>
  <c r="L585" i="39"/>
  <c r="O584" i="39"/>
  <c r="N584" i="39"/>
  <c r="M584" i="39"/>
  <c r="L584" i="39"/>
  <c r="O583" i="39"/>
  <c r="N583" i="39"/>
  <c r="M583" i="39"/>
  <c r="L583" i="39"/>
  <c r="O582" i="39"/>
  <c r="N582" i="39"/>
  <c r="M582" i="39"/>
  <c r="L582" i="39"/>
  <c r="O581" i="39"/>
  <c r="N581" i="39"/>
  <c r="M581" i="39"/>
  <c r="L581" i="39"/>
  <c r="O580" i="39"/>
  <c r="N580" i="39"/>
  <c r="M580" i="39"/>
  <c r="L580" i="39"/>
  <c r="O579" i="39"/>
  <c r="N579" i="39"/>
  <c r="M579" i="39"/>
  <c r="L579" i="39"/>
  <c r="O578" i="39"/>
  <c r="N578" i="39"/>
  <c r="M578" i="39"/>
  <c r="L578" i="39"/>
  <c r="O577" i="39"/>
  <c r="N577" i="39"/>
  <c r="M577" i="39"/>
  <c r="L577" i="39"/>
  <c r="O576" i="39"/>
  <c r="N576" i="39"/>
  <c r="M576" i="39"/>
  <c r="L576" i="39"/>
  <c r="O575" i="39"/>
  <c r="N575" i="39"/>
  <c r="M575" i="39"/>
  <c r="L575" i="39"/>
  <c r="O574" i="39"/>
  <c r="N574" i="39"/>
  <c r="M574" i="39"/>
  <c r="L574" i="39"/>
  <c r="O573" i="39"/>
  <c r="N573" i="39"/>
  <c r="M573" i="39"/>
  <c r="L573" i="39"/>
  <c r="O572" i="39"/>
  <c r="N572" i="39"/>
  <c r="M572" i="39"/>
  <c r="L572" i="39"/>
  <c r="O571" i="39"/>
  <c r="N571" i="39"/>
  <c r="M571" i="39"/>
  <c r="L571" i="39"/>
  <c r="O570" i="39"/>
  <c r="N570" i="39"/>
  <c r="M570" i="39"/>
  <c r="L570" i="39"/>
  <c r="O569" i="39"/>
  <c r="N569" i="39"/>
  <c r="M569" i="39"/>
  <c r="L569" i="39"/>
  <c r="O568" i="39"/>
  <c r="N568" i="39"/>
  <c r="M568" i="39"/>
  <c r="L568" i="39"/>
  <c r="O567" i="39"/>
  <c r="N567" i="39"/>
  <c r="M567" i="39"/>
  <c r="L567" i="39"/>
  <c r="O566" i="39"/>
  <c r="N566" i="39"/>
  <c r="M566" i="39"/>
  <c r="L566" i="39"/>
  <c r="O565" i="39"/>
  <c r="N565" i="39"/>
  <c r="M565" i="39"/>
  <c r="L565" i="39"/>
  <c r="O564" i="39"/>
  <c r="N564" i="39"/>
  <c r="M564" i="39"/>
  <c r="L564" i="39"/>
  <c r="O563" i="39"/>
  <c r="N563" i="39"/>
  <c r="M563" i="39"/>
  <c r="L563" i="39"/>
  <c r="O562" i="39"/>
  <c r="N562" i="39"/>
  <c r="M562" i="39"/>
  <c r="L562" i="39"/>
  <c r="O561" i="39"/>
  <c r="N561" i="39"/>
  <c r="M561" i="39"/>
  <c r="L561" i="39"/>
  <c r="O560" i="39"/>
  <c r="N560" i="39"/>
  <c r="M560" i="39"/>
  <c r="L560" i="39"/>
  <c r="O559" i="39"/>
  <c r="N559" i="39"/>
  <c r="M559" i="39"/>
  <c r="L559" i="39"/>
  <c r="O558" i="39"/>
  <c r="N558" i="39"/>
  <c r="M558" i="39"/>
  <c r="L558" i="39"/>
  <c r="O557" i="39"/>
  <c r="N557" i="39"/>
  <c r="M557" i="39"/>
  <c r="L557" i="39"/>
  <c r="O556" i="39"/>
  <c r="N556" i="39"/>
  <c r="M556" i="39"/>
  <c r="L556" i="39"/>
  <c r="O555" i="39"/>
  <c r="N555" i="39"/>
  <c r="M555" i="39"/>
  <c r="L555" i="39"/>
  <c r="O554" i="39"/>
  <c r="N554" i="39"/>
  <c r="M554" i="39"/>
  <c r="L554" i="39"/>
  <c r="O553" i="39"/>
  <c r="N553" i="39"/>
  <c r="M553" i="39"/>
  <c r="L553" i="39"/>
  <c r="O552" i="39"/>
  <c r="N552" i="39"/>
  <c r="M552" i="39"/>
  <c r="L552" i="39"/>
  <c r="O599" i="38"/>
  <c r="N599" i="38"/>
  <c r="M599" i="38"/>
  <c r="L599" i="38"/>
  <c r="O598" i="38"/>
  <c r="N598" i="38"/>
  <c r="M598" i="38"/>
  <c r="L598" i="38"/>
  <c r="O597" i="38"/>
  <c r="N597" i="38"/>
  <c r="M597" i="38"/>
  <c r="L597" i="38"/>
  <c r="O596" i="38"/>
  <c r="N596" i="38"/>
  <c r="M596" i="38"/>
  <c r="L596" i="38"/>
  <c r="O595" i="38"/>
  <c r="N595" i="38"/>
  <c r="M595" i="38"/>
  <c r="L595" i="38"/>
  <c r="O594" i="38"/>
  <c r="N594" i="38"/>
  <c r="M594" i="38"/>
  <c r="L594" i="38"/>
  <c r="O593" i="38"/>
  <c r="N593" i="38"/>
  <c r="M593" i="38"/>
  <c r="L593" i="38"/>
  <c r="O592" i="38"/>
  <c r="N592" i="38"/>
  <c r="M592" i="38"/>
  <c r="L592" i="38"/>
  <c r="O591" i="38"/>
  <c r="N591" i="38"/>
  <c r="M591" i="38"/>
  <c r="L591" i="38"/>
  <c r="O590" i="38"/>
  <c r="N590" i="38"/>
  <c r="M590" i="38"/>
  <c r="L590" i="38"/>
  <c r="O589" i="38"/>
  <c r="N589" i="38"/>
  <c r="M589" i="38"/>
  <c r="L589" i="38"/>
  <c r="O588" i="38"/>
  <c r="N588" i="38"/>
  <c r="M588" i="38"/>
  <c r="L588" i="38"/>
  <c r="O587" i="38"/>
  <c r="N587" i="38"/>
  <c r="M587" i="38"/>
  <c r="L587" i="38"/>
  <c r="O586" i="38"/>
  <c r="N586" i="38"/>
  <c r="M586" i="38"/>
  <c r="L586" i="38"/>
  <c r="O585" i="38"/>
  <c r="N585" i="38"/>
  <c r="M585" i="38"/>
  <c r="L585" i="38"/>
  <c r="O584" i="38"/>
  <c r="N584" i="38"/>
  <c r="M584" i="38"/>
  <c r="L584" i="38"/>
  <c r="O583" i="38"/>
  <c r="N583" i="38"/>
  <c r="M583" i="38"/>
  <c r="L583" i="38"/>
  <c r="O582" i="38"/>
  <c r="N582" i="38"/>
  <c r="M582" i="38"/>
  <c r="L582" i="38"/>
  <c r="O581" i="38"/>
  <c r="N581" i="38"/>
  <c r="M581" i="38"/>
  <c r="L581" i="38"/>
  <c r="O580" i="38"/>
  <c r="N580" i="38"/>
  <c r="M580" i="38"/>
  <c r="L580" i="38"/>
  <c r="O579" i="38"/>
  <c r="N579" i="38"/>
  <c r="M579" i="38"/>
  <c r="L579" i="38"/>
  <c r="O578" i="38"/>
  <c r="N578" i="38"/>
  <c r="M578" i="38"/>
  <c r="L578" i="38"/>
  <c r="O577" i="38"/>
  <c r="N577" i="38"/>
  <c r="M577" i="38"/>
  <c r="L577" i="38"/>
  <c r="O576" i="38"/>
  <c r="N576" i="38"/>
  <c r="M576" i="38"/>
  <c r="L576" i="38"/>
  <c r="O575" i="38"/>
  <c r="N575" i="38"/>
  <c r="M575" i="38"/>
  <c r="L575" i="38"/>
  <c r="O574" i="38"/>
  <c r="N574" i="38"/>
  <c r="M574" i="38"/>
  <c r="L574" i="38"/>
  <c r="O573" i="38"/>
  <c r="N573" i="38"/>
  <c r="M573" i="38"/>
  <c r="L573" i="38"/>
  <c r="O572" i="38"/>
  <c r="N572" i="38"/>
  <c r="M572" i="38"/>
  <c r="L572" i="38"/>
  <c r="O571" i="38"/>
  <c r="N571" i="38"/>
  <c r="M571" i="38"/>
  <c r="L571" i="38"/>
  <c r="O570" i="38"/>
  <c r="N570" i="38"/>
  <c r="M570" i="38"/>
  <c r="L570" i="38"/>
  <c r="O569" i="38"/>
  <c r="N569" i="38"/>
  <c r="M569" i="38"/>
  <c r="L569" i="38"/>
  <c r="O568" i="38"/>
  <c r="N568" i="38"/>
  <c r="M568" i="38"/>
  <c r="L568" i="38"/>
  <c r="O567" i="38"/>
  <c r="N567" i="38"/>
  <c r="M567" i="38"/>
  <c r="L567" i="38"/>
  <c r="O566" i="38"/>
  <c r="N566" i="38"/>
  <c r="M566" i="38"/>
  <c r="L566" i="38"/>
  <c r="O565" i="38"/>
  <c r="N565" i="38"/>
  <c r="M565" i="38"/>
  <c r="L565" i="38"/>
  <c r="O564" i="38"/>
  <c r="N564" i="38"/>
  <c r="M564" i="38"/>
  <c r="L564" i="38"/>
  <c r="O563" i="38"/>
  <c r="N563" i="38"/>
  <c r="M563" i="38"/>
  <c r="L563" i="38"/>
  <c r="O562" i="38"/>
  <c r="N562" i="38"/>
  <c r="M562" i="38"/>
  <c r="L562" i="38"/>
  <c r="O561" i="38"/>
  <c r="N561" i="38"/>
  <c r="M561" i="38"/>
  <c r="L561" i="38"/>
  <c r="O560" i="38"/>
  <c r="N560" i="38"/>
  <c r="M560" i="38"/>
  <c r="L560" i="38"/>
  <c r="O559" i="38"/>
  <c r="N559" i="38"/>
  <c r="M559" i="38"/>
  <c r="L559" i="38"/>
  <c r="O558" i="38"/>
  <c r="N558" i="38"/>
  <c r="M558" i="38"/>
  <c r="L558" i="38"/>
  <c r="O557" i="38"/>
  <c r="N557" i="38"/>
  <c r="M557" i="38"/>
  <c r="L557" i="38"/>
  <c r="O556" i="38"/>
  <c r="N556" i="38"/>
  <c r="M556" i="38"/>
  <c r="L556" i="38"/>
  <c r="O555" i="38"/>
  <c r="N555" i="38"/>
  <c r="M555" i="38"/>
  <c r="L555" i="38"/>
  <c r="O554" i="38"/>
  <c r="N554" i="38"/>
  <c r="M554" i="38"/>
  <c r="L554" i="38"/>
  <c r="O553" i="38"/>
  <c r="N553" i="38"/>
  <c r="M553" i="38"/>
  <c r="L553" i="38"/>
  <c r="O552" i="38"/>
  <c r="N552" i="38"/>
  <c r="M552" i="38"/>
  <c r="L552" i="38"/>
  <c r="O599" i="32"/>
  <c r="N599" i="32"/>
  <c r="M599" i="32"/>
  <c r="L599" i="32"/>
  <c r="O598" i="32"/>
  <c r="N598" i="32"/>
  <c r="M598" i="32"/>
  <c r="L598" i="32"/>
  <c r="O597" i="32"/>
  <c r="N597" i="32"/>
  <c r="M597" i="32"/>
  <c r="L597" i="32"/>
  <c r="O596" i="32"/>
  <c r="N596" i="32"/>
  <c r="M596" i="32"/>
  <c r="L596" i="32"/>
  <c r="O595" i="32"/>
  <c r="N595" i="32"/>
  <c r="M595" i="32"/>
  <c r="L595" i="32"/>
  <c r="O594" i="32"/>
  <c r="N594" i="32"/>
  <c r="M594" i="32"/>
  <c r="L594" i="32"/>
  <c r="O593" i="32"/>
  <c r="N593" i="32"/>
  <c r="M593" i="32"/>
  <c r="L593" i="32"/>
  <c r="O592" i="32"/>
  <c r="N592" i="32"/>
  <c r="M592" i="32"/>
  <c r="L592" i="32"/>
  <c r="O591" i="32"/>
  <c r="N591" i="32"/>
  <c r="M591" i="32"/>
  <c r="L591" i="32"/>
  <c r="O590" i="32"/>
  <c r="N590" i="32"/>
  <c r="M590" i="32"/>
  <c r="L590" i="32"/>
  <c r="O589" i="32"/>
  <c r="N589" i="32"/>
  <c r="M589" i="32"/>
  <c r="L589" i="32"/>
  <c r="O588" i="32"/>
  <c r="N588" i="32"/>
  <c r="M588" i="32"/>
  <c r="L588" i="32"/>
  <c r="O587" i="32"/>
  <c r="N587" i="32"/>
  <c r="M587" i="32"/>
  <c r="L587" i="32"/>
  <c r="O586" i="32"/>
  <c r="N586" i="32"/>
  <c r="M586" i="32"/>
  <c r="L586" i="32"/>
  <c r="O585" i="32"/>
  <c r="N585" i="32"/>
  <c r="M585" i="32"/>
  <c r="L585" i="32"/>
  <c r="O584" i="32"/>
  <c r="N584" i="32"/>
  <c r="M584" i="32"/>
  <c r="L584" i="32"/>
  <c r="O583" i="32"/>
  <c r="N583" i="32"/>
  <c r="M583" i="32"/>
  <c r="L583" i="32"/>
  <c r="O582" i="32"/>
  <c r="N582" i="32"/>
  <c r="M582" i="32"/>
  <c r="L582" i="32"/>
  <c r="O581" i="32"/>
  <c r="N581" i="32"/>
  <c r="M581" i="32"/>
  <c r="L581" i="32"/>
  <c r="O580" i="32"/>
  <c r="N580" i="32"/>
  <c r="M580" i="32"/>
  <c r="L580" i="32"/>
  <c r="O579" i="32"/>
  <c r="N579" i="32"/>
  <c r="M579" i="32"/>
  <c r="L579" i="32"/>
  <c r="O578" i="32"/>
  <c r="N578" i="32"/>
  <c r="M578" i="32"/>
  <c r="L578" i="32"/>
  <c r="O577" i="32"/>
  <c r="N577" i="32"/>
  <c r="M577" i="32"/>
  <c r="L577" i="32"/>
  <c r="O576" i="32"/>
  <c r="N576" i="32"/>
  <c r="M576" i="32"/>
  <c r="L576" i="32"/>
  <c r="O575" i="32"/>
  <c r="N575" i="32"/>
  <c r="M575" i="32"/>
  <c r="L575" i="32"/>
  <c r="O574" i="32"/>
  <c r="N574" i="32"/>
  <c r="M574" i="32"/>
  <c r="L574" i="32"/>
  <c r="O573" i="32"/>
  <c r="N573" i="32"/>
  <c r="M573" i="32"/>
  <c r="L573" i="32"/>
  <c r="O572" i="32"/>
  <c r="N572" i="32"/>
  <c r="M572" i="32"/>
  <c r="L572" i="32"/>
  <c r="O571" i="32"/>
  <c r="N571" i="32"/>
  <c r="M571" i="32"/>
  <c r="L571" i="32"/>
  <c r="O570" i="32"/>
  <c r="N570" i="32"/>
  <c r="M570" i="32"/>
  <c r="L570" i="32"/>
  <c r="O569" i="32"/>
  <c r="N569" i="32"/>
  <c r="M569" i="32"/>
  <c r="L569" i="32"/>
  <c r="O568" i="32"/>
  <c r="N568" i="32"/>
  <c r="M568" i="32"/>
  <c r="L568" i="32"/>
  <c r="O567" i="32"/>
  <c r="N567" i="32"/>
  <c r="M567" i="32"/>
  <c r="L567" i="32"/>
  <c r="O566" i="32"/>
  <c r="N566" i="32"/>
  <c r="M566" i="32"/>
  <c r="L566" i="32"/>
  <c r="O565" i="32"/>
  <c r="N565" i="32"/>
  <c r="M565" i="32"/>
  <c r="L565" i="32"/>
  <c r="O564" i="32"/>
  <c r="N564" i="32"/>
  <c r="M564" i="32"/>
  <c r="L564" i="32"/>
  <c r="O563" i="32"/>
  <c r="N563" i="32"/>
  <c r="M563" i="32"/>
  <c r="L563" i="32"/>
  <c r="O562" i="32"/>
  <c r="N562" i="32"/>
  <c r="M562" i="32"/>
  <c r="L562" i="32"/>
  <c r="O561" i="32"/>
  <c r="N561" i="32"/>
  <c r="M561" i="32"/>
  <c r="L561" i="32"/>
  <c r="O560" i="32"/>
  <c r="N560" i="32"/>
  <c r="M560" i="32"/>
  <c r="L560" i="32"/>
  <c r="O559" i="32"/>
  <c r="N559" i="32"/>
  <c r="M559" i="32"/>
  <c r="L559" i="32"/>
  <c r="O558" i="32"/>
  <c r="N558" i="32"/>
  <c r="M558" i="32"/>
  <c r="L558" i="32"/>
  <c r="O557" i="32"/>
  <c r="N557" i="32"/>
  <c r="M557" i="32"/>
  <c r="L557" i="32"/>
  <c r="O556" i="32"/>
  <c r="N556" i="32"/>
  <c r="M556" i="32"/>
  <c r="L556" i="32"/>
  <c r="O555" i="32"/>
  <c r="N555" i="32"/>
  <c r="M555" i="32"/>
  <c r="L555" i="32"/>
  <c r="O554" i="32"/>
  <c r="N554" i="32"/>
  <c r="M554" i="32"/>
  <c r="L554" i="32"/>
  <c r="O553" i="32"/>
  <c r="N553" i="32"/>
  <c r="M553" i="32"/>
  <c r="L553" i="32"/>
  <c r="O552" i="32"/>
  <c r="N552" i="32"/>
  <c r="M552" i="32"/>
  <c r="L552" i="32"/>
  <c r="O599" i="37"/>
  <c r="N599" i="37"/>
  <c r="M599" i="37"/>
  <c r="L599" i="37"/>
  <c r="O598" i="37"/>
  <c r="N598" i="37"/>
  <c r="M598" i="37"/>
  <c r="L598" i="37"/>
  <c r="O597" i="37"/>
  <c r="N597" i="37"/>
  <c r="M597" i="37"/>
  <c r="L597" i="37"/>
  <c r="O596" i="37"/>
  <c r="N596" i="37"/>
  <c r="M596" i="37"/>
  <c r="L596" i="37"/>
  <c r="O595" i="37"/>
  <c r="N595" i="37"/>
  <c r="M595" i="37"/>
  <c r="L595" i="37"/>
  <c r="O594" i="37"/>
  <c r="N594" i="37"/>
  <c r="M594" i="37"/>
  <c r="L594" i="37"/>
  <c r="O593" i="37"/>
  <c r="N593" i="37"/>
  <c r="M593" i="37"/>
  <c r="L593" i="37"/>
  <c r="O592" i="37"/>
  <c r="N592" i="37"/>
  <c r="M592" i="37"/>
  <c r="L592" i="37"/>
  <c r="O591" i="37"/>
  <c r="N591" i="37"/>
  <c r="M591" i="37"/>
  <c r="L591" i="37"/>
  <c r="O590" i="37"/>
  <c r="N590" i="37"/>
  <c r="M590" i="37"/>
  <c r="L590" i="37"/>
  <c r="O589" i="37"/>
  <c r="N589" i="37"/>
  <c r="M589" i="37"/>
  <c r="L589" i="37"/>
  <c r="O588" i="37"/>
  <c r="N588" i="37"/>
  <c r="M588" i="37"/>
  <c r="L588" i="37"/>
  <c r="O587" i="37"/>
  <c r="N587" i="37"/>
  <c r="M587" i="37"/>
  <c r="L587" i="37"/>
  <c r="O586" i="37"/>
  <c r="N586" i="37"/>
  <c r="M586" i="37"/>
  <c r="L586" i="37"/>
  <c r="O585" i="37"/>
  <c r="N585" i="37"/>
  <c r="M585" i="37"/>
  <c r="L585" i="37"/>
  <c r="O584" i="37"/>
  <c r="N584" i="37"/>
  <c r="M584" i="37"/>
  <c r="L584" i="37"/>
  <c r="O583" i="37"/>
  <c r="N583" i="37"/>
  <c r="M583" i="37"/>
  <c r="L583" i="37"/>
  <c r="O582" i="37"/>
  <c r="N582" i="37"/>
  <c r="M582" i="37"/>
  <c r="L582" i="37"/>
  <c r="O581" i="37"/>
  <c r="N581" i="37"/>
  <c r="M581" i="37"/>
  <c r="L581" i="37"/>
  <c r="O580" i="37"/>
  <c r="N580" i="37"/>
  <c r="M580" i="37"/>
  <c r="L580" i="37"/>
  <c r="O579" i="37"/>
  <c r="N579" i="37"/>
  <c r="M579" i="37"/>
  <c r="L579" i="37"/>
  <c r="O578" i="37"/>
  <c r="N578" i="37"/>
  <c r="M578" i="37"/>
  <c r="L578" i="37"/>
  <c r="O577" i="37"/>
  <c r="N577" i="37"/>
  <c r="M577" i="37"/>
  <c r="L577" i="37"/>
  <c r="O576" i="37"/>
  <c r="N576" i="37"/>
  <c r="M576" i="37"/>
  <c r="L576" i="37"/>
  <c r="O575" i="37"/>
  <c r="N575" i="37"/>
  <c r="M575" i="37"/>
  <c r="L575" i="37"/>
  <c r="O574" i="37"/>
  <c r="N574" i="37"/>
  <c r="M574" i="37"/>
  <c r="L574" i="37"/>
  <c r="O573" i="37"/>
  <c r="N573" i="37"/>
  <c r="M573" i="37"/>
  <c r="L573" i="37"/>
  <c r="O572" i="37"/>
  <c r="N572" i="37"/>
  <c r="M572" i="37"/>
  <c r="L572" i="37"/>
  <c r="O571" i="37"/>
  <c r="N571" i="37"/>
  <c r="M571" i="37"/>
  <c r="L571" i="37"/>
  <c r="O570" i="37"/>
  <c r="N570" i="37"/>
  <c r="M570" i="37"/>
  <c r="L570" i="37"/>
  <c r="O569" i="37"/>
  <c r="N569" i="37"/>
  <c r="M569" i="37"/>
  <c r="L569" i="37"/>
  <c r="O568" i="37"/>
  <c r="N568" i="37"/>
  <c r="M568" i="37"/>
  <c r="L568" i="37"/>
  <c r="O567" i="37"/>
  <c r="N567" i="37"/>
  <c r="M567" i="37"/>
  <c r="L567" i="37"/>
  <c r="O566" i="37"/>
  <c r="N566" i="37"/>
  <c r="M566" i="37"/>
  <c r="L566" i="37"/>
  <c r="O565" i="37"/>
  <c r="N565" i="37"/>
  <c r="M565" i="37"/>
  <c r="L565" i="37"/>
  <c r="O564" i="37"/>
  <c r="N564" i="37"/>
  <c r="M564" i="37"/>
  <c r="L564" i="37"/>
  <c r="O563" i="37"/>
  <c r="N563" i="37"/>
  <c r="M563" i="37"/>
  <c r="L563" i="37"/>
  <c r="O562" i="37"/>
  <c r="N562" i="37"/>
  <c r="M562" i="37"/>
  <c r="L562" i="37"/>
  <c r="O561" i="37"/>
  <c r="N561" i="37"/>
  <c r="M561" i="37"/>
  <c r="L561" i="37"/>
  <c r="O560" i="37"/>
  <c r="N560" i="37"/>
  <c r="M560" i="37"/>
  <c r="L560" i="37"/>
  <c r="O559" i="37"/>
  <c r="N559" i="37"/>
  <c r="M559" i="37"/>
  <c r="L559" i="37"/>
  <c r="O558" i="37"/>
  <c r="N558" i="37"/>
  <c r="M558" i="37"/>
  <c r="L558" i="37"/>
  <c r="O557" i="37"/>
  <c r="N557" i="37"/>
  <c r="M557" i="37"/>
  <c r="L557" i="37"/>
  <c r="O556" i="37"/>
  <c r="N556" i="37"/>
  <c r="M556" i="37"/>
  <c r="L556" i="37"/>
  <c r="O555" i="37"/>
  <c r="N555" i="37"/>
  <c r="M555" i="37"/>
  <c r="L555" i="37"/>
  <c r="O554" i="37"/>
  <c r="N554" i="37"/>
  <c r="M554" i="37"/>
  <c r="L554" i="37"/>
  <c r="O553" i="37"/>
  <c r="N553" i="37"/>
  <c r="M553" i="37"/>
  <c r="L553" i="37"/>
  <c r="O552" i="37"/>
  <c r="N552" i="37"/>
  <c r="M552" i="37"/>
  <c r="L552" i="37"/>
  <c r="O599" i="36"/>
  <c r="N599" i="36"/>
  <c r="M599" i="36"/>
  <c r="L599" i="36"/>
  <c r="O598" i="36"/>
  <c r="N598" i="36"/>
  <c r="M598" i="36"/>
  <c r="L598" i="36"/>
  <c r="O597" i="36"/>
  <c r="N597" i="36"/>
  <c r="M597" i="36"/>
  <c r="L597" i="36"/>
  <c r="O596" i="36"/>
  <c r="N596" i="36"/>
  <c r="M596" i="36"/>
  <c r="L596" i="36"/>
  <c r="O595" i="36"/>
  <c r="N595" i="36"/>
  <c r="M595" i="36"/>
  <c r="L595" i="36"/>
  <c r="O594" i="36"/>
  <c r="N594" i="36"/>
  <c r="M594" i="36"/>
  <c r="L594" i="36"/>
  <c r="O593" i="36"/>
  <c r="N593" i="36"/>
  <c r="M593" i="36"/>
  <c r="L593" i="36"/>
  <c r="O592" i="36"/>
  <c r="N592" i="36"/>
  <c r="M592" i="36"/>
  <c r="L592" i="36"/>
  <c r="O591" i="36"/>
  <c r="N591" i="36"/>
  <c r="M591" i="36"/>
  <c r="L591" i="36"/>
  <c r="O590" i="36"/>
  <c r="N590" i="36"/>
  <c r="M590" i="36"/>
  <c r="L590" i="36"/>
  <c r="O589" i="36"/>
  <c r="N589" i="36"/>
  <c r="M589" i="36"/>
  <c r="L589" i="36"/>
  <c r="O588" i="36"/>
  <c r="N588" i="36"/>
  <c r="M588" i="36"/>
  <c r="L588" i="36"/>
  <c r="O587" i="36"/>
  <c r="N587" i="36"/>
  <c r="M587" i="36"/>
  <c r="L587" i="36"/>
  <c r="O586" i="36"/>
  <c r="N586" i="36"/>
  <c r="M586" i="36"/>
  <c r="L586" i="36"/>
  <c r="O585" i="36"/>
  <c r="N585" i="36"/>
  <c r="M585" i="36"/>
  <c r="L585" i="36"/>
  <c r="O584" i="36"/>
  <c r="N584" i="36"/>
  <c r="M584" i="36"/>
  <c r="L584" i="36"/>
  <c r="O583" i="36"/>
  <c r="N583" i="36"/>
  <c r="M583" i="36"/>
  <c r="L583" i="36"/>
  <c r="O582" i="36"/>
  <c r="N582" i="36"/>
  <c r="M582" i="36"/>
  <c r="L582" i="36"/>
  <c r="O581" i="36"/>
  <c r="N581" i="36"/>
  <c r="M581" i="36"/>
  <c r="L581" i="36"/>
  <c r="O580" i="36"/>
  <c r="N580" i="36"/>
  <c r="M580" i="36"/>
  <c r="L580" i="36"/>
  <c r="O579" i="36"/>
  <c r="N579" i="36"/>
  <c r="M579" i="36"/>
  <c r="L579" i="36"/>
  <c r="O578" i="36"/>
  <c r="N578" i="36"/>
  <c r="M578" i="36"/>
  <c r="L578" i="36"/>
  <c r="O577" i="36"/>
  <c r="N577" i="36"/>
  <c r="M577" i="36"/>
  <c r="L577" i="36"/>
  <c r="O576" i="36"/>
  <c r="N576" i="36"/>
  <c r="M576" i="36"/>
  <c r="L576" i="36"/>
  <c r="O575" i="36"/>
  <c r="N575" i="36"/>
  <c r="M575" i="36"/>
  <c r="L575" i="36"/>
  <c r="O574" i="36"/>
  <c r="N574" i="36"/>
  <c r="M574" i="36"/>
  <c r="L574" i="36"/>
  <c r="O573" i="36"/>
  <c r="N573" i="36"/>
  <c r="M573" i="36"/>
  <c r="L573" i="36"/>
  <c r="O572" i="36"/>
  <c r="N572" i="36"/>
  <c r="M572" i="36"/>
  <c r="L572" i="36"/>
  <c r="O571" i="36"/>
  <c r="N571" i="36"/>
  <c r="M571" i="36"/>
  <c r="L571" i="36"/>
  <c r="O570" i="36"/>
  <c r="N570" i="36"/>
  <c r="M570" i="36"/>
  <c r="L570" i="36"/>
  <c r="O569" i="36"/>
  <c r="N569" i="36"/>
  <c r="M569" i="36"/>
  <c r="L569" i="36"/>
  <c r="O568" i="36"/>
  <c r="N568" i="36"/>
  <c r="M568" i="36"/>
  <c r="L568" i="36"/>
  <c r="O567" i="36"/>
  <c r="N567" i="36"/>
  <c r="M567" i="36"/>
  <c r="L567" i="36"/>
  <c r="O566" i="36"/>
  <c r="N566" i="36"/>
  <c r="M566" i="36"/>
  <c r="L566" i="36"/>
  <c r="O565" i="36"/>
  <c r="N565" i="36"/>
  <c r="M565" i="36"/>
  <c r="L565" i="36"/>
  <c r="O564" i="36"/>
  <c r="N564" i="36"/>
  <c r="M564" i="36"/>
  <c r="L564" i="36"/>
  <c r="O563" i="36"/>
  <c r="N563" i="36"/>
  <c r="M563" i="36"/>
  <c r="L563" i="36"/>
  <c r="O562" i="36"/>
  <c r="N562" i="36"/>
  <c r="M562" i="36"/>
  <c r="L562" i="36"/>
  <c r="O561" i="36"/>
  <c r="N561" i="36"/>
  <c r="M561" i="36"/>
  <c r="L561" i="36"/>
  <c r="O560" i="36"/>
  <c r="N560" i="36"/>
  <c r="M560" i="36"/>
  <c r="L560" i="36"/>
  <c r="O559" i="36"/>
  <c r="N559" i="36"/>
  <c r="M559" i="36"/>
  <c r="L559" i="36"/>
  <c r="O558" i="36"/>
  <c r="N558" i="36"/>
  <c r="M558" i="36"/>
  <c r="L558" i="36"/>
  <c r="O557" i="36"/>
  <c r="N557" i="36"/>
  <c r="M557" i="36"/>
  <c r="L557" i="36"/>
  <c r="O556" i="36"/>
  <c r="N556" i="36"/>
  <c r="M556" i="36"/>
  <c r="L556" i="36"/>
  <c r="O555" i="36"/>
  <c r="N555" i="36"/>
  <c r="M555" i="36"/>
  <c r="L555" i="36"/>
  <c r="O554" i="36"/>
  <c r="N554" i="36"/>
  <c r="M554" i="36"/>
  <c r="L554" i="36"/>
  <c r="O553" i="36"/>
  <c r="N553" i="36"/>
  <c r="M553" i="36"/>
  <c r="L553" i="36"/>
  <c r="O552" i="36"/>
  <c r="N552" i="36"/>
  <c r="M552" i="36"/>
  <c r="L552" i="36"/>
  <c r="O599" i="31"/>
  <c r="N599" i="31"/>
  <c r="M599" i="31"/>
  <c r="L599" i="31"/>
  <c r="O598" i="31"/>
  <c r="N598" i="31"/>
  <c r="M598" i="31"/>
  <c r="L598" i="31"/>
  <c r="O597" i="31"/>
  <c r="N597" i="31"/>
  <c r="M597" i="31"/>
  <c r="L597" i="31"/>
  <c r="O596" i="31"/>
  <c r="N596" i="31"/>
  <c r="M596" i="31"/>
  <c r="L596" i="31"/>
  <c r="O595" i="31"/>
  <c r="N595" i="31"/>
  <c r="M595" i="31"/>
  <c r="L595" i="31"/>
  <c r="O594" i="31"/>
  <c r="N594" i="31"/>
  <c r="M594" i="31"/>
  <c r="L594" i="31"/>
  <c r="O593" i="31"/>
  <c r="N593" i="31"/>
  <c r="M593" i="31"/>
  <c r="L593" i="31"/>
  <c r="O592" i="31"/>
  <c r="N592" i="31"/>
  <c r="M592" i="31"/>
  <c r="L592" i="31"/>
  <c r="O591" i="31"/>
  <c r="N591" i="31"/>
  <c r="M591" i="31"/>
  <c r="L591" i="31"/>
  <c r="O590" i="31"/>
  <c r="N590" i="31"/>
  <c r="M590" i="31"/>
  <c r="L590" i="31"/>
  <c r="O589" i="31"/>
  <c r="N589" i="31"/>
  <c r="M589" i="31"/>
  <c r="L589" i="31"/>
  <c r="O588" i="31"/>
  <c r="N588" i="31"/>
  <c r="M588" i="31"/>
  <c r="L588" i="31"/>
  <c r="O587" i="31"/>
  <c r="N587" i="31"/>
  <c r="M587" i="31"/>
  <c r="L587" i="31"/>
  <c r="O586" i="31"/>
  <c r="N586" i="31"/>
  <c r="M586" i="31"/>
  <c r="L586" i="31"/>
  <c r="O585" i="31"/>
  <c r="N585" i="31"/>
  <c r="M585" i="31"/>
  <c r="L585" i="31"/>
  <c r="O584" i="31"/>
  <c r="N584" i="31"/>
  <c r="M584" i="31"/>
  <c r="L584" i="31"/>
  <c r="O583" i="31"/>
  <c r="N583" i="31"/>
  <c r="M583" i="31"/>
  <c r="L583" i="31"/>
  <c r="O582" i="31"/>
  <c r="N582" i="31"/>
  <c r="M582" i="31"/>
  <c r="L582" i="31"/>
  <c r="O581" i="31"/>
  <c r="N581" i="31"/>
  <c r="M581" i="31"/>
  <c r="L581" i="31"/>
  <c r="O580" i="31"/>
  <c r="N580" i="31"/>
  <c r="M580" i="31"/>
  <c r="L580" i="31"/>
  <c r="O579" i="31"/>
  <c r="N579" i="31"/>
  <c r="M579" i="31"/>
  <c r="L579" i="31"/>
  <c r="O578" i="31"/>
  <c r="N578" i="31"/>
  <c r="M578" i="31"/>
  <c r="L578" i="31"/>
  <c r="O577" i="31"/>
  <c r="N577" i="31"/>
  <c r="M577" i="31"/>
  <c r="L577" i="31"/>
  <c r="O576" i="31"/>
  <c r="N576" i="31"/>
  <c r="M576" i="31"/>
  <c r="L576" i="31"/>
  <c r="O575" i="31"/>
  <c r="N575" i="31"/>
  <c r="M575" i="31"/>
  <c r="L575" i="31"/>
  <c r="O574" i="31"/>
  <c r="N574" i="31"/>
  <c r="M574" i="31"/>
  <c r="L574" i="31"/>
  <c r="O573" i="31"/>
  <c r="N573" i="31"/>
  <c r="M573" i="31"/>
  <c r="L573" i="31"/>
  <c r="O572" i="31"/>
  <c r="N572" i="31"/>
  <c r="M572" i="31"/>
  <c r="L572" i="31"/>
  <c r="O571" i="31"/>
  <c r="N571" i="31"/>
  <c r="M571" i="31"/>
  <c r="L571" i="31"/>
  <c r="O570" i="31"/>
  <c r="N570" i="31"/>
  <c r="M570" i="31"/>
  <c r="L570" i="31"/>
  <c r="O569" i="31"/>
  <c r="N569" i="31"/>
  <c r="M569" i="31"/>
  <c r="L569" i="31"/>
  <c r="O568" i="31"/>
  <c r="N568" i="31"/>
  <c r="M568" i="31"/>
  <c r="L568" i="31"/>
  <c r="O567" i="31"/>
  <c r="N567" i="31"/>
  <c r="M567" i="31"/>
  <c r="L567" i="31"/>
  <c r="O566" i="31"/>
  <c r="N566" i="31"/>
  <c r="M566" i="31"/>
  <c r="L566" i="31"/>
  <c r="O565" i="31"/>
  <c r="N565" i="31"/>
  <c r="M565" i="31"/>
  <c r="L565" i="31"/>
  <c r="O564" i="31"/>
  <c r="N564" i="31"/>
  <c r="M564" i="31"/>
  <c r="L564" i="31"/>
  <c r="O563" i="31"/>
  <c r="N563" i="31"/>
  <c r="M563" i="31"/>
  <c r="L563" i="31"/>
  <c r="O562" i="31"/>
  <c r="N562" i="31"/>
  <c r="M562" i="31"/>
  <c r="L562" i="31"/>
  <c r="O561" i="31"/>
  <c r="N561" i="31"/>
  <c r="M561" i="31"/>
  <c r="L561" i="31"/>
  <c r="O560" i="31"/>
  <c r="N560" i="31"/>
  <c r="M560" i="31"/>
  <c r="L560" i="31"/>
  <c r="O559" i="31"/>
  <c r="N559" i="31"/>
  <c r="M559" i="31"/>
  <c r="L559" i="31"/>
  <c r="O558" i="31"/>
  <c r="N558" i="31"/>
  <c r="M558" i="31"/>
  <c r="L558" i="31"/>
  <c r="O557" i="31"/>
  <c r="N557" i="31"/>
  <c r="M557" i="31"/>
  <c r="L557" i="31"/>
  <c r="O556" i="31"/>
  <c r="N556" i="31"/>
  <c r="M556" i="31"/>
  <c r="L556" i="31"/>
  <c r="O555" i="31"/>
  <c r="N555" i="31"/>
  <c r="M555" i="31"/>
  <c r="L555" i="31"/>
  <c r="O554" i="31"/>
  <c r="N554" i="31"/>
  <c r="M554" i="31"/>
  <c r="L554" i="31"/>
  <c r="O553" i="31"/>
  <c r="N553" i="31"/>
  <c r="M553" i="31"/>
  <c r="L553" i="31"/>
  <c r="O552" i="31"/>
  <c r="N552" i="31"/>
  <c r="M552" i="31"/>
  <c r="L552" i="31"/>
  <c r="O599" i="35"/>
  <c r="N599" i="35"/>
  <c r="M599" i="35"/>
  <c r="L599" i="35"/>
  <c r="O598" i="35"/>
  <c r="N598" i="35"/>
  <c r="M598" i="35"/>
  <c r="L598" i="35"/>
  <c r="O597" i="35"/>
  <c r="N597" i="35"/>
  <c r="M597" i="35"/>
  <c r="L597" i="35"/>
  <c r="O596" i="35"/>
  <c r="N596" i="35"/>
  <c r="M596" i="35"/>
  <c r="L596" i="35"/>
  <c r="O595" i="35"/>
  <c r="N595" i="35"/>
  <c r="M595" i="35"/>
  <c r="L595" i="35"/>
  <c r="O594" i="35"/>
  <c r="N594" i="35"/>
  <c r="M594" i="35"/>
  <c r="L594" i="35"/>
  <c r="O593" i="35"/>
  <c r="N593" i="35"/>
  <c r="M593" i="35"/>
  <c r="L593" i="35"/>
  <c r="O592" i="35"/>
  <c r="N592" i="35"/>
  <c r="M592" i="35"/>
  <c r="L592" i="35"/>
  <c r="O591" i="35"/>
  <c r="N591" i="35"/>
  <c r="M591" i="35"/>
  <c r="L591" i="35"/>
  <c r="O590" i="35"/>
  <c r="N590" i="35"/>
  <c r="M590" i="35"/>
  <c r="L590" i="35"/>
  <c r="O589" i="35"/>
  <c r="N589" i="35"/>
  <c r="M589" i="35"/>
  <c r="L589" i="35"/>
  <c r="O588" i="35"/>
  <c r="N588" i="35"/>
  <c r="M588" i="35"/>
  <c r="L588" i="35"/>
  <c r="O587" i="35"/>
  <c r="N587" i="35"/>
  <c r="M587" i="35"/>
  <c r="L587" i="35"/>
  <c r="O586" i="35"/>
  <c r="N586" i="35"/>
  <c r="M586" i="35"/>
  <c r="L586" i="35"/>
  <c r="O585" i="35"/>
  <c r="N585" i="35"/>
  <c r="M585" i="35"/>
  <c r="L585" i="35"/>
  <c r="O584" i="35"/>
  <c r="N584" i="35"/>
  <c r="M584" i="35"/>
  <c r="L584" i="35"/>
  <c r="O583" i="35"/>
  <c r="N583" i="35"/>
  <c r="M583" i="35"/>
  <c r="L583" i="35"/>
  <c r="O582" i="35"/>
  <c r="N582" i="35"/>
  <c r="M582" i="35"/>
  <c r="L582" i="35"/>
  <c r="O581" i="35"/>
  <c r="N581" i="35"/>
  <c r="M581" i="35"/>
  <c r="L581" i="35"/>
  <c r="O580" i="35"/>
  <c r="N580" i="35"/>
  <c r="M580" i="35"/>
  <c r="L580" i="35"/>
  <c r="O579" i="35"/>
  <c r="N579" i="35"/>
  <c r="M579" i="35"/>
  <c r="L579" i="35"/>
  <c r="O578" i="35"/>
  <c r="N578" i="35"/>
  <c r="M578" i="35"/>
  <c r="L578" i="35"/>
  <c r="O577" i="35"/>
  <c r="N577" i="35"/>
  <c r="M577" i="35"/>
  <c r="L577" i="35"/>
  <c r="O576" i="35"/>
  <c r="N576" i="35"/>
  <c r="M576" i="35"/>
  <c r="L576" i="35"/>
  <c r="O575" i="35"/>
  <c r="N575" i="35"/>
  <c r="M575" i="35"/>
  <c r="L575" i="35"/>
  <c r="O574" i="35"/>
  <c r="N574" i="35"/>
  <c r="M574" i="35"/>
  <c r="L574" i="35"/>
  <c r="O573" i="35"/>
  <c r="N573" i="35"/>
  <c r="M573" i="35"/>
  <c r="L573" i="35"/>
  <c r="O572" i="35"/>
  <c r="N572" i="35"/>
  <c r="M572" i="35"/>
  <c r="L572" i="35"/>
  <c r="O571" i="35"/>
  <c r="N571" i="35"/>
  <c r="M571" i="35"/>
  <c r="L571" i="35"/>
  <c r="O570" i="35"/>
  <c r="N570" i="35"/>
  <c r="M570" i="35"/>
  <c r="L570" i="35"/>
  <c r="O569" i="35"/>
  <c r="N569" i="35"/>
  <c r="M569" i="35"/>
  <c r="L569" i="35"/>
  <c r="O568" i="35"/>
  <c r="N568" i="35"/>
  <c r="M568" i="35"/>
  <c r="L568" i="35"/>
  <c r="O567" i="35"/>
  <c r="N567" i="35"/>
  <c r="M567" i="35"/>
  <c r="L567" i="35"/>
  <c r="O566" i="35"/>
  <c r="N566" i="35"/>
  <c r="M566" i="35"/>
  <c r="L566" i="35"/>
  <c r="O565" i="35"/>
  <c r="N565" i="35"/>
  <c r="M565" i="35"/>
  <c r="L565" i="35"/>
  <c r="O564" i="35"/>
  <c r="N564" i="35"/>
  <c r="M564" i="35"/>
  <c r="L564" i="35"/>
  <c r="O563" i="35"/>
  <c r="N563" i="35"/>
  <c r="M563" i="35"/>
  <c r="L563" i="35"/>
  <c r="O562" i="35"/>
  <c r="N562" i="35"/>
  <c r="M562" i="35"/>
  <c r="L562" i="35"/>
  <c r="O561" i="35"/>
  <c r="N561" i="35"/>
  <c r="M561" i="35"/>
  <c r="L561" i="35"/>
  <c r="O560" i="35"/>
  <c r="N560" i="35"/>
  <c r="M560" i="35"/>
  <c r="L560" i="35"/>
  <c r="O559" i="35"/>
  <c r="N559" i="35"/>
  <c r="M559" i="35"/>
  <c r="L559" i="35"/>
  <c r="O558" i="35"/>
  <c r="N558" i="35"/>
  <c r="M558" i="35"/>
  <c r="L558" i="35"/>
  <c r="O557" i="35"/>
  <c r="N557" i="35"/>
  <c r="M557" i="35"/>
  <c r="L557" i="35"/>
  <c r="O556" i="35"/>
  <c r="N556" i="35"/>
  <c r="M556" i="35"/>
  <c r="L556" i="35"/>
  <c r="O555" i="35"/>
  <c r="N555" i="35"/>
  <c r="M555" i="35"/>
  <c r="L555" i="35"/>
  <c r="O554" i="35"/>
  <c r="N554" i="35"/>
  <c r="M554" i="35"/>
  <c r="L554" i="35"/>
  <c r="O553" i="35"/>
  <c r="N553" i="35"/>
  <c r="M553" i="35"/>
  <c r="L553" i="35"/>
  <c r="O552" i="35"/>
  <c r="N552" i="35"/>
  <c r="M552" i="35"/>
  <c r="L552" i="35"/>
  <c r="O599" i="34"/>
  <c r="N599" i="34"/>
  <c r="M599" i="34"/>
  <c r="L599" i="34"/>
  <c r="O598" i="34"/>
  <c r="N598" i="34"/>
  <c r="M598" i="34"/>
  <c r="L598" i="34"/>
  <c r="O597" i="34"/>
  <c r="N597" i="34"/>
  <c r="M597" i="34"/>
  <c r="L597" i="34"/>
  <c r="O596" i="34"/>
  <c r="N596" i="34"/>
  <c r="M596" i="34"/>
  <c r="L596" i="34"/>
  <c r="O595" i="34"/>
  <c r="N595" i="34"/>
  <c r="M595" i="34"/>
  <c r="L595" i="34"/>
  <c r="O594" i="34"/>
  <c r="N594" i="34"/>
  <c r="M594" i="34"/>
  <c r="L594" i="34"/>
  <c r="O593" i="34"/>
  <c r="N593" i="34"/>
  <c r="M593" i="34"/>
  <c r="L593" i="34"/>
  <c r="O592" i="34"/>
  <c r="N592" i="34"/>
  <c r="M592" i="34"/>
  <c r="L592" i="34"/>
  <c r="O591" i="34"/>
  <c r="N591" i="34"/>
  <c r="M591" i="34"/>
  <c r="L591" i="34"/>
  <c r="O590" i="34"/>
  <c r="N590" i="34"/>
  <c r="M590" i="34"/>
  <c r="L590" i="34"/>
  <c r="O589" i="34"/>
  <c r="N589" i="34"/>
  <c r="M589" i="34"/>
  <c r="L589" i="34"/>
  <c r="O588" i="34"/>
  <c r="N588" i="34"/>
  <c r="M588" i="34"/>
  <c r="L588" i="34"/>
  <c r="O587" i="34"/>
  <c r="N587" i="34"/>
  <c r="M587" i="34"/>
  <c r="L587" i="34"/>
  <c r="O586" i="34"/>
  <c r="N586" i="34"/>
  <c r="M586" i="34"/>
  <c r="L586" i="34"/>
  <c r="O585" i="34"/>
  <c r="N585" i="34"/>
  <c r="M585" i="34"/>
  <c r="L585" i="34"/>
  <c r="O584" i="34"/>
  <c r="N584" i="34"/>
  <c r="M584" i="34"/>
  <c r="L584" i="34"/>
  <c r="O583" i="34"/>
  <c r="N583" i="34"/>
  <c r="M583" i="34"/>
  <c r="L583" i="34"/>
  <c r="O582" i="34"/>
  <c r="N582" i="34"/>
  <c r="M582" i="34"/>
  <c r="L582" i="34"/>
  <c r="O581" i="34"/>
  <c r="N581" i="34"/>
  <c r="M581" i="34"/>
  <c r="L581" i="34"/>
  <c r="O580" i="34"/>
  <c r="N580" i="34"/>
  <c r="M580" i="34"/>
  <c r="L580" i="34"/>
  <c r="O579" i="34"/>
  <c r="N579" i="34"/>
  <c r="M579" i="34"/>
  <c r="L579" i="34"/>
  <c r="O578" i="34"/>
  <c r="N578" i="34"/>
  <c r="M578" i="34"/>
  <c r="L578" i="34"/>
  <c r="O577" i="34"/>
  <c r="N577" i="34"/>
  <c r="M577" i="34"/>
  <c r="L577" i="34"/>
  <c r="O576" i="34"/>
  <c r="N576" i="34"/>
  <c r="M576" i="34"/>
  <c r="L576" i="34"/>
  <c r="O575" i="34"/>
  <c r="N575" i="34"/>
  <c r="M575" i="34"/>
  <c r="L575" i="34"/>
  <c r="O574" i="34"/>
  <c r="N574" i="34"/>
  <c r="M574" i="34"/>
  <c r="L574" i="34"/>
  <c r="O573" i="34"/>
  <c r="N573" i="34"/>
  <c r="M573" i="34"/>
  <c r="L573" i="34"/>
  <c r="O572" i="34"/>
  <c r="N572" i="34"/>
  <c r="M572" i="34"/>
  <c r="L572" i="34"/>
  <c r="O571" i="34"/>
  <c r="N571" i="34"/>
  <c r="M571" i="34"/>
  <c r="L571" i="34"/>
  <c r="O570" i="34"/>
  <c r="N570" i="34"/>
  <c r="M570" i="34"/>
  <c r="L570" i="34"/>
  <c r="O569" i="34"/>
  <c r="N569" i="34"/>
  <c r="M569" i="34"/>
  <c r="L569" i="34"/>
  <c r="O568" i="34"/>
  <c r="N568" i="34"/>
  <c r="M568" i="34"/>
  <c r="L568" i="34"/>
  <c r="O567" i="34"/>
  <c r="N567" i="34"/>
  <c r="M567" i="34"/>
  <c r="L567" i="34"/>
  <c r="O566" i="34"/>
  <c r="N566" i="34"/>
  <c r="M566" i="34"/>
  <c r="L566" i="34"/>
  <c r="O565" i="34"/>
  <c r="N565" i="34"/>
  <c r="M565" i="34"/>
  <c r="L565" i="34"/>
  <c r="O564" i="34"/>
  <c r="N564" i="34"/>
  <c r="M564" i="34"/>
  <c r="L564" i="34"/>
  <c r="O563" i="34"/>
  <c r="N563" i="34"/>
  <c r="M563" i="34"/>
  <c r="L563" i="34"/>
  <c r="O562" i="34"/>
  <c r="N562" i="34"/>
  <c r="M562" i="34"/>
  <c r="L562" i="34"/>
  <c r="O561" i="34"/>
  <c r="N561" i="34"/>
  <c r="M561" i="34"/>
  <c r="L561" i="34"/>
  <c r="O560" i="34"/>
  <c r="N560" i="34"/>
  <c r="M560" i="34"/>
  <c r="L560" i="34"/>
  <c r="O559" i="34"/>
  <c r="N559" i="34"/>
  <c r="M559" i="34"/>
  <c r="L559" i="34"/>
  <c r="O558" i="34"/>
  <c r="N558" i="34"/>
  <c r="M558" i="34"/>
  <c r="L558" i="34"/>
  <c r="O557" i="34"/>
  <c r="N557" i="34"/>
  <c r="M557" i="34"/>
  <c r="L557" i="34"/>
  <c r="O556" i="34"/>
  <c r="N556" i="34"/>
  <c r="M556" i="34"/>
  <c r="L556" i="34"/>
  <c r="O555" i="34"/>
  <c r="N555" i="34"/>
  <c r="M555" i="34"/>
  <c r="L555" i="34"/>
  <c r="O554" i="34"/>
  <c r="N554" i="34"/>
  <c r="M554" i="34"/>
  <c r="L554" i="34"/>
  <c r="O553" i="34"/>
  <c r="N553" i="34"/>
  <c r="M553" i="34"/>
  <c r="L553" i="34"/>
  <c r="O552" i="34"/>
  <c r="N552" i="34"/>
  <c r="M552" i="34"/>
  <c r="L552" i="34"/>
  <c r="G599" i="43"/>
  <c r="F599" i="43"/>
  <c r="E599" i="43"/>
  <c r="D599" i="43"/>
  <c r="G598" i="43"/>
  <c r="F598" i="43"/>
  <c r="E598" i="43"/>
  <c r="D598" i="43"/>
  <c r="G597" i="43"/>
  <c r="F597" i="43"/>
  <c r="E597" i="43"/>
  <c r="D597" i="43"/>
  <c r="G596" i="43"/>
  <c r="F596" i="43"/>
  <c r="E596" i="43"/>
  <c r="D596" i="43"/>
  <c r="G595" i="43"/>
  <c r="F595" i="43"/>
  <c r="E595" i="43"/>
  <c r="D595" i="43"/>
  <c r="G594" i="43"/>
  <c r="F594" i="43"/>
  <c r="E594" i="43"/>
  <c r="D594" i="43"/>
  <c r="G593" i="43"/>
  <c r="F593" i="43"/>
  <c r="E593" i="43"/>
  <c r="D593" i="43"/>
  <c r="G592" i="43"/>
  <c r="F592" i="43"/>
  <c r="E592" i="43"/>
  <c r="D592" i="43"/>
  <c r="G591" i="43"/>
  <c r="F591" i="43"/>
  <c r="E591" i="43"/>
  <c r="D591" i="43"/>
  <c r="G590" i="43"/>
  <c r="F590" i="43"/>
  <c r="E590" i="43"/>
  <c r="D590" i="43"/>
  <c r="G589" i="43"/>
  <c r="F589" i="43"/>
  <c r="E589" i="43"/>
  <c r="D589" i="43"/>
  <c r="G588" i="43"/>
  <c r="F588" i="43"/>
  <c r="E588" i="43"/>
  <c r="D588" i="43"/>
  <c r="G587" i="43"/>
  <c r="F587" i="43"/>
  <c r="E587" i="43"/>
  <c r="D587" i="43"/>
  <c r="G586" i="43"/>
  <c r="F586" i="43"/>
  <c r="E586" i="43"/>
  <c r="D586" i="43"/>
  <c r="G585" i="43"/>
  <c r="F585" i="43"/>
  <c r="E585" i="43"/>
  <c r="D585" i="43"/>
  <c r="G584" i="43"/>
  <c r="F584" i="43"/>
  <c r="E584" i="43"/>
  <c r="D584" i="43"/>
  <c r="G583" i="43"/>
  <c r="F583" i="43"/>
  <c r="E583" i="43"/>
  <c r="D583" i="43"/>
  <c r="G582" i="43"/>
  <c r="F582" i="43"/>
  <c r="E582" i="43"/>
  <c r="D582" i="43"/>
  <c r="G581" i="43"/>
  <c r="F581" i="43"/>
  <c r="E581" i="43"/>
  <c r="D581" i="43"/>
  <c r="G580" i="43"/>
  <c r="F580" i="43"/>
  <c r="E580" i="43"/>
  <c r="D580" i="43"/>
  <c r="G579" i="43"/>
  <c r="F579" i="43"/>
  <c r="E579" i="43"/>
  <c r="D579" i="43"/>
  <c r="G578" i="43"/>
  <c r="F578" i="43"/>
  <c r="E578" i="43"/>
  <c r="D578" i="43"/>
  <c r="G577" i="43"/>
  <c r="F577" i="43"/>
  <c r="E577" i="43"/>
  <c r="D577" i="43"/>
  <c r="G576" i="43"/>
  <c r="F576" i="43"/>
  <c r="E576" i="43"/>
  <c r="D576" i="43"/>
  <c r="G575" i="43"/>
  <c r="F575" i="43"/>
  <c r="E575" i="43"/>
  <c r="D575" i="43"/>
  <c r="G574" i="43"/>
  <c r="F574" i="43"/>
  <c r="E574" i="43"/>
  <c r="D574" i="43"/>
  <c r="G573" i="43"/>
  <c r="F573" i="43"/>
  <c r="E573" i="43"/>
  <c r="D573" i="43"/>
  <c r="G572" i="43"/>
  <c r="F572" i="43"/>
  <c r="E572" i="43"/>
  <c r="D572" i="43"/>
  <c r="G571" i="43"/>
  <c r="F571" i="43"/>
  <c r="E571" i="43"/>
  <c r="D571" i="43"/>
  <c r="G570" i="43"/>
  <c r="F570" i="43"/>
  <c r="E570" i="43"/>
  <c r="D570" i="43"/>
  <c r="G569" i="43"/>
  <c r="F569" i="43"/>
  <c r="E569" i="43"/>
  <c r="D569" i="43"/>
  <c r="G568" i="43"/>
  <c r="F568" i="43"/>
  <c r="E568" i="43"/>
  <c r="D568" i="43"/>
  <c r="G567" i="43"/>
  <c r="F567" i="43"/>
  <c r="E567" i="43"/>
  <c r="D567" i="43"/>
  <c r="G566" i="43"/>
  <c r="F566" i="43"/>
  <c r="E566" i="43"/>
  <c r="D566" i="43"/>
  <c r="G565" i="43"/>
  <c r="F565" i="43"/>
  <c r="E565" i="43"/>
  <c r="D565" i="43"/>
  <c r="G564" i="43"/>
  <c r="F564" i="43"/>
  <c r="E564" i="43"/>
  <c r="D564" i="43"/>
  <c r="G563" i="43"/>
  <c r="F563" i="43"/>
  <c r="E563" i="43"/>
  <c r="D563" i="43"/>
  <c r="G562" i="43"/>
  <c r="F562" i="43"/>
  <c r="E562" i="43"/>
  <c r="D562" i="43"/>
  <c r="G561" i="43"/>
  <c r="F561" i="43"/>
  <c r="E561" i="43"/>
  <c r="D561" i="43"/>
  <c r="G560" i="43"/>
  <c r="F560" i="43"/>
  <c r="E560" i="43"/>
  <c r="D560" i="43"/>
  <c r="G559" i="43"/>
  <c r="F559" i="43"/>
  <c r="E559" i="43"/>
  <c r="D559" i="43"/>
  <c r="G558" i="43"/>
  <c r="F558" i="43"/>
  <c r="E558" i="43"/>
  <c r="D558" i="43"/>
  <c r="G557" i="43"/>
  <c r="F557" i="43"/>
  <c r="E557" i="43"/>
  <c r="D557" i="43"/>
  <c r="G556" i="43"/>
  <c r="F556" i="43"/>
  <c r="E556" i="43"/>
  <c r="D556" i="43"/>
  <c r="G555" i="43"/>
  <c r="F555" i="43"/>
  <c r="E555" i="43"/>
  <c r="D555" i="43"/>
  <c r="G554" i="43"/>
  <c r="F554" i="43"/>
  <c r="E554" i="43"/>
  <c r="D554" i="43"/>
  <c r="G553" i="43"/>
  <c r="F553" i="43"/>
  <c r="E553" i="43"/>
  <c r="D553" i="43"/>
  <c r="G552" i="43"/>
  <c r="F552" i="43"/>
  <c r="E552" i="43"/>
  <c r="D552" i="43"/>
  <c r="G599" i="42"/>
  <c r="F599" i="42"/>
  <c r="E599" i="42"/>
  <c r="D599" i="42"/>
  <c r="G598" i="42"/>
  <c r="F598" i="42"/>
  <c r="E598" i="42"/>
  <c r="D598" i="42"/>
  <c r="G597" i="42"/>
  <c r="F597" i="42"/>
  <c r="E597" i="42"/>
  <c r="D597" i="42"/>
  <c r="G596" i="42"/>
  <c r="F596" i="42"/>
  <c r="E596" i="42"/>
  <c r="D596" i="42"/>
  <c r="G595" i="42"/>
  <c r="F595" i="42"/>
  <c r="E595" i="42"/>
  <c r="D595" i="42"/>
  <c r="G594" i="42"/>
  <c r="F594" i="42"/>
  <c r="E594" i="42"/>
  <c r="D594" i="42"/>
  <c r="G593" i="42"/>
  <c r="F593" i="42"/>
  <c r="E593" i="42"/>
  <c r="D593" i="42"/>
  <c r="G592" i="42"/>
  <c r="F592" i="42"/>
  <c r="E592" i="42"/>
  <c r="D592" i="42"/>
  <c r="G591" i="42"/>
  <c r="F591" i="42"/>
  <c r="E591" i="42"/>
  <c r="D591" i="42"/>
  <c r="G590" i="42"/>
  <c r="F590" i="42"/>
  <c r="E590" i="42"/>
  <c r="D590" i="42"/>
  <c r="G589" i="42"/>
  <c r="F589" i="42"/>
  <c r="E589" i="42"/>
  <c r="D589" i="42"/>
  <c r="G588" i="42"/>
  <c r="F588" i="42"/>
  <c r="E588" i="42"/>
  <c r="D588" i="42"/>
  <c r="G587" i="42"/>
  <c r="F587" i="42"/>
  <c r="E587" i="42"/>
  <c r="D587" i="42"/>
  <c r="G586" i="42"/>
  <c r="F586" i="42"/>
  <c r="E586" i="42"/>
  <c r="D586" i="42"/>
  <c r="G585" i="42"/>
  <c r="F585" i="42"/>
  <c r="E585" i="42"/>
  <c r="D585" i="42"/>
  <c r="G584" i="42"/>
  <c r="F584" i="42"/>
  <c r="E584" i="42"/>
  <c r="D584" i="42"/>
  <c r="G583" i="42"/>
  <c r="F583" i="42"/>
  <c r="E583" i="42"/>
  <c r="D583" i="42"/>
  <c r="G582" i="42"/>
  <c r="F582" i="42"/>
  <c r="E582" i="42"/>
  <c r="D582" i="42"/>
  <c r="G581" i="42"/>
  <c r="F581" i="42"/>
  <c r="E581" i="42"/>
  <c r="D581" i="42"/>
  <c r="G580" i="42"/>
  <c r="F580" i="42"/>
  <c r="E580" i="42"/>
  <c r="D580" i="42"/>
  <c r="G579" i="42"/>
  <c r="F579" i="42"/>
  <c r="E579" i="42"/>
  <c r="D579" i="42"/>
  <c r="G578" i="42"/>
  <c r="F578" i="42"/>
  <c r="E578" i="42"/>
  <c r="D578" i="42"/>
  <c r="G577" i="42"/>
  <c r="F577" i="42"/>
  <c r="E577" i="42"/>
  <c r="D577" i="42"/>
  <c r="G576" i="42"/>
  <c r="F576" i="42"/>
  <c r="E576" i="42"/>
  <c r="D576" i="42"/>
  <c r="G575" i="42"/>
  <c r="F575" i="42"/>
  <c r="E575" i="42"/>
  <c r="D575" i="42"/>
  <c r="G574" i="42"/>
  <c r="F574" i="42"/>
  <c r="E574" i="42"/>
  <c r="D574" i="42"/>
  <c r="G573" i="42"/>
  <c r="F573" i="42"/>
  <c r="E573" i="42"/>
  <c r="D573" i="42"/>
  <c r="G572" i="42"/>
  <c r="F572" i="42"/>
  <c r="E572" i="42"/>
  <c r="D572" i="42"/>
  <c r="G571" i="42"/>
  <c r="F571" i="42"/>
  <c r="E571" i="42"/>
  <c r="D571" i="42"/>
  <c r="G570" i="42"/>
  <c r="F570" i="42"/>
  <c r="E570" i="42"/>
  <c r="D570" i="42"/>
  <c r="G569" i="42"/>
  <c r="F569" i="42"/>
  <c r="E569" i="42"/>
  <c r="D569" i="42"/>
  <c r="G568" i="42"/>
  <c r="F568" i="42"/>
  <c r="E568" i="42"/>
  <c r="D568" i="42"/>
  <c r="G567" i="42"/>
  <c r="F567" i="42"/>
  <c r="E567" i="42"/>
  <c r="D567" i="42"/>
  <c r="G566" i="42"/>
  <c r="F566" i="42"/>
  <c r="E566" i="42"/>
  <c r="D566" i="42"/>
  <c r="G565" i="42"/>
  <c r="F565" i="42"/>
  <c r="E565" i="42"/>
  <c r="D565" i="42"/>
  <c r="G564" i="42"/>
  <c r="F564" i="42"/>
  <c r="E564" i="42"/>
  <c r="D564" i="42"/>
  <c r="G563" i="42"/>
  <c r="F563" i="42"/>
  <c r="E563" i="42"/>
  <c r="D563" i="42"/>
  <c r="G562" i="42"/>
  <c r="F562" i="42"/>
  <c r="E562" i="42"/>
  <c r="D562" i="42"/>
  <c r="G561" i="42"/>
  <c r="F561" i="42"/>
  <c r="E561" i="42"/>
  <c r="D561" i="42"/>
  <c r="G560" i="42"/>
  <c r="F560" i="42"/>
  <c r="E560" i="42"/>
  <c r="D560" i="42"/>
  <c r="G559" i="42"/>
  <c r="F559" i="42"/>
  <c r="E559" i="42"/>
  <c r="D559" i="42"/>
  <c r="G558" i="42"/>
  <c r="F558" i="42"/>
  <c r="E558" i="42"/>
  <c r="D558" i="42"/>
  <c r="G557" i="42"/>
  <c r="F557" i="42"/>
  <c r="E557" i="42"/>
  <c r="D557" i="42"/>
  <c r="G556" i="42"/>
  <c r="F556" i="42"/>
  <c r="E556" i="42"/>
  <c r="D556" i="42"/>
  <c r="G555" i="42"/>
  <c r="F555" i="42"/>
  <c r="E555" i="42"/>
  <c r="D555" i="42"/>
  <c r="G554" i="42"/>
  <c r="F554" i="42"/>
  <c r="E554" i="42"/>
  <c r="D554" i="42"/>
  <c r="G553" i="42"/>
  <c r="F553" i="42"/>
  <c r="E553" i="42"/>
  <c r="D553" i="42"/>
  <c r="G552" i="42"/>
  <c r="F552" i="42"/>
  <c r="E552" i="42"/>
  <c r="D552" i="42"/>
  <c r="G599" i="41"/>
  <c r="F599" i="41"/>
  <c r="E599" i="41"/>
  <c r="D599" i="41"/>
  <c r="G598" i="41"/>
  <c r="F598" i="41"/>
  <c r="E598" i="41"/>
  <c r="D598" i="41"/>
  <c r="G597" i="41"/>
  <c r="F597" i="41"/>
  <c r="E597" i="41"/>
  <c r="D597" i="41"/>
  <c r="G596" i="41"/>
  <c r="F596" i="41"/>
  <c r="E596" i="41"/>
  <c r="D596" i="41"/>
  <c r="G595" i="41"/>
  <c r="F595" i="41"/>
  <c r="E595" i="41"/>
  <c r="D595" i="41"/>
  <c r="G594" i="41"/>
  <c r="F594" i="41"/>
  <c r="E594" i="41"/>
  <c r="D594" i="41"/>
  <c r="G593" i="41"/>
  <c r="F593" i="41"/>
  <c r="E593" i="41"/>
  <c r="D593" i="41"/>
  <c r="G592" i="41"/>
  <c r="F592" i="41"/>
  <c r="E592" i="41"/>
  <c r="D592" i="41"/>
  <c r="G591" i="41"/>
  <c r="F591" i="41"/>
  <c r="E591" i="41"/>
  <c r="D591" i="41"/>
  <c r="G590" i="41"/>
  <c r="F590" i="41"/>
  <c r="E590" i="41"/>
  <c r="D590" i="41"/>
  <c r="G589" i="41"/>
  <c r="F589" i="41"/>
  <c r="E589" i="41"/>
  <c r="D589" i="41"/>
  <c r="G588" i="41"/>
  <c r="F588" i="41"/>
  <c r="E588" i="41"/>
  <c r="D588" i="41"/>
  <c r="G587" i="41"/>
  <c r="F587" i="41"/>
  <c r="E587" i="41"/>
  <c r="D587" i="41"/>
  <c r="G586" i="41"/>
  <c r="F586" i="41"/>
  <c r="E586" i="41"/>
  <c r="D586" i="41"/>
  <c r="G585" i="41"/>
  <c r="F585" i="41"/>
  <c r="E585" i="41"/>
  <c r="D585" i="41"/>
  <c r="G584" i="41"/>
  <c r="F584" i="41"/>
  <c r="E584" i="41"/>
  <c r="D584" i="41"/>
  <c r="G583" i="41"/>
  <c r="F583" i="41"/>
  <c r="E583" i="41"/>
  <c r="D583" i="41"/>
  <c r="G582" i="41"/>
  <c r="F582" i="41"/>
  <c r="E582" i="41"/>
  <c r="D582" i="41"/>
  <c r="G581" i="41"/>
  <c r="F581" i="41"/>
  <c r="E581" i="41"/>
  <c r="D581" i="41"/>
  <c r="G580" i="41"/>
  <c r="F580" i="41"/>
  <c r="E580" i="41"/>
  <c r="D580" i="41"/>
  <c r="G579" i="41"/>
  <c r="F579" i="41"/>
  <c r="E579" i="41"/>
  <c r="D579" i="41"/>
  <c r="G578" i="41"/>
  <c r="F578" i="41"/>
  <c r="E578" i="41"/>
  <c r="D578" i="41"/>
  <c r="G577" i="41"/>
  <c r="F577" i="41"/>
  <c r="E577" i="41"/>
  <c r="D577" i="41"/>
  <c r="G576" i="41"/>
  <c r="F576" i="41"/>
  <c r="E576" i="41"/>
  <c r="D576" i="41"/>
  <c r="G575" i="41"/>
  <c r="F575" i="41"/>
  <c r="E575" i="41"/>
  <c r="D575" i="41"/>
  <c r="G574" i="41"/>
  <c r="F574" i="41"/>
  <c r="E574" i="41"/>
  <c r="D574" i="41"/>
  <c r="G573" i="41"/>
  <c r="F573" i="41"/>
  <c r="E573" i="41"/>
  <c r="D573" i="41"/>
  <c r="G572" i="41"/>
  <c r="F572" i="41"/>
  <c r="E572" i="41"/>
  <c r="D572" i="41"/>
  <c r="G571" i="41"/>
  <c r="F571" i="41"/>
  <c r="E571" i="41"/>
  <c r="D571" i="41"/>
  <c r="G570" i="41"/>
  <c r="F570" i="41"/>
  <c r="E570" i="41"/>
  <c r="D570" i="41"/>
  <c r="G569" i="41"/>
  <c r="F569" i="41"/>
  <c r="E569" i="41"/>
  <c r="D569" i="41"/>
  <c r="G568" i="41"/>
  <c r="F568" i="41"/>
  <c r="E568" i="41"/>
  <c r="D568" i="41"/>
  <c r="G567" i="41"/>
  <c r="F567" i="41"/>
  <c r="E567" i="41"/>
  <c r="D567" i="41"/>
  <c r="G566" i="41"/>
  <c r="F566" i="41"/>
  <c r="E566" i="41"/>
  <c r="D566" i="41"/>
  <c r="G565" i="41"/>
  <c r="F565" i="41"/>
  <c r="E565" i="41"/>
  <c r="D565" i="41"/>
  <c r="G564" i="41"/>
  <c r="F564" i="41"/>
  <c r="E564" i="41"/>
  <c r="D564" i="41"/>
  <c r="G563" i="41"/>
  <c r="F563" i="41"/>
  <c r="E563" i="41"/>
  <c r="D563" i="41"/>
  <c r="G562" i="41"/>
  <c r="F562" i="41"/>
  <c r="E562" i="41"/>
  <c r="D562" i="41"/>
  <c r="G561" i="41"/>
  <c r="F561" i="41"/>
  <c r="E561" i="41"/>
  <c r="D561" i="41"/>
  <c r="G560" i="41"/>
  <c r="F560" i="41"/>
  <c r="E560" i="41"/>
  <c r="D560" i="41"/>
  <c r="G559" i="41"/>
  <c r="F559" i="41"/>
  <c r="E559" i="41"/>
  <c r="D559" i="41"/>
  <c r="G558" i="41"/>
  <c r="F558" i="41"/>
  <c r="E558" i="41"/>
  <c r="D558" i="41"/>
  <c r="G557" i="41"/>
  <c r="F557" i="41"/>
  <c r="E557" i="41"/>
  <c r="D557" i="41"/>
  <c r="G556" i="41"/>
  <c r="F556" i="41"/>
  <c r="E556" i="41"/>
  <c r="D556" i="41"/>
  <c r="G555" i="41"/>
  <c r="F555" i="41"/>
  <c r="E555" i="41"/>
  <c r="D555" i="41"/>
  <c r="G554" i="41"/>
  <c r="F554" i="41"/>
  <c r="E554" i="41"/>
  <c r="D554" i="41"/>
  <c r="G553" i="41"/>
  <c r="F553" i="41"/>
  <c r="E553" i="41"/>
  <c r="D553" i="41"/>
  <c r="G552" i="41"/>
  <c r="F552" i="41"/>
  <c r="E552" i="41"/>
  <c r="D552" i="41"/>
  <c r="G599" i="40"/>
  <c r="F599" i="40"/>
  <c r="E599" i="40"/>
  <c r="D599" i="40"/>
  <c r="G598" i="40"/>
  <c r="F598" i="40"/>
  <c r="E598" i="40"/>
  <c r="D598" i="40"/>
  <c r="G597" i="40"/>
  <c r="F597" i="40"/>
  <c r="E597" i="40"/>
  <c r="D597" i="40"/>
  <c r="G596" i="40"/>
  <c r="F596" i="40"/>
  <c r="E596" i="40"/>
  <c r="D596" i="40"/>
  <c r="G595" i="40"/>
  <c r="F595" i="40"/>
  <c r="E595" i="40"/>
  <c r="D595" i="40"/>
  <c r="G594" i="40"/>
  <c r="F594" i="40"/>
  <c r="E594" i="40"/>
  <c r="D594" i="40"/>
  <c r="G593" i="40"/>
  <c r="F593" i="40"/>
  <c r="E593" i="40"/>
  <c r="D593" i="40"/>
  <c r="G592" i="40"/>
  <c r="F592" i="40"/>
  <c r="E592" i="40"/>
  <c r="D592" i="40"/>
  <c r="G591" i="40"/>
  <c r="F591" i="40"/>
  <c r="E591" i="40"/>
  <c r="D591" i="40"/>
  <c r="G590" i="40"/>
  <c r="F590" i="40"/>
  <c r="E590" i="40"/>
  <c r="D590" i="40"/>
  <c r="G589" i="40"/>
  <c r="F589" i="40"/>
  <c r="E589" i="40"/>
  <c r="D589" i="40"/>
  <c r="G588" i="40"/>
  <c r="F588" i="40"/>
  <c r="E588" i="40"/>
  <c r="D588" i="40"/>
  <c r="G587" i="40"/>
  <c r="F587" i="40"/>
  <c r="E587" i="40"/>
  <c r="D587" i="40"/>
  <c r="G586" i="40"/>
  <c r="F586" i="40"/>
  <c r="E586" i="40"/>
  <c r="D586" i="40"/>
  <c r="G585" i="40"/>
  <c r="F585" i="40"/>
  <c r="E585" i="40"/>
  <c r="D585" i="40"/>
  <c r="G584" i="40"/>
  <c r="F584" i="40"/>
  <c r="E584" i="40"/>
  <c r="D584" i="40"/>
  <c r="G583" i="40"/>
  <c r="F583" i="40"/>
  <c r="E583" i="40"/>
  <c r="D583" i="40"/>
  <c r="G582" i="40"/>
  <c r="F582" i="40"/>
  <c r="E582" i="40"/>
  <c r="D582" i="40"/>
  <c r="G581" i="40"/>
  <c r="F581" i="40"/>
  <c r="E581" i="40"/>
  <c r="D581" i="40"/>
  <c r="G580" i="40"/>
  <c r="F580" i="40"/>
  <c r="E580" i="40"/>
  <c r="D580" i="40"/>
  <c r="G579" i="40"/>
  <c r="F579" i="40"/>
  <c r="E579" i="40"/>
  <c r="D579" i="40"/>
  <c r="G578" i="40"/>
  <c r="F578" i="40"/>
  <c r="E578" i="40"/>
  <c r="D578" i="40"/>
  <c r="G577" i="40"/>
  <c r="F577" i="40"/>
  <c r="E577" i="40"/>
  <c r="D577" i="40"/>
  <c r="G576" i="40"/>
  <c r="F576" i="40"/>
  <c r="E576" i="40"/>
  <c r="D576" i="40"/>
  <c r="G575" i="40"/>
  <c r="F575" i="40"/>
  <c r="E575" i="40"/>
  <c r="D575" i="40"/>
  <c r="G574" i="40"/>
  <c r="F574" i="40"/>
  <c r="E574" i="40"/>
  <c r="D574" i="40"/>
  <c r="G573" i="40"/>
  <c r="F573" i="40"/>
  <c r="E573" i="40"/>
  <c r="D573" i="40"/>
  <c r="G572" i="40"/>
  <c r="F572" i="40"/>
  <c r="E572" i="40"/>
  <c r="D572" i="40"/>
  <c r="G571" i="40"/>
  <c r="F571" i="40"/>
  <c r="E571" i="40"/>
  <c r="D571" i="40"/>
  <c r="G570" i="40"/>
  <c r="F570" i="40"/>
  <c r="E570" i="40"/>
  <c r="D570" i="40"/>
  <c r="G569" i="40"/>
  <c r="F569" i="40"/>
  <c r="E569" i="40"/>
  <c r="D569" i="40"/>
  <c r="G568" i="40"/>
  <c r="F568" i="40"/>
  <c r="E568" i="40"/>
  <c r="D568" i="40"/>
  <c r="G567" i="40"/>
  <c r="F567" i="40"/>
  <c r="E567" i="40"/>
  <c r="D567" i="40"/>
  <c r="G566" i="40"/>
  <c r="F566" i="40"/>
  <c r="E566" i="40"/>
  <c r="D566" i="40"/>
  <c r="G565" i="40"/>
  <c r="F565" i="40"/>
  <c r="E565" i="40"/>
  <c r="D565" i="40"/>
  <c r="G564" i="40"/>
  <c r="F564" i="40"/>
  <c r="E564" i="40"/>
  <c r="D564" i="40"/>
  <c r="G563" i="40"/>
  <c r="F563" i="40"/>
  <c r="E563" i="40"/>
  <c r="D563" i="40"/>
  <c r="G562" i="40"/>
  <c r="F562" i="40"/>
  <c r="E562" i="40"/>
  <c r="D562" i="40"/>
  <c r="G561" i="40"/>
  <c r="F561" i="40"/>
  <c r="E561" i="40"/>
  <c r="D561" i="40"/>
  <c r="G560" i="40"/>
  <c r="F560" i="40"/>
  <c r="E560" i="40"/>
  <c r="D560" i="40"/>
  <c r="G559" i="40"/>
  <c r="F559" i="40"/>
  <c r="E559" i="40"/>
  <c r="D559" i="40"/>
  <c r="G558" i="40"/>
  <c r="F558" i="40"/>
  <c r="E558" i="40"/>
  <c r="D558" i="40"/>
  <c r="G557" i="40"/>
  <c r="F557" i="40"/>
  <c r="E557" i="40"/>
  <c r="D557" i="40"/>
  <c r="G556" i="40"/>
  <c r="F556" i="40"/>
  <c r="E556" i="40"/>
  <c r="D556" i="40"/>
  <c r="G555" i="40"/>
  <c r="F555" i="40"/>
  <c r="E555" i="40"/>
  <c r="D555" i="40"/>
  <c r="G554" i="40"/>
  <c r="F554" i="40"/>
  <c r="E554" i="40"/>
  <c r="D554" i="40"/>
  <c r="G553" i="40"/>
  <c r="F553" i="40"/>
  <c r="E553" i="40"/>
  <c r="D553" i="40"/>
  <c r="G552" i="40"/>
  <c r="F552" i="40"/>
  <c r="E552" i="40"/>
  <c r="D552" i="40"/>
  <c r="G599" i="33"/>
  <c r="F599" i="33"/>
  <c r="E599" i="33"/>
  <c r="D599" i="33"/>
  <c r="G598" i="33"/>
  <c r="F598" i="33"/>
  <c r="E598" i="33"/>
  <c r="D598" i="33"/>
  <c r="G597" i="33"/>
  <c r="F597" i="33"/>
  <c r="E597" i="33"/>
  <c r="D597" i="33"/>
  <c r="G596" i="33"/>
  <c r="F596" i="33"/>
  <c r="E596" i="33"/>
  <c r="D596" i="33"/>
  <c r="G595" i="33"/>
  <c r="F595" i="33"/>
  <c r="E595" i="33"/>
  <c r="D595" i="33"/>
  <c r="G594" i="33"/>
  <c r="F594" i="33"/>
  <c r="E594" i="33"/>
  <c r="D594" i="33"/>
  <c r="G593" i="33"/>
  <c r="F593" i="33"/>
  <c r="E593" i="33"/>
  <c r="D593" i="33"/>
  <c r="G592" i="33"/>
  <c r="F592" i="33"/>
  <c r="E592" i="33"/>
  <c r="D592" i="33"/>
  <c r="G591" i="33"/>
  <c r="F591" i="33"/>
  <c r="E591" i="33"/>
  <c r="D591" i="33"/>
  <c r="G590" i="33"/>
  <c r="F590" i="33"/>
  <c r="E590" i="33"/>
  <c r="D590" i="33"/>
  <c r="G589" i="33"/>
  <c r="F589" i="33"/>
  <c r="E589" i="33"/>
  <c r="D589" i="33"/>
  <c r="G588" i="33"/>
  <c r="F588" i="33"/>
  <c r="E588" i="33"/>
  <c r="D588" i="33"/>
  <c r="G587" i="33"/>
  <c r="F587" i="33"/>
  <c r="E587" i="33"/>
  <c r="D587" i="33"/>
  <c r="G586" i="33"/>
  <c r="F586" i="33"/>
  <c r="E586" i="33"/>
  <c r="D586" i="33"/>
  <c r="G585" i="33"/>
  <c r="F585" i="33"/>
  <c r="E585" i="33"/>
  <c r="D585" i="33"/>
  <c r="G584" i="33"/>
  <c r="F584" i="33"/>
  <c r="E584" i="33"/>
  <c r="D584" i="33"/>
  <c r="G583" i="33"/>
  <c r="F583" i="33"/>
  <c r="E583" i="33"/>
  <c r="D583" i="33"/>
  <c r="G582" i="33"/>
  <c r="F582" i="33"/>
  <c r="E582" i="33"/>
  <c r="D582" i="33"/>
  <c r="G581" i="33"/>
  <c r="F581" i="33"/>
  <c r="E581" i="33"/>
  <c r="D581" i="33"/>
  <c r="G580" i="33"/>
  <c r="F580" i="33"/>
  <c r="E580" i="33"/>
  <c r="D580" i="33"/>
  <c r="G579" i="33"/>
  <c r="F579" i="33"/>
  <c r="E579" i="33"/>
  <c r="D579" i="33"/>
  <c r="G578" i="33"/>
  <c r="F578" i="33"/>
  <c r="E578" i="33"/>
  <c r="D578" i="33"/>
  <c r="G577" i="33"/>
  <c r="F577" i="33"/>
  <c r="E577" i="33"/>
  <c r="D577" i="33"/>
  <c r="G576" i="33"/>
  <c r="F576" i="33"/>
  <c r="E576" i="33"/>
  <c r="D576" i="33"/>
  <c r="G575" i="33"/>
  <c r="F575" i="33"/>
  <c r="E575" i="33"/>
  <c r="D575" i="33"/>
  <c r="G574" i="33"/>
  <c r="F574" i="33"/>
  <c r="E574" i="33"/>
  <c r="D574" i="33"/>
  <c r="G573" i="33"/>
  <c r="F573" i="33"/>
  <c r="E573" i="33"/>
  <c r="D573" i="33"/>
  <c r="G572" i="33"/>
  <c r="F572" i="33"/>
  <c r="E572" i="33"/>
  <c r="D572" i="33"/>
  <c r="G571" i="33"/>
  <c r="F571" i="33"/>
  <c r="E571" i="33"/>
  <c r="D571" i="33"/>
  <c r="G570" i="33"/>
  <c r="F570" i="33"/>
  <c r="E570" i="33"/>
  <c r="D570" i="33"/>
  <c r="G569" i="33"/>
  <c r="F569" i="33"/>
  <c r="E569" i="33"/>
  <c r="D569" i="33"/>
  <c r="G568" i="33"/>
  <c r="F568" i="33"/>
  <c r="E568" i="33"/>
  <c r="D568" i="33"/>
  <c r="G567" i="33"/>
  <c r="F567" i="33"/>
  <c r="E567" i="33"/>
  <c r="D567" i="33"/>
  <c r="G566" i="33"/>
  <c r="F566" i="33"/>
  <c r="E566" i="33"/>
  <c r="D566" i="33"/>
  <c r="G565" i="33"/>
  <c r="F565" i="33"/>
  <c r="E565" i="33"/>
  <c r="D565" i="33"/>
  <c r="G564" i="33"/>
  <c r="F564" i="33"/>
  <c r="E564" i="33"/>
  <c r="D564" i="33"/>
  <c r="G563" i="33"/>
  <c r="F563" i="33"/>
  <c r="E563" i="33"/>
  <c r="D563" i="33"/>
  <c r="G562" i="33"/>
  <c r="F562" i="33"/>
  <c r="E562" i="33"/>
  <c r="D562" i="33"/>
  <c r="G561" i="33"/>
  <c r="F561" i="33"/>
  <c r="E561" i="33"/>
  <c r="D561" i="33"/>
  <c r="G560" i="33"/>
  <c r="F560" i="33"/>
  <c r="E560" i="33"/>
  <c r="D560" i="33"/>
  <c r="G559" i="33"/>
  <c r="F559" i="33"/>
  <c r="E559" i="33"/>
  <c r="D559" i="33"/>
  <c r="G558" i="33"/>
  <c r="F558" i="33"/>
  <c r="E558" i="33"/>
  <c r="D558" i="33"/>
  <c r="G557" i="33"/>
  <c r="F557" i="33"/>
  <c r="E557" i="33"/>
  <c r="D557" i="33"/>
  <c r="G556" i="33"/>
  <c r="F556" i="33"/>
  <c r="E556" i="33"/>
  <c r="D556" i="33"/>
  <c r="G555" i="33"/>
  <c r="F555" i="33"/>
  <c r="E555" i="33"/>
  <c r="D555" i="33"/>
  <c r="G554" i="33"/>
  <c r="F554" i="33"/>
  <c r="E554" i="33"/>
  <c r="D554" i="33"/>
  <c r="G553" i="33"/>
  <c r="F553" i="33"/>
  <c r="E553" i="33"/>
  <c r="D553" i="33"/>
  <c r="G552" i="33"/>
  <c r="F552" i="33"/>
  <c r="E552" i="33"/>
  <c r="D552" i="33"/>
  <c r="G599" i="39"/>
  <c r="F599" i="39"/>
  <c r="E599" i="39"/>
  <c r="D599" i="39"/>
  <c r="G598" i="39"/>
  <c r="F598" i="39"/>
  <c r="E598" i="39"/>
  <c r="D598" i="39"/>
  <c r="G597" i="39"/>
  <c r="F597" i="39"/>
  <c r="E597" i="39"/>
  <c r="D597" i="39"/>
  <c r="G596" i="39"/>
  <c r="F596" i="39"/>
  <c r="E596" i="39"/>
  <c r="D596" i="39"/>
  <c r="G595" i="39"/>
  <c r="F595" i="39"/>
  <c r="E595" i="39"/>
  <c r="D595" i="39"/>
  <c r="G594" i="39"/>
  <c r="F594" i="39"/>
  <c r="E594" i="39"/>
  <c r="D594" i="39"/>
  <c r="G593" i="39"/>
  <c r="F593" i="39"/>
  <c r="E593" i="39"/>
  <c r="D593" i="39"/>
  <c r="G592" i="39"/>
  <c r="F592" i="39"/>
  <c r="E592" i="39"/>
  <c r="D592" i="39"/>
  <c r="G591" i="39"/>
  <c r="F591" i="39"/>
  <c r="E591" i="39"/>
  <c r="D591" i="39"/>
  <c r="G590" i="39"/>
  <c r="F590" i="39"/>
  <c r="E590" i="39"/>
  <c r="D590" i="39"/>
  <c r="G589" i="39"/>
  <c r="F589" i="39"/>
  <c r="E589" i="39"/>
  <c r="D589" i="39"/>
  <c r="G588" i="39"/>
  <c r="F588" i="39"/>
  <c r="E588" i="39"/>
  <c r="D588" i="39"/>
  <c r="G587" i="39"/>
  <c r="F587" i="39"/>
  <c r="E587" i="39"/>
  <c r="D587" i="39"/>
  <c r="G586" i="39"/>
  <c r="F586" i="39"/>
  <c r="E586" i="39"/>
  <c r="D586" i="39"/>
  <c r="G585" i="39"/>
  <c r="F585" i="39"/>
  <c r="E585" i="39"/>
  <c r="D585" i="39"/>
  <c r="G584" i="39"/>
  <c r="F584" i="39"/>
  <c r="E584" i="39"/>
  <c r="D584" i="39"/>
  <c r="G583" i="39"/>
  <c r="F583" i="39"/>
  <c r="E583" i="39"/>
  <c r="D583" i="39"/>
  <c r="G582" i="39"/>
  <c r="F582" i="39"/>
  <c r="E582" i="39"/>
  <c r="D582" i="39"/>
  <c r="G581" i="39"/>
  <c r="F581" i="39"/>
  <c r="E581" i="39"/>
  <c r="D581" i="39"/>
  <c r="G580" i="39"/>
  <c r="F580" i="39"/>
  <c r="E580" i="39"/>
  <c r="D580" i="39"/>
  <c r="G579" i="39"/>
  <c r="F579" i="39"/>
  <c r="E579" i="39"/>
  <c r="D579" i="39"/>
  <c r="G578" i="39"/>
  <c r="F578" i="39"/>
  <c r="E578" i="39"/>
  <c r="D578" i="39"/>
  <c r="G577" i="39"/>
  <c r="F577" i="39"/>
  <c r="E577" i="39"/>
  <c r="D577" i="39"/>
  <c r="G576" i="39"/>
  <c r="F576" i="39"/>
  <c r="E576" i="39"/>
  <c r="D576" i="39"/>
  <c r="G575" i="39"/>
  <c r="F575" i="39"/>
  <c r="E575" i="39"/>
  <c r="D575" i="39"/>
  <c r="G574" i="39"/>
  <c r="F574" i="39"/>
  <c r="E574" i="39"/>
  <c r="D574" i="39"/>
  <c r="G573" i="39"/>
  <c r="F573" i="39"/>
  <c r="E573" i="39"/>
  <c r="D573" i="39"/>
  <c r="G572" i="39"/>
  <c r="F572" i="39"/>
  <c r="E572" i="39"/>
  <c r="D572" i="39"/>
  <c r="G571" i="39"/>
  <c r="F571" i="39"/>
  <c r="E571" i="39"/>
  <c r="D571" i="39"/>
  <c r="G570" i="39"/>
  <c r="F570" i="39"/>
  <c r="E570" i="39"/>
  <c r="D570" i="39"/>
  <c r="G569" i="39"/>
  <c r="F569" i="39"/>
  <c r="E569" i="39"/>
  <c r="D569" i="39"/>
  <c r="G568" i="39"/>
  <c r="F568" i="39"/>
  <c r="E568" i="39"/>
  <c r="D568" i="39"/>
  <c r="G567" i="39"/>
  <c r="F567" i="39"/>
  <c r="E567" i="39"/>
  <c r="D567" i="39"/>
  <c r="G566" i="39"/>
  <c r="F566" i="39"/>
  <c r="E566" i="39"/>
  <c r="D566" i="39"/>
  <c r="G565" i="39"/>
  <c r="F565" i="39"/>
  <c r="E565" i="39"/>
  <c r="D565" i="39"/>
  <c r="G564" i="39"/>
  <c r="F564" i="39"/>
  <c r="E564" i="39"/>
  <c r="D564" i="39"/>
  <c r="G563" i="39"/>
  <c r="F563" i="39"/>
  <c r="E563" i="39"/>
  <c r="D563" i="39"/>
  <c r="G562" i="39"/>
  <c r="F562" i="39"/>
  <c r="E562" i="39"/>
  <c r="D562" i="39"/>
  <c r="G561" i="39"/>
  <c r="F561" i="39"/>
  <c r="E561" i="39"/>
  <c r="D561" i="39"/>
  <c r="G560" i="39"/>
  <c r="F560" i="39"/>
  <c r="E560" i="39"/>
  <c r="D560" i="39"/>
  <c r="G559" i="39"/>
  <c r="F559" i="39"/>
  <c r="E559" i="39"/>
  <c r="D559" i="39"/>
  <c r="G558" i="39"/>
  <c r="F558" i="39"/>
  <c r="E558" i="39"/>
  <c r="D558" i="39"/>
  <c r="G557" i="39"/>
  <c r="F557" i="39"/>
  <c r="E557" i="39"/>
  <c r="D557" i="39"/>
  <c r="G556" i="39"/>
  <c r="F556" i="39"/>
  <c r="E556" i="39"/>
  <c r="D556" i="39"/>
  <c r="G555" i="39"/>
  <c r="F555" i="39"/>
  <c r="E555" i="39"/>
  <c r="D555" i="39"/>
  <c r="G554" i="39"/>
  <c r="F554" i="39"/>
  <c r="E554" i="39"/>
  <c r="D554" i="39"/>
  <c r="G553" i="39"/>
  <c r="F553" i="39"/>
  <c r="E553" i="39"/>
  <c r="D553" i="39"/>
  <c r="G552" i="39"/>
  <c r="F552" i="39"/>
  <c r="E552" i="39"/>
  <c r="D552" i="39"/>
  <c r="G599" i="38"/>
  <c r="F599" i="38"/>
  <c r="E599" i="38"/>
  <c r="D599" i="38"/>
  <c r="G598" i="38"/>
  <c r="F598" i="38"/>
  <c r="E598" i="38"/>
  <c r="D598" i="38"/>
  <c r="G597" i="38"/>
  <c r="F597" i="38"/>
  <c r="E597" i="38"/>
  <c r="D597" i="38"/>
  <c r="G596" i="38"/>
  <c r="F596" i="38"/>
  <c r="E596" i="38"/>
  <c r="D596" i="38"/>
  <c r="G595" i="38"/>
  <c r="F595" i="38"/>
  <c r="E595" i="38"/>
  <c r="D595" i="38"/>
  <c r="G594" i="38"/>
  <c r="F594" i="38"/>
  <c r="E594" i="38"/>
  <c r="D594" i="38"/>
  <c r="G593" i="38"/>
  <c r="F593" i="38"/>
  <c r="E593" i="38"/>
  <c r="D593" i="38"/>
  <c r="G592" i="38"/>
  <c r="F592" i="38"/>
  <c r="E592" i="38"/>
  <c r="D592" i="38"/>
  <c r="G591" i="38"/>
  <c r="F591" i="38"/>
  <c r="E591" i="38"/>
  <c r="D591" i="38"/>
  <c r="G590" i="38"/>
  <c r="F590" i="38"/>
  <c r="E590" i="38"/>
  <c r="D590" i="38"/>
  <c r="G589" i="38"/>
  <c r="F589" i="38"/>
  <c r="E589" i="38"/>
  <c r="D589" i="38"/>
  <c r="G588" i="38"/>
  <c r="F588" i="38"/>
  <c r="E588" i="38"/>
  <c r="D588" i="38"/>
  <c r="G587" i="38"/>
  <c r="F587" i="38"/>
  <c r="E587" i="38"/>
  <c r="D587" i="38"/>
  <c r="G586" i="38"/>
  <c r="F586" i="38"/>
  <c r="E586" i="38"/>
  <c r="D586" i="38"/>
  <c r="G585" i="38"/>
  <c r="F585" i="38"/>
  <c r="E585" i="38"/>
  <c r="D585" i="38"/>
  <c r="G584" i="38"/>
  <c r="F584" i="38"/>
  <c r="E584" i="38"/>
  <c r="D584" i="38"/>
  <c r="G583" i="38"/>
  <c r="F583" i="38"/>
  <c r="E583" i="38"/>
  <c r="D583" i="38"/>
  <c r="G582" i="38"/>
  <c r="F582" i="38"/>
  <c r="E582" i="38"/>
  <c r="D582" i="38"/>
  <c r="G581" i="38"/>
  <c r="F581" i="38"/>
  <c r="E581" i="38"/>
  <c r="D581" i="38"/>
  <c r="G580" i="38"/>
  <c r="F580" i="38"/>
  <c r="E580" i="38"/>
  <c r="D580" i="38"/>
  <c r="G579" i="38"/>
  <c r="F579" i="38"/>
  <c r="E579" i="38"/>
  <c r="D579" i="38"/>
  <c r="G578" i="38"/>
  <c r="F578" i="38"/>
  <c r="E578" i="38"/>
  <c r="D578" i="38"/>
  <c r="G577" i="38"/>
  <c r="F577" i="38"/>
  <c r="E577" i="38"/>
  <c r="D577" i="38"/>
  <c r="G576" i="38"/>
  <c r="F576" i="38"/>
  <c r="E576" i="38"/>
  <c r="D576" i="38"/>
  <c r="G575" i="38"/>
  <c r="F575" i="38"/>
  <c r="E575" i="38"/>
  <c r="D575" i="38"/>
  <c r="G574" i="38"/>
  <c r="F574" i="38"/>
  <c r="E574" i="38"/>
  <c r="D574" i="38"/>
  <c r="G573" i="38"/>
  <c r="F573" i="38"/>
  <c r="E573" i="38"/>
  <c r="D573" i="38"/>
  <c r="G572" i="38"/>
  <c r="F572" i="38"/>
  <c r="E572" i="38"/>
  <c r="D572" i="38"/>
  <c r="G571" i="38"/>
  <c r="F571" i="38"/>
  <c r="E571" i="38"/>
  <c r="D571" i="38"/>
  <c r="G570" i="38"/>
  <c r="F570" i="38"/>
  <c r="E570" i="38"/>
  <c r="D570" i="38"/>
  <c r="G569" i="38"/>
  <c r="F569" i="38"/>
  <c r="E569" i="38"/>
  <c r="D569" i="38"/>
  <c r="G568" i="38"/>
  <c r="F568" i="38"/>
  <c r="E568" i="38"/>
  <c r="D568" i="38"/>
  <c r="G567" i="38"/>
  <c r="F567" i="38"/>
  <c r="E567" i="38"/>
  <c r="D567" i="38"/>
  <c r="G566" i="38"/>
  <c r="F566" i="38"/>
  <c r="E566" i="38"/>
  <c r="D566" i="38"/>
  <c r="G565" i="38"/>
  <c r="F565" i="38"/>
  <c r="E565" i="38"/>
  <c r="D565" i="38"/>
  <c r="G564" i="38"/>
  <c r="F564" i="38"/>
  <c r="E564" i="38"/>
  <c r="D564" i="38"/>
  <c r="G563" i="38"/>
  <c r="F563" i="38"/>
  <c r="E563" i="38"/>
  <c r="D563" i="38"/>
  <c r="G562" i="38"/>
  <c r="F562" i="38"/>
  <c r="E562" i="38"/>
  <c r="D562" i="38"/>
  <c r="G561" i="38"/>
  <c r="F561" i="38"/>
  <c r="E561" i="38"/>
  <c r="D561" i="38"/>
  <c r="G560" i="38"/>
  <c r="F560" i="38"/>
  <c r="E560" i="38"/>
  <c r="D560" i="38"/>
  <c r="G559" i="38"/>
  <c r="F559" i="38"/>
  <c r="E559" i="38"/>
  <c r="D559" i="38"/>
  <c r="G558" i="38"/>
  <c r="F558" i="38"/>
  <c r="E558" i="38"/>
  <c r="D558" i="38"/>
  <c r="G557" i="38"/>
  <c r="F557" i="38"/>
  <c r="E557" i="38"/>
  <c r="D557" i="38"/>
  <c r="G556" i="38"/>
  <c r="F556" i="38"/>
  <c r="E556" i="38"/>
  <c r="D556" i="38"/>
  <c r="G555" i="38"/>
  <c r="F555" i="38"/>
  <c r="E555" i="38"/>
  <c r="D555" i="38"/>
  <c r="G554" i="38"/>
  <c r="F554" i="38"/>
  <c r="E554" i="38"/>
  <c r="D554" i="38"/>
  <c r="G553" i="38"/>
  <c r="F553" i="38"/>
  <c r="E553" i="38"/>
  <c r="D553" i="38"/>
  <c r="G552" i="38"/>
  <c r="F552" i="38"/>
  <c r="E552" i="38"/>
  <c r="D552" i="38"/>
  <c r="G599" i="32"/>
  <c r="F599" i="32"/>
  <c r="E599" i="32"/>
  <c r="D599" i="32"/>
  <c r="G598" i="32"/>
  <c r="F598" i="32"/>
  <c r="E598" i="32"/>
  <c r="D598" i="32"/>
  <c r="G597" i="32"/>
  <c r="F597" i="32"/>
  <c r="E597" i="32"/>
  <c r="D597" i="32"/>
  <c r="G596" i="32"/>
  <c r="F596" i="32"/>
  <c r="E596" i="32"/>
  <c r="D596" i="32"/>
  <c r="G595" i="32"/>
  <c r="F595" i="32"/>
  <c r="E595" i="32"/>
  <c r="D595" i="32"/>
  <c r="G594" i="32"/>
  <c r="F594" i="32"/>
  <c r="E594" i="32"/>
  <c r="D594" i="32"/>
  <c r="G593" i="32"/>
  <c r="F593" i="32"/>
  <c r="E593" i="32"/>
  <c r="D593" i="32"/>
  <c r="G592" i="32"/>
  <c r="F592" i="32"/>
  <c r="E592" i="32"/>
  <c r="D592" i="32"/>
  <c r="G591" i="32"/>
  <c r="F591" i="32"/>
  <c r="E591" i="32"/>
  <c r="D591" i="32"/>
  <c r="G590" i="32"/>
  <c r="F590" i="32"/>
  <c r="E590" i="32"/>
  <c r="D590" i="32"/>
  <c r="G589" i="32"/>
  <c r="F589" i="32"/>
  <c r="E589" i="32"/>
  <c r="D589" i="32"/>
  <c r="G588" i="32"/>
  <c r="F588" i="32"/>
  <c r="E588" i="32"/>
  <c r="D588" i="32"/>
  <c r="G587" i="32"/>
  <c r="F587" i="32"/>
  <c r="E587" i="32"/>
  <c r="D587" i="32"/>
  <c r="G586" i="32"/>
  <c r="F586" i="32"/>
  <c r="E586" i="32"/>
  <c r="D586" i="32"/>
  <c r="G585" i="32"/>
  <c r="F585" i="32"/>
  <c r="E585" i="32"/>
  <c r="D585" i="32"/>
  <c r="G584" i="32"/>
  <c r="F584" i="32"/>
  <c r="E584" i="32"/>
  <c r="D584" i="32"/>
  <c r="G583" i="32"/>
  <c r="F583" i="32"/>
  <c r="E583" i="32"/>
  <c r="D583" i="32"/>
  <c r="G582" i="32"/>
  <c r="F582" i="32"/>
  <c r="E582" i="32"/>
  <c r="D582" i="32"/>
  <c r="G581" i="32"/>
  <c r="F581" i="32"/>
  <c r="E581" i="32"/>
  <c r="D581" i="32"/>
  <c r="G580" i="32"/>
  <c r="F580" i="32"/>
  <c r="E580" i="32"/>
  <c r="D580" i="32"/>
  <c r="G579" i="32"/>
  <c r="F579" i="32"/>
  <c r="E579" i="32"/>
  <c r="D579" i="32"/>
  <c r="G578" i="32"/>
  <c r="F578" i="32"/>
  <c r="E578" i="32"/>
  <c r="D578" i="32"/>
  <c r="G577" i="32"/>
  <c r="F577" i="32"/>
  <c r="E577" i="32"/>
  <c r="D577" i="32"/>
  <c r="G576" i="32"/>
  <c r="F576" i="32"/>
  <c r="E576" i="32"/>
  <c r="D576" i="32"/>
  <c r="G575" i="32"/>
  <c r="F575" i="32"/>
  <c r="E575" i="32"/>
  <c r="D575" i="32"/>
  <c r="G574" i="32"/>
  <c r="F574" i="32"/>
  <c r="E574" i="32"/>
  <c r="D574" i="32"/>
  <c r="G573" i="32"/>
  <c r="F573" i="32"/>
  <c r="E573" i="32"/>
  <c r="D573" i="32"/>
  <c r="G572" i="32"/>
  <c r="F572" i="32"/>
  <c r="E572" i="32"/>
  <c r="D572" i="32"/>
  <c r="G571" i="32"/>
  <c r="F571" i="32"/>
  <c r="E571" i="32"/>
  <c r="D571" i="32"/>
  <c r="G570" i="32"/>
  <c r="F570" i="32"/>
  <c r="E570" i="32"/>
  <c r="D570" i="32"/>
  <c r="G569" i="32"/>
  <c r="F569" i="32"/>
  <c r="E569" i="32"/>
  <c r="D569" i="32"/>
  <c r="G568" i="32"/>
  <c r="F568" i="32"/>
  <c r="E568" i="32"/>
  <c r="D568" i="32"/>
  <c r="G567" i="32"/>
  <c r="F567" i="32"/>
  <c r="E567" i="32"/>
  <c r="D567" i="32"/>
  <c r="G566" i="32"/>
  <c r="F566" i="32"/>
  <c r="E566" i="32"/>
  <c r="D566" i="32"/>
  <c r="G565" i="32"/>
  <c r="F565" i="32"/>
  <c r="E565" i="32"/>
  <c r="D565" i="32"/>
  <c r="G564" i="32"/>
  <c r="F564" i="32"/>
  <c r="E564" i="32"/>
  <c r="D564" i="32"/>
  <c r="G563" i="32"/>
  <c r="F563" i="32"/>
  <c r="E563" i="32"/>
  <c r="D563" i="32"/>
  <c r="G562" i="32"/>
  <c r="F562" i="32"/>
  <c r="E562" i="32"/>
  <c r="D562" i="32"/>
  <c r="G561" i="32"/>
  <c r="F561" i="32"/>
  <c r="E561" i="32"/>
  <c r="D561" i="32"/>
  <c r="G560" i="32"/>
  <c r="F560" i="32"/>
  <c r="E560" i="32"/>
  <c r="D560" i="32"/>
  <c r="G559" i="32"/>
  <c r="F559" i="32"/>
  <c r="E559" i="32"/>
  <c r="D559" i="32"/>
  <c r="G558" i="32"/>
  <c r="F558" i="32"/>
  <c r="E558" i="32"/>
  <c r="D558" i="32"/>
  <c r="G557" i="32"/>
  <c r="F557" i="32"/>
  <c r="E557" i="32"/>
  <c r="D557" i="32"/>
  <c r="G556" i="32"/>
  <c r="F556" i="32"/>
  <c r="E556" i="32"/>
  <c r="D556" i="32"/>
  <c r="G555" i="32"/>
  <c r="F555" i="32"/>
  <c r="E555" i="32"/>
  <c r="D555" i="32"/>
  <c r="G554" i="32"/>
  <c r="F554" i="32"/>
  <c r="E554" i="32"/>
  <c r="D554" i="32"/>
  <c r="G553" i="32"/>
  <c r="F553" i="32"/>
  <c r="E553" i="32"/>
  <c r="D553" i="32"/>
  <c r="G552" i="32"/>
  <c r="F552" i="32"/>
  <c r="E552" i="32"/>
  <c r="D552" i="32"/>
  <c r="G599" i="37"/>
  <c r="F599" i="37"/>
  <c r="E599" i="37"/>
  <c r="D599" i="37"/>
  <c r="G598" i="37"/>
  <c r="F598" i="37"/>
  <c r="E598" i="37"/>
  <c r="D598" i="37"/>
  <c r="G597" i="37"/>
  <c r="F597" i="37"/>
  <c r="E597" i="37"/>
  <c r="D597" i="37"/>
  <c r="G596" i="37"/>
  <c r="F596" i="37"/>
  <c r="E596" i="37"/>
  <c r="D596" i="37"/>
  <c r="G595" i="37"/>
  <c r="F595" i="37"/>
  <c r="E595" i="37"/>
  <c r="D595" i="37"/>
  <c r="G594" i="37"/>
  <c r="F594" i="37"/>
  <c r="E594" i="37"/>
  <c r="D594" i="37"/>
  <c r="G593" i="37"/>
  <c r="F593" i="37"/>
  <c r="E593" i="37"/>
  <c r="D593" i="37"/>
  <c r="G592" i="37"/>
  <c r="F592" i="37"/>
  <c r="E592" i="37"/>
  <c r="D592" i="37"/>
  <c r="G591" i="37"/>
  <c r="F591" i="37"/>
  <c r="E591" i="37"/>
  <c r="D591" i="37"/>
  <c r="G590" i="37"/>
  <c r="F590" i="37"/>
  <c r="E590" i="37"/>
  <c r="D590" i="37"/>
  <c r="G589" i="37"/>
  <c r="F589" i="37"/>
  <c r="E589" i="37"/>
  <c r="D589" i="37"/>
  <c r="G588" i="37"/>
  <c r="F588" i="37"/>
  <c r="E588" i="37"/>
  <c r="D588" i="37"/>
  <c r="G587" i="37"/>
  <c r="F587" i="37"/>
  <c r="E587" i="37"/>
  <c r="D587" i="37"/>
  <c r="G586" i="37"/>
  <c r="F586" i="37"/>
  <c r="E586" i="37"/>
  <c r="D586" i="37"/>
  <c r="G585" i="37"/>
  <c r="F585" i="37"/>
  <c r="E585" i="37"/>
  <c r="D585" i="37"/>
  <c r="G584" i="37"/>
  <c r="F584" i="37"/>
  <c r="E584" i="37"/>
  <c r="D584" i="37"/>
  <c r="G583" i="37"/>
  <c r="F583" i="37"/>
  <c r="E583" i="37"/>
  <c r="D583" i="37"/>
  <c r="G582" i="37"/>
  <c r="F582" i="37"/>
  <c r="E582" i="37"/>
  <c r="D582" i="37"/>
  <c r="G581" i="37"/>
  <c r="F581" i="37"/>
  <c r="E581" i="37"/>
  <c r="D581" i="37"/>
  <c r="G580" i="37"/>
  <c r="F580" i="37"/>
  <c r="E580" i="37"/>
  <c r="D580" i="37"/>
  <c r="G579" i="37"/>
  <c r="F579" i="37"/>
  <c r="E579" i="37"/>
  <c r="D579" i="37"/>
  <c r="G578" i="37"/>
  <c r="F578" i="37"/>
  <c r="E578" i="37"/>
  <c r="D578" i="37"/>
  <c r="G577" i="37"/>
  <c r="F577" i="37"/>
  <c r="E577" i="37"/>
  <c r="D577" i="37"/>
  <c r="G576" i="37"/>
  <c r="F576" i="37"/>
  <c r="E576" i="37"/>
  <c r="D576" i="37"/>
  <c r="G575" i="37"/>
  <c r="F575" i="37"/>
  <c r="E575" i="37"/>
  <c r="D575" i="37"/>
  <c r="G574" i="37"/>
  <c r="F574" i="37"/>
  <c r="E574" i="37"/>
  <c r="D574" i="37"/>
  <c r="G573" i="37"/>
  <c r="F573" i="37"/>
  <c r="E573" i="37"/>
  <c r="D573" i="37"/>
  <c r="G572" i="37"/>
  <c r="F572" i="37"/>
  <c r="E572" i="37"/>
  <c r="D572" i="37"/>
  <c r="G571" i="37"/>
  <c r="F571" i="37"/>
  <c r="E571" i="37"/>
  <c r="D571" i="37"/>
  <c r="G570" i="37"/>
  <c r="F570" i="37"/>
  <c r="E570" i="37"/>
  <c r="D570" i="37"/>
  <c r="G569" i="37"/>
  <c r="F569" i="37"/>
  <c r="E569" i="37"/>
  <c r="D569" i="37"/>
  <c r="G568" i="37"/>
  <c r="F568" i="37"/>
  <c r="E568" i="37"/>
  <c r="D568" i="37"/>
  <c r="G567" i="37"/>
  <c r="F567" i="37"/>
  <c r="E567" i="37"/>
  <c r="D567" i="37"/>
  <c r="G566" i="37"/>
  <c r="F566" i="37"/>
  <c r="E566" i="37"/>
  <c r="D566" i="37"/>
  <c r="G565" i="37"/>
  <c r="F565" i="37"/>
  <c r="E565" i="37"/>
  <c r="D565" i="37"/>
  <c r="G564" i="37"/>
  <c r="F564" i="37"/>
  <c r="E564" i="37"/>
  <c r="D564" i="37"/>
  <c r="G563" i="37"/>
  <c r="F563" i="37"/>
  <c r="E563" i="37"/>
  <c r="D563" i="37"/>
  <c r="G562" i="37"/>
  <c r="F562" i="37"/>
  <c r="E562" i="37"/>
  <c r="D562" i="37"/>
  <c r="G561" i="37"/>
  <c r="F561" i="37"/>
  <c r="E561" i="37"/>
  <c r="D561" i="37"/>
  <c r="G560" i="37"/>
  <c r="F560" i="37"/>
  <c r="E560" i="37"/>
  <c r="D560" i="37"/>
  <c r="G559" i="37"/>
  <c r="F559" i="37"/>
  <c r="E559" i="37"/>
  <c r="D559" i="37"/>
  <c r="G558" i="37"/>
  <c r="F558" i="37"/>
  <c r="E558" i="37"/>
  <c r="D558" i="37"/>
  <c r="G557" i="37"/>
  <c r="F557" i="37"/>
  <c r="E557" i="37"/>
  <c r="D557" i="37"/>
  <c r="G556" i="37"/>
  <c r="F556" i="37"/>
  <c r="E556" i="37"/>
  <c r="D556" i="37"/>
  <c r="G555" i="37"/>
  <c r="F555" i="37"/>
  <c r="E555" i="37"/>
  <c r="D555" i="37"/>
  <c r="G554" i="37"/>
  <c r="F554" i="37"/>
  <c r="E554" i="37"/>
  <c r="D554" i="37"/>
  <c r="G553" i="37"/>
  <c r="F553" i="37"/>
  <c r="E553" i="37"/>
  <c r="D553" i="37"/>
  <c r="G552" i="37"/>
  <c r="F552" i="37"/>
  <c r="E552" i="37"/>
  <c r="D552" i="37"/>
  <c r="G599" i="36"/>
  <c r="F599" i="36"/>
  <c r="E599" i="36"/>
  <c r="D599" i="36"/>
  <c r="G598" i="36"/>
  <c r="F598" i="36"/>
  <c r="E598" i="36"/>
  <c r="D598" i="36"/>
  <c r="G597" i="36"/>
  <c r="F597" i="36"/>
  <c r="E597" i="36"/>
  <c r="D597" i="36"/>
  <c r="G596" i="36"/>
  <c r="F596" i="36"/>
  <c r="E596" i="36"/>
  <c r="D596" i="36"/>
  <c r="G595" i="36"/>
  <c r="F595" i="36"/>
  <c r="E595" i="36"/>
  <c r="D595" i="36"/>
  <c r="G594" i="36"/>
  <c r="F594" i="36"/>
  <c r="E594" i="36"/>
  <c r="D594" i="36"/>
  <c r="G593" i="36"/>
  <c r="F593" i="36"/>
  <c r="E593" i="36"/>
  <c r="D593" i="36"/>
  <c r="G592" i="36"/>
  <c r="F592" i="36"/>
  <c r="E592" i="36"/>
  <c r="D592" i="36"/>
  <c r="G591" i="36"/>
  <c r="F591" i="36"/>
  <c r="E591" i="36"/>
  <c r="D591" i="36"/>
  <c r="G590" i="36"/>
  <c r="F590" i="36"/>
  <c r="E590" i="36"/>
  <c r="D590" i="36"/>
  <c r="G589" i="36"/>
  <c r="F589" i="36"/>
  <c r="E589" i="36"/>
  <c r="D589" i="36"/>
  <c r="G588" i="36"/>
  <c r="F588" i="36"/>
  <c r="E588" i="36"/>
  <c r="D588" i="36"/>
  <c r="G587" i="36"/>
  <c r="F587" i="36"/>
  <c r="E587" i="36"/>
  <c r="D587" i="36"/>
  <c r="G586" i="36"/>
  <c r="F586" i="36"/>
  <c r="E586" i="36"/>
  <c r="D586" i="36"/>
  <c r="G585" i="36"/>
  <c r="F585" i="36"/>
  <c r="E585" i="36"/>
  <c r="D585" i="36"/>
  <c r="G584" i="36"/>
  <c r="F584" i="36"/>
  <c r="E584" i="36"/>
  <c r="D584" i="36"/>
  <c r="G583" i="36"/>
  <c r="F583" i="36"/>
  <c r="E583" i="36"/>
  <c r="D583" i="36"/>
  <c r="G582" i="36"/>
  <c r="F582" i="36"/>
  <c r="E582" i="36"/>
  <c r="D582" i="36"/>
  <c r="G581" i="36"/>
  <c r="F581" i="36"/>
  <c r="E581" i="36"/>
  <c r="D581" i="36"/>
  <c r="G580" i="36"/>
  <c r="F580" i="36"/>
  <c r="E580" i="36"/>
  <c r="D580" i="36"/>
  <c r="G579" i="36"/>
  <c r="F579" i="36"/>
  <c r="E579" i="36"/>
  <c r="D579" i="36"/>
  <c r="G578" i="36"/>
  <c r="F578" i="36"/>
  <c r="E578" i="36"/>
  <c r="D578" i="36"/>
  <c r="G577" i="36"/>
  <c r="F577" i="36"/>
  <c r="E577" i="36"/>
  <c r="D577" i="36"/>
  <c r="G576" i="36"/>
  <c r="F576" i="36"/>
  <c r="E576" i="36"/>
  <c r="D576" i="36"/>
  <c r="G575" i="36"/>
  <c r="F575" i="36"/>
  <c r="E575" i="36"/>
  <c r="D575" i="36"/>
  <c r="G574" i="36"/>
  <c r="F574" i="36"/>
  <c r="E574" i="36"/>
  <c r="D574" i="36"/>
  <c r="G573" i="36"/>
  <c r="F573" i="36"/>
  <c r="E573" i="36"/>
  <c r="D573" i="36"/>
  <c r="G572" i="36"/>
  <c r="F572" i="36"/>
  <c r="E572" i="36"/>
  <c r="D572" i="36"/>
  <c r="G571" i="36"/>
  <c r="F571" i="36"/>
  <c r="E571" i="36"/>
  <c r="D571" i="36"/>
  <c r="G570" i="36"/>
  <c r="F570" i="36"/>
  <c r="E570" i="36"/>
  <c r="D570" i="36"/>
  <c r="G569" i="36"/>
  <c r="F569" i="36"/>
  <c r="E569" i="36"/>
  <c r="D569" i="36"/>
  <c r="G568" i="36"/>
  <c r="F568" i="36"/>
  <c r="E568" i="36"/>
  <c r="D568" i="36"/>
  <c r="G567" i="36"/>
  <c r="F567" i="36"/>
  <c r="E567" i="36"/>
  <c r="D567" i="36"/>
  <c r="G566" i="36"/>
  <c r="F566" i="36"/>
  <c r="E566" i="36"/>
  <c r="D566" i="36"/>
  <c r="G565" i="36"/>
  <c r="F565" i="36"/>
  <c r="E565" i="36"/>
  <c r="D565" i="36"/>
  <c r="G564" i="36"/>
  <c r="F564" i="36"/>
  <c r="E564" i="36"/>
  <c r="D564" i="36"/>
  <c r="G563" i="36"/>
  <c r="F563" i="36"/>
  <c r="E563" i="36"/>
  <c r="D563" i="36"/>
  <c r="G562" i="36"/>
  <c r="F562" i="36"/>
  <c r="E562" i="36"/>
  <c r="D562" i="36"/>
  <c r="G561" i="36"/>
  <c r="F561" i="36"/>
  <c r="E561" i="36"/>
  <c r="D561" i="36"/>
  <c r="G560" i="36"/>
  <c r="F560" i="36"/>
  <c r="E560" i="36"/>
  <c r="D560" i="36"/>
  <c r="G559" i="36"/>
  <c r="F559" i="36"/>
  <c r="E559" i="36"/>
  <c r="D559" i="36"/>
  <c r="G558" i="36"/>
  <c r="F558" i="36"/>
  <c r="E558" i="36"/>
  <c r="D558" i="36"/>
  <c r="G557" i="36"/>
  <c r="F557" i="36"/>
  <c r="E557" i="36"/>
  <c r="D557" i="36"/>
  <c r="G556" i="36"/>
  <c r="F556" i="36"/>
  <c r="E556" i="36"/>
  <c r="D556" i="36"/>
  <c r="G555" i="36"/>
  <c r="F555" i="36"/>
  <c r="E555" i="36"/>
  <c r="D555" i="36"/>
  <c r="G554" i="36"/>
  <c r="F554" i="36"/>
  <c r="E554" i="36"/>
  <c r="D554" i="36"/>
  <c r="G553" i="36"/>
  <c r="F553" i="36"/>
  <c r="E553" i="36"/>
  <c r="D553" i="36"/>
  <c r="G552" i="36"/>
  <c r="F552" i="36"/>
  <c r="E552" i="36"/>
  <c r="D552" i="36"/>
  <c r="G599" i="31"/>
  <c r="F599" i="31"/>
  <c r="E599" i="31"/>
  <c r="D599" i="31"/>
  <c r="G598" i="31"/>
  <c r="F598" i="31"/>
  <c r="E598" i="31"/>
  <c r="D598" i="31"/>
  <c r="G597" i="31"/>
  <c r="F597" i="31"/>
  <c r="E597" i="31"/>
  <c r="D597" i="31"/>
  <c r="G596" i="31"/>
  <c r="F596" i="31"/>
  <c r="E596" i="31"/>
  <c r="D596" i="31"/>
  <c r="G595" i="31"/>
  <c r="F595" i="31"/>
  <c r="E595" i="31"/>
  <c r="D595" i="31"/>
  <c r="G594" i="31"/>
  <c r="F594" i="31"/>
  <c r="E594" i="31"/>
  <c r="D594" i="31"/>
  <c r="G593" i="31"/>
  <c r="F593" i="31"/>
  <c r="E593" i="31"/>
  <c r="D593" i="31"/>
  <c r="G592" i="31"/>
  <c r="F592" i="31"/>
  <c r="E592" i="31"/>
  <c r="D592" i="31"/>
  <c r="G591" i="31"/>
  <c r="F591" i="31"/>
  <c r="E591" i="31"/>
  <c r="D591" i="31"/>
  <c r="G590" i="31"/>
  <c r="F590" i="31"/>
  <c r="E590" i="31"/>
  <c r="D590" i="31"/>
  <c r="G589" i="31"/>
  <c r="F589" i="31"/>
  <c r="E589" i="31"/>
  <c r="D589" i="31"/>
  <c r="G588" i="31"/>
  <c r="F588" i="31"/>
  <c r="E588" i="31"/>
  <c r="D588" i="31"/>
  <c r="G587" i="31"/>
  <c r="F587" i="31"/>
  <c r="E587" i="31"/>
  <c r="D587" i="31"/>
  <c r="G586" i="31"/>
  <c r="F586" i="31"/>
  <c r="E586" i="31"/>
  <c r="D586" i="31"/>
  <c r="G585" i="31"/>
  <c r="F585" i="31"/>
  <c r="E585" i="31"/>
  <c r="D585" i="31"/>
  <c r="G584" i="31"/>
  <c r="F584" i="31"/>
  <c r="E584" i="31"/>
  <c r="D584" i="31"/>
  <c r="G583" i="31"/>
  <c r="F583" i="31"/>
  <c r="E583" i="31"/>
  <c r="D583" i="31"/>
  <c r="G582" i="31"/>
  <c r="F582" i="31"/>
  <c r="E582" i="31"/>
  <c r="D582" i="31"/>
  <c r="G581" i="31"/>
  <c r="F581" i="31"/>
  <c r="E581" i="31"/>
  <c r="D581" i="31"/>
  <c r="G580" i="31"/>
  <c r="F580" i="31"/>
  <c r="E580" i="31"/>
  <c r="D580" i="31"/>
  <c r="G579" i="31"/>
  <c r="F579" i="31"/>
  <c r="E579" i="31"/>
  <c r="D579" i="31"/>
  <c r="G578" i="31"/>
  <c r="F578" i="31"/>
  <c r="E578" i="31"/>
  <c r="D578" i="31"/>
  <c r="G577" i="31"/>
  <c r="F577" i="31"/>
  <c r="E577" i="31"/>
  <c r="D577" i="31"/>
  <c r="G576" i="31"/>
  <c r="F576" i="31"/>
  <c r="E576" i="31"/>
  <c r="D576" i="31"/>
  <c r="G575" i="31"/>
  <c r="F575" i="31"/>
  <c r="E575" i="31"/>
  <c r="D575" i="31"/>
  <c r="G574" i="31"/>
  <c r="F574" i="31"/>
  <c r="E574" i="31"/>
  <c r="D574" i="31"/>
  <c r="G573" i="31"/>
  <c r="F573" i="31"/>
  <c r="E573" i="31"/>
  <c r="D573" i="31"/>
  <c r="G572" i="31"/>
  <c r="F572" i="31"/>
  <c r="E572" i="31"/>
  <c r="D572" i="31"/>
  <c r="G571" i="31"/>
  <c r="F571" i="31"/>
  <c r="E571" i="31"/>
  <c r="D571" i="31"/>
  <c r="G570" i="31"/>
  <c r="F570" i="31"/>
  <c r="E570" i="31"/>
  <c r="D570" i="31"/>
  <c r="G569" i="31"/>
  <c r="F569" i="31"/>
  <c r="E569" i="31"/>
  <c r="D569" i="31"/>
  <c r="G568" i="31"/>
  <c r="F568" i="31"/>
  <c r="E568" i="31"/>
  <c r="D568" i="31"/>
  <c r="G567" i="31"/>
  <c r="F567" i="31"/>
  <c r="E567" i="31"/>
  <c r="D567" i="31"/>
  <c r="G566" i="31"/>
  <c r="F566" i="31"/>
  <c r="E566" i="31"/>
  <c r="D566" i="31"/>
  <c r="G565" i="31"/>
  <c r="F565" i="31"/>
  <c r="E565" i="31"/>
  <c r="D565" i="31"/>
  <c r="G564" i="31"/>
  <c r="F564" i="31"/>
  <c r="E564" i="31"/>
  <c r="D564" i="31"/>
  <c r="G563" i="31"/>
  <c r="F563" i="31"/>
  <c r="E563" i="31"/>
  <c r="D563" i="31"/>
  <c r="G562" i="31"/>
  <c r="F562" i="31"/>
  <c r="E562" i="31"/>
  <c r="D562" i="31"/>
  <c r="G561" i="31"/>
  <c r="F561" i="31"/>
  <c r="E561" i="31"/>
  <c r="D561" i="31"/>
  <c r="G560" i="31"/>
  <c r="F560" i="31"/>
  <c r="E560" i="31"/>
  <c r="D560" i="31"/>
  <c r="G559" i="31"/>
  <c r="F559" i="31"/>
  <c r="E559" i="31"/>
  <c r="D559" i="31"/>
  <c r="G558" i="31"/>
  <c r="F558" i="31"/>
  <c r="E558" i="31"/>
  <c r="D558" i="31"/>
  <c r="G557" i="31"/>
  <c r="F557" i="31"/>
  <c r="E557" i="31"/>
  <c r="D557" i="31"/>
  <c r="G556" i="31"/>
  <c r="F556" i="31"/>
  <c r="E556" i="31"/>
  <c r="D556" i="31"/>
  <c r="G555" i="31"/>
  <c r="F555" i="31"/>
  <c r="E555" i="31"/>
  <c r="D555" i="31"/>
  <c r="G554" i="31"/>
  <c r="F554" i="31"/>
  <c r="E554" i="31"/>
  <c r="D554" i="31"/>
  <c r="G553" i="31"/>
  <c r="F553" i="31"/>
  <c r="E553" i="31"/>
  <c r="D553" i="31"/>
  <c r="G552" i="31"/>
  <c r="F552" i="31"/>
  <c r="E552" i="31"/>
  <c r="D552" i="31"/>
  <c r="G599" i="35"/>
  <c r="F599" i="35"/>
  <c r="E599" i="35"/>
  <c r="D599" i="35"/>
  <c r="G598" i="35"/>
  <c r="F598" i="35"/>
  <c r="E598" i="35"/>
  <c r="D598" i="35"/>
  <c r="G597" i="35"/>
  <c r="F597" i="35"/>
  <c r="E597" i="35"/>
  <c r="D597" i="35"/>
  <c r="G596" i="35"/>
  <c r="F596" i="35"/>
  <c r="E596" i="35"/>
  <c r="D596" i="35"/>
  <c r="G595" i="35"/>
  <c r="F595" i="35"/>
  <c r="E595" i="35"/>
  <c r="D595" i="35"/>
  <c r="G594" i="35"/>
  <c r="F594" i="35"/>
  <c r="E594" i="35"/>
  <c r="D594" i="35"/>
  <c r="G593" i="35"/>
  <c r="F593" i="35"/>
  <c r="E593" i="35"/>
  <c r="D593" i="35"/>
  <c r="G592" i="35"/>
  <c r="F592" i="35"/>
  <c r="E592" i="35"/>
  <c r="D592" i="35"/>
  <c r="G591" i="35"/>
  <c r="F591" i="35"/>
  <c r="E591" i="35"/>
  <c r="D591" i="35"/>
  <c r="G590" i="35"/>
  <c r="F590" i="35"/>
  <c r="E590" i="35"/>
  <c r="D590" i="35"/>
  <c r="G589" i="35"/>
  <c r="F589" i="35"/>
  <c r="E589" i="35"/>
  <c r="D589" i="35"/>
  <c r="G588" i="35"/>
  <c r="F588" i="35"/>
  <c r="E588" i="35"/>
  <c r="D588" i="35"/>
  <c r="G587" i="35"/>
  <c r="F587" i="35"/>
  <c r="E587" i="35"/>
  <c r="D587" i="35"/>
  <c r="G586" i="35"/>
  <c r="F586" i="35"/>
  <c r="E586" i="35"/>
  <c r="D586" i="35"/>
  <c r="G585" i="35"/>
  <c r="F585" i="35"/>
  <c r="E585" i="35"/>
  <c r="D585" i="35"/>
  <c r="G584" i="35"/>
  <c r="F584" i="35"/>
  <c r="E584" i="35"/>
  <c r="D584" i="35"/>
  <c r="G583" i="35"/>
  <c r="F583" i="35"/>
  <c r="E583" i="35"/>
  <c r="D583" i="35"/>
  <c r="G582" i="35"/>
  <c r="F582" i="35"/>
  <c r="E582" i="35"/>
  <c r="D582" i="35"/>
  <c r="G581" i="35"/>
  <c r="F581" i="35"/>
  <c r="E581" i="35"/>
  <c r="D581" i="35"/>
  <c r="G580" i="35"/>
  <c r="F580" i="35"/>
  <c r="E580" i="35"/>
  <c r="D580" i="35"/>
  <c r="G579" i="35"/>
  <c r="F579" i="35"/>
  <c r="E579" i="35"/>
  <c r="D579" i="35"/>
  <c r="G578" i="35"/>
  <c r="F578" i="35"/>
  <c r="E578" i="35"/>
  <c r="D578" i="35"/>
  <c r="G577" i="35"/>
  <c r="F577" i="35"/>
  <c r="E577" i="35"/>
  <c r="D577" i="35"/>
  <c r="G576" i="35"/>
  <c r="F576" i="35"/>
  <c r="E576" i="35"/>
  <c r="D576" i="35"/>
  <c r="G575" i="35"/>
  <c r="F575" i="35"/>
  <c r="E575" i="35"/>
  <c r="D575" i="35"/>
  <c r="G574" i="35"/>
  <c r="F574" i="35"/>
  <c r="E574" i="35"/>
  <c r="D574" i="35"/>
  <c r="G573" i="35"/>
  <c r="F573" i="35"/>
  <c r="E573" i="35"/>
  <c r="D573" i="35"/>
  <c r="G572" i="35"/>
  <c r="F572" i="35"/>
  <c r="E572" i="35"/>
  <c r="D572" i="35"/>
  <c r="G571" i="35"/>
  <c r="F571" i="35"/>
  <c r="E571" i="35"/>
  <c r="D571" i="35"/>
  <c r="G570" i="35"/>
  <c r="F570" i="35"/>
  <c r="E570" i="35"/>
  <c r="D570" i="35"/>
  <c r="G569" i="35"/>
  <c r="F569" i="35"/>
  <c r="E569" i="35"/>
  <c r="D569" i="35"/>
  <c r="G568" i="35"/>
  <c r="F568" i="35"/>
  <c r="E568" i="35"/>
  <c r="D568" i="35"/>
  <c r="G567" i="35"/>
  <c r="F567" i="35"/>
  <c r="E567" i="35"/>
  <c r="D567" i="35"/>
  <c r="G566" i="35"/>
  <c r="F566" i="35"/>
  <c r="E566" i="35"/>
  <c r="D566" i="35"/>
  <c r="G565" i="35"/>
  <c r="F565" i="35"/>
  <c r="E565" i="35"/>
  <c r="D565" i="35"/>
  <c r="G564" i="35"/>
  <c r="F564" i="35"/>
  <c r="E564" i="35"/>
  <c r="D564" i="35"/>
  <c r="G563" i="35"/>
  <c r="F563" i="35"/>
  <c r="E563" i="35"/>
  <c r="D563" i="35"/>
  <c r="G562" i="35"/>
  <c r="F562" i="35"/>
  <c r="E562" i="35"/>
  <c r="D562" i="35"/>
  <c r="G561" i="35"/>
  <c r="F561" i="35"/>
  <c r="E561" i="35"/>
  <c r="D561" i="35"/>
  <c r="G560" i="35"/>
  <c r="F560" i="35"/>
  <c r="E560" i="35"/>
  <c r="D560" i="35"/>
  <c r="G559" i="35"/>
  <c r="F559" i="35"/>
  <c r="E559" i="35"/>
  <c r="D559" i="35"/>
  <c r="G558" i="35"/>
  <c r="F558" i="35"/>
  <c r="E558" i="35"/>
  <c r="D558" i="35"/>
  <c r="G557" i="35"/>
  <c r="F557" i="35"/>
  <c r="E557" i="35"/>
  <c r="D557" i="35"/>
  <c r="G556" i="35"/>
  <c r="F556" i="35"/>
  <c r="E556" i="35"/>
  <c r="D556" i="35"/>
  <c r="G555" i="35"/>
  <c r="F555" i="35"/>
  <c r="E555" i="35"/>
  <c r="D555" i="35"/>
  <c r="G554" i="35"/>
  <c r="F554" i="35"/>
  <c r="E554" i="35"/>
  <c r="D554" i="35"/>
  <c r="G553" i="35"/>
  <c r="F553" i="35"/>
  <c r="E553" i="35"/>
  <c r="D553" i="35"/>
  <c r="G552" i="35"/>
  <c r="F552" i="35"/>
  <c r="E552" i="35"/>
  <c r="D552" i="35"/>
  <c r="G599" i="34"/>
  <c r="F599" i="34"/>
  <c r="E599" i="34"/>
  <c r="D599" i="34"/>
  <c r="G598" i="34"/>
  <c r="F598" i="34"/>
  <c r="E598" i="34"/>
  <c r="D598" i="34"/>
  <c r="G597" i="34"/>
  <c r="F597" i="34"/>
  <c r="E597" i="34"/>
  <c r="D597" i="34"/>
  <c r="G596" i="34"/>
  <c r="F596" i="34"/>
  <c r="E596" i="34"/>
  <c r="D596" i="34"/>
  <c r="G595" i="34"/>
  <c r="F595" i="34"/>
  <c r="E595" i="34"/>
  <c r="D595" i="34"/>
  <c r="G594" i="34"/>
  <c r="F594" i="34"/>
  <c r="E594" i="34"/>
  <c r="D594" i="34"/>
  <c r="G593" i="34"/>
  <c r="F593" i="34"/>
  <c r="E593" i="34"/>
  <c r="D593" i="34"/>
  <c r="G592" i="34"/>
  <c r="F592" i="34"/>
  <c r="E592" i="34"/>
  <c r="D592" i="34"/>
  <c r="G591" i="34"/>
  <c r="F591" i="34"/>
  <c r="E591" i="34"/>
  <c r="D591" i="34"/>
  <c r="G590" i="34"/>
  <c r="F590" i="34"/>
  <c r="E590" i="34"/>
  <c r="D590" i="34"/>
  <c r="G589" i="34"/>
  <c r="F589" i="34"/>
  <c r="E589" i="34"/>
  <c r="D589" i="34"/>
  <c r="G588" i="34"/>
  <c r="F588" i="34"/>
  <c r="E588" i="34"/>
  <c r="D588" i="34"/>
  <c r="G587" i="34"/>
  <c r="F587" i="34"/>
  <c r="E587" i="34"/>
  <c r="D587" i="34"/>
  <c r="G586" i="34"/>
  <c r="F586" i="34"/>
  <c r="E586" i="34"/>
  <c r="D586" i="34"/>
  <c r="G585" i="34"/>
  <c r="F585" i="34"/>
  <c r="E585" i="34"/>
  <c r="D585" i="34"/>
  <c r="G584" i="34"/>
  <c r="F584" i="34"/>
  <c r="E584" i="34"/>
  <c r="D584" i="34"/>
  <c r="G583" i="34"/>
  <c r="F583" i="34"/>
  <c r="E583" i="34"/>
  <c r="D583" i="34"/>
  <c r="G582" i="34"/>
  <c r="F582" i="34"/>
  <c r="E582" i="34"/>
  <c r="D582" i="34"/>
  <c r="G581" i="34"/>
  <c r="F581" i="34"/>
  <c r="E581" i="34"/>
  <c r="D581" i="34"/>
  <c r="G580" i="34"/>
  <c r="F580" i="34"/>
  <c r="E580" i="34"/>
  <c r="D580" i="34"/>
  <c r="G579" i="34"/>
  <c r="F579" i="34"/>
  <c r="E579" i="34"/>
  <c r="D579" i="34"/>
  <c r="G578" i="34"/>
  <c r="F578" i="34"/>
  <c r="E578" i="34"/>
  <c r="D578" i="34"/>
  <c r="G577" i="34"/>
  <c r="F577" i="34"/>
  <c r="E577" i="34"/>
  <c r="D577" i="34"/>
  <c r="G576" i="34"/>
  <c r="F576" i="34"/>
  <c r="E576" i="34"/>
  <c r="D576" i="34"/>
  <c r="G575" i="34"/>
  <c r="F575" i="34"/>
  <c r="E575" i="34"/>
  <c r="D575" i="34"/>
  <c r="G574" i="34"/>
  <c r="F574" i="34"/>
  <c r="E574" i="34"/>
  <c r="D574" i="34"/>
  <c r="G573" i="34"/>
  <c r="F573" i="34"/>
  <c r="E573" i="34"/>
  <c r="D573" i="34"/>
  <c r="G572" i="34"/>
  <c r="F572" i="34"/>
  <c r="E572" i="34"/>
  <c r="D572" i="34"/>
  <c r="G571" i="34"/>
  <c r="F571" i="34"/>
  <c r="E571" i="34"/>
  <c r="D571" i="34"/>
  <c r="G570" i="34"/>
  <c r="F570" i="34"/>
  <c r="E570" i="34"/>
  <c r="D570" i="34"/>
  <c r="G569" i="34"/>
  <c r="F569" i="34"/>
  <c r="E569" i="34"/>
  <c r="D569" i="34"/>
  <c r="G568" i="34"/>
  <c r="F568" i="34"/>
  <c r="E568" i="34"/>
  <c r="D568" i="34"/>
  <c r="G567" i="34"/>
  <c r="F567" i="34"/>
  <c r="E567" i="34"/>
  <c r="D567" i="34"/>
  <c r="G566" i="34"/>
  <c r="F566" i="34"/>
  <c r="E566" i="34"/>
  <c r="D566" i="34"/>
  <c r="G565" i="34"/>
  <c r="F565" i="34"/>
  <c r="E565" i="34"/>
  <c r="D565" i="34"/>
  <c r="G564" i="34"/>
  <c r="F564" i="34"/>
  <c r="E564" i="34"/>
  <c r="D564" i="34"/>
  <c r="G563" i="34"/>
  <c r="F563" i="34"/>
  <c r="E563" i="34"/>
  <c r="D563" i="34"/>
  <c r="G562" i="34"/>
  <c r="F562" i="34"/>
  <c r="E562" i="34"/>
  <c r="D562" i="34"/>
  <c r="G561" i="34"/>
  <c r="F561" i="34"/>
  <c r="E561" i="34"/>
  <c r="D561" i="34"/>
  <c r="G560" i="34"/>
  <c r="F560" i="34"/>
  <c r="E560" i="34"/>
  <c r="D560" i="34"/>
  <c r="G559" i="34"/>
  <c r="F559" i="34"/>
  <c r="E559" i="34"/>
  <c r="D559" i="34"/>
  <c r="G558" i="34"/>
  <c r="F558" i="34"/>
  <c r="E558" i="34"/>
  <c r="D558" i="34"/>
  <c r="G557" i="34"/>
  <c r="F557" i="34"/>
  <c r="E557" i="34"/>
  <c r="D557" i="34"/>
  <c r="G556" i="34"/>
  <c r="F556" i="34"/>
  <c r="E556" i="34"/>
  <c r="D556" i="34"/>
  <c r="G555" i="34"/>
  <c r="F555" i="34"/>
  <c r="E555" i="34"/>
  <c r="D555" i="34"/>
  <c r="G554" i="34"/>
  <c r="F554" i="34"/>
  <c r="E554" i="34"/>
  <c r="D554" i="34"/>
  <c r="G553" i="34"/>
  <c r="F553" i="34"/>
  <c r="E553" i="34"/>
  <c r="D553" i="34"/>
  <c r="G552" i="34"/>
  <c r="F552" i="34"/>
  <c r="E552" i="34"/>
  <c r="D552" i="34"/>
  <c r="B547" i="36"/>
  <c r="J547" i="36"/>
  <c r="E548" i="36"/>
  <c r="M548" i="36"/>
  <c r="E549" i="36"/>
  <c r="M549" i="36"/>
  <c r="E550" i="36"/>
  <c r="M550" i="36" s="1"/>
  <c r="B547" i="37"/>
  <c r="J547" i="37"/>
  <c r="E548" i="37"/>
  <c r="M548" i="37"/>
  <c r="E549" i="37"/>
  <c r="M549" i="37"/>
  <c r="E550" i="37"/>
  <c r="M550" i="37"/>
  <c r="E550" i="43"/>
  <c r="M550" i="43" s="1"/>
  <c r="N549" i="43"/>
  <c r="M549" i="43"/>
  <c r="F549" i="43"/>
  <c r="E549" i="43"/>
  <c r="M548" i="43"/>
  <c r="E548" i="43"/>
  <c r="J547" i="43"/>
  <c r="B547" i="43"/>
  <c r="E550" i="42"/>
  <c r="M550" i="42" s="1"/>
  <c r="N549" i="42"/>
  <c r="F549" i="42"/>
  <c r="J547" i="42"/>
  <c r="B547" i="42"/>
  <c r="E550" i="41"/>
  <c r="M550" i="41" s="1"/>
  <c r="N549" i="41"/>
  <c r="M549" i="41"/>
  <c r="F549" i="41"/>
  <c r="E549" i="41"/>
  <c r="M548" i="41"/>
  <c r="E548" i="41"/>
  <c r="J547" i="41"/>
  <c r="B547" i="41"/>
  <c r="E550" i="40"/>
  <c r="M550" i="40" s="1"/>
  <c r="N549" i="40"/>
  <c r="M549" i="40"/>
  <c r="F549" i="40"/>
  <c r="E549" i="40"/>
  <c r="M548" i="40"/>
  <c r="E548" i="40"/>
  <c r="J547" i="40"/>
  <c r="B547" i="40"/>
  <c r="E550" i="33"/>
  <c r="M550" i="33" s="1"/>
  <c r="N549" i="33"/>
  <c r="M549" i="33"/>
  <c r="F549" i="33"/>
  <c r="E549" i="33"/>
  <c r="M548" i="33"/>
  <c r="E548" i="33"/>
  <c r="J547" i="33"/>
  <c r="B547" i="33"/>
  <c r="E550" i="39"/>
  <c r="M550" i="39" s="1"/>
  <c r="N549" i="39"/>
  <c r="M549" i="39"/>
  <c r="F549" i="39"/>
  <c r="E549" i="39"/>
  <c r="M548" i="39"/>
  <c r="E548" i="39"/>
  <c r="J547" i="39"/>
  <c r="B547" i="39"/>
  <c r="E550" i="38"/>
  <c r="M550" i="38" s="1"/>
  <c r="N549" i="38"/>
  <c r="M549" i="38"/>
  <c r="F549" i="38"/>
  <c r="E549" i="38"/>
  <c r="M548" i="38"/>
  <c r="E548" i="38"/>
  <c r="J547" i="38"/>
  <c r="B547" i="38"/>
  <c r="E550" i="32"/>
  <c r="M550" i="32" s="1"/>
  <c r="N549" i="32"/>
  <c r="M549" i="32"/>
  <c r="F549" i="32"/>
  <c r="E549" i="32"/>
  <c r="M548" i="32"/>
  <c r="E548" i="32"/>
  <c r="J547" i="32"/>
  <c r="B547" i="32"/>
  <c r="E550" i="31"/>
  <c r="M550" i="31" s="1"/>
  <c r="M549" i="31"/>
  <c r="E549" i="31"/>
  <c r="M548" i="31"/>
  <c r="E548" i="31"/>
  <c r="J547" i="31"/>
  <c r="B547" i="31"/>
  <c r="E550" i="35"/>
  <c r="M550" i="35" s="1"/>
  <c r="M549" i="35"/>
  <c r="E549" i="35"/>
  <c r="M548" i="35"/>
  <c r="E548" i="35"/>
  <c r="J547" i="35"/>
  <c r="B547" i="35"/>
  <c r="E550" i="34"/>
  <c r="M550" i="34" s="1"/>
  <c r="M549" i="34"/>
  <c r="E549" i="34"/>
  <c r="M548" i="34"/>
  <c r="E548" i="34"/>
  <c r="J547" i="34"/>
  <c r="B547" i="34"/>
  <c r="G599" i="15"/>
  <c r="F599" i="15"/>
  <c r="E599" i="15"/>
  <c r="D599" i="15"/>
  <c r="G598" i="15"/>
  <c r="F598" i="15"/>
  <c r="E598" i="15"/>
  <c r="D598" i="15"/>
  <c r="G597" i="15"/>
  <c r="F597" i="15"/>
  <c r="E597" i="15"/>
  <c r="D597" i="15"/>
  <c r="G596" i="15"/>
  <c r="F596" i="15"/>
  <c r="E596" i="15"/>
  <c r="D596" i="15"/>
  <c r="G595" i="15"/>
  <c r="F595" i="15"/>
  <c r="E595" i="15"/>
  <c r="D595" i="15"/>
  <c r="G594" i="15"/>
  <c r="F594" i="15"/>
  <c r="E594" i="15"/>
  <c r="D594" i="15"/>
  <c r="G593" i="15"/>
  <c r="F593" i="15"/>
  <c r="E593" i="15"/>
  <c r="D593" i="15"/>
  <c r="G592" i="15"/>
  <c r="F592" i="15"/>
  <c r="E592" i="15"/>
  <c r="D592" i="15"/>
  <c r="G591" i="15"/>
  <c r="F591" i="15"/>
  <c r="E591" i="15"/>
  <c r="D591" i="15"/>
  <c r="G590" i="15"/>
  <c r="F590" i="15"/>
  <c r="E590" i="15"/>
  <c r="D590" i="15"/>
  <c r="G589" i="15"/>
  <c r="F589" i="15"/>
  <c r="E589" i="15"/>
  <c r="D589" i="15"/>
  <c r="G588" i="15"/>
  <c r="F588" i="15"/>
  <c r="E588" i="15"/>
  <c r="D588" i="15"/>
  <c r="G587" i="15"/>
  <c r="F587" i="15"/>
  <c r="E587" i="15"/>
  <c r="D587" i="15"/>
  <c r="G586" i="15"/>
  <c r="F586" i="15"/>
  <c r="E586" i="15"/>
  <c r="D586" i="15"/>
  <c r="G585" i="15"/>
  <c r="F585" i="15"/>
  <c r="E585" i="15"/>
  <c r="D585" i="15"/>
  <c r="G584" i="15"/>
  <c r="F584" i="15"/>
  <c r="E584" i="15"/>
  <c r="D584" i="15"/>
  <c r="G583" i="15"/>
  <c r="F583" i="15"/>
  <c r="E583" i="15"/>
  <c r="D583" i="15"/>
  <c r="G582" i="15"/>
  <c r="F582" i="15"/>
  <c r="E582" i="15"/>
  <c r="D582" i="15"/>
  <c r="G581" i="15"/>
  <c r="F581" i="15"/>
  <c r="E581" i="15"/>
  <c r="D581" i="15"/>
  <c r="G580" i="15"/>
  <c r="F580" i="15"/>
  <c r="E580" i="15"/>
  <c r="D580" i="15"/>
  <c r="G579" i="15"/>
  <c r="F579" i="15"/>
  <c r="E579" i="15"/>
  <c r="D579" i="15"/>
  <c r="G578" i="15"/>
  <c r="F578" i="15"/>
  <c r="E578" i="15"/>
  <c r="D578" i="15"/>
  <c r="G577" i="15"/>
  <c r="F577" i="15"/>
  <c r="E577" i="15"/>
  <c r="D577" i="15"/>
  <c r="G576" i="15"/>
  <c r="F576" i="15"/>
  <c r="E576" i="15"/>
  <c r="D576" i="15"/>
  <c r="G575" i="15"/>
  <c r="F575" i="15"/>
  <c r="E575" i="15"/>
  <c r="D575" i="15"/>
  <c r="G574" i="15"/>
  <c r="F574" i="15"/>
  <c r="E574" i="15"/>
  <c r="D574" i="15"/>
  <c r="G573" i="15"/>
  <c r="F573" i="15"/>
  <c r="E573" i="15"/>
  <c r="D573" i="15"/>
  <c r="G572" i="15"/>
  <c r="F572" i="15"/>
  <c r="E572" i="15"/>
  <c r="D572" i="15"/>
  <c r="G571" i="15"/>
  <c r="F571" i="15"/>
  <c r="E571" i="15"/>
  <c r="D571" i="15"/>
  <c r="G570" i="15"/>
  <c r="F570" i="15"/>
  <c r="E570" i="15"/>
  <c r="D570" i="15"/>
  <c r="G569" i="15"/>
  <c r="F569" i="15"/>
  <c r="E569" i="15"/>
  <c r="D569" i="15"/>
  <c r="G568" i="15"/>
  <c r="F568" i="15"/>
  <c r="E568" i="15"/>
  <c r="D568" i="15"/>
  <c r="G567" i="15"/>
  <c r="F567" i="15"/>
  <c r="E567" i="15"/>
  <c r="D567" i="15"/>
  <c r="G566" i="15"/>
  <c r="F566" i="15"/>
  <c r="E566" i="15"/>
  <c r="D566" i="15"/>
  <c r="G565" i="15"/>
  <c r="F565" i="15"/>
  <c r="E565" i="15"/>
  <c r="D565" i="15"/>
  <c r="G564" i="15"/>
  <c r="F564" i="15"/>
  <c r="E564" i="15"/>
  <c r="D564" i="15"/>
  <c r="G563" i="15"/>
  <c r="F563" i="15"/>
  <c r="E563" i="15"/>
  <c r="D563" i="15"/>
  <c r="G562" i="15"/>
  <c r="F562" i="15"/>
  <c r="E562" i="15"/>
  <c r="D562" i="15"/>
  <c r="G561" i="15"/>
  <c r="F561" i="15"/>
  <c r="E561" i="15"/>
  <c r="D561" i="15"/>
  <c r="G560" i="15"/>
  <c r="F560" i="15"/>
  <c r="E560" i="15"/>
  <c r="D560" i="15"/>
  <c r="G559" i="15"/>
  <c r="F559" i="15"/>
  <c r="E559" i="15"/>
  <c r="D559" i="15"/>
  <c r="G558" i="15"/>
  <c r="F558" i="15"/>
  <c r="E558" i="15"/>
  <c r="D558" i="15"/>
  <c r="G557" i="15"/>
  <c r="F557" i="15"/>
  <c r="E557" i="15"/>
  <c r="D557" i="15"/>
  <c r="G556" i="15"/>
  <c r="F556" i="15"/>
  <c r="E556" i="15"/>
  <c r="D556" i="15"/>
  <c r="G555" i="15"/>
  <c r="F555" i="15"/>
  <c r="E555" i="15"/>
  <c r="D555" i="15"/>
  <c r="G554" i="15"/>
  <c r="F554" i="15"/>
  <c r="E554" i="15"/>
  <c r="D554" i="15"/>
  <c r="G553" i="15"/>
  <c r="F553" i="15"/>
  <c r="E553" i="15"/>
  <c r="D553" i="15"/>
  <c r="G552" i="15"/>
  <c r="F552" i="15"/>
  <c r="E552" i="15"/>
  <c r="D552" i="15"/>
  <c r="O599" i="15"/>
  <c r="N599" i="15"/>
  <c r="M599" i="15"/>
  <c r="L599" i="15"/>
  <c r="O598" i="15"/>
  <c r="N598" i="15"/>
  <c r="M598" i="15"/>
  <c r="L598" i="15"/>
  <c r="O597" i="15"/>
  <c r="N597" i="15"/>
  <c r="M597" i="15"/>
  <c r="L597" i="15"/>
  <c r="O596" i="15"/>
  <c r="N596" i="15"/>
  <c r="M596" i="15"/>
  <c r="L596" i="15"/>
  <c r="O595" i="15"/>
  <c r="N595" i="15"/>
  <c r="M595" i="15"/>
  <c r="L595" i="15"/>
  <c r="O594" i="15"/>
  <c r="N594" i="15"/>
  <c r="M594" i="15"/>
  <c r="L594" i="15"/>
  <c r="O593" i="15"/>
  <c r="N593" i="15"/>
  <c r="M593" i="15"/>
  <c r="L593" i="15"/>
  <c r="O592" i="15"/>
  <c r="N592" i="15"/>
  <c r="M592" i="15"/>
  <c r="L592" i="15"/>
  <c r="O591" i="15"/>
  <c r="N591" i="15"/>
  <c r="M591" i="15"/>
  <c r="L591" i="15"/>
  <c r="O590" i="15"/>
  <c r="N590" i="15"/>
  <c r="M590" i="15"/>
  <c r="L590" i="15"/>
  <c r="O589" i="15"/>
  <c r="N589" i="15"/>
  <c r="M589" i="15"/>
  <c r="L589" i="15"/>
  <c r="O588" i="15"/>
  <c r="N588" i="15"/>
  <c r="M588" i="15"/>
  <c r="L588" i="15"/>
  <c r="O587" i="15"/>
  <c r="N587" i="15"/>
  <c r="M587" i="15"/>
  <c r="L587" i="15"/>
  <c r="O586" i="15"/>
  <c r="N586" i="15"/>
  <c r="M586" i="15"/>
  <c r="L586" i="15"/>
  <c r="O585" i="15"/>
  <c r="N585" i="15"/>
  <c r="M585" i="15"/>
  <c r="L585" i="15"/>
  <c r="O584" i="15"/>
  <c r="N584" i="15"/>
  <c r="M584" i="15"/>
  <c r="L584" i="15"/>
  <c r="O583" i="15"/>
  <c r="N583" i="15"/>
  <c r="M583" i="15"/>
  <c r="L583" i="15"/>
  <c r="O582" i="15"/>
  <c r="N582" i="15"/>
  <c r="M582" i="15"/>
  <c r="L582" i="15"/>
  <c r="O581" i="15"/>
  <c r="N581" i="15"/>
  <c r="M581" i="15"/>
  <c r="L581" i="15"/>
  <c r="O580" i="15"/>
  <c r="N580" i="15"/>
  <c r="M580" i="15"/>
  <c r="L580" i="15"/>
  <c r="O579" i="15"/>
  <c r="N579" i="15"/>
  <c r="M579" i="15"/>
  <c r="L579" i="15"/>
  <c r="O578" i="15"/>
  <c r="N578" i="15"/>
  <c r="M578" i="15"/>
  <c r="L578" i="15"/>
  <c r="O577" i="15"/>
  <c r="N577" i="15"/>
  <c r="M577" i="15"/>
  <c r="L577" i="15"/>
  <c r="O576" i="15"/>
  <c r="N576" i="15"/>
  <c r="M576" i="15"/>
  <c r="L576" i="15"/>
  <c r="O575" i="15"/>
  <c r="N575" i="15"/>
  <c r="M575" i="15"/>
  <c r="L575" i="15"/>
  <c r="O574" i="15"/>
  <c r="N574" i="15"/>
  <c r="M574" i="15"/>
  <c r="L574" i="15"/>
  <c r="O573" i="15"/>
  <c r="N573" i="15"/>
  <c r="M573" i="15"/>
  <c r="L573" i="15"/>
  <c r="O572" i="15"/>
  <c r="N572" i="15"/>
  <c r="M572" i="15"/>
  <c r="L572" i="15"/>
  <c r="O571" i="15"/>
  <c r="N571" i="15"/>
  <c r="M571" i="15"/>
  <c r="L571" i="15"/>
  <c r="O570" i="15"/>
  <c r="N570" i="15"/>
  <c r="M570" i="15"/>
  <c r="L570" i="15"/>
  <c r="O569" i="15"/>
  <c r="N569" i="15"/>
  <c r="M569" i="15"/>
  <c r="L569" i="15"/>
  <c r="O568" i="15"/>
  <c r="N568" i="15"/>
  <c r="M568" i="15"/>
  <c r="L568" i="15"/>
  <c r="O567" i="15"/>
  <c r="N567" i="15"/>
  <c r="M567" i="15"/>
  <c r="L567" i="15"/>
  <c r="O566" i="15"/>
  <c r="N566" i="15"/>
  <c r="M566" i="15"/>
  <c r="L566" i="15"/>
  <c r="O565" i="15"/>
  <c r="N565" i="15"/>
  <c r="M565" i="15"/>
  <c r="L565" i="15"/>
  <c r="O564" i="15"/>
  <c r="N564" i="15"/>
  <c r="M564" i="15"/>
  <c r="L564" i="15"/>
  <c r="O563" i="15"/>
  <c r="N563" i="15"/>
  <c r="M563" i="15"/>
  <c r="L563" i="15"/>
  <c r="O562" i="15"/>
  <c r="N562" i="15"/>
  <c r="M562" i="15"/>
  <c r="L562" i="15"/>
  <c r="O561" i="15"/>
  <c r="N561" i="15"/>
  <c r="M561" i="15"/>
  <c r="L561" i="15"/>
  <c r="O560" i="15"/>
  <c r="N560" i="15"/>
  <c r="M560" i="15"/>
  <c r="L560" i="15"/>
  <c r="O559" i="15"/>
  <c r="N559" i="15"/>
  <c r="M559" i="15"/>
  <c r="L559" i="15"/>
  <c r="O558" i="15"/>
  <c r="N558" i="15"/>
  <c r="M558" i="15"/>
  <c r="L558" i="15"/>
  <c r="O557" i="15"/>
  <c r="N557" i="15"/>
  <c r="M557" i="15"/>
  <c r="L557" i="15"/>
  <c r="O556" i="15"/>
  <c r="N556" i="15"/>
  <c r="M556" i="15"/>
  <c r="L556" i="15"/>
  <c r="O555" i="15"/>
  <c r="N555" i="15"/>
  <c r="M555" i="15"/>
  <c r="L555" i="15"/>
  <c r="O554" i="15"/>
  <c r="N554" i="15"/>
  <c r="M554" i="15"/>
  <c r="L554" i="15"/>
  <c r="O553" i="15"/>
  <c r="N553" i="15"/>
  <c r="M553" i="15"/>
  <c r="L553" i="15"/>
  <c r="O552" i="15"/>
  <c r="N552" i="15"/>
  <c r="M552" i="15"/>
  <c r="L552" i="15"/>
  <c r="O538" i="15"/>
  <c r="N538" i="15"/>
  <c r="M538" i="15"/>
  <c r="L538" i="15"/>
  <c r="O537" i="15"/>
  <c r="N537" i="15"/>
  <c r="M537" i="15"/>
  <c r="L537" i="15"/>
  <c r="O536" i="15"/>
  <c r="N536" i="15"/>
  <c r="M536" i="15"/>
  <c r="L536" i="15"/>
  <c r="O535" i="15"/>
  <c r="N535" i="15"/>
  <c r="M535" i="15"/>
  <c r="L535" i="15"/>
  <c r="O534" i="15"/>
  <c r="N534" i="15"/>
  <c r="M534" i="15"/>
  <c r="L534" i="15"/>
  <c r="O533" i="15"/>
  <c r="N533" i="15"/>
  <c r="M533" i="15"/>
  <c r="L533" i="15"/>
  <c r="O532" i="15"/>
  <c r="N532" i="15"/>
  <c r="M532" i="15"/>
  <c r="L532" i="15"/>
  <c r="O531" i="15"/>
  <c r="N531" i="15"/>
  <c r="M531" i="15"/>
  <c r="L531" i="15"/>
  <c r="O530" i="15"/>
  <c r="N530" i="15"/>
  <c r="M530" i="15"/>
  <c r="L530" i="15"/>
  <c r="O529" i="15"/>
  <c r="N529" i="15"/>
  <c r="M529" i="15"/>
  <c r="L529" i="15"/>
  <c r="O528" i="15"/>
  <c r="N528" i="15"/>
  <c r="M528" i="15"/>
  <c r="L528" i="15"/>
  <c r="O527" i="15"/>
  <c r="N527" i="15"/>
  <c r="M527" i="15"/>
  <c r="L527" i="15"/>
  <c r="O526" i="15"/>
  <c r="N526" i="15"/>
  <c r="M526" i="15"/>
  <c r="L526" i="15"/>
  <c r="O525" i="15"/>
  <c r="N525" i="15"/>
  <c r="M525" i="15"/>
  <c r="L525" i="15"/>
  <c r="O524" i="15"/>
  <c r="N524" i="15"/>
  <c r="M524" i="15"/>
  <c r="L524" i="15"/>
  <c r="O523" i="15"/>
  <c r="N523" i="15"/>
  <c r="M523" i="15"/>
  <c r="L523" i="15"/>
  <c r="O522" i="15"/>
  <c r="N522" i="15"/>
  <c r="M522" i="15"/>
  <c r="L522" i="15"/>
  <c r="O521" i="15"/>
  <c r="N521" i="15"/>
  <c r="M521" i="15"/>
  <c r="L521" i="15"/>
  <c r="O520" i="15"/>
  <c r="N520" i="15"/>
  <c r="M520" i="15"/>
  <c r="L520" i="15"/>
  <c r="O519" i="15"/>
  <c r="N519" i="15"/>
  <c r="M519" i="15"/>
  <c r="L519" i="15"/>
  <c r="O518" i="15"/>
  <c r="N518" i="15"/>
  <c r="M518" i="15"/>
  <c r="L518" i="15"/>
  <c r="O517" i="15"/>
  <c r="N517" i="15"/>
  <c r="M517" i="15"/>
  <c r="L517" i="15"/>
  <c r="O516" i="15"/>
  <c r="N516" i="15"/>
  <c r="M516" i="15"/>
  <c r="L516" i="15"/>
  <c r="O515" i="15"/>
  <c r="N515" i="15"/>
  <c r="M515" i="15"/>
  <c r="L515" i="15"/>
  <c r="O514" i="15"/>
  <c r="N514" i="15"/>
  <c r="M514" i="15"/>
  <c r="L514" i="15"/>
  <c r="O513" i="15"/>
  <c r="N513" i="15"/>
  <c r="M513" i="15"/>
  <c r="L513" i="15"/>
  <c r="O512" i="15"/>
  <c r="N512" i="15"/>
  <c r="M512" i="15"/>
  <c r="L512" i="15"/>
  <c r="O511" i="15"/>
  <c r="N511" i="15"/>
  <c r="M511" i="15"/>
  <c r="L511" i="15"/>
  <c r="O510" i="15"/>
  <c r="N510" i="15"/>
  <c r="M510" i="15"/>
  <c r="L510" i="15"/>
  <c r="O509" i="15"/>
  <c r="N509" i="15"/>
  <c r="M509" i="15"/>
  <c r="L509" i="15"/>
  <c r="O508" i="15"/>
  <c r="N508" i="15"/>
  <c r="M508" i="15"/>
  <c r="L508" i="15"/>
  <c r="O507" i="15"/>
  <c r="N507" i="15"/>
  <c r="M507" i="15"/>
  <c r="L507" i="15"/>
  <c r="O506" i="15"/>
  <c r="N506" i="15"/>
  <c r="M506" i="15"/>
  <c r="L506" i="15"/>
  <c r="O505" i="15"/>
  <c r="N505" i="15"/>
  <c r="M505" i="15"/>
  <c r="L505" i="15"/>
  <c r="O504" i="15"/>
  <c r="N504" i="15"/>
  <c r="M504" i="15"/>
  <c r="L504" i="15"/>
  <c r="O503" i="15"/>
  <c r="N503" i="15"/>
  <c r="M503" i="15"/>
  <c r="L503" i="15"/>
  <c r="O502" i="15"/>
  <c r="N502" i="15"/>
  <c r="M502" i="15"/>
  <c r="L502" i="15"/>
  <c r="O501" i="15"/>
  <c r="N501" i="15"/>
  <c r="M501" i="15"/>
  <c r="L501" i="15"/>
  <c r="O500" i="15"/>
  <c r="N500" i="15"/>
  <c r="M500" i="15"/>
  <c r="L500" i="15"/>
  <c r="O499" i="15"/>
  <c r="N499" i="15"/>
  <c r="M499" i="15"/>
  <c r="L499" i="15"/>
  <c r="O498" i="15"/>
  <c r="N498" i="15"/>
  <c r="M498" i="15"/>
  <c r="L498" i="15"/>
  <c r="O497" i="15"/>
  <c r="N497" i="15"/>
  <c r="M497" i="15"/>
  <c r="L497" i="15"/>
  <c r="O496" i="15"/>
  <c r="N496" i="15"/>
  <c r="M496" i="15"/>
  <c r="L496" i="15"/>
  <c r="O495" i="15"/>
  <c r="N495" i="15"/>
  <c r="M495" i="15"/>
  <c r="L495" i="15"/>
  <c r="O494" i="15"/>
  <c r="N494" i="15"/>
  <c r="M494" i="15"/>
  <c r="L494" i="15"/>
  <c r="O493" i="15"/>
  <c r="N493" i="15"/>
  <c r="M493" i="15"/>
  <c r="L493" i="15"/>
  <c r="O492" i="15"/>
  <c r="N492" i="15"/>
  <c r="M492" i="15"/>
  <c r="L492" i="15"/>
  <c r="E550" i="15"/>
  <c r="M549" i="15"/>
  <c r="E549" i="15"/>
  <c r="M548" i="15"/>
  <c r="E548" i="15"/>
  <c r="J547" i="15"/>
  <c r="B547" i="15"/>
  <c r="B487" i="15"/>
  <c r="J487" i="15"/>
  <c r="E488" i="15"/>
  <c r="M488" i="15"/>
  <c r="E489" i="15"/>
  <c r="M489" i="15"/>
  <c r="E490" i="15"/>
  <c r="D492" i="15"/>
  <c r="E492" i="15"/>
  <c r="F492" i="15"/>
  <c r="G492" i="15"/>
  <c r="D493" i="15"/>
  <c r="E493" i="15"/>
  <c r="F493" i="15"/>
  <c r="G493" i="15"/>
  <c r="D494" i="15"/>
  <c r="E494" i="15"/>
  <c r="F494" i="15"/>
  <c r="G494" i="15"/>
  <c r="D495" i="15"/>
  <c r="E495" i="15"/>
  <c r="F495" i="15"/>
  <c r="G495" i="15"/>
  <c r="D496" i="15"/>
  <c r="E496" i="15"/>
  <c r="F496" i="15"/>
  <c r="G496" i="15"/>
  <c r="D497" i="15"/>
  <c r="E497" i="15"/>
  <c r="F497" i="15"/>
  <c r="G497" i="15"/>
  <c r="D498" i="15"/>
  <c r="E498" i="15"/>
  <c r="F498" i="15"/>
  <c r="G498" i="15"/>
  <c r="D499" i="15"/>
  <c r="E499" i="15"/>
  <c r="F499" i="15"/>
  <c r="G499" i="15"/>
  <c r="D500" i="15"/>
  <c r="E500" i="15"/>
  <c r="F500" i="15"/>
  <c r="G500" i="15"/>
  <c r="D501" i="15"/>
  <c r="E501" i="15"/>
  <c r="F501" i="15"/>
  <c r="G501" i="15"/>
  <c r="D502" i="15"/>
  <c r="E502" i="15"/>
  <c r="F502" i="15"/>
  <c r="G502" i="15"/>
  <c r="D503" i="15"/>
  <c r="E503" i="15"/>
  <c r="F503" i="15"/>
  <c r="G503" i="15"/>
  <c r="D504" i="15"/>
  <c r="E504" i="15"/>
  <c r="F504" i="15"/>
  <c r="G504" i="15"/>
  <c r="D505" i="15"/>
  <c r="E505" i="15"/>
  <c r="F505" i="15"/>
  <c r="G505" i="15"/>
  <c r="D506" i="15"/>
  <c r="E506" i="15"/>
  <c r="F506" i="15"/>
  <c r="G506" i="15"/>
  <c r="D507" i="15"/>
  <c r="E507" i="15"/>
  <c r="F507" i="15"/>
  <c r="G507" i="15"/>
  <c r="D508" i="15"/>
  <c r="E508" i="15"/>
  <c r="F508" i="15"/>
  <c r="G508" i="15"/>
  <c r="D509" i="15"/>
  <c r="E509" i="15"/>
  <c r="F509" i="15"/>
  <c r="G509" i="15"/>
  <c r="D510" i="15"/>
  <c r="E510" i="15"/>
  <c r="F510" i="15"/>
  <c r="G510" i="15"/>
  <c r="D511" i="15"/>
  <c r="E511" i="15"/>
  <c r="F511" i="15"/>
  <c r="G511" i="15"/>
  <c r="D512" i="15"/>
  <c r="E512" i="15"/>
  <c r="F512" i="15"/>
  <c r="G512" i="15"/>
  <c r="D513" i="15"/>
  <c r="E513" i="15"/>
  <c r="F513" i="15"/>
  <c r="G513" i="15"/>
  <c r="D514" i="15"/>
  <c r="E514" i="15"/>
  <c r="F514" i="15"/>
  <c r="G514" i="15"/>
  <c r="D515" i="15"/>
  <c r="E515" i="15"/>
  <c r="F515" i="15"/>
  <c r="G515" i="15"/>
  <c r="D516" i="15"/>
  <c r="E516" i="15"/>
  <c r="F516" i="15"/>
  <c r="G516" i="15"/>
  <c r="D517" i="15"/>
  <c r="E517" i="15"/>
  <c r="F517" i="15"/>
  <c r="G517" i="15"/>
  <c r="D518" i="15"/>
  <c r="E518" i="15"/>
  <c r="F518" i="15"/>
  <c r="G518" i="15"/>
  <c r="D519" i="15"/>
  <c r="E519" i="15"/>
  <c r="F519" i="15"/>
  <c r="G519" i="15"/>
  <c r="D520" i="15"/>
  <c r="E520" i="15"/>
  <c r="F520" i="15"/>
  <c r="G520" i="15"/>
  <c r="D521" i="15"/>
  <c r="E521" i="15"/>
  <c r="F521" i="15"/>
  <c r="G521" i="15"/>
  <c r="D522" i="15"/>
  <c r="E522" i="15"/>
  <c r="F522" i="15"/>
  <c r="G522" i="15"/>
  <c r="D523" i="15"/>
  <c r="E523" i="15"/>
  <c r="F523" i="15"/>
  <c r="G523" i="15"/>
  <c r="D524" i="15"/>
  <c r="E524" i="15"/>
  <c r="F524" i="15"/>
  <c r="G524" i="15"/>
  <c r="D525" i="15"/>
  <c r="E525" i="15"/>
  <c r="F525" i="15"/>
  <c r="G525" i="15"/>
  <c r="D526" i="15"/>
  <c r="E526" i="15"/>
  <c r="F526" i="15"/>
  <c r="G526" i="15"/>
  <c r="D527" i="15"/>
  <c r="E527" i="15"/>
  <c r="F527" i="15"/>
  <c r="G527" i="15"/>
  <c r="D528" i="15"/>
  <c r="E528" i="15"/>
  <c r="F528" i="15"/>
  <c r="G528" i="15"/>
  <c r="D529" i="15"/>
  <c r="E529" i="15"/>
  <c r="F529" i="15"/>
  <c r="G529" i="15"/>
  <c r="D530" i="15"/>
  <c r="E530" i="15"/>
  <c r="F530" i="15"/>
  <c r="G530" i="15"/>
  <c r="D531" i="15"/>
  <c r="E531" i="15"/>
  <c r="F531" i="15"/>
  <c r="G531" i="15"/>
  <c r="D532" i="15"/>
  <c r="E532" i="15"/>
  <c r="F532" i="15"/>
  <c r="G532" i="15"/>
  <c r="D533" i="15"/>
  <c r="E533" i="15"/>
  <c r="F533" i="15"/>
  <c r="G533" i="15"/>
  <c r="D534" i="15"/>
  <c r="E534" i="15"/>
  <c r="F534" i="15"/>
  <c r="G534" i="15"/>
  <c r="D535" i="15"/>
  <c r="E535" i="15"/>
  <c r="F535" i="15"/>
  <c r="G535" i="15"/>
  <c r="D536" i="15"/>
  <c r="E536" i="15"/>
  <c r="F536" i="15"/>
  <c r="G536" i="15"/>
  <c r="D537" i="15"/>
  <c r="E537" i="15"/>
  <c r="F537" i="15"/>
  <c r="G537" i="15"/>
  <c r="D538" i="15"/>
  <c r="E538" i="15"/>
  <c r="F538" i="15"/>
  <c r="G538" i="15"/>
  <c r="D539" i="15"/>
  <c r="E539" i="15"/>
  <c r="F539" i="15"/>
  <c r="G539" i="15"/>
  <c r="L539" i="15"/>
  <c r="M539" i="15"/>
  <c r="N539" i="15"/>
  <c r="O539" i="15"/>
  <c r="R26" i="42" l="1"/>
  <c r="R27" i="42"/>
  <c r="R28" i="42"/>
  <c r="R29" i="42"/>
  <c r="R30" i="42"/>
  <c r="R31" i="42"/>
  <c r="R32" i="42"/>
  <c r="R33" i="42"/>
  <c r="R16" i="34"/>
  <c r="N489" i="43"/>
  <c r="F489" i="43"/>
  <c r="N429" i="43"/>
  <c r="F429" i="43"/>
  <c r="N369" i="43"/>
  <c r="F369" i="43"/>
  <c r="N309" i="43"/>
  <c r="F309" i="43"/>
  <c r="N249" i="43"/>
  <c r="F249" i="43"/>
  <c r="N189" i="43"/>
  <c r="F189" i="43"/>
  <c r="N129" i="43"/>
  <c r="F129" i="43"/>
  <c r="N69" i="43"/>
  <c r="F69" i="43"/>
  <c r="N9" i="43"/>
  <c r="F9" i="43"/>
  <c r="N489" i="42"/>
  <c r="F489" i="42"/>
  <c r="N429" i="42"/>
  <c r="F429" i="42"/>
  <c r="N369" i="42"/>
  <c r="F369" i="42"/>
  <c r="N309" i="42"/>
  <c r="F309" i="42"/>
  <c r="N249" i="42"/>
  <c r="F249" i="42"/>
  <c r="N189" i="42"/>
  <c r="F189" i="42"/>
  <c r="N129" i="42"/>
  <c r="F129" i="42"/>
  <c r="N69" i="42"/>
  <c r="F69" i="42"/>
  <c r="N9" i="42"/>
  <c r="F9" i="42"/>
  <c r="N489" i="41"/>
  <c r="F489" i="41"/>
  <c r="N429" i="41"/>
  <c r="F429" i="41"/>
  <c r="N369" i="41"/>
  <c r="F369" i="41"/>
  <c r="N309" i="41"/>
  <c r="F309" i="41"/>
  <c r="N249" i="41"/>
  <c r="F249" i="41"/>
  <c r="N189" i="41"/>
  <c r="F189" i="41"/>
  <c r="N129" i="41"/>
  <c r="F129" i="41"/>
  <c r="N69" i="41"/>
  <c r="F69" i="41"/>
  <c r="N9" i="41"/>
  <c r="F9" i="41"/>
  <c r="N489" i="40"/>
  <c r="F489" i="40"/>
  <c r="N429" i="40"/>
  <c r="F429" i="40"/>
  <c r="N369" i="40"/>
  <c r="F369" i="40"/>
  <c r="N309" i="40"/>
  <c r="F309" i="40"/>
  <c r="N249" i="40"/>
  <c r="F249" i="40"/>
  <c r="N189" i="40"/>
  <c r="F189" i="40"/>
  <c r="N129" i="40"/>
  <c r="F129" i="40"/>
  <c r="N69" i="40"/>
  <c r="F69" i="40"/>
  <c r="N9" i="40"/>
  <c r="F9" i="40"/>
  <c r="N489" i="33"/>
  <c r="F489" i="33"/>
  <c r="N429" i="33"/>
  <c r="F429" i="33"/>
  <c r="N369" i="33"/>
  <c r="F369" i="33"/>
  <c r="N309" i="33"/>
  <c r="F309" i="33"/>
  <c r="N249" i="33"/>
  <c r="F249" i="33"/>
  <c r="N189" i="33"/>
  <c r="F189" i="33"/>
  <c r="N129" i="33"/>
  <c r="F129" i="33"/>
  <c r="N69" i="33"/>
  <c r="F69" i="33"/>
  <c r="N9" i="33"/>
  <c r="F9" i="33"/>
  <c r="N489" i="39"/>
  <c r="F489" i="39"/>
  <c r="N429" i="39"/>
  <c r="F429" i="39"/>
  <c r="N369" i="39"/>
  <c r="F369" i="39"/>
  <c r="N309" i="39"/>
  <c r="F309" i="39"/>
  <c r="N249" i="39"/>
  <c r="F249" i="39"/>
  <c r="N189" i="39"/>
  <c r="F189" i="39"/>
  <c r="N129" i="39"/>
  <c r="F129" i="39"/>
  <c r="N69" i="39"/>
  <c r="F69" i="39"/>
  <c r="N9" i="39"/>
  <c r="F9" i="39"/>
  <c r="N9" i="38"/>
  <c r="N69" i="38"/>
  <c r="N129" i="38"/>
  <c r="N189" i="38"/>
  <c r="N249" i="38"/>
  <c r="N309" i="38"/>
  <c r="N369" i="38"/>
  <c r="N429" i="38"/>
  <c r="N489" i="38"/>
  <c r="F489" i="38"/>
  <c r="F429" i="38"/>
  <c r="F369" i="38"/>
  <c r="F309" i="38"/>
  <c r="F249" i="38"/>
  <c r="F189" i="38"/>
  <c r="F129" i="38"/>
  <c r="F69" i="38"/>
  <c r="F9" i="38"/>
  <c r="N489" i="32"/>
  <c r="N429" i="32"/>
  <c r="N369" i="32"/>
  <c r="N309" i="32"/>
  <c r="N249" i="32"/>
  <c r="N189" i="32"/>
  <c r="N129" i="32"/>
  <c r="N69" i="32"/>
  <c r="N9" i="32"/>
  <c r="F489" i="32"/>
  <c r="F429" i="32"/>
  <c r="F369" i="32"/>
  <c r="F309" i="32"/>
  <c r="F249" i="32"/>
  <c r="F189" i="32"/>
  <c r="F129" i="32"/>
  <c r="F69" i="32"/>
  <c r="G9" i="32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G7" i="15"/>
  <c r="R12" i="43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12" i="42"/>
  <c r="R14" i="41"/>
  <c r="R15" i="41"/>
  <c r="R16" i="41"/>
  <c r="R17" i="41"/>
  <c r="R18" i="41"/>
  <c r="R19" i="41"/>
  <c r="R20" i="41"/>
  <c r="R21" i="41"/>
  <c r="R22" i="41"/>
  <c r="R23" i="41"/>
  <c r="R24" i="41"/>
  <c r="R25" i="41"/>
  <c r="R26" i="41"/>
  <c r="R27" i="41"/>
  <c r="R28" i="41"/>
  <c r="R29" i="41"/>
  <c r="R30" i="41"/>
  <c r="R31" i="41"/>
  <c r="R32" i="41"/>
  <c r="R13" i="41"/>
  <c r="R27" i="40"/>
  <c r="R28" i="40"/>
  <c r="R29" i="40"/>
  <c r="R30" i="40"/>
  <c r="R31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12" i="40"/>
  <c r="R27" i="33"/>
  <c r="R28" i="33"/>
  <c r="R29" i="33"/>
  <c r="R30" i="33"/>
  <c r="R31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12" i="33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12" i="39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12" i="38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12" i="32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12" i="37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12" i="36"/>
  <c r="R12" i="31"/>
  <c r="R26" i="31"/>
  <c r="R27" i="31"/>
  <c r="R28" i="31"/>
  <c r="R29" i="31"/>
  <c r="R30" i="31"/>
  <c r="R31" i="31"/>
  <c r="R32" i="31"/>
  <c r="R33" i="31"/>
  <c r="R34" i="31"/>
  <c r="R35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12" i="35"/>
  <c r="R27" i="35"/>
  <c r="R28" i="35"/>
  <c r="R29" i="35"/>
  <c r="R30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19" i="34"/>
  <c r="R20" i="34"/>
  <c r="R13" i="34"/>
  <c r="R14" i="34"/>
  <c r="R15" i="34"/>
  <c r="R17" i="34"/>
  <c r="R18" i="34"/>
  <c r="R21" i="34"/>
  <c r="R22" i="34"/>
  <c r="R23" i="34"/>
  <c r="R24" i="34"/>
  <c r="R25" i="34"/>
  <c r="R26" i="34"/>
  <c r="R27" i="34"/>
  <c r="R28" i="34"/>
  <c r="R29" i="34"/>
  <c r="R30" i="34"/>
  <c r="G487" i="15" l="1"/>
  <c r="O487" i="15"/>
  <c r="P554" i="35"/>
  <c r="P578" i="35"/>
  <c r="P580" i="35"/>
  <c r="H556" i="35"/>
  <c r="H559" i="35"/>
  <c r="H562" i="35"/>
  <c r="H568" i="35"/>
  <c r="H572" i="35"/>
  <c r="H578" i="35"/>
  <c r="H585" i="35"/>
  <c r="H588" i="35"/>
  <c r="H592" i="35"/>
  <c r="H594" i="35"/>
  <c r="H596" i="35"/>
  <c r="H598" i="35"/>
  <c r="P597" i="35"/>
  <c r="P595" i="35"/>
  <c r="P593" i="35"/>
  <c r="P591" i="35"/>
  <c r="H590" i="35"/>
  <c r="P589" i="35"/>
  <c r="H589" i="35"/>
  <c r="P587" i="35"/>
  <c r="H586" i="35"/>
  <c r="P585" i="35"/>
  <c r="H584" i="35"/>
  <c r="P583" i="35"/>
  <c r="H583" i="35"/>
  <c r="H582" i="35"/>
  <c r="P581" i="35"/>
  <c r="H580" i="35"/>
  <c r="P579" i="35"/>
  <c r="P577" i="35"/>
  <c r="H577" i="35"/>
  <c r="H576" i="35"/>
  <c r="P575" i="35"/>
  <c r="H574" i="35"/>
  <c r="P573" i="35"/>
  <c r="P572" i="35"/>
  <c r="P571" i="35"/>
  <c r="H571" i="35"/>
  <c r="H570" i="35"/>
  <c r="P569" i="35"/>
  <c r="P567" i="35"/>
  <c r="H566" i="35"/>
  <c r="P565" i="35"/>
  <c r="H564" i="35"/>
  <c r="P563" i="35"/>
  <c r="P561" i="35"/>
  <c r="H560" i="35"/>
  <c r="P559" i="35"/>
  <c r="P558" i="35"/>
  <c r="H558" i="35"/>
  <c r="P557" i="35"/>
  <c r="P555" i="35"/>
  <c r="H554" i="35"/>
  <c r="P553" i="35"/>
  <c r="H552" i="35"/>
  <c r="H553" i="35"/>
  <c r="H555" i="35"/>
  <c r="H557" i="35"/>
  <c r="H561" i="35"/>
  <c r="H563" i="35"/>
  <c r="H565" i="35"/>
  <c r="H567" i="35"/>
  <c r="H569" i="35"/>
  <c r="H573" i="35"/>
  <c r="H575" i="35"/>
  <c r="H579" i="35"/>
  <c r="H581" i="35"/>
  <c r="H587" i="35"/>
  <c r="H591" i="35"/>
  <c r="H593" i="35"/>
  <c r="H595" i="35"/>
  <c r="H597" i="35"/>
  <c r="P552" i="35"/>
  <c r="P556" i="35"/>
  <c r="P560" i="35"/>
  <c r="P562" i="35"/>
  <c r="P564" i="35"/>
  <c r="P566" i="35"/>
  <c r="P568" i="35"/>
  <c r="P570" i="35"/>
  <c r="P574" i="35"/>
  <c r="P576" i="35"/>
  <c r="P582" i="35"/>
  <c r="P584" i="35"/>
  <c r="P586" i="35"/>
  <c r="P588" i="35"/>
  <c r="P590" i="35"/>
  <c r="P592" i="35"/>
  <c r="P594" i="35"/>
  <c r="P596" i="35"/>
  <c r="P598" i="35"/>
  <c r="P556" i="31"/>
  <c r="P584" i="31"/>
  <c r="P588" i="31"/>
  <c r="P598" i="31"/>
  <c r="P597" i="31"/>
  <c r="H597" i="31"/>
  <c r="P595" i="31"/>
  <c r="H595" i="31"/>
  <c r="P593" i="31"/>
  <c r="H593" i="31"/>
  <c r="H592" i="31"/>
  <c r="P591" i="31"/>
  <c r="H591" i="31"/>
  <c r="P589" i="31"/>
  <c r="H589" i="31"/>
  <c r="H588" i="31"/>
  <c r="P587" i="31"/>
  <c r="H587" i="31"/>
  <c r="P586" i="31"/>
  <c r="P585" i="31"/>
  <c r="H585" i="31"/>
  <c r="P583" i="31"/>
  <c r="H583" i="31"/>
  <c r="P581" i="31"/>
  <c r="H581" i="31"/>
  <c r="P579" i="31"/>
  <c r="H579" i="31"/>
  <c r="P577" i="31"/>
  <c r="H577" i="31"/>
  <c r="P575" i="31"/>
  <c r="H575" i="31"/>
  <c r="P574" i="31"/>
  <c r="H574" i="31"/>
  <c r="P573" i="31"/>
  <c r="H573" i="31"/>
  <c r="P571" i="31"/>
  <c r="H571" i="31"/>
  <c r="H570" i="31"/>
  <c r="P569" i="31"/>
  <c r="H569" i="31"/>
  <c r="P567" i="31"/>
  <c r="H567" i="31"/>
  <c r="P565" i="31"/>
  <c r="H565" i="31"/>
  <c r="P563" i="31"/>
  <c r="H563" i="31"/>
  <c r="P562" i="31"/>
  <c r="P561" i="31"/>
  <c r="H561" i="31"/>
  <c r="H560" i="31"/>
  <c r="P559" i="31"/>
  <c r="H559" i="31"/>
  <c r="P557" i="31"/>
  <c r="H557" i="31"/>
  <c r="H556" i="31"/>
  <c r="P555" i="31"/>
  <c r="H555" i="31"/>
  <c r="P553" i="31"/>
  <c r="H553" i="31"/>
  <c r="P552" i="31"/>
  <c r="H552" i="31"/>
  <c r="H554" i="31"/>
  <c r="H558" i="31"/>
  <c r="H562" i="31"/>
  <c r="H564" i="31"/>
  <c r="H566" i="31"/>
  <c r="H568" i="31"/>
  <c r="H572" i="31"/>
  <c r="H576" i="31"/>
  <c r="H578" i="31"/>
  <c r="H580" i="31"/>
  <c r="H582" i="31"/>
  <c r="H584" i="31"/>
  <c r="H586" i="31"/>
  <c r="H590" i="31"/>
  <c r="H594" i="31"/>
  <c r="H596" i="31"/>
  <c r="H598" i="31"/>
  <c r="P554" i="31"/>
  <c r="P558" i="31"/>
  <c r="P560" i="31"/>
  <c r="P564" i="31"/>
  <c r="P566" i="31"/>
  <c r="P568" i="31"/>
  <c r="P570" i="31"/>
  <c r="P572" i="31"/>
  <c r="P576" i="31"/>
  <c r="P578" i="31"/>
  <c r="P580" i="31"/>
  <c r="P582" i="31"/>
  <c r="P590" i="31"/>
  <c r="P592" i="31"/>
  <c r="P594" i="31"/>
  <c r="P596" i="31"/>
  <c r="P554" i="36"/>
  <c r="P555" i="36"/>
  <c r="P561" i="36"/>
  <c r="P563" i="36"/>
  <c r="P568" i="36"/>
  <c r="P569" i="36"/>
  <c r="P575" i="36"/>
  <c r="P577" i="36"/>
  <c r="P584" i="36"/>
  <c r="P585" i="36"/>
  <c r="P587" i="36"/>
  <c r="P593" i="36"/>
  <c r="H566" i="36"/>
  <c r="H570" i="36"/>
  <c r="H592" i="36"/>
  <c r="H596" i="36"/>
  <c r="H553" i="36"/>
  <c r="P553" i="36"/>
  <c r="H555" i="36"/>
  <c r="H557" i="36"/>
  <c r="P557" i="36"/>
  <c r="H559" i="36"/>
  <c r="P559" i="36"/>
  <c r="H561" i="36"/>
  <c r="P562" i="36"/>
  <c r="H563" i="36"/>
  <c r="H565" i="36"/>
  <c r="P565" i="36"/>
  <c r="H567" i="36"/>
  <c r="P567" i="36"/>
  <c r="H569" i="36"/>
  <c r="H571" i="36"/>
  <c r="P571" i="36"/>
  <c r="H573" i="36"/>
  <c r="P573" i="36"/>
  <c r="H575" i="36"/>
  <c r="H577" i="36"/>
  <c r="H579" i="36"/>
  <c r="P579" i="36"/>
  <c r="H581" i="36"/>
  <c r="P581" i="36"/>
  <c r="H583" i="36"/>
  <c r="P583" i="36"/>
  <c r="H585" i="36"/>
  <c r="P586" i="36"/>
  <c r="H587" i="36"/>
  <c r="H589" i="36"/>
  <c r="P589" i="36"/>
  <c r="H591" i="36"/>
  <c r="P591" i="36"/>
  <c r="H593" i="36"/>
  <c r="H595" i="36"/>
  <c r="P595" i="36"/>
  <c r="H597" i="36"/>
  <c r="P597" i="36"/>
  <c r="H552" i="36"/>
  <c r="H554" i="36"/>
  <c r="H556" i="36"/>
  <c r="H558" i="36"/>
  <c r="H560" i="36"/>
  <c r="H562" i="36"/>
  <c r="H564" i="36"/>
  <c r="H568" i="36"/>
  <c r="H572" i="36"/>
  <c r="H574" i="36"/>
  <c r="H576" i="36"/>
  <c r="H578" i="36"/>
  <c r="H580" i="36"/>
  <c r="H582" i="36"/>
  <c r="H584" i="36"/>
  <c r="H586" i="36"/>
  <c r="H588" i="36"/>
  <c r="H590" i="36"/>
  <c r="H594" i="36"/>
  <c r="H598" i="36"/>
  <c r="P552" i="36"/>
  <c r="P556" i="36"/>
  <c r="P558" i="36"/>
  <c r="P560" i="36"/>
  <c r="P564" i="36"/>
  <c r="P566" i="36"/>
  <c r="P570" i="36"/>
  <c r="P572" i="36"/>
  <c r="P574" i="36"/>
  <c r="P576" i="36"/>
  <c r="P578" i="36"/>
  <c r="P580" i="36"/>
  <c r="P582" i="36"/>
  <c r="P588" i="36"/>
  <c r="P590" i="36"/>
  <c r="P592" i="36"/>
  <c r="P594" i="36"/>
  <c r="P596" i="36"/>
  <c r="P598" i="36"/>
  <c r="P555" i="37"/>
  <c r="P560" i="37"/>
  <c r="P562" i="37"/>
  <c r="P571" i="37"/>
  <c r="P573" i="37"/>
  <c r="P576" i="37"/>
  <c r="P577" i="37"/>
  <c r="P581" i="37"/>
  <c r="P591" i="37"/>
  <c r="P592" i="37"/>
  <c r="P593" i="37"/>
  <c r="P595" i="37"/>
  <c r="H561" i="37"/>
  <c r="H563" i="37"/>
  <c r="H565" i="37"/>
  <c r="H575" i="37"/>
  <c r="H577" i="37"/>
  <c r="H579" i="37"/>
  <c r="H581" i="37"/>
  <c r="H593" i="37"/>
  <c r="H595" i="37"/>
  <c r="H597" i="37"/>
  <c r="P557" i="37"/>
  <c r="P559" i="37"/>
  <c r="P561" i="37"/>
  <c r="P563" i="37"/>
  <c r="P569" i="37"/>
  <c r="P583" i="37"/>
  <c r="P585" i="37"/>
  <c r="P587" i="37"/>
  <c r="P589" i="37"/>
  <c r="P597" i="37"/>
  <c r="P579" i="37"/>
  <c r="P567" i="37"/>
  <c r="P565" i="37"/>
  <c r="P553" i="37"/>
  <c r="P575" i="37"/>
  <c r="H591" i="37"/>
  <c r="H587" i="37"/>
  <c r="H585" i="37"/>
  <c r="H578" i="37"/>
  <c r="H571" i="37"/>
  <c r="H569" i="37"/>
  <c r="H559" i="37"/>
  <c r="H555" i="37"/>
  <c r="H553" i="37"/>
  <c r="H552" i="37"/>
  <c r="H557" i="37"/>
  <c r="P558" i="37"/>
  <c r="H560" i="37"/>
  <c r="H564" i="37"/>
  <c r="H567" i="37"/>
  <c r="H573" i="37"/>
  <c r="H574" i="37"/>
  <c r="P574" i="37"/>
  <c r="P582" i="37"/>
  <c r="H583" i="37"/>
  <c r="H588" i="37"/>
  <c r="H589" i="37"/>
  <c r="H554" i="37"/>
  <c r="H556" i="37"/>
  <c r="H558" i="37"/>
  <c r="H562" i="37"/>
  <c r="H566" i="37"/>
  <c r="H568" i="37"/>
  <c r="H570" i="37"/>
  <c r="H572" i="37"/>
  <c r="H576" i="37"/>
  <c r="H580" i="37"/>
  <c r="H582" i="37"/>
  <c r="H584" i="37"/>
  <c r="H586" i="37"/>
  <c r="H590" i="37"/>
  <c r="H592" i="37"/>
  <c r="H594" i="37"/>
  <c r="H596" i="37"/>
  <c r="H598" i="37"/>
  <c r="P552" i="37"/>
  <c r="P554" i="37"/>
  <c r="P556" i="37"/>
  <c r="P564" i="37"/>
  <c r="P566" i="37"/>
  <c r="P568" i="37"/>
  <c r="P570" i="37"/>
  <c r="P572" i="37"/>
  <c r="P578" i="37"/>
  <c r="P580" i="37"/>
  <c r="P584" i="37"/>
  <c r="P586" i="37"/>
  <c r="P588" i="37"/>
  <c r="P590" i="37"/>
  <c r="P594" i="37"/>
  <c r="P596" i="37"/>
  <c r="P598" i="37"/>
  <c r="H578" i="32"/>
  <c r="H582" i="32"/>
  <c r="P598" i="32"/>
  <c r="P597" i="32"/>
  <c r="H597" i="32"/>
  <c r="H596" i="32"/>
  <c r="P595" i="32"/>
  <c r="H595" i="32"/>
  <c r="P593" i="32"/>
  <c r="H593" i="32"/>
  <c r="H592" i="32"/>
  <c r="P591" i="32"/>
  <c r="H591" i="32"/>
  <c r="P589" i="32"/>
  <c r="H589" i="32"/>
  <c r="P588" i="32"/>
  <c r="P587" i="32"/>
  <c r="H587" i="32"/>
  <c r="P585" i="32"/>
  <c r="H585" i="32"/>
  <c r="P583" i="32"/>
  <c r="H583" i="32"/>
  <c r="P581" i="32"/>
  <c r="H581" i="32"/>
  <c r="P579" i="32"/>
  <c r="H579" i="32"/>
  <c r="P578" i="32"/>
  <c r="P577" i="32"/>
  <c r="H577" i="32"/>
  <c r="P575" i="32"/>
  <c r="H575" i="32"/>
  <c r="P573" i="32"/>
  <c r="H573" i="32"/>
  <c r="P572" i="32"/>
  <c r="P571" i="32"/>
  <c r="H571" i="32"/>
  <c r="P569" i="32"/>
  <c r="H569" i="32"/>
  <c r="P567" i="32"/>
  <c r="H567" i="32"/>
  <c r="P565" i="32"/>
  <c r="H565" i="32"/>
  <c r="H564" i="32"/>
  <c r="P563" i="32"/>
  <c r="H563" i="32"/>
  <c r="P562" i="32"/>
  <c r="P561" i="32"/>
  <c r="H561" i="32"/>
  <c r="H560" i="32"/>
  <c r="P559" i="32"/>
  <c r="H559" i="32"/>
  <c r="P558" i="32"/>
  <c r="P557" i="32"/>
  <c r="H557" i="32"/>
  <c r="P555" i="32"/>
  <c r="H555" i="32"/>
  <c r="P553" i="32"/>
  <c r="H553" i="32"/>
  <c r="P552" i="32"/>
  <c r="H552" i="32"/>
  <c r="H554" i="32"/>
  <c r="H556" i="32"/>
  <c r="H558" i="32"/>
  <c r="H562" i="32"/>
  <c r="H566" i="32"/>
  <c r="H568" i="32"/>
  <c r="H570" i="32"/>
  <c r="H572" i="32"/>
  <c r="H574" i="32"/>
  <c r="H576" i="32"/>
  <c r="H580" i="32"/>
  <c r="H584" i="32"/>
  <c r="H586" i="32"/>
  <c r="H588" i="32"/>
  <c r="H590" i="32"/>
  <c r="H594" i="32"/>
  <c r="H598" i="32"/>
  <c r="P554" i="32"/>
  <c r="P556" i="32"/>
  <c r="P560" i="32"/>
  <c r="P564" i="32"/>
  <c r="P566" i="32"/>
  <c r="P568" i="32"/>
  <c r="P570" i="32"/>
  <c r="P574" i="32"/>
  <c r="P576" i="32"/>
  <c r="P580" i="32"/>
  <c r="P582" i="32"/>
  <c r="P584" i="32"/>
  <c r="P586" i="32"/>
  <c r="P590" i="32"/>
  <c r="P592" i="32"/>
  <c r="P594" i="32"/>
  <c r="P596" i="32"/>
  <c r="P558" i="38"/>
  <c r="P560" i="38"/>
  <c r="P584" i="38"/>
  <c r="P588" i="38"/>
  <c r="H560" i="38"/>
  <c r="H564" i="38"/>
  <c r="H582" i="38"/>
  <c r="H584" i="38"/>
  <c r="P597" i="38"/>
  <c r="H597" i="38"/>
  <c r="P595" i="38"/>
  <c r="H595" i="38"/>
  <c r="P593" i="38"/>
  <c r="H593" i="38"/>
  <c r="P592" i="38"/>
  <c r="P591" i="38"/>
  <c r="H591" i="38"/>
  <c r="P589" i="38"/>
  <c r="H589" i="38"/>
  <c r="P587" i="38"/>
  <c r="H587" i="38"/>
  <c r="P586" i="38"/>
  <c r="P585" i="38"/>
  <c r="H585" i="38"/>
  <c r="P583" i="38"/>
  <c r="H583" i="38"/>
  <c r="P581" i="38"/>
  <c r="H581" i="38"/>
  <c r="P579" i="38"/>
  <c r="H579" i="38"/>
  <c r="P577" i="38"/>
  <c r="H577" i="38"/>
  <c r="P575" i="38"/>
  <c r="H575" i="38"/>
  <c r="P573" i="38"/>
  <c r="H573" i="38"/>
  <c r="P572" i="38"/>
  <c r="P571" i="38"/>
  <c r="H571" i="38"/>
  <c r="P569" i="38"/>
  <c r="H569" i="38"/>
  <c r="P567" i="38"/>
  <c r="H567" i="38"/>
  <c r="P566" i="38"/>
  <c r="P565" i="38"/>
  <c r="H565" i="38"/>
  <c r="P563" i="38"/>
  <c r="H563" i="38"/>
  <c r="P561" i="38"/>
  <c r="H561" i="38"/>
  <c r="P559" i="38"/>
  <c r="H559" i="38"/>
  <c r="P557" i="38"/>
  <c r="H557" i="38"/>
  <c r="P555" i="38"/>
  <c r="H555" i="38"/>
  <c r="P553" i="38"/>
  <c r="H553" i="38"/>
  <c r="P552" i="38"/>
  <c r="H552" i="38"/>
  <c r="H554" i="38"/>
  <c r="H556" i="38"/>
  <c r="H558" i="38"/>
  <c r="H562" i="38"/>
  <c r="H566" i="38"/>
  <c r="H568" i="38"/>
  <c r="H570" i="38"/>
  <c r="H572" i="38"/>
  <c r="H574" i="38"/>
  <c r="H576" i="38"/>
  <c r="H578" i="38"/>
  <c r="H580" i="38"/>
  <c r="H586" i="38"/>
  <c r="H588" i="38"/>
  <c r="H590" i="38"/>
  <c r="H592" i="38"/>
  <c r="H594" i="38"/>
  <c r="H596" i="38"/>
  <c r="H598" i="38"/>
  <c r="P554" i="38"/>
  <c r="P556" i="38"/>
  <c r="P562" i="38"/>
  <c r="P564" i="38"/>
  <c r="P568" i="38"/>
  <c r="P570" i="38"/>
  <c r="P574" i="38"/>
  <c r="P576" i="38"/>
  <c r="P578" i="38"/>
  <c r="P580" i="38"/>
  <c r="P582" i="38"/>
  <c r="P590" i="38"/>
  <c r="P594" i="38"/>
  <c r="P596" i="38"/>
  <c r="P598" i="38"/>
  <c r="P570" i="39"/>
  <c r="P574" i="39"/>
  <c r="P590" i="39"/>
  <c r="P594" i="39"/>
  <c r="H560" i="39"/>
  <c r="H564" i="39"/>
  <c r="H582" i="39"/>
  <c r="H584" i="39"/>
  <c r="P597" i="39"/>
  <c r="H597" i="39"/>
  <c r="P596" i="39"/>
  <c r="P595" i="39"/>
  <c r="H595" i="39"/>
  <c r="P593" i="39"/>
  <c r="H593" i="39"/>
  <c r="P591" i="39"/>
  <c r="H591" i="39"/>
  <c r="P589" i="39"/>
  <c r="H589" i="39"/>
  <c r="P587" i="39"/>
  <c r="H587" i="39"/>
  <c r="P585" i="39"/>
  <c r="H585" i="39"/>
  <c r="P583" i="39"/>
  <c r="H583" i="39"/>
  <c r="P582" i="39"/>
  <c r="P581" i="39"/>
  <c r="H581" i="39"/>
  <c r="P579" i="39"/>
  <c r="H579" i="39"/>
  <c r="P577" i="39"/>
  <c r="H577" i="39"/>
  <c r="P575" i="39"/>
  <c r="H575" i="39"/>
  <c r="P573" i="39"/>
  <c r="H573" i="39"/>
  <c r="P571" i="39"/>
  <c r="H571" i="39"/>
  <c r="P569" i="39"/>
  <c r="H569" i="39"/>
  <c r="P568" i="39"/>
  <c r="P567" i="39"/>
  <c r="H567" i="39"/>
  <c r="P565" i="39"/>
  <c r="H565" i="39"/>
  <c r="P563" i="39"/>
  <c r="H563" i="39"/>
  <c r="P562" i="39"/>
  <c r="P561" i="39"/>
  <c r="H561" i="39"/>
  <c r="P559" i="39"/>
  <c r="H559" i="39"/>
  <c r="P557" i="39"/>
  <c r="H557" i="39"/>
  <c r="P555" i="39"/>
  <c r="H555" i="39"/>
  <c r="P553" i="39"/>
  <c r="H553" i="39"/>
  <c r="H552" i="39"/>
  <c r="H554" i="39"/>
  <c r="H556" i="39"/>
  <c r="H558" i="39"/>
  <c r="H562" i="39"/>
  <c r="H566" i="39"/>
  <c r="H568" i="39"/>
  <c r="H570" i="39"/>
  <c r="H572" i="39"/>
  <c r="H574" i="39"/>
  <c r="H576" i="39"/>
  <c r="H578" i="39"/>
  <c r="H580" i="39"/>
  <c r="H586" i="39"/>
  <c r="H588" i="39"/>
  <c r="H590" i="39"/>
  <c r="H592" i="39"/>
  <c r="H594" i="39"/>
  <c r="H596" i="39"/>
  <c r="H598" i="39"/>
  <c r="P552" i="39"/>
  <c r="P554" i="39"/>
  <c r="P556" i="39"/>
  <c r="P558" i="39"/>
  <c r="P560" i="39"/>
  <c r="P564" i="39"/>
  <c r="P566" i="39"/>
  <c r="P572" i="39"/>
  <c r="P576" i="39"/>
  <c r="P578" i="39"/>
  <c r="P580" i="39"/>
  <c r="P584" i="39"/>
  <c r="P586" i="39"/>
  <c r="P588" i="39"/>
  <c r="P592" i="39"/>
  <c r="P598" i="39"/>
  <c r="P572" i="33"/>
  <c r="P576" i="33"/>
  <c r="P598" i="33"/>
  <c r="P597" i="33"/>
  <c r="H597" i="33"/>
  <c r="P595" i="33"/>
  <c r="H595" i="33"/>
  <c r="P593" i="33"/>
  <c r="H593" i="33"/>
  <c r="P592" i="33"/>
  <c r="P591" i="33"/>
  <c r="H591" i="33"/>
  <c r="P589" i="33"/>
  <c r="H589" i="33"/>
  <c r="P587" i="33"/>
  <c r="H587" i="33"/>
  <c r="P585" i="33"/>
  <c r="H585" i="33"/>
  <c r="H584" i="33"/>
  <c r="P583" i="33"/>
  <c r="H583" i="33"/>
  <c r="P581" i="33"/>
  <c r="H581" i="33"/>
  <c r="P579" i="33"/>
  <c r="H579" i="33"/>
  <c r="P577" i="33"/>
  <c r="H577" i="33"/>
  <c r="P575" i="33"/>
  <c r="H575" i="33"/>
  <c r="P573" i="33"/>
  <c r="H573" i="33"/>
  <c r="P571" i="33"/>
  <c r="H571" i="33"/>
  <c r="H570" i="33"/>
  <c r="P569" i="33"/>
  <c r="H569" i="33"/>
  <c r="P567" i="33"/>
  <c r="H567" i="33"/>
  <c r="P565" i="33"/>
  <c r="H565" i="33"/>
  <c r="P563" i="33"/>
  <c r="H563" i="33"/>
  <c r="P561" i="33"/>
  <c r="H561" i="33"/>
  <c r="P560" i="33"/>
  <c r="P559" i="33"/>
  <c r="H559" i="33"/>
  <c r="P557" i="33"/>
  <c r="H557" i="33"/>
  <c r="H556" i="33"/>
  <c r="P555" i="33"/>
  <c r="H555" i="33"/>
  <c r="P553" i="33"/>
  <c r="H553" i="33"/>
  <c r="H552" i="33"/>
  <c r="H554" i="33"/>
  <c r="H558" i="33"/>
  <c r="H560" i="33"/>
  <c r="H562" i="33"/>
  <c r="H564" i="33"/>
  <c r="H566" i="33"/>
  <c r="H568" i="33"/>
  <c r="H572" i="33"/>
  <c r="H574" i="33"/>
  <c r="H576" i="33"/>
  <c r="H578" i="33"/>
  <c r="H580" i="33"/>
  <c r="H582" i="33"/>
  <c r="H586" i="33"/>
  <c r="H588" i="33"/>
  <c r="H590" i="33"/>
  <c r="H592" i="33"/>
  <c r="H594" i="33"/>
  <c r="H596" i="33"/>
  <c r="H598" i="33"/>
  <c r="P552" i="33"/>
  <c r="P554" i="33"/>
  <c r="P556" i="33"/>
  <c r="P558" i="33"/>
  <c r="P562" i="33"/>
  <c r="P564" i="33"/>
  <c r="P566" i="33"/>
  <c r="P568" i="33"/>
  <c r="P570" i="33"/>
  <c r="P574" i="33"/>
  <c r="P578" i="33"/>
  <c r="P580" i="33"/>
  <c r="P582" i="33"/>
  <c r="P584" i="33"/>
  <c r="P586" i="33"/>
  <c r="P588" i="33"/>
  <c r="P590" i="33"/>
  <c r="P594" i="33"/>
  <c r="P596" i="33"/>
  <c r="H576" i="40"/>
  <c r="H578" i="40"/>
  <c r="P572" i="40"/>
  <c r="P574" i="40"/>
  <c r="P592" i="40"/>
  <c r="P596" i="40"/>
  <c r="P597" i="40"/>
  <c r="H597" i="40"/>
  <c r="P595" i="40"/>
  <c r="H595" i="40"/>
  <c r="H594" i="40"/>
  <c r="P593" i="40"/>
  <c r="H593" i="40"/>
  <c r="P591" i="40"/>
  <c r="H591" i="40"/>
  <c r="P589" i="40"/>
  <c r="H589" i="40"/>
  <c r="P587" i="40"/>
  <c r="H587" i="40"/>
  <c r="P585" i="40"/>
  <c r="H585" i="40"/>
  <c r="P583" i="40"/>
  <c r="H583" i="40"/>
  <c r="P581" i="40"/>
  <c r="H581" i="40"/>
  <c r="P579" i="40"/>
  <c r="H579" i="40"/>
  <c r="P577" i="40"/>
  <c r="H577" i="40"/>
  <c r="P575" i="40"/>
  <c r="H575" i="40"/>
  <c r="P573" i="40"/>
  <c r="H573" i="40"/>
  <c r="P571" i="40"/>
  <c r="H571" i="40"/>
  <c r="H570" i="40"/>
  <c r="P569" i="40"/>
  <c r="H569" i="40"/>
  <c r="P567" i="40"/>
  <c r="H567" i="40"/>
  <c r="P565" i="40"/>
  <c r="H565" i="40"/>
  <c r="H564" i="40"/>
  <c r="P563" i="40"/>
  <c r="H563" i="40"/>
  <c r="P561" i="40"/>
  <c r="H561" i="40"/>
  <c r="P559" i="40"/>
  <c r="H559" i="40"/>
  <c r="P557" i="40"/>
  <c r="H557" i="40"/>
  <c r="P555" i="40"/>
  <c r="H555" i="40"/>
  <c r="P554" i="40"/>
  <c r="P553" i="40"/>
  <c r="H553" i="40"/>
  <c r="H552" i="40"/>
  <c r="H554" i="40"/>
  <c r="H556" i="40"/>
  <c r="H558" i="40"/>
  <c r="H560" i="40"/>
  <c r="H562" i="40"/>
  <c r="H566" i="40"/>
  <c r="H568" i="40"/>
  <c r="H572" i="40"/>
  <c r="H574" i="40"/>
  <c r="H580" i="40"/>
  <c r="H582" i="40"/>
  <c r="H584" i="40"/>
  <c r="H586" i="40"/>
  <c r="H588" i="40"/>
  <c r="H590" i="40"/>
  <c r="H592" i="40"/>
  <c r="H596" i="40"/>
  <c r="H598" i="40"/>
  <c r="P552" i="40"/>
  <c r="P556" i="40"/>
  <c r="P558" i="40"/>
  <c r="P560" i="40"/>
  <c r="P562" i="40"/>
  <c r="P564" i="40"/>
  <c r="P566" i="40"/>
  <c r="P568" i="40"/>
  <c r="P570" i="40"/>
  <c r="P576" i="40"/>
  <c r="P578" i="40"/>
  <c r="P580" i="40"/>
  <c r="P582" i="40"/>
  <c r="P584" i="40"/>
  <c r="P586" i="40"/>
  <c r="P588" i="40"/>
  <c r="P590" i="40"/>
  <c r="P594" i="40"/>
  <c r="P598" i="40"/>
  <c r="P564" i="41"/>
  <c r="P566" i="41"/>
  <c r="P588" i="41"/>
  <c r="P590" i="41"/>
  <c r="H560" i="41"/>
  <c r="H564" i="41"/>
  <c r="H586" i="41"/>
  <c r="H590" i="41"/>
  <c r="P597" i="41"/>
  <c r="H597" i="41"/>
  <c r="P595" i="41"/>
  <c r="H595" i="41"/>
  <c r="H594" i="41"/>
  <c r="P593" i="41"/>
  <c r="H593" i="41"/>
  <c r="P591" i="41"/>
  <c r="H591" i="41"/>
  <c r="P589" i="41"/>
  <c r="H589" i="41"/>
  <c r="H588" i="41"/>
  <c r="P587" i="41"/>
  <c r="H587" i="41"/>
  <c r="P585" i="41"/>
  <c r="H585" i="41"/>
  <c r="P583" i="41"/>
  <c r="H583" i="41"/>
  <c r="P581" i="41"/>
  <c r="H581" i="41"/>
  <c r="P579" i="41"/>
  <c r="H579" i="41"/>
  <c r="P577" i="41"/>
  <c r="H577" i="41"/>
  <c r="P575" i="41"/>
  <c r="H575" i="41"/>
  <c r="P573" i="41"/>
  <c r="H573" i="41"/>
  <c r="P571" i="41"/>
  <c r="H571" i="41"/>
  <c r="P569" i="41"/>
  <c r="H569" i="41"/>
  <c r="P567" i="41"/>
  <c r="H567" i="41"/>
  <c r="P565" i="41"/>
  <c r="H565" i="41"/>
  <c r="P563" i="41"/>
  <c r="H563" i="41"/>
  <c r="P561" i="41"/>
  <c r="H561" i="41"/>
  <c r="P559" i="41"/>
  <c r="H559" i="41"/>
  <c r="P557" i="41"/>
  <c r="H557" i="41"/>
  <c r="P555" i="41"/>
  <c r="H555" i="41"/>
  <c r="P553" i="41"/>
  <c r="H553" i="41"/>
  <c r="H552" i="41"/>
  <c r="H554" i="41"/>
  <c r="H556" i="41"/>
  <c r="H558" i="41"/>
  <c r="H562" i="41"/>
  <c r="H566" i="41"/>
  <c r="H568" i="41"/>
  <c r="H570" i="41"/>
  <c r="H572" i="41"/>
  <c r="H574" i="41"/>
  <c r="H576" i="41"/>
  <c r="H578" i="41"/>
  <c r="H580" i="41"/>
  <c r="H582" i="41"/>
  <c r="H584" i="41"/>
  <c r="H592" i="41"/>
  <c r="H596" i="41"/>
  <c r="H598" i="41"/>
  <c r="P552" i="41"/>
  <c r="P554" i="41"/>
  <c r="P556" i="41"/>
  <c r="P558" i="41"/>
  <c r="P560" i="41"/>
  <c r="P562" i="41"/>
  <c r="P568" i="41"/>
  <c r="P570" i="41"/>
  <c r="P572" i="41"/>
  <c r="P574" i="41"/>
  <c r="P576" i="41"/>
  <c r="P578" i="41"/>
  <c r="P580" i="41"/>
  <c r="P582" i="41"/>
  <c r="P584" i="41"/>
  <c r="P586" i="41"/>
  <c r="P592" i="41"/>
  <c r="P594" i="41"/>
  <c r="P596" i="41"/>
  <c r="P598" i="41"/>
  <c r="P566" i="42"/>
  <c r="P570" i="42"/>
  <c r="P598" i="42"/>
  <c r="H598" i="42"/>
  <c r="P597" i="42"/>
  <c r="H597" i="42"/>
  <c r="P596" i="42"/>
  <c r="H596" i="42"/>
  <c r="P595" i="42"/>
  <c r="H595" i="42"/>
  <c r="H594" i="42"/>
  <c r="P593" i="42"/>
  <c r="H593" i="42"/>
  <c r="P592" i="42"/>
  <c r="H592" i="42"/>
  <c r="P591" i="42"/>
  <c r="H591" i="42"/>
  <c r="H590" i="42"/>
  <c r="P589" i="42"/>
  <c r="H589" i="42"/>
  <c r="H588" i="42"/>
  <c r="P587" i="42"/>
  <c r="H587" i="42"/>
  <c r="H586" i="42"/>
  <c r="P585" i="42"/>
  <c r="H585" i="42"/>
  <c r="H584" i="42"/>
  <c r="P583" i="42"/>
  <c r="H583" i="42"/>
  <c r="H582" i="42"/>
  <c r="P581" i="42"/>
  <c r="H581" i="42"/>
  <c r="H580" i="42"/>
  <c r="P579" i="42"/>
  <c r="H579" i="42"/>
  <c r="H578" i="42"/>
  <c r="P577" i="42"/>
  <c r="H577" i="42"/>
  <c r="H576" i="42"/>
  <c r="P575" i="42"/>
  <c r="H575" i="42"/>
  <c r="H574" i="42"/>
  <c r="P573" i="42"/>
  <c r="H573" i="42"/>
  <c r="H572" i="42"/>
  <c r="P571" i="42"/>
  <c r="H571" i="42"/>
  <c r="H570" i="42"/>
  <c r="P569" i="42"/>
  <c r="H569" i="42"/>
  <c r="H568" i="42"/>
  <c r="P567" i="42"/>
  <c r="H567" i="42"/>
  <c r="H566" i="42"/>
  <c r="P565" i="42"/>
  <c r="H565" i="42"/>
  <c r="P564" i="42"/>
  <c r="H564" i="42"/>
  <c r="P563" i="42"/>
  <c r="H563" i="42"/>
  <c r="H562" i="42"/>
  <c r="P561" i="42"/>
  <c r="H561" i="42"/>
  <c r="P560" i="42"/>
  <c r="H560" i="42"/>
  <c r="P559" i="42"/>
  <c r="H559" i="42"/>
  <c r="H558" i="42"/>
  <c r="P557" i="42"/>
  <c r="H557" i="42"/>
  <c r="H556" i="42"/>
  <c r="P555" i="42"/>
  <c r="H555" i="42"/>
  <c r="H554" i="42"/>
  <c r="P553" i="42"/>
  <c r="H553" i="42"/>
  <c r="H552" i="42"/>
  <c r="P552" i="42"/>
  <c r="P554" i="42"/>
  <c r="P556" i="42"/>
  <c r="P558" i="42"/>
  <c r="P562" i="42"/>
  <c r="P568" i="42"/>
  <c r="P572" i="42"/>
  <c r="P574" i="42"/>
  <c r="P576" i="42"/>
  <c r="P578" i="42"/>
  <c r="P580" i="42"/>
  <c r="P582" i="42"/>
  <c r="P584" i="42"/>
  <c r="P586" i="42"/>
  <c r="P588" i="42"/>
  <c r="P590" i="42"/>
  <c r="P594" i="42"/>
  <c r="P560" i="43"/>
  <c r="P562" i="43"/>
  <c r="P576" i="43"/>
  <c r="P578" i="43"/>
  <c r="P592" i="43"/>
  <c r="P594" i="43"/>
  <c r="P597" i="43"/>
  <c r="H597" i="43"/>
  <c r="H596" i="43"/>
  <c r="P595" i="43"/>
  <c r="H595" i="43"/>
  <c r="H594" i="43"/>
  <c r="P593" i="43"/>
  <c r="H593" i="43"/>
  <c r="P591" i="43"/>
  <c r="H591" i="43"/>
  <c r="P589" i="43"/>
  <c r="H589" i="43"/>
  <c r="H588" i="43"/>
  <c r="P587" i="43"/>
  <c r="H587" i="43"/>
  <c r="P585" i="43"/>
  <c r="H585" i="43"/>
  <c r="P583" i="43"/>
  <c r="H583" i="43"/>
  <c r="P581" i="43"/>
  <c r="H581" i="43"/>
  <c r="H580" i="43"/>
  <c r="P579" i="43"/>
  <c r="H579" i="43"/>
  <c r="H578" i="43"/>
  <c r="P577" i="43"/>
  <c r="H577" i="43"/>
  <c r="P575" i="43"/>
  <c r="H575" i="43"/>
  <c r="P573" i="43"/>
  <c r="H573" i="43"/>
  <c r="H572" i="43"/>
  <c r="P571" i="43"/>
  <c r="H571" i="43"/>
  <c r="P569" i="43"/>
  <c r="H569" i="43"/>
  <c r="P567" i="43"/>
  <c r="H567" i="43"/>
  <c r="P565" i="43"/>
  <c r="H565" i="43"/>
  <c r="H564" i="43"/>
  <c r="P563" i="43"/>
  <c r="H563" i="43"/>
  <c r="H562" i="43"/>
  <c r="P561" i="43"/>
  <c r="H561" i="43"/>
  <c r="P559" i="43"/>
  <c r="H559" i="43"/>
  <c r="P557" i="43"/>
  <c r="H557" i="43"/>
  <c r="H556" i="43"/>
  <c r="P555" i="43"/>
  <c r="H555" i="43"/>
  <c r="P553" i="43"/>
  <c r="H553" i="43"/>
  <c r="H552" i="43"/>
  <c r="H554" i="43"/>
  <c r="H558" i="43"/>
  <c r="H560" i="43"/>
  <c r="H566" i="43"/>
  <c r="H568" i="43"/>
  <c r="H570" i="43"/>
  <c r="H574" i="43"/>
  <c r="H576" i="43"/>
  <c r="H582" i="43"/>
  <c r="H584" i="43"/>
  <c r="H586" i="43"/>
  <c r="H590" i="43"/>
  <c r="H592" i="43"/>
  <c r="H598" i="43"/>
  <c r="P552" i="43"/>
  <c r="P554" i="43"/>
  <c r="P556" i="43"/>
  <c r="P558" i="43"/>
  <c r="P564" i="43"/>
  <c r="P566" i="43"/>
  <c r="P568" i="43"/>
  <c r="P570" i="43"/>
  <c r="P572" i="43"/>
  <c r="P574" i="43"/>
  <c r="P580" i="43"/>
  <c r="P582" i="43"/>
  <c r="P584" i="43"/>
  <c r="P586" i="43"/>
  <c r="P588" i="43"/>
  <c r="P590" i="43"/>
  <c r="P596" i="43"/>
  <c r="P598" i="43"/>
  <c r="P467" i="32"/>
  <c r="H477" i="38"/>
  <c r="H469" i="38"/>
  <c r="H461" i="38"/>
  <c r="H453" i="38"/>
  <c r="H445" i="38"/>
  <c r="H437" i="38"/>
  <c r="H476" i="38"/>
  <c r="H468" i="38"/>
  <c r="H460" i="38"/>
  <c r="H452" i="38"/>
  <c r="H444" i="38"/>
  <c r="H436" i="38"/>
  <c r="H475" i="38"/>
  <c r="H467" i="38"/>
  <c r="H459" i="38"/>
  <c r="H451" i="38"/>
  <c r="H443" i="38"/>
  <c r="H435" i="38"/>
  <c r="H474" i="38"/>
  <c r="H466" i="38"/>
  <c r="H458" i="38"/>
  <c r="H450" i="38"/>
  <c r="H442" i="38"/>
  <c r="H434" i="38"/>
  <c r="H473" i="38"/>
  <c r="H465" i="38"/>
  <c r="H457" i="38"/>
  <c r="H449" i="38"/>
  <c r="H441" i="38"/>
  <c r="H433" i="38"/>
  <c r="H472" i="38"/>
  <c r="H464" i="38"/>
  <c r="H456" i="38"/>
  <c r="H448" i="38"/>
  <c r="H440" i="38"/>
  <c r="H432" i="38"/>
  <c r="H471" i="38"/>
  <c r="H463" i="38"/>
  <c r="H455" i="38"/>
  <c r="H447" i="38"/>
  <c r="H439" i="38"/>
  <c r="H478" i="38"/>
  <c r="H470" i="38"/>
  <c r="H462" i="38"/>
  <c r="H454" i="38"/>
  <c r="H446" i="38"/>
  <c r="H438" i="38"/>
  <c r="P475" i="38"/>
  <c r="P467" i="38"/>
  <c r="P459" i="38"/>
  <c r="P451" i="38"/>
  <c r="P443" i="38"/>
  <c r="P474" i="38"/>
  <c r="P466" i="38"/>
  <c r="P458" i="38"/>
  <c r="P450" i="38"/>
  <c r="P442" i="38"/>
  <c r="P473" i="38"/>
  <c r="P465" i="38"/>
  <c r="P457" i="38"/>
  <c r="P449" i="38"/>
  <c r="P441" i="38"/>
  <c r="P471" i="38"/>
  <c r="P463" i="38"/>
  <c r="P455" i="38"/>
  <c r="P447" i="38"/>
  <c r="P439" i="38"/>
  <c r="P468" i="38"/>
  <c r="P452" i="38"/>
  <c r="P436" i="38"/>
  <c r="P464" i="38"/>
  <c r="P448" i="38"/>
  <c r="P435" i="38"/>
  <c r="P478" i="38"/>
  <c r="P462" i="38"/>
  <c r="P446" i="38"/>
  <c r="P434" i="38"/>
  <c r="P477" i="38"/>
  <c r="P461" i="38"/>
  <c r="P445" i="38"/>
  <c r="P433" i="38"/>
  <c r="P476" i="38"/>
  <c r="P460" i="38"/>
  <c r="P444" i="38"/>
  <c r="P432" i="38"/>
  <c r="P472" i="38"/>
  <c r="P456" i="38"/>
  <c r="P440" i="38"/>
  <c r="P470" i="38"/>
  <c r="P454" i="38"/>
  <c r="P438" i="38"/>
  <c r="P469" i="38"/>
  <c r="P453" i="38"/>
  <c r="P437" i="38"/>
  <c r="P313" i="32"/>
  <c r="P390" i="32"/>
  <c r="P414" i="32"/>
  <c r="H477" i="43"/>
  <c r="H469" i="43"/>
  <c r="H461" i="43"/>
  <c r="H453" i="43"/>
  <c r="H445" i="43"/>
  <c r="H437" i="43"/>
  <c r="H416" i="43"/>
  <c r="H408" i="43"/>
  <c r="H400" i="43"/>
  <c r="H392" i="43"/>
  <c r="H384" i="43"/>
  <c r="H376" i="43"/>
  <c r="H355" i="43"/>
  <c r="H347" i="43"/>
  <c r="H339" i="43"/>
  <c r="H331" i="43"/>
  <c r="H323" i="43"/>
  <c r="H315" i="43"/>
  <c r="H476" i="43"/>
  <c r="H468" i="43"/>
  <c r="H460" i="43"/>
  <c r="H452" i="43"/>
  <c r="H444" i="43"/>
  <c r="H436" i="43"/>
  <c r="H415" i="43"/>
  <c r="H407" i="43"/>
  <c r="H399" i="43"/>
  <c r="H391" i="43"/>
  <c r="H383" i="43"/>
  <c r="H375" i="43"/>
  <c r="H354" i="43"/>
  <c r="H346" i="43"/>
  <c r="H338" i="43"/>
  <c r="H330" i="43"/>
  <c r="H322" i="43"/>
  <c r="H314" i="43"/>
  <c r="H475" i="43"/>
  <c r="H467" i="43"/>
  <c r="H459" i="43"/>
  <c r="H451" i="43"/>
  <c r="H443" i="43"/>
  <c r="H435" i="43"/>
  <c r="H414" i="43"/>
  <c r="H406" i="43"/>
  <c r="H398" i="43"/>
  <c r="H390" i="43"/>
  <c r="H382" i="43"/>
  <c r="H374" i="43"/>
  <c r="H353" i="43"/>
  <c r="H345" i="43"/>
  <c r="H337" i="43"/>
  <c r="H329" i="43"/>
  <c r="H321" i="43"/>
  <c r="H313" i="43"/>
  <c r="H474" i="43"/>
  <c r="H466" i="43"/>
  <c r="H458" i="43"/>
  <c r="H450" i="43"/>
  <c r="H442" i="43"/>
  <c r="H434" i="43"/>
  <c r="H413" i="43"/>
  <c r="H405" i="43"/>
  <c r="H397" i="43"/>
  <c r="H389" i="43"/>
  <c r="H381" i="43"/>
  <c r="H373" i="43"/>
  <c r="H352" i="43"/>
  <c r="H344" i="43"/>
  <c r="H336" i="43"/>
  <c r="H328" i="43"/>
  <c r="H320" i="43"/>
  <c r="H312" i="43"/>
  <c r="H473" i="43"/>
  <c r="H465" i="43"/>
  <c r="H457" i="43"/>
  <c r="H449" i="43"/>
  <c r="H441" i="43"/>
  <c r="H433" i="43"/>
  <c r="H412" i="43"/>
  <c r="H404" i="43"/>
  <c r="H396" i="43"/>
  <c r="H388" i="43"/>
  <c r="H380" i="43"/>
  <c r="H372" i="43"/>
  <c r="H351" i="43"/>
  <c r="H343" i="43"/>
  <c r="H335" i="43"/>
  <c r="H327" i="43"/>
  <c r="H319" i="43"/>
  <c r="H472" i="43"/>
  <c r="H464" i="43"/>
  <c r="H456" i="43"/>
  <c r="H448" i="43"/>
  <c r="H440" i="43"/>
  <c r="H432" i="43"/>
  <c r="H411" i="43"/>
  <c r="H403" i="43"/>
  <c r="H395" i="43"/>
  <c r="H387" i="43"/>
  <c r="H379" i="43"/>
  <c r="H358" i="43"/>
  <c r="H350" i="43"/>
  <c r="H342" i="43"/>
  <c r="H334" i="43"/>
  <c r="H326" i="43"/>
  <c r="H318" i="43"/>
  <c r="H471" i="43"/>
  <c r="H463" i="43"/>
  <c r="H455" i="43"/>
  <c r="H447" i="43"/>
  <c r="H439" i="43"/>
  <c r="H418" i="43"/>
  <c r="H410" i="43"/>
  <c r="H402" i="43"/>
  <c r="H394" i="43"/>
  <c r="H386" i="43"/>
  <c r="H378" i="43"/>
  <c r="H357" i="43"/>
  <c r="H349" i="43"/>
  <c r="H341" i="43"/>
  <c r="H333" i="43"/>
  <c r="H325" i="43"/>
  <c r="H317" i="43"/>
  <c r="H454" i="43"/>
  <c r="H377" i="43"/>
  <c r="H446" i="43"/>
  <c r="H356" i="43"/>
  <c r="H438" i="43"/>
  <c r="H348" i="43"/>
  <c r="H417" i="43"/>
  <c r="H340" i="43"/>
  <c r="H409" i="43"/>
  <c r="H332" i="43"/>
  <c r="H478" i="43"/>
  <c r="H401" i="43"/>
  <c r="H324" i="43"/>
  <c r="H470" i="43"/>
  <c r="H393" i="43"/>
  <c r="H316" i="43"/>
  <c r="H462" i="43"/>
  <c r="H385" i="43"/>
  <c r="P477" i="43"/>
  <c r="P469" i="43"/>
  <c r="P461" i="43"/>
  <c r="P453" i="43"/>
  <c r="P445" i="43"/>
  <c r="P437" i="43"/>
  <c r="P416" i="43"/>
  <c r="P408" i="43"/>
  <c r="P400" i="43"/>
  <c r="P392" i="43"/>
  <c r="P384" i="43"/>
  <c r="P376" i="43"/>
  <c r="P355" i="43"/>
  <c r="P347" i="43"/>
  <c r="P339" i="43"/>
  <c r="P331" i="43"/>
  <c r="P323" i="43"/>
  <c r="P315" i="43"/>
  <c r="P476" i="43"/>
  <c r="P468" i="43"/>
  <c r="P460" i="43"/>
  <c r="P452" i="43"/>
  <c r="P444" i="43"/>
  <c r="P436" i="43"/>
  <c r="P415" i="43"/>
  <c r="P407" i="43"/>
  <c r="P399" i="43"/>
  <c r="P391" i="43"/>
  <c r="P383" i="43"/>
  <c r="P375" i="43"/>
  <c r="P354" i="43"/>
  <c r="P346" i="43"/>
  <c r="P338" i="43"/>
  <c r="P330" i="43"/>
  <c r="P322" i="43"/>
  <c r="P314" i="43"/>
  <c r="P475" i="43"/>
  <c r="P467" i="43"/>
  <c r="P459" i="43"/>
  <c r="P451" i="43"/>
  <c r="P443" i="43"/>
  <c r="P435" i="43"/>
  <c r="P414" i="43"/>
  <c r="P406" i="43"/>
  <c r="P398" i="43"/>
  <c r="P390" i="43"/>
  <c r="P382" i="43"/>
  <c r="P374" i="43"/>
  <c r="P353" i="43"/>
  <c r="P345" i="43"/>
  <c r="P337" i="43"/>
  <c r="P329" i="43"/>
  <c r="P321" i="43"/>
  <c r="P313" i="43"/>
  <c r="P474" i="43"/>
  <c r="P466" i="43"/>
  <c r="P458" i="43"/>
  <c r="P450" i="43"/>
  <c r="P442" i="43"/>
  <c r="P434" i="43"/>
  <c r="P413" i="43"/>
  <c r="P405" i="43"/>
  <c r="P397" i="43"/>
  <c r="P389" i="43"/>
  <c r="P381" i="43"/>
  <c r="P373" i="43"/>
  <c r="P352" i="43"/>
  <c r="P344" i="43"/>
  <c r="P336" i="43"/>
  <c r="P328" i="43"/>
  <c r="P320" i="43"/>
  <c r="P312" i="43"/>
  <c r="P473" i="43"/>
  <c r="P465" i="43"/>
  <c r="P457" i="43"/>
  <c r="P449" i="43"/>
  <c r="P441" i="43"/>
  <c r="P433" i="43"/>
  <c r="P412" i="43"/>
  <c r="P404" i="43"/>
  <c r="P396" i="43"/>
  <c r="P388" i="43"/>
  <c r="P380" i="43"/>
  <c r="P372" i="43"/>
  <c r="P351" i="43"/>
  <c r="P343" i="43"/>
  <c r="P335" i="43"/>
  <c r="P327" i="43"/>
  <c r="P319" i="43"/>
  <c r="P472" i="43"/>
  <c r="P464" i="43"/>
  <c r="P456" i="43"/>
  <c r="P448" i="43"/>
  <c r="P440" i="43"/>
  <c r="P432" i="43"/>
  <c r="P411" i="43"/>
  <c r="P403" i="43"/>
  <c r="P395" i="43"/>
  <c r="P387" i="43"/>
  <c r="P379" i="43"/>
  <c r="P358" i="43"/>
  <c r="P350" i="43"/>
  <c r="P342" i="43"/>
  <c r="P334" i="43"/>
  <c r="P326" i="43"/>
  <c r="P318" i="43"/>
  <c r="P471" i="43"/>
  <c r="P463" i="43"/>
  <c r="P455" i="43"/>
  <c r="P447" i="43"/>
  <c r="P439" i="43"/>
  <c r="P418" i="43"/>
  <c r="P410" i="43"/>
  <c r="P402" i="43"/>
  <c r="P394" i="43"/>
  <c r="P386" i="43"/>
  <c r="P378" i="43"/>
  <c r="P357" i="43"/>
  <c r="P349" i="43"/>
  <c r="P341" i="43"/>
  <c r="P333" i="43"/>
  <c r="P325" i="43"/>
  <c r="P317" i="43"/>
  <c r="P417" i="43"/>
  <c r="P340" i="43"/>
  <c r="P409" i="43"/>
  <c r="P332" i="43"/>
  <c r="P478" i="43"/>
  <c r="P401" i="43"/>
  <c r="P324" i="43"/>
  <c r="P470" i="43"/>
  <c r="P393" i="43"/>
  <c r="P316" i="43"/>
  <c r="P462" i="43"/>
  <c r="P385" i="43"/>
  <c r="P454" i="43"/>
  <c r="P377" i="43"/>
  <c r="P446" i="43"/>
  <c r="P356" i="43"/>
  <c r="P438" i="43"/>
  <c r="P348" i="43"/>
  <c r="P321" i="32"/>
  <c r="P398" i="32"/>
  <c r="P475" i="32"/>
  <c r="P252" i="32"/>
  <c r="P329" i="32"/>
  <c r="P406" i="32"/>
  <c r="H477" i="42"/>
  <c r="H469" i="42"/>
  <c r="H461" i="42"/>
  <c r="H453" i="42"/>
  <c r="H445" i="42"/>
  <c r="H437" i="42"/>
  <c r="H416" i="42"/>
  <c r="H408" i="42"/>
  <c r="H400" i="42"/>
  <c r="H392" i="42"/>
  <c r="H384" i="42"/>
  <c r="H376" i="42"/>
  <c r="H355" i="42"/>
  <c r="H347" i="42"/>
  <c r="H339" i="42"/>
  <c r="H331" i="42"/>
  <c r="H323" i="42"/>
  <c r="H315" i="42"/>
  <c r="H476" i="42"/>
  <c r="H468" i="42"/>
  <c r="H460" i="42"/>
  <c r="H452" i="42"/>
  <c r="H444" i="42"/>
  <c r="H436" i="42"/>
  <c r="H415" i="42"/>
  <c r="H407" i="42"/>
  <c r="H399" i="42"/>
  <c r="H391" i="42"/>
  <c r="H383" i="42"/>
  <c r="H375" i="42"/>
  <c r="H354" i="42"/>
  <c r="H346" i="42"/>
  <c r="H338" i="42"/>
  <c r="H330" i="42"/>
  <c r="H322" i="42"/>
  <c r="H314" i="42"/>
  <c r="H475" i="42"/>
  <c r="H467" i="42"/>
  <c r="H459" i="42"/>
  <c r="H451" i="42"/>
  <c r="H443" i="42"/>
  <c r="H435" i="42"/>
  <c r="H414" i="42"/>
  <c r="H406" i="42"/>
  <c r="H398" i="42"/>
  <c r="H390" i="42"/>
  <c r="H382" i="42"/>
  <c r="H374" i="42"/>
  <c r="H353" i="42"/>
  <c r="H345" i="42"/>
  <c r="H337" i="42"/>
  <c r="H329" i="42"/>
  <c r="H321" i="42"/>
  <c r="H313" i="42"/>
  <c r="H474" i="42"/>
  <c r="H466" i="42"/>
  <c r="H458" i="42"/>
  <c r="H450" i="42"/>
  <c r="H442" i="42"/>
  <c r="H434" i="42"/>
  <c r="H413" i="42"/>
  <c r="H405" i="42"/>
  <c r="H397" i="42"/>
  <c r="H389" i="42"/>
  <c r="H381" i="42"/>
  <c r="H373" i="42"/>
  <c r="H352" i="42"/>
  <c r="H344" i="42"/>
  <c r="H336" i="42"/>
  <c r="H328" i="42"/>
  <c r="H320" i="42"/>
  <c r="H312" i="42"/>
  <c r="H473" i="42"/>
  <c r="H465" i="42"/>
  <c r="H457" i="42"/>
  <c r="H449" i="42"/>
  <c r="H441" i="42"/>
  <c r="H433" i="42"/>
  <c r="H412" i="42"/>
  <c r="H404" i="42"/>
  <c r="H396" i="42"/>
  <c r="H388" i="42"/>
  <c r="H380" i="42"/>
  <c r="H372" i="42"/>
  <c r="H351" i="42"/>
  <c r="H343" i="42"/>
  <c r="H335" i="42"/>
  <c r="H327" i="42"/>
  <c r="H319" i="42"/>
  <c r="H472" i="42"/>
  <c r="H464" i="42"/>
  <c r="H456" i="42"/>
  <c r="H448" i="42"/>
  <c r="H440" i="42"/>
  <c r="H432" i="42"/>
  <c r="H411" i="42"/>
  <c r="H403" i="42"/>
  <c r="H395" i="42"/>
  <c r="H387" i="42"/>
  <c r="H379" i="42"/>
  <c r="H358" i="42"/>
  <c r="H350" i="42"/>
  <c r="H342" i="42"/>
  <c r="H334" i="42"/>
  <c r="H326" i="42"/>
  <c r="H318" i="42"/>
  <c r="H471" i="42"/>
  <c r="H463" i="42"/>
  <c r="H455" i="42"/>
  <c r="H447" i="42"/>
  <c r="H439" i="42"/>
  <c r="H418" i="42"/>
  <c r="H410" i="42"/>
  <c r="H402" i="42"/>
  <c r="H394" i="42"/>
  <c r="H386" i="42"/>
  <c r="H378" i="42"/>
  <c r="H357" i="42"/>
  <c r="H349" i="42"/>
  <c r="H341" i="42"/>
  <c r="H333" i="42"/>
  <c r="H325" i="42"/>
  <c r="H317" i="42"/>
  <c r="H417" i="42"/>
  <c r="H340" i="42"/>
  <c r="H409" i="42"/>
  <c r="H332" i="42"/>
  <c r="H478" i="42"/>
  <c r="H401" i="42"/>
  <c r="H324" i="42"/>
  <c r="H470" i="42"/>
  <c r="H393" i="42"/>
  <c r="H316" i="42"/>
  <c r="H462" i="42"/>
  <c r="H385" i="42"/>
  <c r="H454" i="42"/>
  <c r="H377" i="42"/>
  <c r="H446" i="42"/>
  <c r="H356" i="42"/>
  <c r="H348" i="42"/>
  <c r="H438" i="42"/>
  <c r="P477" i="42"/>
  <c r="P469" i="42"/>
  <c r="P461" i="42"/>
  <c r="P453" i="42"/>
  <c r="P445" i="42"/>
  <c r="P437" i="42"/>
  <c r="P416" i="42"/>
  <c r="P408" i="42"/>
  <c r="P400" i="42"/>
  <c r="P392" i="42"/>
  <c r="P384" i="42"/>
  <c r="P376" i="42"/>
  <c r="P355" i="42"/>
  <c r="P347" i="42"/>
  <c r="P339" i="42"/>
  <c r="P331" i="42"/>
  <c r="P323" i="42"/>
  <c r="P315" i="42"/>
  <c r="P476" i="42"/>
  <c r="P468" i="42"/>
  <c r="P460" i="42"/>
  <c r="P452" i="42"/>
  <c r="P444" i="42"/>
  <c r="P436" i="42"/>
  <c r="P415" i="42"/>
  <c r="P407" i="42"/>
  <c r="P399" i="42"/>
  <c r="P391" i="42"/>
  <c r="P383" i="42"/>
  <c r="P375" i="42"/>
  <c r="P354" i="42"/>
  <c r="P346" i="42"/>
  <c r="P338" i="42"/>
  <c r="P330" i="42"/>
  <c r="P322" i="42"/>
  <c r="P314" i="42"/>
  <c r="P475" i="42"/>
  <c r="P467" i="42"/>
  <c r="P459" i="42"/>
  <c r="P451" i="42"/>
  <c r="P443" i="42"/>
  <c r="P435" i="42"/>
  <c r="P414" i="42"/>
  <c r="P406" i="42"/>
  <c r="P398" i="42"/>
  <c r="P390" i="42"/>
  <c r="P382" i="42"/>
  <c r="P374" i="42"/>
  <c r="P353" i="42"/>
  <c r="P345" i="42"/>
  <c r="P337" i="42"/>
  <c r="P329" i="42"/>
  <c r="P321" i="42"/>
  <c r="P313" i="42"/>
  <c r="P474" i="42"/>
  <c r="P466" i="42"/>
  <c r="P458" i="42"/>
  <c r="P450" i="42"/>
  <c r="P442" i="42"/>
  <c r="P434" i="42"/>
  <c r="P413" i="42"/>
  <c r="P405" i="42"/>
  <c r="P397" i="42"/>
  <c r="P389" i="42"/>
  <c r="P381" i="42"/>
  <c r="P373" i="42"/>
  <c r="P352" i="42"/>
  <c r="P344" i="42"/>
  <c r="P336" i="42"/>
  <c r="P328" i="42"/>
  <c r="P320" i="42"/>
  <c r="P312" i="42"/>
  <c r="P473" i="42"/>
  <c r="P465" i="42"/>
  <c r="P457" i="42"/>
  <c r="P449" i="42"/>
  <c r="P441" i="42"/>
  <c r="P433" i="42"/>
  <c r="P412" i="42"/>
  <c r="P404" i="42"/>
  <c r="P396" i="42"/>
  <c r="P388" i="42"/>
  <c r="P380" i="42"/>
  <c r="P372" i="42"/>
  <c r="P351" i="42"/>
  <c r="P343" i="42"/>
  <c r="P335" i="42"/>
  <c r="P327" i="42"/>
  <c r="P319" i="42"/>
  <c r="P472" i="42"/>
  <c r="P464" i="42"/>
  <c r="P456" i="42"/>
  <c r="P448" i="42"/>
  <c r="P440" i="42"/>
  <c r="P432" i="42"/>
  <c r="P411" i="42"/>
  <c r="P403" i="42"/>
  <c r="P395" i="42"/>
  <c r="P387" i="42"/>
  <c r="P379" i="42"/>
  <c r="P358" i="42"/>
  <c r="P350" i="42"/>
  <c r="P342" i="42"/>
  <c r="P334" i="42"/>
  <c r="P326" i="42"/>
  <c r="P318" i="42"/>
  <c r="P471" i="42"/>
  <c r="P463" i="42"/>
  <c r="P455" i="42"/>
  <c r="P447" i="42"/>
  <c r="P439" i="42"/>
  <c r="P418" i="42"/>
  <c r="P410" i="42"/>
  <c r="P402" i="42"/>
  <c r="P394" i="42"/>
  <c r="P386" i="42"/>
  <c r="P378" i="42"/>
  <c r="P357" i="42"/>
  <c r="P349" i="42"/>
  <c r="P341" i="42"/>
  <c r="P333" i="42"/>
  <c r="P325" i="42"/>
  <c r="P317" i="42"/>
  <c r="P462" i="42"/>
  <c r="P385" i="42"/>
  <c r="P454" i="42"/>
  <c r="P377" i="42"/>
  <c r="P446" i="42"/>
  <c r="P356" i="42"/>
  <c r="P438" i="42"/>
  <c r="P348" i="42"/>
  <c r="P417" i="42"/>
  <c r="P340" i="42"/>
  <c r="P409" i="42"/>
  <c r="P332" i="42"/>
  <c r="P478" i="42"/>
  <c r="P401" i="42"/>
  <c r="P324" i="42"/>
  <c r="P470" i="42"/>
  <c r="P393" i="42"/>
  <c r="P316" i="42"/>
  <c r="P260" i="32"/>
  <c r="P337" i="32"/>
  <c r="H477" i="32"/>
  <c r="H469" i="32"/>
  <c r="H461" i="32"/>
  <c r="H453" i="32"/>
  <c r="H445" i="32"/>
  <c r="H437" i="32"/>
  <c r="H416" i="32"/>
  <c r="H408" i="32"/>
  <c r="H400" i="32"/>
  <c r="H392" i="32"/>
  <c r="H384" i="32"/>
  <c r="H376" i="32"/>
  <c r="H355" i="32"/>
  <c r="H347" i="32"/>
  <c r="H339" i="32"/>
  <c r="H331" i="32"/>
  <c r="H323" i="32"/>
  <c r="H315" i="32"/>
  <c r="H294" i="32"/>
  <c r="H286" i="32"/>
  <c r="H278" i="32"/>
  <c r="H270" i="32"/>
  <c r="H262" i="32"/>
  <c r="H254" i="32"/>
  <c r="H476" i="32"/>
  <c r="H468" i="32"/>
  <c r="H460" i="32"/>
  <c r="H452" i="32"/>
  <c r="H444" i="32"/>
  <c r="H436" i="32"/>
  <c r="H415" i="32"/>
  <c r="H407" i="32"/>
  <c r="H399" i="32"/>
  <c r="H391" i="32"/>
  <c r="H383" i="32"/>
  <c r="H375" i="32"/>
  <c r="H354" i="32"/>
  <c r="H346" i="32"/>
  <c r="H338" i="32"/>
  <c r="H330" i="32"/>
  <c r="H322" i="32"/>
  <c r="H314" i="32"/>
  <c r="H293" i="32"/>
  <c r="H285" i="32"/>
  <c r="H277" i="32"/>
  <c r="H269" i="32"/>
  <c r="H261" i="32"/>
  <c r="H253" i="32"/>
  <c r="H475" i="32"/>
  <c r="H467" i="32"/>
  <c r="H459" i="32"/>
  <c r="H451" i="32"/>
  <c r="H443" i="32"/>
  <c r="H435" i="32"/>
  <c r="H414" i="32"/>
  <c r="H406" i="32"/>
  <c r="H398" i="32"/>
  <c r="H390" i="32"/>
  <c r="H382" i="32"/>
  <c r="H374" i="32"/>
  <c r="H353" i="32"/>
  <c r="H345" i="32"/>
  <c r="H337" i="32"/>
  <c r="H329" i="32"/>
  <c r="H321" i="32"/>
  <c r="H313" i="32"/>
  <c r="H292" i="32"/>
  <c r="H284" i="32"/>
  <c r="H276" i="32"/>
  <c r="H268" i="32"/>
  <c r="H260" i="32"/>
  <c r="H252" i="32"/>
  <c r="H474" i="32"/>
  <c r="H466" i="32"/>
  <c r="H458" i="32"/>
  <c r="H450" i="32"/>
  <c r="H442" i="32"/>
  <c r="H434" i="32"/>
  <c r="H413" i="32"/>
  <c r="H405" i="32"/>
  <c r="H397" i="32"/>
  <c r="H389" i="32"/>
  <c r="H381" i="32"/>
  <c r="H373" i="32"/>
  <c r="H352" i="32"/>
  <c r="H344" i="32"/>
  <c r="H336" i="32"/>
  <c r="H328" i="32"/>
  <c r="H320" i="32"/>
  <c r="H312" i="32"/>
  <c r="H291" i="32"/>
  <c r="H283" i="32"/>
  <c r="H275" i="32"/>
  <c r="H267" i="32"/>
  <c r="H259" i="32"/>
  <c r="H473" i="32"/>
  <c r="H465" i="32"/>
  <c r="H457" i="32"/>
  <c r="H449" i="32"/>
  <c r="H441" i="32"/>
  <c r="H433" i="32"/>
  <c r="H412" i="32"/>
  <c r="H404" i="32"/>
  <c r="H396" i="32"/>
  <c r="H388" i="32"/>
  <c r="H380" i="32"/>
  <c r="H372" i="32"/>
  <c r="H351" i="32"/>
  <c r="H343" i="32"/>
  <c r="H335" i="32"/>
  <c r="H327" i="32"/>
  <c r="H319" i="32"/>
  <c r="H298" i="32"/>
  <c r="H290" i="32"/>
  <c r="H282" i="32"/>
  <c r="H274" i="32"/>
  <c r="H266" i="32"/>
  <c r="H258" i="32"/>
  <c r="H472" i="32"/>
  <c r="H464" i="32"/>
  <c r="H456" i="32"/>
  <c r="H448" i="32"/>
  <c r="H440" i="32"/>
  <c r="H432" i="32"/>
  <c r="H411" i="32"/>
  <c r="H403" i="32"/>
  <c r="H395" i="32"/>
  <c r="H387" i="32"/>
  <c r="H379" i="32"/>
  <c r="H358" i="32"/>
  <c r="H350" i="32"/>
  <c r="H342" i="32"/>
  <c r="H334" i="32"/>
  <c r="H326" i="32"/>
  <c r="H318" i="32"/>
  <c r="H297" i="32"/>
  <c r="H289" i="32"/>
  <c r="H281" i="32"/>
  <c r="H273" i="32"/>
  <c r="H265" i="32"/>
  <c r="H257" i="32"/>
  <c r="H471" i="32"/>
  <c r="H463" i="32"/>
  <c r="H455" i="32"/>
  <c r="H447" i="32"/>
  <c r="H439" i="32"/>
  <c r="H418" i="32"/>
  <c r="H410" i="32"/>
  <c r="H402" i="32"/>
  <c r="H394" i="32"/>
  <c r="H386" i="32"/>
  <c r="H378" i="32"/>
  <c r="H357" i="32"/>
  <c r="H349" i="32"/>
  <c r="H341" i="32"/>
  <c r="H333" i="32"/>
  <c r="H325" i="32"/>
  <c r="H317" i="32"/>
  <c r="H296" i="32"/>
  <c r="H288" i="32"/>
  <c r="H280" i="32"/>
  <c r="H272" i="32"/>
  <c r="H264" i="32"/>
  <c r="H256" i="32"/>
  <c r="H454" i="32"/>
  <c r="H377" i="32"/>
  <c r="H287" i="32"/>
  <c r="H446" i="32"/>
  <c r="H356" i="32"/>
  <c r="H279" i="32"/>
  <c r="H438" i="32"/>
  <c r="H348" i="32"/>
  <c r="H271" i="32"/>
  <c r="H417" i="32"/>
  <c r="H340" i="32"/>
  <c r="H263" i="32"/>
  <c r="H409" i="32"/>
  <c r="H332" i="32"/>
  <c r="H255" i="32"/>
  <c r="H478" i="32"/>
  <c r="H401" i="32"/>
  <c r="H324" i="32"/>
  <c r="H470" i="32"/>
  <c r="H393" i="32"/>
  <c r="H316" i="32"/>
  <c r="H462" i="32"/>
  <c r="H385" i="32"/>
  <c r="H295" i="32"/>
  <c r="P474" i="32"/>
  <c r="P466" i="32"/>
  <c r="P458" i="32"/>
  <c r="P450" i="32"/>
  <c r="P442" i="32"/>
  <c r="P434" i="32"/>
  <c r="P413" i="32"/>
  <c r="P405" i="32"/>
  <c r="P397" i="32"/>
  <c r="P389" i="32"/>
  <c r="P381" i="32"/>
  <c r="P373" i="32"/>
  <c r="P352" i="32"/>
  <c r="P344" i="32"/>
  <c r="P336" i="32"/>
  <c r="P328" i="32"/>
  <c r="P320" i="32"/>
  <c r="P312" i="32"/>
  <c r="P291" i="32"/>
  <c r="P283" i="32"/>
  <c r="P275" i="32"/>
  <c r="P267" i="32"/>
  <c r="P259" i="32"/>
  <c r="P473" i="32"/>
  <c r="P465" i="32"/>
  <c r="P457" i="32"/>
  <c r="P449" i="32"/>
  <c r="P441" i="32"/>
  <c r="P433" i="32"/>
  <c r="P412" i="32"/>
  <c r="P404" i="32"/>
  <c r="P396" i="32"/>
  <c r="P388" i="32"/>
  <c r="P380" i="32"/>
  <c r="P372" i="32"/>
  <c r="P351" i="32"/>
  <c r="P343" i="32"/>
  <c r="P335" i="32"/>
  <c r="P327" i="32"/>
  <c r="P319" i="32"/>
  <c r="P298" i="32"/>
  <c r="P290" i="32"/>
  <c r="P282" i="32"/>
  <c r="P274" i="32"/>
  <c r="P266" i="32"/>
  <c r="P258" i="32"/>
  <c r="P472" i="32"/>
  <c r="P464" i="32"/>
  <c r="P456" i="32"/>
  <c r="P448" i="32"/>
  <c r="P440" i="32"/>
  <c r="P432" i="32"/>
  <c r="P411" i="32"/>
  <c r="P403" i="32"/>
  <c r="P395" i="32"/>
  <c r="P387" i="32"/>
  <c r="P379" i="32"/>
  <c r="P358" i="32"/>
  <c r="P350" i="32"/>
  <c r="P342" i="32"/>
  <c r="P334" i="32"/>
  <c r="P326" i="32"/>
  <c r="P318" i="32"/>
  <c r="P297" i="32"/>
  <c r="P289" i="32"/>
  <c r="P281" i="32"/>
  <c r="P273" i="32"/>
  <c r="P265" i="32"/>
  <c r="P257" i="32"/>
  <c r="P471" i="32"/>
  <c r="P463" i="32"/>
  <c r="P455" i="32"/>
  <c r="P447" i="32"/>
  <c r="P439" i="32"/>
  <c r="P418" i="32"/>
  <c r="P410" i="32"/>
  <c r="P402" i="32"/>
  <c r="P394" i="32"/>
  <c r="P386" i="32"/>
  <c r="P378" i="32"/>
  <c r="P357" i="32"/>
  <c r="P349" i="32"/>
  <c r="P341" i="32"/>
  <c r="P333" i="32"/>
  <c r="P325" i="32"/>
  <c r="P317" i="32"/>
  <c r="P296" i="32"/>
  <c r="P288" i="32"/>
  <c r="P280" i="32"/>
  <c r="P272" i="32"/>
  <c r="P264" i="32"/>
  <c r="P256" i="32"/>
  <c r="P478" i="32"/>
  <c r="P470" i="32"/>
  <c r="P462" i="32"/>
  <c r="P454" i="32"/>
  <c r="P446" i="32"/>
  <c r="P438" i="32"/>
  <c r="P417" i="32"/>
  <c r="P409" i="32"/>
  <c r="P401" i="32"/>
  <c r="P393" i="32"/>
  <c r="P385" i="32"/>
  <c r="P377" i="32"/>
  <c r="P356" i="32"/>
  <c r="P348" i="32"/>
  <c r="P340" i="32"/>
  <c r="P332" i="32"/>
  <c r="P324" i="32"/>
  <c r="P316" i="32"/>
  <c r="P295" i="32"/>
  <c r="P287" i="32"/>
  <c r="P279" i="32"/>
  <c r="P271" i="32"/>
  <c r="P263" i="32"/>
  <c r="P255" i="32"/>
  <c r="P477" i="32"/>
  <c r="P469" i="32"/>
  <c r="P461" i="32"/>
  <c r="P453" i="32"/>
  <c r="P445" i="32"/>
  <c r="P437" i="32"/>
  <c r="P416" i="32"/>
  <c r="P408" i="32"/>
  <c r="P400" i="32"/>
  <c r="P392" i="32"/>
  <c r="P384" i="32"/>
  <c r="P376" i="32"/>
  <c r="P355" i="32"/>
  <c r="P347" i="32"/>
  <c r="P339" i="32"/>
  <c r="P331" i="32"/>
  <c r="P323" i="32"/>
  <c r="P315" i="32"/>
  <c r="P294" i="32"/>
  <c r="P286" i="32"/>
  <c r="P278" i="32"/>
  <c r="P270" i="32"/>
  <c r="P262" i="32"/>
  <c r="P254" i="32"/>
  <c r="P476" i="32"/>
  <c r="P468" i="32"/>
  <c r="P460" i="32"/>
  <c r="P452" i="32"/>
  <c r="P444" i="32"/>
  <c r="P436" i="32"/>
  <c r="P415" i="32"/>
  <c r="P407" i="32"/>
  <c r="P399" i="32"/>
  <c r="P391" i="32"/>
  <c r="P383" i="32"/>
  <c r="P375" i="32"/>
  <c r="P354" i="32"/>
  <c r="P346" i="32"/>
  <c r="P338" i="32"/>
  <c r="P330" i="32"/>
  <c r="P322" i="32"/>
  <c r="P314" i="32"/>
  <c r="P293" i="32"/>
  <c r="P285" i="32"/>
  <c r="P277" i="32"/>
  <c r="P269" i="32"/>
  <c r="P261" i="32"/>
  <c r="P253" i="32"/>
  <c r="P268" i="32"/>
  <c r="P345" i="32"/>
  <c r="P435" i="32"/>
  <c r="P276" i="32"/>
  <c r="P353" i="32"/>
  <c r="P443" i="32"/>
  <c r="P284" i="32"/>
  <c r="P374" i="32"/>
  <c r="P451" i="32"/>
  <c r="P292" i="32"/>
  <c r="P382" i="32"/>
  <c r="P459" i="32"/>
  <c r="R12" i="34" l="1"/>
  <c r="P585" i="34" l="1"/>
  <c r="P593" i="34"/>
  <c r="P597" i="34"/>
  <c r="H598" i="34"/>
  <c r="H597" i="34"/>
  <c r="P596" i="34"/>
  <c r="H596" i="34"/>
  <c r="P595" i="34"/>
  <c r="H595" i="34"/>
  <c r="H594" i="34"/>
  <c r="H593" i="34"/>
  <c r="H592" i="34"/>
  <c r="P591" i="34"/>
  <c r="H591" i="34"/>
  <c r="H590" i="34"/>
  <c r="P589" i="34"/>
  <c r="H589" i="34"/>
  <c r="H588" i="34"/>
  <c r="P587" i="34"/>
  <c r="H587" i="34"/>
  <c r="H586" i="34"/>
  <c r="H585" i="34"/>
  <c r="H584" i="34"/>
  <c r="P583" i="34"/>
  <c r="H583" i="34"/>
  <c r="H582" i="34"/>
  <c r="P581" i="34"/>
  <c r="H581" i="34"/>
  <c r="H580" i="34"/>
  <c r="P579" i="34"/>
  <c r="H579" i="34"/>
  <c r="H578" i="34"/>
  <c r="P577" i="34"/>
  <c r="H577" i="34"/>
  <c r="H576" i="34"/>
  <c r="P575" i="34"/>
  <c r="H575" i="34"/>
  <c r="H574" i="34"/>
  <c r="P573" i="34"/>
  <c r="H573" i="34"/>
  <c r="H572" i="34"/>
  <c r="P571" i="34"/>
  <c r="H571" i="34"/>
  <c r="H570" i="34"/>
  <c r="P569" i="34"/>
  <c r="H569" i="34"/>
  <c r="H568" i="34"/>
  <c r="P567" i="34"/>
  <c r="H567" i="34"/>
  <c r="H566" i="34"/>
  <c r="P565" i="34"/>
  <c r="H565" i="34"/>
  <c r="H564" i="34"/>
  <c r="P563" i="34"/>
  <c r="H563" i="34"/>
  <c r="H562" i="34"/>
  <c r="P561" i="34"/>
  <c r="H561" i="34"/>
  <c r="H560" i="34"/>
  <c r="P559" i="34"/>
  <c r="H559" i="34"/>
  <c r="H558" i="34"/>
  <c r="P557" i="34"/>
  <c r="H557" i="34"/>
  <c r="H556" i="34"/>
  <c r="P555" i="34"/>
  <c r="H555" i="34"/>
  <c r="H554" i="34"/>
  <c r="P553" i="34"/>
  <c r="H553" i="34"/>
  <c r="H552" i="34"/>
  <c r="P552" i="34"/>
  <c r="P554" i="34"/>
  <c r="P556" i="34"/>
  <c r="P558" i="34"/>
  <c r="P560" i="34"/>
  <c r="P562" i="34"/>
  <c r="P564" i="34"/>
  <c r="P566" i="34"/>
  <c r="P568" i="34"/>
  <c r="P570" i="34"/>
  <c r="P572" i="34"/>
  <c r="P574" i="34"/>
  <c r="P576" i="34"/>
  <c r="P578" i="34"/>
  <c r="P580" i="34"/>
  <c r="P582" i="34"/>
  <c r="P584" i="34"/>
  <c r="P586" i="34"/>
  <c r="P588" i="34"/>
  <c r="P590" i="34"/>
  <c r="P592" i="34"/>
  <c r="P594" i="34"/>
  <c r="P598" i="34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12" i="15"/>
  <c r="H562" i="15" l="1"/>
  <c r="H564" i="15"/>
  <c r="H586" i="15"/>
  <c r="H590" i="15"/>
  <c r="P597" i="15"/>
  <c r="H595" i="15"/>
  <c r="P593" i="15"/>
  <c r="H591" i="15"/>
  <c r="P587" i="15"/>
  <c r="H587" i="15"/>
  <c r="P585" i="15"/>
  <c r="P583" i="15"/>
  <c r="P579" i="15"/>
  <c r="H579" i="15"/>
  <c r="P578" i="15"/>
  <c r="P577" i="15"/>
  <c r="P575" i="15"/>
  <c r="P573" i="15"/>
  <c r="H573" i="15"/>
  <c r="H571" i="15"/>
  <c r="P569" i="15"/>
  <c r="H569" i="15"/>
  <c r="P568" i="15"/>
  <c r="P565" i="15"/>
  <c r="H565" i="15"/>
  <c r="P564" i="15"/>
  <c r="P563" i="15"/>
  <c r="H563" i="15"/>
  <c r="P561" i="15"/>
  <c r="P559" i="15"/>
  <c r="H559" i="15"/>
  <c r="P555" i="15"/>
  <c r="P554" i="15"/>
  <c r="P538" i="15"/>
  <c r="P537" i="15"/>
  <c r="P534" i="15"/>
  <c r="P530" i="15"/>
  <c r="P529" i="15"/>
  <c r="P526" i="15"/>
  <c r="P522" i="15"/>
  <c r="P521" i="15"/>
  <c r="P518" i="15"/>
  <c r="P514" i="15"/>
  <c r="P513" i="15"/>
  <c r="P510" i="15"/>
  <c r="P506" i="15"/>
  <c r="P505" i="15"/>
  <c r="P502" i="15"/>
  <c r="P498" i="15"/>
  <c r="P497" i="15"/>
  <c r="P494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154" i="15"/>
  <c r="H153" i="15"/>
  <c r="H152" i="15"/>
  <c r="H151" i="15"/>
  <c r="H150" i="15"/>
  <c r="H149" i="15"/>
  <c r="H148" i="15"/>
  <c r="P492" i="15"/>
  <c r="P493" i="15"/>
  <c r="P495" i="15"/>
  <c r="P496" i="15"/>
  <c r="P499" i="15"/>
  <c r="P500" i="15"/>
  <c r="P501" i="15"/>
  <c r="P503" i="15"/>
  <c r="P504" i="15"/>
  <c r="P507" i="15"/>
  <c r="P508" i="15"/>
  <c r="P509" i="15"/>
  <c r="P511" i="15"/>
  <c r="P512" i="15"/>
  <c r="P515" i="15"/>
  <c r="P516" i="15"/>
  <c r="P517" i="15"/>
  <c r="P519" i="15"/>
  <c r="P520" i="15"/>
  <c r="P523" i="15"/>
  <c r="P524" i="15"/>
  <c r="P525" i="15"/>
  <c r="P527" i="15"/>
  <c r="P528" i="15"/>
  <c r="P531" i="15"/>
  <c r="P532" i="15"/>
  <c r="P533" i="15"/>
  <c r="P535" i="15"/>
  <c r="P536" i="15"/>
  <c r="P552" i="15"/>
  <c r="P553" i="15"/>
  <c r="P556" i="15"/>
  <c r="P557" i="15"/>
  <c r="P558" i="15"/>
  <c r="P560" i="15"/>
  <c r="P562" i="15"/>
  <c r="P566" i="15"/>
  <c r="P567" i="15"/>
  <c r="P570" i="15"/>
  <c r="P571" i="15"/>
  <c r="P572" i="15"/>
  <c r="P574" i="15"/>
  <c r="P576" i="15"/>
  <c r="P580" i="15"/>
  <c r="P581" i="15"/>
  <c r="P582" i="15"/>
  <c r="P584" i="15"/>
  <c r="P586" i="15"/>
  <c r="P588" i="15"/>
  <c r="P589" i="15"/>
  <c r="P590" i="15"/>
  <c r="P591" i="15"/>
  <c r="P592" i="15"/>
  <c r="P594" i="15"/>
  <c r="P595" i="15"/>
  <c r="P596" i="15"/>
  <c r="P598" i="15"/>
  <c r="H552" i="15"/>
  <c r="H553" i="15"/>
  <c r="H554" i="15"/>
  <c r="H555" i="15"/>
  <c r="H556" i="15"/>
  <c r="H557" i="15"/>
  <c r="H558" i="15"/>
  <c r="H560" i="15"/>
  <c r="H561" i="15"/>
  <c r="H566" i="15"/>
  <c r="H567" i="15"/>
  <c r="H568" i="15"/>
  <c r="H570" i="15"/>
  <c r="H572" i="15"/>
  <c r="H574" i="15"/>
  <c r="H575" i="15"/>
  <c r="H576" i="15"/>
  <c r="H577" i="15"/>
  <c r="H578" i="15"/>
  <c r="H580" i="15"/>
  <c r="H581" i="15"/>
  <c r="H582" i="15"/>
  <c r="H583" i="15"/>
  <c r="H584" i="15"/>
  <c r="H585" i="15"/>
  <c r="H588" i="15"/>
  <c r="H589" i="15"/>
  <c r="H592" i="15"/>
  <c r="H593" i="15"/>
  <c r="H594" i="15"/>
  <c r="H596" i="15"/>
  <c r="H597" i="15"/>
  <c r="H598" i="15"/>
  <c r="L493" i="44"/>
  <c r="M493" i="44"/>
  <c r="N493" i="44"/>
  <c r="O493" i="44"/>
  <c r="L494" i="44"/>
  <c r="M494" i="44"/>
  <c r="N494" i="44"/>
  <c r="O494" i="44"/>
  <c r="L495" i="44"/>
  <c r="M495" i="44"/>
  <c r="N495" i="44"/>
  <c r="O495" i="44"/>
  <c r="L496" i="44"/>
  <c r="M496" i="44"/>
  <c r="N496" i="44"/>
  <c r="O496" i="44"/>
  <c r="L497" i="44"/>
  <c r="M497" i="44"/>
  <c r="N497" i="44"/>
  <c r="O497" i="44"/>
  <c r="L498" i="44"/>
  <c r="M498" i="44"/>
  <c r="N498" i="44"/>
  <c r="O498" i="44"/>
  <c r="L499" i="44"/>
  <c r="M499" i="44"/>
  <c r="N499" i="44"/>
  <c r="O499" i="44"/>
  <c r="L500" i="44"/>
  <c r="M500" i="44"/>
  <c r="N500" i="44"/>
  <c r="O500" i="44"/>
  <c r="L501" i="44"/>
  <c r="M501" i="44"/>
  <c r="N501" i="44"/>
  <c r="O501" i="44"/>
  <c r="L502" i="44"/>
  <c r="M502" i="44"/>
  <c r="N502" i="44"/>
  <c r="O502" i="44"/>
  <c r="L503" i="44"/>
  <c r="M503" i="44"/>
  <c r="N503" i="44"/>
  <c r="O503" i="44"/>
  <c r="L504" i="44"/>
  <c r="M504" i="44"/>
  <c r="N504" i="44"/>
  <c r="O504" i="44"/>
  <c r="L505" i="44"/>
  <c r="M505" i="44"/>
  <c r="N505" i="44"/>
  <c r="O505" i="44"/>
  <c r="L506" i="44"/>
  <c r="M506" i="44"/>
  <c r="N506" i="44"/>
  <c r="O506" i="44"/>
  <c r="L507" i="44"/>
  <c r="M507" i="44"/>
  <c r="N507" i="44"/>
  <c r="O507" i="44"/>
  <c r="L508" i="44"/>
  <c r="M508" i="44"/>
  <c r="N508" i="44"/>
  <c r="O508" i="44"/>
  <c r="L509" i="44"/>
  <c r="M509" i="44"/>
  <c r="N509" i="44"/>
  <c r="O509" i="44"/>
  <c r="L510" i="44"/>
  <c r="M510" i="44"/>
  <c r="N510" i="44"/>
  <c r="O510" i="44"/>
  <c r="L511" i="44"/>
  <c r="M511" i="44"/>
  <c r="N511" i="44"/>
  <c r="O511" i="44"/>
  <c r="L512" i="44"/>
  <c r="M512" i="44"/>
  <c r="N512" i="44"/>
  <c r="O512" i="44"/>
  <c r="L513" i="44"/>
  <c r="M513" i="44"/>
  <c r="N513" i="44"/>
  <c r="O513" i="44"/>
  <c r="L514" i="44"/>
  <c r="M514" i="44"/>
  <c r="N514" i="44"/>
  <c r="O514" i="44"/>
  <c r="L515" i="44"/>
  <c r="M515" i="44"/>
  <c r="N515" i="44"/>
  <c r="O515" i="44"/>
  <c r="L516" i="44"/>
  <c r="M516" i="44"/>
  <c r="N516" i="44"/>
  <c r="O516" i="44"/>
  <c r="L517" i="44"/>
  <c r="M517" i="44"/>
  <c r="N517" i="44"/>
  <c r="O517" i="44"/>
  <c r="L518" i="44"/>
  <c r="M518" i="44"/>
  <c r="N518" i="44"/>
  <c r="O518" i="44"/>
  <c r="L519" i="44"/>
  <c r="M519" i="44"/>
  <c r="N519" i="44"/>
  <c r="O519" i="44"/>
  <c r="L520" i="44"/>
  <c r="M520" i="44"/>
  <c r="N520" i="44"/>
  <c r="O520" i="44"/>
  <c r="L521" i="44"/>
  <c r="M521" i="44"/>
  <c r="N521" i="44"/>
  <c r="O521" i="44"/>
  <c r="L522" i="44"/>
  <c r="M522" i="44"/>
  <c r="N522" i="44"/>
  <c r="O522" i="44"/>
  <c r="L523" i="44"/>
  <c r="M523" i="44"/>
  <c r="N523" i="44"/>
  <c r="O523" i="44"/>
  <c r="L524" i="44"/>
  <c r="M524" i="44"/>
  <c r="N524" i="44"/>
  <c r="O524" i="44"/>
  <c r="L525" i="44"/>
  <c r="M525" i="44"/>
  <c r="N525" i="44"/>
  <c r="O525" i="44"/>
  <c r="L526" i="44"/>
  <c r="M526" i="44"/>
  <c r="N526" i="44"/>
  <c r="O526" i="44"/>
  <c r="L527" i="44"/>
  <c r="M527" i="44"/>
  <c r="N527" i="44"/>
  <c r="O527" i="44"/>
  <c r="L528" i="44"/>
  <c r="M528" i="44"/>
  <c r="N528" i="44"/>
  <c r="O528" i="44"/>
  <c r="L529" i="44"/>
  <c r="M529" i="44"/>
  <c r="N529" i="44"/>
  <c r="O529" i="44"/>
  <c r="L530" i="44"/>
  <c r="M530" i="44"/>
  <c r="N530" i="44"/>
  <c r="O530" i="44"/>
  <c r="L531" i="44"/>
  <c r="M531" i="44"/>
  <c r="N531" i="44"/>
  <c r="O531" i="44"/>
  <c r="L532" i="44"/>
  <c r="M532" i="44"/>
  <c r="N532" i="44"/>
  <c r="O532" i="44"/>
  <c r="L533" i="44"/>
  <c r="M533" i="44"/>
  <c r="N533" i="44"/>
  <c r="O533" i="44"/>
  <c r="L534" i="44"/>
  <c r="M534" i="44"/>
  <c r="N534" i="44"/>
  <c r="O534" i="44"/>
  <c r="L535" i="44"/>
  <c r="M535" i="44"/>
  <c r="N535" i="44"/>
  <c r="O535" i="44"/>
  <c r="L536" i="44"/>
  <c r="M536" i="44"/>
  <c r="N536" i="44"/>
  <c r="O536" i="44"/>
  <c r="L537" i="44"/>
  <c r="M537" i="44"/>
  <c r="N537" i="44"/>
  <c r="O537" i="44"/>
  <c r="L538" i="44"/>
  <c r="M538" i="44"/>
  <c r="N538" i="44"/>
  <c r="O538" i="44"/>
  <c r="D493" i="44"/>
  <c r="E493" i="44"/>
  <c r="F493" i="44"/>
  <c r="G493" i="44"/>
  <c r="D494" i="44"/>
  <c r="E494" i="44"/>
  <c r="F494" i="44"/>
  <c r="G494" i="44"/>
  <c r="D495" i="44"/>
  <c r="E495" i="44"/>
  <c r="F495" i="44"/>
  <c r="G495" i="44"/>
  <c r="D496" i="44"/>
  <c r="E496" i="44"/>
  <c r="F496" i="44"/>
  <c r="G496" i="44"/>
  <c r="D497" i="44"/>
  <c r="E497" i="44"/>
  <c r="F497" i="44"/>
  <c r="G497" i="44"/>
  <c r="D498" i="44"/>
  <c r="E498" i="44"/>
  <c r="F498" i="44"/>
  <c r="G498" i="44"/>
  <c r="D499" i="44"/>
  <c r="E499" i="44"/>
  <c r="F499" i="44"/>
  <c r="G499" i="44"/>
  <c r="D500" i="44"/>
  <c r="E500" i="44"/>
  <c r="F500" i="44"/>
  <c r="G500" i="44"/>
  <c r="D501" i="44"/>
  <c r="E501" i="44"/>
  <c r="F501" i="44"/>
  <c r="G501" i="44"/>
  <c r="D502" i="44"/>
  <c r="E502" i="44"/>
  <c r="F502" i="44"/>
  <c r="G502" i="44"/>
  <c r="D503" i="44"/>
  <c r="E503" i="44"/>
  <c r="F503" i="44"/>
  <c r="G503" i="44"/>
  <c r="D504" i="44"/>
  <c r="E504" i="44"/>
  <c r="F504" i="44"/>
  <c r="G504" i="44"/>
  <c r="D505" i="44"/>
  <c r="E505" i="44"/>
  <c r="F505" i="44"/>
  <c r="G505" i="44"/>
  <c r="D506" i="44"/>
  <c r="E506" i="44"/>
  <c r="F506" i="44"/>
  <c r="G506" i="44"/>
  <c r="D507" i="44"/>
  <c r="E507" i="44"/>
  <c r="F507" i="44"/>
  <c r="G507" i="44"/>
  <c r="D508" i="44"/>
  <c r="E508" i="44"/>
  <c r="F508" i="44"/>
  <c r="G508" i="44"/>
  <c r="D509" i="44"/>
  <c r="E509" i="44"/>
  <c r="F509" i="44"/>
  <c r="G509" i="44"/>
  <c r="D510" i="44"/>
  <c r="E510" i="44"/>
  <c r="F510" i="44"/>
  <c r="G510" i="44"/>
  <c r="D511" i="44"/>
  <c r="E511" i="44"/>
  <c r="F511" i="44"/>
  <c r="G511" i="44"/>
  <c r="D512" i="44"/>
  <c r="E512" i="44"/>
  <c r="F512" i="44"/>
  <c r="G512" i="44"/>
  <c r="D513" i="44"/>
  <c r="E513" i="44"/>
  <c r="F513" i="44"/>
  <c r="G513" i="44"/>
  <c r="D514" i="44"/>
  <c r="E514" i="44"/>
  <c r="F514" i="44"/>
  <c r="G514" i="44"/>
  <c r="D515" i="44"/>
  <c r="E515" i="44"/>
  <c r="F515" i="44"/>
  <c r="G515" i="44"/>
  <c r="D516" i="44"/>
  <c r="E516" i="44"/>
  <c r="F516" i="44"/>
  <c r="G516" i="44"/>
  <c r="D517" i="44"/>
  <c r="E517" i="44"/>
  <c r="F517" i="44"/>
  <c r="G517" i="44"/>
  <c r="D518" i="44"/>
  <c r="E518" i="44"/>
  <c r="F518" i="44"/>
  <c r="G518" i="44"/>
  <c r="D519" i="44"/>
  <c r="E519" i="44"/>
  <c r="F519" i="44"/>
  <c r="G519" i="44"/>
  <c r="D520" i="44"/>
  <c r="E520" i="44"/>
  <c r="F520" i="44"/>
  <c r="G520" i="44"/>
  <c r="D521" i="44"/>
  <c r="E521" i="44"/>
  <c r="F521" i="44"/>
  <c r="G521" i="44"/>
  <c r="D522" i="44"/>
  <c r="E522" i="44"/>
  <c r="F522" i="44"/>
  <c r="G522" i="44"/>
  <c r="D523" i="44"/>
  <c r="E523" i="44"/>
  <c r="F523" i="44"/>
  <c r="G523" i="44"/>
  <c r="D524" i="44"/>
  <c r="E524" i="44"/>
  <c r="F524" i="44"/>
  <c r="G524" i="44"/>
  <c r="D525" i="44"/>
  <c r="E525" i="44"/>
  <c r="F525" i="44"/>
  <c r="G525" i="44"/>
  <c r="D526" i="44"/>
  <c r="E526" i="44"/>
  <c r="F526" i="44"/>
  <c r="G526" i="44"/>
  <c r="D527" i="44"/>
  <c r="E527" i="44"/>
  <c r="F527" i="44"/>
  <c r="G527" i="44"/>
  <c r="D528" i="44"/>
  <c r="E528" i="44"/>
  <c r="F528" i="44"/>
  <c r="G528" i="44"/>
  <c r="D529" i="44"/>
  <c r="E529" i="44"/>
  <c r="F529" i="44"/>
  <c r="G529" i="44"/>
  <c r="D530" i="44"/>
  <c r="E530" i="44"/>
  <c r="F530" i="44"/>
  <c r="G530" i="44"/>
  <c r="D531" i="44"/>
  <c r="E531" i="44"/>
  <c r="F531" i="44"/>
  <c r="G531" i="44"/>
  <c r="D532" i="44"/>
  <c r="E532" i="44"/>
  <c r="F532" i="44"/>
  <c r="G532" i="44"/>
  <c r="D533" i="44"/>
  <c r="E533" i="44"/>
  <c r="F533" i="44"/>
  <c r="G533" i="44"/>
  <c r="D534" i="44"/>
  <c r="E534" i="44"/>
  <c r="F534" i="44"/>
  <c r="G534" i="44"/>
  <c r="D535" i="44"/>
  <c r="E535" i="44"/>
  <c r="F535" i="44"/>
  <c r="G535" i="44"/>
  <c r="D536" i="44"/>
  <c r="E536" i="44"/>
  <c r="F536" i="44"/>
  <c r="G536" i="44"/>
  <c r="D537" i="44"/>
  <c r="E537" i="44"/>
  <c r="F537" i="44"/>
  <c r="G537" i="44"/>
  <c r="D538" i="44"/>
  <c r="E538" i="44"/>
  <c r="F538" i="44"/>
  <c r="G538" i="44"/>
  <c r="L433" i="44"/>
  <c r="M433" i="44"/>
  <c r="N433" i="44"/>
  <c r="O433" i="44"/>
  <c r="L434" i="44"/>
  <c r="M434" i="44"/>
  <c r="N434" i="44"/>
  <c r="O434" i="44"/>
  <c r="L435" i="44"/>
  <c r="M435" i="44"/>
  <c r="N435" i="44"/>
  <c r="O435" i="44"/>
  <c r="L436" i="44"/>
  <c r="M436" i="44"/>
  <c r="N436" i="44"/>
  <c r="O436" i="44"/>
  <c r="L437" i="44"/>
  <c r="M437" i="44"/>
  <c r="N437" i="44"/>
  <c r="O437" i="44"/>
  <c r="L438" i="44"/>
  <c r="M438" i="44"/>
  <c r="N438" i="44"/>
  <c r="O438" i="44"/>
  <c r="L439" i="44"/>
  <c r="M439" i="44"/>
  <c r="N439" i="44"/>
  <c r="O439" i="44"/>
  <c r="L440" i="44"/>
  <c r="M440" i="44"/>
  <c r="N440" i="44"/>
  <c r="O440" i="44"/>
  <c r="L441" i="44"/>
  <c r="M441" i="44"/>
  <c r="N441" i="44"/>
  <c r="O441" i="44"/>
  <c r="L442" i="44"/>
  <c r="M442" i="44"/>
  <c r="N442" i="44"/>
  <c r="O442" i="44"/>
  <c r="L443" i="44"/>
  <c r="M443" i="44"/>
  <c r="N443" i="44"/>
  <c r="O443" i="44"/>
  <c r="L444" i="44"/>
  <c r="M444" i="44"/>
  <c r="N444" i="44"/>
  <c r="O444" i="44"/>
  <c r="L445" i="44"/>
  <c r="M445" i="44"/>
  <c r="N445" i="44"/>
  <c r="O445" i="44"/>
  <c r="L446" i="44"/>
  <c r="M446" i="44"/>
  <c r="N446" i="44"/>
  <c r="O446" i="44"/>
  <c r="L447" i="44"/>
  <c r="M447" i="44"/>
  <c r="N447" i="44"/>
  <c r="O447" i="44"/>
  <c r="L448" i="44"/>
  <c r="M448" i="44"/>
  <c r="N448" i="44"/>
  <c r="O448" i="44"/>
  <c r="L449" i="44"/>
  <c r="M449" i="44"/>
  <c r="N449" i="44"/>
  <c r="O449" i="44"/>
  <c r="L450" i="44"/>
  <c r="M450" i="44"/>
  <c r="N450" i="44"/>
  <c r="O450" i="44"/>
  <c r="L451" i="44"/>
  <c r="M451" i="44"/>
  <c r="N451" i="44"/>
  <c r="O451" i="44"/>
  <c r="L452" i="44"/>
  <c r="M452" i="44"/>
  <c r="N452" i="44"/>
  <c r="O452" i="44"/>
  <c r="L453" i="44"/>
  <c r="M453" i="44"/>
  <c r="N453" i="44"/>
  <c r="O453" i="44"/>
  <c r="L454" i="44"/>
  <c r="M454" i="44"/>
  <c r="N454" i="44"/>
  <c r="O454" i="44"/>
  <c r="L455" i="44"/>
  <c r="M455" i="44"/>
  <c r="N455" i="44"/>
  <c r="O455" i="44"/>
  <c r="L456" i="44"/>
  <c r="M456" i="44"/>
  <c r="N456" i="44"/>
  <c r="O456" i="44"/>
  <c r="L457" i="44"/>
  <c r="M457" i="44"/>
  <c r="N457" i="44"/>
  <c r="O457" i="44"/>
  <c r="L458" i="44"/>
  <c r="M458" i="44"/>
  <c r="N458" i="44"/>
  <c r="O458" i="44"/>
  <c r="L459" i="44"/>
  <c r="M459" i="44"/>
  <c r="N459" i="44"/>
  <c r="O459" i="44"/>
  <c r="L460" i="44"/>
  <c r="M460" i="44"/>
  <c r="N460" i="44"/>
  <c r="O460" i="44"/>
  <c r="L461" i="44"/>
  <c r="M461" i="44"/>
  <c r="N461" i="44"/>
  <c r="O461" i="44"/>
  <c r="L462" i="44"/>
  <c r="M462" i="44"/>
  <c r="N462" i="44"/>
  <c r="O462" i="44"/>
  <c r="L463" i="44"/>
  <c r="M463" i="44"/>
  <c r="N463" i="44"/>
  <c r="O463" i="44"/>
  <c r="L464" i="44"/>
  <c r="M464" i="44"/>
  <c r="N464" i="44"/>
  <c r="O464" i="44"/>
  <c r="L465" i="44"/>
  <c r="M465" i="44"/>
  <c r="N465" i="44"/>
  <c r="O465" i="44"/>
  <c r="L466" i="44"/>
  <c r="M466" i="44"/>
  <c r="N466" i="44"/>
  <c r="O466" i="44"/>
  <c r="L467" i="44"/>
  <c r="M467" i="44"/>
  <c r="N467" i="44"/>
  <c r="O467" i="44"/>
  <c r="L468" i="44"/>
  <c r="M468" i="44"/>
  <c r="N468" i="44"/>
  <c r="O468" i="44"/>
  <c r="L469" i="44"/>
  <c r="M469" i="44"/>
  <c r="N469" i="44"/>
  <c r="O469" i="44"/>
  <c r="L470" i="44"/>
  <c r="M470" i="44"/>
  <c r="N470" i="44"/>
  <c r="O470" i="44"/>
  <c r="L471" i="44"/>
  <c r="M471" i="44"/>
  <c r="N471" i="44"/>
  <c r="O471" i="44"/>
  <c r="L472" i="44"/>
  <c r="M472" i="44"/>
  <c r="N472" i="44"/>
  <c r="O472" i="44"/>
  <c r="L473" i="44"/>
  <c r="M473" i="44"/>
  <c r="N473" i="44"/>
  <c r="O473" i="44"/>
  <c r="L474" i="44"/>
  <c r="M474" i="44"/>
  <c r="N474" i="44"/>
  <c r="O474" i="44"/>
  <c r="L475" i="44"/>
  <c r="M475" i="44"/>
  <c r="N475" i="44"/>
  <c r="O475" i="44"/>
  <c r="L476" i="44"/>
  <c r="M476" i="44"/>
  <c r="N476" i="44"/>
  <c r="O476" i="44"/>
  <c r="L477" i="44"/>
  <c r="M477" i="44"/>
  <c r="N477" i="44"/>
  <c r="O477" i="44"/>
  <c r="L478" i="44"/>
  <c r="M478" i="44"/>
  <c r="N478" i="44"/>
  <c r="O478" i="44"/>
  <c r="D433" i="44"/>
  <c r="E433" i="44"/>
  <c r="F433" i="44"/>
  <c r="G433" i="44"/>
  <c r="D434" i="44"/>
  <c r="E434" i="44"/>
  <c r="F434" i="44"/>
  <c r="G434" i="44"/>
  <c r="D435" i="44"/>
  <c r="E435" i="44"/>
  <c r="F435" i="44"/>
  <c r="G435" i="44"/>
  <c r="D436" i="44"/>
  <c r="E436" i="44"/>
  <c r="F436" i="44"/>
  <c r="G436" i="44"/>
  <c r="D437" i="44"/>
  <c r="E437" i="44"/>
  <c r="F437" i="44"/>
  <c r="G437" i="44"/>
  <c r="D438" i="44"/>
  <c r="E438" i="44"/>
  <c r="F438" i="44"/>
  <c r="G438" i="44"/>
  <c r="D439" i="44"/>
  <c r="E439" i="44"/>
  <c r="F439" i="44"/>
  <c r="G439" i="44"/>
  <c r="D440" i="44"/>
  <c r="E440" i="44"/>
  <c r="F440" i="44"/>
  <c r="G440" i="44"/>
  <c r="D441" i="44"/>
  <c r="E441" i="44"/>
  <c r="F441" i="44"/>
  <c r="G441" i="44"/>
  <c r="D442" i="44"/>
  <c r="E442" i="44"/>
  <c r="F442" i="44"/>
  <c r="G442" i="44"/>
  <c r="D443" i="44"/>
  <c r="E443" i="44"/>
  <c r="F443" i="44"/>
  <c r="G443" i="44"/>
  <c r="D444" i="44"/>
  <c r="E444" i="44"/>
  <c r="F444" i="44"/>
  <c r="G444" i="44"/>
  <c r="D445" i="44"/>
  <c r="E445" i="44"/>
  <c r="F445" i="44"/>
  <c r="G445" i="44"/>
  <c r="D446" i="44"/>
  <c r="E446" i="44"/>
  <c r="F446" i="44"/>
  <c r="G446" i="44"/>
  <c r="D447" i="44"/>
  <c r="E447" i="44"/>
  <c r="F447" i="44"/>
  <c r="G447" i="44"/>
  <c r="D448" i="44"/>
  <c r="E448" i="44"/>
  <c r="F448" i="44"/>
  <c r="G448" i="44"/>
  <c r="D449" i="44"/>
  <c r="E449" i="44"/>
  <c r="F449" i="44"/>
  <c r="G449" i="44"/>
  <c r="D450" i="44"/>
  <c r="E450" i="44"/>
  <c r="F450" i="44"/>
  <c r="G450" i="44"/>
  <c r="D451" i="44"/>
  <c r="E451" i="44"/>
  <c r="F451" i="44"/>
  <c r="G451" i="44"/>
  <c r="D452" i="44"/>
  <c r="E452" i="44"/>
  <c r="F452" i="44"/>
  <c r="G452" i="44"/>
  <c r="D453" i="44"/>
  <c r="E453" i="44"/>
  <c r="F453" i="44"/>
  <c r="G453" i="44"/>
  <c r="D454" i="44"/>
  <c r="E454" i="44"/>
  <c r="F454" i="44"/>
  <c r="G454" i="44"/>
  <c r="D455" i="44"/>
  <c r="E455" i="44"/>
  <c r="F455" i="44"/>
  <c r="G455" i="44"/>
  <c r="D456" i="44"/>
  <c r="E456" i="44"/>
  <c r="F456" i="44"/>
  <c r="G456" i="44"/>
  <c r="D457" i="44"/>
  <c r="E457" i="44"/>
  <c r="F457" i="44"/>
  <c r="G457" i="44"/>
  <c r="D458" i="44"/>
  <c r="E458" i="44"/>
  <c r="F458" i="44"/>
  <c r="G458" i="44"/>
  <c r="D459" i="44"/>
  <c r="E459" i="44"/>
  <c r="F459" i="44"/>
  <c r="G459" i="44"/>
  <c r="D460" i="44"/>
  <c r="E460" i="44"/>
  <c r="F460" i="44"/>
  <c r="G460" i="44"/>
  <c r="D461" i="44"/>
  <c r="E461" i="44"/>
  <c r="F461" i="44"/>
  <c r="G461" i="44"/>
  <c r="D462" i="44"/>
  <c r="E462" i="44"/>
  <c r="F462" i="44"/>
  <c r="G462" i="44"/>
  <c r="D463" i="44"/>
  <c r="E463" i="44"/>
  <c r="F463" i="44"/>
  <c r="G463" i="44"/>
  <c r="D464" i="44"/>
  <c r="E464" i="44"/>
  <c r="F464" i="44"/>
  <c r="G464" i="44"/>
  <c r="D465" i="44"/>
  <c r="E465" i="44"/>
  <c r="F465" i="44"/>
  <c r="G465" i="44"/>
  <c r="D466" i="44"/>
  <c r="E466" i="44"/>
  <c r="F466" i="44"/>
  <c r="G466" i="44"/>
  <c r="D467" i="44"/>
  <c r="E467" i="44"/>
  <c r="F467" i="44"/>
  <c r="G467" i="44"/>
  <c r="D468" i="44"/>
  <c r="E468" i="44"/>
  <c r="F468" i="44"/>
  <c r="G468" i="44"/>
  <c r="D469" i="44"/>
  <c r="E469" i="44"/>
  <c r="F469" i="44"/>
  <c r="G469" i="44"/>
  <c r="D470" i="44"/>
  <c r="E470" i="44"/>
  <c r="F470" i="44"/>
  <c r="G470" i="44"/>
  <c r="D471" i="44"/>
  <c r="E471" i="44"/>
  <c r="F471" i="44"/>
  <c r="G471" i="44"/>
  <c r="D472" i="44"/>
  <c r="E472" i="44"/>
  <c r="F472" i="44"/>
  <c r="G472" i="44"/>
  <c r="D473" i="44"/>
  <c r="E473" i="44"/>
  <c r="F473" i="44"/>
  <c r="G473" i="44"/>
  <c r="D474" i="44"/>
  <c r="E474" i="44"/>
  <c r="F474" i="44"/>
  <c r="G474" i="44"/>
  <c r="D475" i="44"/>
  <c r="E475" i="44"/>
  <c r="F475" i="44"/>
  <c r="G475" i="44"/>
  <c r="D476" i="44"/>
  <c r="E476" i="44"/>
  <c r="F476" i="44"/>
  <c r="G476" i="44"/>
  <c r="D477" i="44"/>
  <c r="E477" i="44"/>
  <c r="F477" i="44"/>
  <c r="G477" i="44"/>
  <c r="D478" i="44"/>
  <c r="E478" i="44"/>
  <c r="F478" i="44"/>
  <c r="G478" i="44"/>
  <c r="L373" i="44"/>
  <c r="M373" i="44"/>
  <c r="N373" i="44"/>
  <c r="O373" i="44"/>
  <c r="L374" i="44"/>
  <c r="M374" i="44"/>
  <c r="N374" i="44"/>
  <c r="O374" i="44"/>
  <c r="L375" i="44"/>
  <c r="M375" i="44"/>
  <c r="N375" i="44"/>
  <c r="O375" i="44"/>
  <c r="L376" i="44"/>
  <c r="M376" i="44"/>
  <c r="N376" i="44"/>
  <c r="O376" i="44"/>
  <c r="L377" i="44"/>
  <c r="M377" i="44"/>
  <c r="N377" i="44"/>
  <c r="O377" i="44"/>
  <c r="L378" i="44"/>
  <c r="M378" i="44"/>
  <c r="N378" i="44"/>
  <c r="O378" i="44"/>
  <c r="L379" i="44"/>
  <c r="M379" i="44"/>
  <c r="N379" i="44"/>
  <c r="O379" i="44"/>
  <c r="L380" i="44"/>
  <c r="M380" i="44"/>
  <c r="N380" i="44"/>
  <c r="O380" i="44"/>
  <c r="L381" i="44"/>
  <c r="M381" i="44"/>
  <c r="N381" i="44"/>
  <c r="O381" i="44"/>
  <c r="L382" i="44"/>
  <c r="M382" i="44"/>
  <c r="N382" i="44"/>
  <c r="O382" i="44"/>
  <c r="L383" i="44"/>
  <c r="M383" i="44"/>
  <c r="N383" i="44"/>
  <c r="O383" i="44"/>
  <c r="L384" i="44"/>
  <c r="M384" i="44"/>
  <c r="N384" i="44"/>
  <c r="O384" i="44"/>
  <c r="L385" i="44"/>
  <c r="M385" i="44"/>
  <c r="N385" i="44"/>
  <c r="O385" i="44"/>
  <c r="L386" i="44"/>
  <c r="M386" i="44"/>
  <c r="N386" i="44"/>
  <c r="O386" i="44"/>
  <c r="L387" i="44"/>
  <c r="M387" i="44"/>
  <c r="N387" i="44"/>
  <c r="O387" i="44"/>
  <c r="L388" i="44"/>
  <c r="M388" i="44"/>
  <c r="N388" i="44"/>
  <c r="O388" i="44"/>
  <c r="L389" i="44"/>
  <c r="M389" i="44"/>
  <c r="N389" i="44"/>
  <c r="O389" i="44"/>
  <c r="L390" i="44"/>
  <c r="M390" i="44"/>
  <c r="N390" i="44"/>
  <c r="O390" i="44"/>
  <c r="L391" i="44"/>
  <c r="M391" i="44"/>
  <c r="N391" i="44"/>
  <c r="O391" i="44"/>
  <c r="L392" i="44"/>
  <c r="M392" i="44"/>
  <c r="N392" i="44"/>
  <c r="O392" i="44"/>
  <c r="L393" i="44"/>
  <c r="M393" i="44"/>
  <c r="N393" i="44"/>
  <c r="O393" i="44"/>
  <c r="L394" i="44"/>
  <c r="M394" i="44"/>
  <c r="N394" i="44"/>
  <c r="O394" i="44"/>
  <c r="L395" i="44"/>
  <c r="M395" i="44"/>
  <c r="N395" i="44"/>
  <c r="O395" i="44"/>
  <c r="L396" i="44"/>
  <c r="M396" i="44"/>
  <c r="N396" i="44"/>
  <c r="O396" i="44"/>
  <c r="L397" i="44"/>
  <c r="M397" i="44"/>
  <c r="N397" i="44"/>
  <c r="O397" i="44"/>
  <c r="L398" i="44"/>
  <c r="M398" i="44"/>
  <c r="N398" i="44"/>
  <c r="O398" i="44"/>
  <c r="L399" i="44"/>
  <c r="M399" i="44"/>
  <c r="N399" i="44"/>
  <c r="O399" i="44"/>
  <c r="L400" i="44"/>
  <c r="M400" i="44"/>
  <c r="N400" i="44"/>
  <c r="O400" i="44"/>
  <c r="L401" i="44"/>
  <c r="M401" i="44"/>
  <c r="N401" i="44"/>
  <c r="O401" i="44"/>
  <c r="L402" i="44"/>
  <c r="M402" i="44"/>
  <c r="N402" i="44"/>
  <c r="O402" i="44"/>
  <c r="L403" i="44"/>
  <c r="M403" i="44"/>
  <c r="N403" i="44"/>
  <c r="O403" i="44"/>
  <c r="L404" i="44"/>
  <c r="M404" i="44"/>
  <c r="N404" i="44"/>
  <c r="O404" i="44"/>
  <c r="L405" i="44"/>
  <c r="M405" i="44"/>
  <c r="N405" i="44"/>
  <c r="O405" i="44"/>
  <c r="L406" i="44"/>
  <c r="M406" i="44"/>
  <c r="N406" i="44"/>
  <c r="O406" i="44"/>
  <c r="L407" i="44"/>
  <c r="M407" i="44"/>
  <c r="N407" i="44"/>
  <c r="O407" i="44"/>
  <c r="L408" i="44"/>
  <c r="M408" i="44"/>
  <c r="N408" i="44"/>
  <c r="O408" i="44"/>
  <c r="L409" i="44"/>
  <c r="M409" i="44"/>
  <c r="N409" i="44"/>
  <c r="O409" i="44"/>
  <c r="L410" i="44"/>
  <c r="M410" i="44"/>
  <c r="N410" i="44"/>
  <c r="O410" i="44"/>
  <c r="L411" i="44"/>
  <c r="M411" i="44"/>
  <c r="N411" i="44"/>
  <c r="O411" i="44"/>
  <c r="L412" i="44"/>
  <c r="M412" i="44"/>
  <c r="N412" i="44"/>
  <c r="O412" i="44"/>
  <c r="L413" i="44"/>
  <c r="M413" i="44"/>
  <c r="N413" i="44"/>
  <c r="O413" i="44"/>
  <c r="L414" i="44"/>
  <c r="M414" i="44"/>
  <c r="N414" i="44"/>
  <c r="O414" i="44"/>
  <c r="L415" i="44"/>
  <c r="M415" i="44"/>
  <c r="N415" i="44"/>
  <c r="O415" i="44"/>
  <c r="L416" i="44"/>
  <c r="M416" i="44"/>
  <c r="N416" i="44"/>
  <c r="O416" i="44"/>
  <c r="L417" i="44"/>
  <c r="M417" i="44"/>
  <c r="N417" i="44"/>
  <c r="O417" i="44"/>
  <c r="L418" i="44"/>
  <c r="M418" i="44"/>
  <c r="N418" i="44"/>
  <c r="O418" i="44"/>
  <c r="L419" i="44"/>
  <c r="M419" i="44"/>
  <c r="N419" i="44"/>
  <c r="O419" i="44"/>
  <c r="D373" i="44"/>
  <c r="E373" i="44"/>
  <c r="F373" i="44"/>
  <c r="G373" i="44"/>
  <c r="D374" i="44"/>
  <c r="E374" i="44"/>
  <c r="F374" i="44"/>
  <c r="G374" i="44"/>
  <c r="D375" i="44"/>
  <c r="E375" i="44"/>
  <c r="F375" i="44"/>
  <c r="G375" i="44"/>
  <c r="D376" i="44"/>
  <c r="E376" i="44"/>
  <c r="F376" i="44"/>
  <c r="G376" i="44"/>
  <c r="D377" i="44"/>
  <c r="E377" i="44"/>
  <c r="F377" i="44"/>
  <c r="G377" i="44"/>
  <c r="D378" i="44"/>
  <c r="E378" i="44"/>
  <c r="F378" i="44"/>
  <c r="G378" i="44"/>
  <c r="D379" i="44"/>
  <c r="E379" i="44"/>
  <c r="F379" i="44"/>
  <c r="G379" i="44"/>
  <c r="D380" i="44"/>
  <c r="E380" i="44"/>
  <c r="F380" i="44"/>
  <c r="G380" i="44"/>
  <c r="D381" i="44"/>
  <c r="E381" i="44"/>
  <c r="F381" i="44"/>
  <c r="G381" i="44"/>
  <c r="D382" i="44"/>
  <c r="E382" i="44"/>
  <c r="F382" i="44"/>
  <c r="G382" i="44"/>
  <c r="D383" i="44"/>
  <c r="E383" i="44"/>
  <c r="F383" i="44"/>
  <c r="G383" i="44"/>
  <c r="D384" i="44"/>
  <c r="E384" i="44"/>
  <c r="F384" i="44"/>
  <c r="G384" i="44"/>
  <c r="D385" i="44"/>
  <c r="E385" i="44"/>
  <c r="F385" i="44"/>
  <c r="G385" i="44"/>
  <c r="D386" i="44"/>
  <c r="E386" i="44"/>
  <c r="F386" i="44"/>
  <c r="G386" i="44"/>
  <c r="D387" i="44"/>
  <c r="E387" i="44"/>
  <c r="F387" i="44"/>
  <c r="G387" i="44"/>
  <c r="D388" i="44"/>
  <c r="E388" i="44"/>
  <c r="F388" i="44"/>
  <c r="G388" i="44"/>
  <c r="D389" i="44"/>
  <c r="E389" i="44"/>
  <c r="F389" i="44"/>
  <c r="G389" i="44"/>
  <c r="D390" i="44"/>
  <c r="E390" i="44"/>
  <c r="F390" i="44"/>
  <c r="G390" i="44"/>
  <c r="D391" i="44"/>
  <c r="E391" i="44"/>
  <c r="F391" i="44"/>
  <c r="G391" i="44"/>
  <c r="D392" i="44"/>
  <c r="E392" i="44"/>
  <c r="F392" i="44"/>
  <c r="G392" i="44"/>
  <c r="D393" i="44"/>
  <c r="E393" i="44"/>
  <c r="F393" i="44"/>
  <c r="G393" i="44"/>
  <c r="D394" i="44"/>
  <c r="E394" i="44"/>
  <c r="F394" i="44"/>
  <c r="G394" i="44"/>
  <c r="D395" i="44"/>
  <c r="E395" i="44"/>
  <c r="F395" i="44"/>
  <c r="G395" i="44"/>
  <c r="D396" i="44"/>
  <c r="E396" i="44"/>
  <c r="F396" i="44"/>
  <c r="G396" i="44"/>
  <c r="D397" i="44"/>
  <c r="E397" i="44"/>
  <c r="F397" i="44"/>
  <c r="G397" i="44"/>
  <c r="D398" i="44"/>
  <c r="E398" i="44"/>
  <c r="F398" i="44"/>
  <c r="G398" i="44"/>
  <c r="D399" i="44"/>
  <c r="E399" i="44"/>
  <c r="F399" i="44"/>
  <c r="G399" i="44"/>
  <c r="D400" i="44"/>
  <c r="E400" i="44"/>
  <c r="F400" i="44"/>
  <c r="G400" i="44"/>
  <c r="D401" i="44"/>
  <c r="E401" i="44"/>
  <c r="F401" i="44"/>
  <c r="G401" i="44"/>
  <c r="D402" i="44"/>
  <c r="E402" i="44"/>
  <c r="F402" i="44"/>
  <c r="G402" i="44"/>
  <c r="D403" i="44"/>
  <c r="E403" i="44"/>
  <c r="F403" i="44"/>
  <c r="G403" i="44"/>
  <c r="D404" i="44"/>
  <c r="E404" i="44"/>
  <c r="F404" i="44"/>
  <c r="G404" i="44"/>
  <c r="D405" i="44"/>
  <c r="E405" i="44"/>
  <c r="F405" i="44"/>
  <c r="G405" i="44"/>
  <c r="D406" i="44"/>
  <c r="E406" i="44"/>
  <c r="F406" i="44"/>
  <c r="G406" i="44"/>
  <c r="D407" i="44"/>
  <c r="E407" i="44"/>
  <c r="F407" i="44"/>
  <c r="G407" i="44"/>
  <c r="D408" i="44"/>
  <c r="E408" i="44"/>
  <c r="F408" i="44"/>
  <c r="G408" i="44"/>
  <c r="D409" i="44"/>
  <c r="E409" i="44"/>
  <c r="F409" i="44"/>
  <c r="G409" i="44"/>
  <c r="D410" i="44"/>
  <c r="E410" i="44"/>
  <c r="F410" i="44"/>
  <c r="G410" i="44"/>
  <c r="D411" i="44"/>
  <c r="E411" i="44"/>
  <c r="F411" i="44"/>
  <c r="G411" i="44"/>
  <c r="D412" i="44"/>
  <c r="E412" i="44"/>
  <c r="F412" i="44"/>
  <c r="G412" i="44"/>
  <c r="D413" i="44"/>
  <c r="E413" i="44"/>
  <c r="F413" i="44"/>
  <c r="G413" i="44"/>
  <c r="D414" i="44"/>
  <c r="E414" i="44"/>
  <c r="F414" i="44"/>
  <c r="G414" i="44"/>
  <c r="D415" i="44"/>
  <c r="E415" i="44"/>
  <c r="F415" i="44"/>
  <c r="G415" i="44"/>
  <c r="D416" i="44"/>
  <c r="E416" i="44"/>
  <c r="F416" i="44"/>
  <c r="G416" i="44"/>
  <c r="D417" i="44"/>
  <c r="E417" i="44"/>
  <c r="F417" i="44"/>
  <c r="G417" i="44"/>
  <c r="D418" i="44"/>
  <c r="E418" i="44"/>
  <c r="F418" i="44"/>
  <c r="G418" i="44"/>
  <c r="L313" i="44"/>
  <c r="M313" i="44"/>
  <c r="N313" i="44"/>
  <c r="O313" i="44"/>
  <c r="L314" i="44"/>
  <c r="M314" i="44"/>
  <c r="N314" i="44"/>
  <c r="O314" i="44"/>
  <c r="L315" i="44"/>
  <c r="M315" i="44"/>
  <c r="N315" i="44"/>
  <c r="O315" i="44"/>
  <c r="L316" i="44"/>
  <c r="M316" i="44"/>
  <c r="N316" i="44"/>
  <c r="O316" i="44"/>
  <c r="L317" i="44"/>
  <c r="M317" i="44"/>
  <c r="N317" i="44"/>
  <c r="O317" i="44"/>
  <c r="L318" i="44"/>
  <c r="M318" i="44"/>
  <c r="N318" i="44"/>
  <c r="O318" i="44"/>
  <c r="L319" i="44"/>
  <c r="M319" i="44"/>
  <c r="N319" i="44"/>
  <c r="O319" i="44"/>
  <c r="L320" i="44"/>
  <c r="M320" i="44"/>
  <c r="N320" i="44"/>
  <c r="O320" i="44"/>
  <c r="L321" i="44"/>
  <c r="M321" i="44"/>
  <c r="N321" i="44"/>
  <c r="O321" i="44"/>
  <c r="L322" i="44"/>
  <c r="M322" i="44"/>
  <c r="N322" i="44"/>
  <c r="O322" i="44"/>
  <c r="L323" i="44"/>
  <c r="M323" i="44"/>
  <c r="N323" i="44"/>
  <c r="O323" i="44"/>
  <c r="L324" i="44"/>
  <c r="M324" i="44"/>
  <c r="N324" i="44"/>
  <c r="O324" i="44"/>
  <c r="L325" i="44"/>
  <c r="M325" i="44"/>
  <c r="N325" i="44"/>
  <c r="O325" i="44"/>
  <c r="L326" i="44"/>
  <c r="M326" i="44"/>
  <c r="N326" i="44"/>
  <c r="O326" i="44"/>
  <c r="L327" i="44"/>
  <c r="M327" i="44"/>
  <c r="N327" i="44"/>
  <c r="O327" i="44"/>
  <c r="L328" i="44"/>
  <c r="M328" i="44"/>
  <c r="N328" i="44"/>
  <c r="O328" i="44"/>
  <c r="L329" i="44"/>
  <c r="M329" i="44"/>
  <c r="N329" i="44"/>
  <c r="O329" i="44"/>
  <c r="L330" i="44"/>
  <c r="M330" i="44"/>
  <c r="N330" i="44"/>
  <c r="O330" i="44"/>
  <c r="L331" i="44"/>
  <c r="M331" i="44"/>
  <c r="N331" i="44"/>
  <c r="O331" i="44"/>
  <c r="L332" i="44"/>
  <c r="M332" i="44"/>
  <c r="N332" i="44"/>
  <c r="O332" i="44"/>
  <c r="L333" i="44"/>
  <c r="M333" i="44"/>
  <c r="N333" i="44"/>
  <c r="O333" i="44"/>
  <c r="L334" i="44"/>
  <c r="M334" i="44"/>
  <c r="N334" i="44"/>
  <c r="O334" i="44"/>
  <c r="L335" i="44"/>
  <c r="M335" i="44"/>
  <c r="N335" i="44"/>
  <c r="O335" i="44"/>
  <c r="L336" i="44"/>
  <c r="M336" i="44"/>
  <c r="N336" i="44"/>
  <c r="O336" i="44"/>
  <c r="L337" i="44"/>
  <c r="M337" i="44"/>
  <c r="N337" i="44"/>
  <c r="O337" i="44"/>
  <c r="L338" i="44"/>
  <c r="M338" i="44"/>
  <c r="N338" i="44"/>
  <c r="O338" i="44"/>
  <c r="L339" i="44"/>
  <c r="M339" i="44"/>
  <c r="N339" i="44"/>
  <c r="O339" i="44"/>
  <c r="L340" i="44"/>
  <c r="M340" i="44"/>
  <c r="N340" i="44"/>
  <c r="O340" i="44"/>
  <c r="L341" i="44"/>
  <c r="M341" i="44"/>
  <c r="N341" i="44"/>
  <c r="O341" i="44"/>
  <c r="L342" i="44"/>
  <c r="M342" i="44"/>
  <c r="N342" i="44"/>
  <c r="O342" i="44"/>
  <c r="L343" i="44"/>
  <c r="M343" i="44"/>
  <c r="N343" i="44"/>
  <c r="O343" i="44"/>
  <c r="L344" i="44"/>
  <c r="M344" i="44"/>
  <c r="N344" i="44"/>
  <c r="O344" i="44"/>
  <c r="L345" i="44"/>
  <c r="M345" i="44"/>
  <c r="N345" i="44"/>
  <c r="O345" i="44"/>
  <c r="L346" i="44"/>
  <c r="M346" i="44"/>
  <c r="N346" i="44"/>
  <c r="O346" i="44"/>
  <c r="L347" i="44"/>
  <c r="M347" i="44"/>
  <c r="N347" i="44"/>
  <c r="O347" i="44"/>
  <c r="L348" i="44"/>
  <c r="M348" i="44"/>
  <c r="N348" i="44"/>
  <c r="O348" i="44"/>
  <c r="L349" i="44"/>
  <c r="M349" i="44"/>
  <c r="N349" i="44"/>
  <c r="O349" i="44"/>
  <c r="L350" i="44"/>
  <c r="M350" i="44"/>
  <c r="N350" i="44"/>
  <c r="O350" i="44"/>
  <c r="L351" i="44"/>
  <c r="M351" i="44"/>
  <c r="N351" i="44"/>
  <c r="O351" i="44"/>
  <c r="L352" i="44"/>
  <c r="M352" i="44"/>
  <c r="N352" i="44"/>
  <c r="O352" i="44"/>
  <c r="L353" i="44"/>
  <c r="M353" i="44"/>
  <c r="N353" i="44"/>
  <c r="O353" i="44"/>
  <c r="L354" i="44"/>
  <c r="M354" i="44"/>
  <c r="N354" i="44"/>
  <c r="O354" i="44"/>
  <c r="L355" i="44"/>
  <c r="M355" i="44"/>
  <c r="N355" i="44"/>
  <c r="O355" i="44"/>
  <c r="L356" i="44"/>
  <c r="M356" i="44"/>
  <c r="N356" i="44"/>
  <c r="O356" i="44"/>
  <c r="L357" i="44"/>
  <c r="M357" i="44"/>
  <c r="N357" i="44"/>
  <c r="O357" i="44"/>
  <c r="L358" i="44"/>
  <c r="M358" i="44"/>
  <c r="N358" i="44"/>
  <c r="O358" i="44"/>
  <c r="D313" i="44"/>
  <c r="E313" i="44"/>
  <c r="F313" i="44"/>
  <c r="G313" i="44"/>
  <c r="D314" i="44"/>
  <c r="E314" i="44"/>
  <c r="F314" i="44"/>
  <c r="G314" i="44"/>
  <c r="D315" i="44"/>
  <c r="E315" i="44"/>
  <c r="F315" i="44"/>
  <c r="G315" i="44"/>
  <c r="D316" i="44"/>
  <c r="E316" i="44"/>
  <c r="F316" i="44"/>
  <c r="G316" i="44"/>
  <c r="D317" i="44"/>
  <c r="E317" i="44"/>
  <c r="F317" i="44"/>
  <c r="G317" i="44"/>
  <c r="D318" i="44"/>
  <c r="E318" i="44"/>
  <c r="F318" i="44"/>
  <c r="G318" i="44"/>
  <c r="D319" i="44"/>
  <c r="E319" i="44"/>
  <c r="F319" i="44"/>
  <c r="G319" i="44"/>
  <c r="D320" i="44"/>
  <c r="E320" i="44"/>
  <c r="F320" i="44"/>
  <c r="G320" i="44"/>
  <c r="D321" i="44"/>
  <c r="E321" i="44"/>
  <c r="F321" i="44"/>
  <c r="G321" i="44"/>
  <c r="D322" i="44"/>
  <c r="E322" i="44"/>
  <c r="F322" i="44"/>
  <c r="G322" i="44"/>
  <c r="D323" i="44"/>
  <c r="E323" i="44"/>
  <c r="F323" i="44"/>
  <c r="G323" i="44"/>
  <c r="D324" i="44"/>
  <c r="E324" i="44"/>
  <c r="F324" i="44"/>
  <c r="G324" i="44"/>
  <c r="D325" i="44"/>
  <c r="E325" i="44"/>
  <c r="F325" i="44"/>
  <c r="G325" i="44"/>
  <c r="D326" i="44"/>
  <c r="E326" i="44"/>
  <c r="F326" i="44"/>
  <c r="G326" i="44"/>
  <c r="D327" i="44"/>
  <c r="E327" i="44"/>
  <c r="F327" i="44"/>
  <c r="G327" i="44"/>
  <c r="D328" i="44"/>
  <c r="E328" i="44"/>
  <c r="F328" i="44"/>
  <c r="G328" i="44"/>
  <c r="D329" i="44"/>
  <c r="E329" i="44"/>
  <c r="F329" i="44"/>
  <c r="G329" i="44"/>
  <c r="D330" i="44"/>
  <c r="E330" i="44"/>
  <c r="F330" i="44"/>
  <c r="G330" i="44"/>
  <c r="D331" i="44"/>
  <c r="E331" i="44"/>
  <c r="F331" i="44"/>
  <c r="G331" i="44"/>
  <c r="D332" i="44"/>
  <c r="E332" i="44"/>
  <c r="F332" i="44"/>
  <c r="G332" i="44"/>
  <c r="D333" i="44"/>
  <c r="E333" i="44"/>
  <c r="F333" i="44"/>
  <c r="G333" i="44"/>
  <c r="D334" i="44"/>
  <c r="E334" i="44"/>
  <c r="F334" i="44"/>
  <c r="G334" i="44"/>
  <c r="D335" i="44"/>
  <c r="E335" i="44"/>
  <c r="F335" i="44"/>
  <c r="G335" i="44"/>
  <c r="D336" i="44"/>
  <c r="E336" i="44"/>
  <c r="F336" i="44"/>
  <c r="G336" i="44"/>
  <c r="D337" i="44"/>
  <c r="E337" i="44"/>
  <c r="F337" i="44"/>
  <c r="G337" i="44"/>
  <c r="D338" i="44"/>
  <c r="E338" i="44"/>
  <c r="F338" i="44"/>
  <c r="G338" i="44"/>
  <c r="D339" i="44"/>
  <c r="E339" i="44"/>
  <c r="F339" i="44"/>
  <c r="G339" i="44"/>
  <c r="D340" i="44"/>
  <c r="E340" i="44"/>
  <c r="F340" i="44"/>
  <c r="G340" i="44"/>
  <c r="D341" i="44"/>
  <c r="E341" i="44"/>
  <c r="F341" i="44"/>
  <c r="G341" i="44"/>
  <c r="D342" i="44"/>
  <c r="E342" i="44"/>
  <c r="F342" i="44"/>
  <c r="G342" i="44"/>
  <c r="D343" i="44"/>
  <c r="E343" i="44"/>
  <c r="F343" i="44"/>
  <c r="G343" i="44"/>
  <c r="D344" i="44"/>
  <c r="E344" i="44"/>
  <c r="F344" i="44"/>
  <c r="G344" i="44"/>
  <c r="D345" i="44"/>
  <c r="E345" i="44"/>
  <c r="F345" i="44"/>
  <c r="G345" i="44"/>
  <c r="D346" i="44"/>
  <c r="E346" i="44"/>
  <c r="F346" i="44"/>
  <c r="G346" i="44"/>
  <c r="D347" i="44"/>
  <c r="E347" i="44"/>
  <c r="F347" i="44"/>
  <c r="G347" i="44"/>
  <c r="D348" i="44"/>
  <c r="E348" i="44"/>
  <c r="F348" i="44"/>
  <c r="G348" i="44"/>
  <c r="D349" i="44"/>
  <c r="E349" i="44"/>
  <c r="F349" i="44"/>
  <c r="G349" i="44"/>
  <c r="D350" i="44"/>
  <c r="E350" i="44"/>
  <c r="F350" i="44"/>
  <c r="G350" i="44"/>
  <c r="D351" i="44"/>
  <c r="E351" i="44"/>
  <c r="F351" i="44"/>
  <c r="G351" i="44"/>
  <c r="D352" i="44"/>
  <c r="E352" i="44"/>
  <c r="F352" i="44"/>
  <c r="G352" i="44"/>
  <c r="D353" i="44"/>
  <c r="E353" i="44"/>
  <c r="F353" i="44"/>
  <c r="G353" i="44"/>
  <c r="D354" i="44"/>
  <c r="E354" i="44"/>
  <c r="F354" i="44"/>
  <c r="G354" i="44"/>
  <c r="D355" i="44"/>
  <c r="E355" i="44"/>
  <c r="F355" i="44"/>
  <c r="G355" i="44"/>
  <c r="D356" i="44"/>
  <c r="E356" i="44"/>
  <c r="F356" i="44"/>
  <c r="G356" i="44"/>
  <c r="D357" i="44"/>
  <c r="E357" i="44"/>
  <c r="F357" i="44"/>
  <c r="G357" i="44"/>
  <c r="D358" i="44"/>
  <c r="E358" i="44"/>
  <c r="F358" i="44"/>
  <c r="G358" i="44"/>
  <c r="L253" i="44"/>
  <c r="M253" i="44"/>
  <c r="N253" i="44"/>
  <c r="O253" i="44"/>
  <c r="L254" i="44"/>
  <c r="M254" i="44"/>
  <c r="N254" i="44"/>
  <c r="O254" i="44"/>
  <c r="L255" i="44"/>
  <c r="M255" i="44"/>
  <c r="N255" i="44"/>
  <c r="O255" i="44"/>
  <c r="L256" i="44"/>
  <c r="M256" i="44"/>
  <c r="N256" i="44"/>
  <c r="O256" i="44"/>
  <c r="L257" i="44"/>
  <c r="M257" i="44"/>
  <c r="N257" i="44"/>
  <c r="O257" i="44"/>
  <c r="L258" i="44"/>
  <c r="M258" i="44"/>
  <c r="N258" i="44"/>
  <c r="O258" i="44"/>
  <c r="L259" i="44"/>
  <c r="M259" i="44"/>
  <c r="N259" i="44"/>
  <c r="O259" i="44"/>
  <c r="L260" i="44"/>
  <c r="M260" i="44"/>
  <c r="N260" i="44"/>
  <c r="O260" i="44"/>
  <c r="L261" i="44"/>
  <c r="M261" i="44"/>
  <c r="N261" i="44"/>
  <c r="O261" i="44"/>
  <c r="L262" i="44"/>
  <c r="M262" i="44"/>
  <c r="N262" i="44"/>
  <c r="O262" i="44"/>
  <c r="L263" i="44"/>
  <c r="M263" i="44"/>
  <c r="N263" i="44"/>
  <c r="O263" i="44"/>
  <c r="L264" i="44"/>
  <c r="M264" i="44"/>
  <c r="N264" i="44"/>
  <c r="O264" i="44"/>
  <c r="L265" i="44"/>
  <c r="M265" i="44"/>
  <c r="N265" i="44"/>
  <c r="O265" i="44"/>
  <c r="L266" i="44"/>
  <c r="M266" i="44"/>
  <c r="N266" i="44"/>
  <c r="O266" i="44"/>
  <c r="L267" i="44"/>
  <c r="M267" i="44"/>
  <c r="N267" i="44"/>
  <c r="O267" i="44"/>
  <c r="L268" i="44"/>
  <c r="M268" i="44"/>
  <c r="N268" i="44"/>
  <c r="O268" i="44"/>
  <c r="L269" i="44"/>
  <c r="M269" i="44"/>
  <c r="N269" i="44"/>
  <c r="O269" i="44"/>
  <c r="L270" i="44"/>
  <c r="M270" i="44"/>
  <c r="N270" i="44"/>
  <c r="O270" i="44"/>
  <c r="L271" i="44"/>
  <c r="M271" i="44"/>
  <c r="N271" i="44"/>
  <c r="O271" i="44"/>
  <c r="L272" i="44"/>
  <c r="M272" i="44"/>
  <c r="N272" i="44"/>
  <c r="O272" i="44"/>
  <c r="L273" i="44"/>
  <c r="M273" i="44"/>
  <c r="N273" i="44"/>
  <c r="O273" i="44"/>
  <c r="L274" i="44"/>
  <c r="M274" i="44"/>
  <c r="N274" i="44"/>
  <c r="O274" i="44"/>
  <c r="L275" i="44"/>
  <c r="M275" i="44"/>
  <c r="N275" i="44"/>
  <c r="O275" i="44"/>
  <c r="L276" i="44"/>
  <c r="M276" i="44"/>
  <c r="N276" i="44"/>
  <c r="O276" i="44"/>
  <c r="L277" i="44"/>
  <c r="M277" i="44"/>
  <c r="N277" i="44"/>
  <c r="O277" i="44"/>
  <c r="L278" i="44"/>
  <c r="M278" i="44"/>
  <c r="N278" i="44"/>
  <c r="O278" i="44"/>
  <c r="L279" i="44"/>
  <c r="M279" i="44"/>
  <c r="N279" i="44"/>
  <c r="O279" i="44"/>
  <c r="L280" i="44"/>
  <c r="M280" i="44"/>
  <c r="N280" i="44"/>
  <c r="O280" i="44"/>
  <c r="L281" i="44"/>
  <c r="M281" i="44"/>
  <c r="N281" i="44"/>
  <c r="O281" i="44"/>
  <c r="L282" i="44"/>
  <c r="M282" i="44"/>
  <c r="N282" i="44"/>
  <c r="O282" i="44"/>
  <c r="L283" i="44"/>
  <c r="M283" i="44"/>
  <c r="N283" i="44"/>
  <c r="O283" i="44"/>
  <c r="L284" i="44"/>
  <c r="M284" i="44"/>
  <c r="N284" i="44"/>
  <c r="O284" i="44"/>
  <c r="L285" i="44"/>
  <c r="M285" i="44"/>
  <c r="N285" i="44"/>
  <c r="O285" i="44"/>
  <c r="L286" i="44"/>
  <c r="M286" i="44"/>
  <c r="N286" i="44"/>
  <c r="O286" i="44"/>
  <c r="L287" i="44"/>
  <c r="M287" i="44"/>
  <c r="N287" i="44"/>
  <c r="O287" i="44"/>
  <c r="L288" i="44"/>
  <c r="M288" i="44"/>
  <c r="N288" i="44"/>
  <c r="O288" i="44"/>
  <c r="L289" i="44"/>
  <c r="M289" i="44"/>
  <c r="N289" i="44"/>
  <c r="O289" i="44"/>
  <c r="L290" i="44"/>
  <c r="M290" i="44"/>
  <c r="N290" i="44"/>
  <c r="O290" i="44"/>
  <c r="L291" i="44"/>
  <c r="M291" i="44"/>
  <c r="N291" i="44"/>
  <c r="O291" i="44"/>
  <c r="L292" i="44"/>
  <c r="M292" i="44"/>
  <c r="N292" i="44"/>
  <c r="O292" i="44"/>
  <c r="L293" i="44"/>
  <c r="M293" i="44"/>
  <c r="N293" i="44"/>
  <c r="O293" i="44"/>
  <c r="L294" i="44"/>
  <c r="M294" i="44"/>
  <c r="N294" i="44"/>
  <c r="O294" i="44"/>
  <c r="L295" i="44"/>
  <c r="M295" i="44"/>
  <c r="N295" i="44"/>
  <c r="O295" i="44"/>
  <c r="L296" i="44"/>
  <c r="M296" i="44"/>
  <c r="N296" i="44"/>
  <c r="O296" i="44"/>
  <c r="L297" i="44"/>
  <c r="M297" i="44"/>
  <c r="N297" i="44"/>
  <c r="O297" i="44"/>
  <c r="L298" i="44"/>
  <c r="M298" i="44"/>
  <c r="N298" i="44"/>
  <c r="O298" i="44"/>
  <c r="D253" i="44"/>
  <c r="E253" i="44"/>
  <c r="F253" i="44"/>
  <c r="G253" i="44"/>
  <c r="D254" i="44"/>
  <c r="E254" i="44"/>
  <c r="F254" i="44"/>
  <c r="G254" i="44"/>
  <c r="D255" i="44"/>
  <c r="E255" i="44"/>
  <c r="F255" i="44"/>
  <c r="G255" i="44"/>
  <c r="D256" i="44"/>
  <c r="E256" i="44"/>
  <c r="F256" i="44"/>
  <c r="G256" i="44"/>
  <c r="D257" i="44"/>
  <c r="E257" i="44"/>
  <c r="F257" i="44"/>
  <c r="G257" i="44"/>
  <c r="D258" i="44"/>
  <c r="E258" i="44"/>
  <c r="F258" i="44"/>
  <c r="G258" i="44"/>
  <c r="D259" i="44"/>
  <c r="E259" i="44"/>
  <c r="F259" i="44"/>
  <c r="G259" i="44"/>
  <c r="D260" i="44"/>
  <c r="E260" i="44"/>
  <c r="F260" i="44"/>
  <c r="G260" i="44"/>
  <c r="D261" i="44"/>
  <c r="E261" i="44"/>
  <c r="F261" i="44"/>
  <c r="G261" i="44"/>
  <c r="D262" i="44"/>
  <c r="E262" i="44"/>
  <c r="F262" i="44"/>
  <c r="G262" i="44"/>
  <c r="D263" i="44"/>
  <c r="E263" i="44"/>
  <c r="F263" i="44"/>
  <c r="G263" i="44"/>
  <c r="D264" i="44"/>
  <c r="E264" i="44"/>
  <c r="F264" i="44"/>
  <c r="G264" i="44"/>
  <c r="D265" i="44"/>
  <c r="E265" i="44"/>
  <c r="F265" i="44"/>
  <c r="G265" i="44"/>
  <c r="D266" i="44"/>
  <c r="E266" i="44"/>
  <c r="F266" i="44"/>
  <c r="G266" i="44"/>
  <c r="D267" i="44"/>
  <c r="E267" i="44"/>
  <c r="F267" i="44"/>
  <c r="G267" i="44"/>
  <c r="D268" i="44"/>
  <c r="E268" i="44"/>
  <c r="F268" i="44"/>
  <c r="G268" i="44"/>
  <c r="D269" i="44"/>
  <c r="E269" i="44"/>
  <c r="F269" i="44"/>
  <c r="G269" i="44"/>
  <c r="D270" i="44"/>
  <c r="E270" i="44"/>
  <c r="F270" i="44"/>
  <c r="G270" i="44"/>
  <c r="D271" i="44"/>
  <c r="E271" i="44"/>
  <c r="F271" i="44"/>
  <c r="G271" i="44"/>
  <c r="D272" i="44"/>
  <c r="E272" i="44"/>
  <c r="F272" i="44"/>
  <c r="G272" i="44"/>
  <c r="D273" i="44"/>
  <c r="E273" i="44"/>
  <c r="F273" i="44"/>
  <c r="G273" i="44"/>
  <c r="D274" i="44"/>
  <c r="E274" i="44"/>
  <c r="F274" i="44"/>
  <c r="G274" i="44"/>
  <c r="D275" i="44"/>
  <c r="E275" i="44"/>
  <c r="F275" i="44"/>
  <c r="G275" i="44"/>
  <c r="D276" i="44"/>
  <c r="E276" i="44"/>
  <c r="F276" i="44"/>
  <c r="G276" i="44"/>
  <c r="D277" i="44"/>
  <c r="E277" i="44"/>
  <c r="F277" i="44"/>
  <c r="G277" i="44"/>
  <c r="D278" i="44"/>
  <c r="E278" i="44"/>
  <c r="F278" i="44"/>
  <c r="G278" i="44"/>
  <c r="D279" i="44"/>
  <c r="E279" i="44"/>
  <c r="F279" i="44"/>
  <c r="G279" i="44"/>
  <c r="D280" i="44"/>
  <c r="E280" i="44"/>
  <c r="F280" i="44"/>
  <c r="G280" i="44"/>
  <c r="D281" i="44"/>
  <c r="E281" i="44"/>
  <c r="F281" i="44"/>
  <c r="G281" i="44"/>
  <c r="D282" i="44"/>
  <c r="E282" i="44"/>
  <c r="F282" i="44"/>
  <c r="G282" i="44"/>
  <c r="D283" i="44"/>
  <c r="E283" i="44"/>
  <c r="F283" i="44"/>
  <c r="G283" i="44"/>
  <c r="D284" i="44"/>
  <c r="E284" i="44"/>
  <c r="F284" i="44"/>
  <c r="G284" i="44"/>
  <c r="D285" i="44"/>
  <c r="E285" i="44"/>
  <c r="F285" i="44"/>
  <c r="G285" i="44"/>
  <c r="D286" i="44"/>
  <c r="E286" i="44"/>
  <c r="F286" i="44"/>
  <c r="G286" i="44"/>
  <c r="D287" i="44"/>
  <c r="E287" i="44"/>
  <c r="F287" i="44"/>
  <c r="G287" i="44"/>
  <c r="D288" i="44"/>
  <c r="E288" i="44"/>
  <c r="F288" i="44"/>
  <c r="G288" i="44"/>
  <c r="D289" i="44"/>
  <c r="E289" i="44"/>
  <c r="F289" i="44"/>
  <c r="G289" i="44"/>
  <c r="D290" i="44"/>
  <c r="E290" i="44"/>
  <c r="F290" i="44"/>
  <c r="G290" i="44"/>
  <c r="D291" i="44"/>
  <c r="E291" i="44"/>
  <c r="F291" i="44"/>
  <c r="G291" i="44"/>
  <c r="D292" i="44"/>
  <c r="E292" i="44"/>
  <c r="F292" i="44"/>
  <c r="G292" i="44"/>
  <c r="D293" i="44"/>
  <c r="E293" i="44"/>
  <c r="F293" i="44"/>
  <c r="G293" i="44"/>
  <c r="D294" i="44"/>
  <c r="E294" i="44"/>
  <c r="F294" i="44"/>
  <c r="G294" i="44"/>
  <c r="D295" i="44"/>
  <c r="E295" i="44"/>
  <c r="F295" i="44"/>
  <c r="G295" i="44"/>
  <c r="D296" i="44"/>
  <c r="E296" i="44"/>
  <c r="F296" i="44"/>
  <c r="G296" i="44"/>
  <c r="D297" i="44"/>
  <c r="E297" i="44"/>
  <c r="F297" i="44"/>
  <c r="G297" i="44"/>
  <c r="D298" i="44"/>
  <c r="E298" i="44"/>
  <c r="F298" i="44"/>
  <c r="G298" i="44"/>
  <c r="L193" i="44"/>
  <c r="M193" i="44"/>
  <c r="N193" i="44"/>
  <c r="O193" i="44"/>
  <c r="L194" i="44"/>
  <c r="M194" i="44"/>
  <c r="N194" i="44"/>
  <c r="O194" i="44"/>
  <c r="L195" i="44"/>
  <c r="M195" i="44"/>
  <c r="N195" i="44"/>
  <c r="O195" i="44"/>
  <c r="L196" i="44"/>
  <c r="M196" i="44"/>
  <c r="N196" i="44"/>
  <c r="O196" i="44"/>
  <c r="L197" i="44"/>
  <c r="M197" i="44"/>
  <c r="N197" i="44"/>
  <c r="O197" i="44"/>
  <c r="L198" i="44"/>
  <c r="M198" i="44"/>
  <c r="N198" i="44"/>
  <c r="O198" i="44"/>
  <c r="L199" i="44"/>
  <c r="M199" i="44"/>
  <c r="N199" i="44"/>
  <c r="O199" i="44"/>
  <c r="L200" i="44"/>
  <c r="M200" i="44"/>
  <c r="N200" i="44"/>
  <c r="O200" i="44"/>
  <c r="L201" i="44"/>
  <c r="M201" i="44"/>
  <c r="N201" i="44"/>
  <c r="O201" i="44"/>
  <c r="L202" i="44"/>
  <c r="M202" i="44"/>
  <c r="N202" i="44"/>
  <c r="O202" i="44"/>
  <c r="L203" i="44"/>
  <c r="M203" i="44"/>
  <c r="N203" i="44"/>
  <c r="O203" i="44"/>
  <c r="L204" i="44"/>
  <c r="M204" i="44"/>
  <c r="N204" i="44"/>
  <c r="O204" i="44"/>
  <c r="L205" i="44"/>
  <c r="M205" i="44"/>
  <c r="N205" i="44"/>
  <c r="O205" i="44"/>
  <c r="L206" i="44"/>
  <c r="M206" i="44"/>
  <c r="N206" i="44"/>
  <c r="O206" i="44"/>
  <c r="L207" i="44"/>
  <c r="M207" i="44"/>
  <c r="N207" i="44"/>
  <c r="O207" i="44"/>
  <c r="L208" i="44"/>
  <c r="M208" i="44"/>
  <c r="N208" i="44"/>
  <c r="O208" i="44"/>
  <c r="L209" i="44"/>
  <c r="M209" i="44"/>
  <c r="N209" i="44"/>
  <c r="O209" i="44"/>
  <c r="L210" i="44"/>
  <c r="M210" i="44"/>
  <c r="N210" i="44"/>
  <c r="O210" i="44"/>
  <c r="L211" i="44"/>
  <c r="M211" i="44"/>
  <c r="N211" i="44"/>
  <c r="O211" i="44"/>
  <c r="L212" i="44"/>
  <c r="M212" i="44"/>
  <c r="N212" i="44"/>
  <c r="O212" i="44"/>
  <c r="L213" i="44"/>
  <c r="M213" i="44"/>
  <c r="N213" i="44"/>
  <c r="O213" i="44"/>
  <c r="L214" i="44"/>
  <c r="M214" i="44"/>
  <c r="N214" i="44"/>
  <c r="O214" i="44"/>
  <c r="L215" i="44"/>
  <c r="M215" i="44"/>
  <c r="N215" i="44"/>
  <c r="O215" i="44"/>
  <c r="L216" i="44"/>
  <c r="M216" i="44"/>
  <c r="N216" i="44"/>
  <c r="O216" i="44"/>
  <c r="L217" i="44"/>
  <c r="M217" i="44"/>
  <c r="N217" i="44"/>
  <c r="O217" i="44"/>
  <c r="L218" i="44"/>
  <c r="M218" i="44"/>
  <c r="N218" i="44"/>
  <c r="O218" i="44"/>
  <c r="L219" i="44"/>
  <c r="M219" i="44"/>
  <c r="N219" i="44"/>
  <c r="O219" i="44"/>
  <c r="L220" i="44"/>
  <c r="M220" i="44"/>
  <c r="N220" i="44"/>
  <c r="O220" i="44"/>
  <c r="L221" i="44"/>
  <c r="M221" i="44"/>
  <c r="N221" i="44"/>
  <c r="O221" i="44"/>
  <c r="L222" i="44"/>
  <c r="M222" i="44"/>
  <c r="N222" i="44"/>
  <c r="O222" i="44"/>
  <c r="L223" i="44"/>
  <c r="M223" i="44"/>
  <c r="N223" i="44"/>
  <c r="O223" i="44"/>
  <c r="L224" i="44"/>
  <c r="M224" i="44"/>
  <c r="N224" i="44"/>
  <c r="O224" i="44"/>
  <c r="L225" i="44"/>
  <c r="M225" i="44"/>
  <c r="N225" i="44"/>
  <c r="O225" i="44"/>
  <c r="L226" i="44"/>
  <c r="M226" i="44"/>
  <c r="N226" i="44"/>
  <c r="O226" i="44"/>
  <c r="L227" i="44"/>
  <c r="M227" i="44"/>
  <c r="N227" i="44"/>
  <c r="O227" i="44"/>
  <c r="L228" i="44"/>
  <c r="M228" i="44"/>
  <c r="N228" i="44"/>
  <c r="O228" i="44"/>
  <c r="L229" i="44"/>
  <c r="M229" i="44"/>
  <c r="N229" i="44"/>
  <c r="O229" i="44"/>
  <c r="L230" i="44"/>
  <c r="M230" i="44"/>
  <c r="N230" i="44"/>
  <c r="O230" i="44"/>
  <c r="L231" i="44"/>
  <c r="M231" i="44"/>
  <c r="N231" i="44"/>
  <c r="O231" i="44"/>
  <c r="L232" i="44"/>
  <c r="M232" i="44"/>
  <c r="N232" i="44"/>
  <c r="O232" i="44"/>
  <c r="L233" i="44"/>
  <c r="M233" i="44"/>
  <c r="N233" i="44"/>
  <c r="O233" i="44"/>
  <c r="L234" i="44"/>
  <c r="M234" i="44"/>
  <c r="N234" i="44"/>
  <c r="O234" i="44"/>
  <c r="L235" i="44"/>
  <c r="M235" i="44"/>
  <c r="N235" i="44"/>
  <c r="O235" i="44"/>
  <c r="L236" i="44"/>
  <c r="M236" i="44"/>
  <c r="N236" i="44"/>
  <c r="O236" i="44"/>
  <c r="L237" i="44"/>
  <c r="M237" i="44"/>
  <c r="N237" i="44"/>
  <c r="O237" i="44"/>
  <c r="L238" i="44"/>
  <c r="M238" i="44"/>
  <c r="N238" i="44"/>
  <c r="O238" i="44"/>
  <c r="D193" i="44"/>
  <c r="E193" i="44"/>
  <c r="F193" i="44"/>
  <c r="G193" i="44"/>
  <c r="D194" i="44"/>
  <c r="E194" i="44"/>
  <c r="F194" i="44"/>
  <c r="G194" i="44"/>
  <c r="D195" i="44"/>
  <c r="E195" i="44"/>
  <c r="F195" i="44"/>
  <c r="G195" i="44"/>
  <c r="D196" i="44"/>
  <c r="E196" i="44"/>
  <c r="F196" i="44"/>
  <c r="G196" i="44"/>
  <c r="D197" i="44"/>
  <c r="E197" i="44"/>
  <c r="F197" i="44"/>
  <c r="G197" i="44"/>
  <c r="D198" i="44"/>
  <c r="E198" i="44"/>
  <c r="F198" i="44"/>
  <c r="G198" i="44"/>
  <c r="D199" i="44"/>
  <c r="E199" i="44"/>
  <c r="F199" i="44"/>
  <c r="G199" i="44"/>
  <c r="D200" i="44"/>
  <c r="E200" i="44"/>
  <c r="F200" i="44"/>
  <c r="G200" i="44"/>
  <c r="D201" i="44"/>
  <c r="E201" i="44"/>
  <c r="F201" i="44"/>
  <c r="G201" i="44"/>
  <c r="D202" i="44"/>
  <c r="E202" i="44"/>
  <c r="F202" i="44"/>
  <c r="G202" i="44"/>
  <c r="D203" i="44"/>
  <c r="E203" i="44"/>
  <c r="F203" i="44"/>
  <c r="G203" i="44"/>
  <c r="D204" i="44"/>
  <c r="E204" i="44"/>
  <c r="F204" i="44"/>
  <c r="G204" i="44"/>
  <c r="D205" i="44"/>
  <c r="E205" i="44"/>
  <c r="F205" i="44"/>
  <c r="G205" i="44"/>
  <c r="D206" i="44"/>
  <c r="E206" i="44"/>
  <c r="F206" i="44"/>
  <c r="G206" i="44"/>
  <c r="D207" i="44"/>
  <c r="E207" i="44"/>
  <c r="F207" i="44"/>
  <c r="G207" i="44"/>
  <c r="D208" i="44"/>
  <c r="E208" i="44"/>
  <c r="F208" i="44"/>
  <c r="G208" i="44"/>
  <c r="D209" i="44"/>
  <c r="E209" i="44"/>
  <c r="F209" i="44"/>
  <c r="G209" i="44"/>
  <c r="D210" i="44"/>
  <c r="E210" i="44"/>
  <c r="F210" i="44"/>
  <c r="G210" i="44"/>
  <c r="D211" i="44"/>
  <c r="E211" i="44"/>
  <c r="F211" i="44"/>
  <c r="G211" i="44"/>
  <c r="D212" i="44"/>
  <c r="E212" i="44"/>
  <c r="F212" i="44"/>
  <c r="G212" i="44"/>
  <c r="D213" i="44"/>
  <c r="E213" i="44"/>
  <c r="F213" i="44"/>
  <c r="G213" i="44"/>
  <c r="D214" i="44"/>
  <c r="E214" i="44"/>
  <c r="F214" i="44"/>
  <c r="G214" i="44"/>
  <c r="D215" i="44"/>
  <c r="E215" i="44"/>
  <c r="F215" i="44"/>
  <c r="G215" i="44"/>
  <c r="D216" i="44"/>
  <c r="E216" i="44"/>
  <c r="F216" i="44"/>
  <c r="G216" i="44"/>
  <c r="D217" i="44"/>
  <c r="E217" i="44"/>
  <c r="F217" i="44"/>
  <c r="G217" i="44"/>
  <c r="D218" i="44"/>
  <c r="E218" i="44"/>
  <c r="F218" i="44"/>
  <c r="G218" i="44"/>
  <c r="D219" i="44"/>
  <c r="E219" i="44"/>
  <c r="F219" i="44"/>
  <c r="G219" i="44"/>
  <c r="D220" i="44"/>
  <c r="E220" i="44"/>
  <c r="F220" i="44"/>
  <c r="G220" i="44"/>
  <c r="D221" i="44"/>
  <c r="E221" i="44"/>
  <c r="F221" i="44"/>
  <c r="G221" i="44"/>
  <c r="D222" i="44"/>
  <c r="E222" i="44"/>
  <c r="F222" i="44"/>
  <c r="G222" i="44"/>
  <c r="D223" i="44"/>
  <c r="E223" i="44"/>
  <c r="F223" i="44"/>
  <c r="G223" i="44"/>
  <c r="D224" i="44"/>
  <c r="E224" i="44"/>
  <c r="F224" i="44"/>
  <c r="G224" i="44"/>
  <c r="D225" i="44"/>
  <c r="E225" i="44"/>
  <c r="F225" i="44"/>
  <c r="G225" i="44"/>
  <c r="D226" i="44"/>
  <c r="E226" i="44"/>
  <c r="F226" i="44"/>
  <c r="G226" i="44"/>
  <c r="D227" i="44"/>
  <c r="E227" i="44"/>
  <c r="F227" i="44"/>
  <c r="G227" i="44"/>
  <c r="D228" i="44"/>
  <c r="E228" i="44"/>
  <c r="F228" i="44"/>
  <c r="G228" i="44"/>
  <c r="D229" i="44"/>
  <c r="E229" i="44"/>
  <c r="F229" i="44"/>
  <c r="G229" i="44"/>
  <c r="D230" i="44"/>
  <c r="E230" i="44"/>
  <c r="F230" i="44"/>
  <c r="G230" i="44"/>
  <c r="D231" i="44"/>
  <c r="E231" i="44"/>
  <c r="F231" i="44"/>
  <c r="G231" i="44"/>
  <c r="D232" i="44"/>
  <c r="E232" i="44"/>
  <c r="F232" i="44"/>
  <c r="G232" i="44"/>
  <c r="D233" i="44"/>
  <c r="E233" i="44"/>
  <c r="F233" i="44"/>
  <c r="G233" i="44"/>
  <c r="D234" i="44"/>
  <c r="E234" i="44"/>
  <c r="F234" i="44"/>
  <c r="G234" i="44"/>
  <c r="D235" i="44"/>
  <c r="E235" i="44"/>
  <c r="F235" i="44"/>
  <c r="G235" i="44"/>
  <c r="D236" i="44"/>
  <c r="E236" i="44"/>
  <c r="F236" i="44"/>
  <c r="G236" i="44"/>
  <c r="D237" i="44"/>
  <c r="E237" i="44"/>
  <c r="F237" i="44"/>
  <c r="G237" i="44"/>
  <c r="D238" i="44"/>
  <c r="E238" i="44"/>
  <c r="F238" i="44"/>
  <c r="G238" i="44"/>
  <c r="L133" i="44"/>
  <c r="M133" i="44"/>
  <c r="N133" i="44"/>
  <c r="O133" i="44"/>
  <c r="L134" i="44"/>
  <c r="M134" i="44"/>
  <c r="N134" i="44"/>
  <c r="O134" i="44"/>
  <c r="L135" i="44"/>
  <c r="M135" i="44"/>
  <c r="N135" i="44"/>
  <c r="O135" i="44"/>
  <c r="L136" i="44"/>
  <c r="M136" i="44"/>
  <c r="N136" i="44"/>
  <c r="O136" i="44"/>
  <c r="L137" i="44"/>
  <c r="M137" i="44"/>
  <c r="N137" i="44"/>
  <c r="O137" i="44"/>
  <c r="L138" i="44"/>
  <c r="M138" i="44"/>
  <c r="N138" i="44"/>
  <c r="O138" i="44"/>
  <c r="L139" i="44"/>
  <c r="M139" i="44"/>
  <c r="N139" i="44"/>
  <c r="O139" i="44"/>
  <c r="L140" i="44"/>
  <c r="M140" i="44"/>
  <c r="N140" i="44"/>
  <c r="O140" i="44"/>
  <c r="L141" i="44"/>
  <c r="M141" i="44"/>
  <c r="N141" i="44"/>
  <c r="O141" i="44"/>
  <c r="L142" i="44"/>
  <c r="M142" i="44"/>
  <c r="N142" i="44"/>
  <c r="O142" i="44"/>
  <c r="L143" i="44"/>
  <c r="M143" i="44"/>
  <c r="N143" i="44"/>
  <c r="O143" i="44"/>
  <c r="L144" i="44"/>
  <c r="M144" i="44"/>
  <c r="N144" i="44"/>
  <c r="O144" i="44"/>
  <c r="L145" i="44"/>
  <c r="M145" i="44"/>
  <c r="N145" i="44"/>
  <c r="O145" i="44"/>
  <c r="L146" i="44"/>
  <c r="M146" i="44"/>
  <c r="N146" i="44"/>
  <c r="O146" i="44"/>
  <c r="L147" i="44"/>
  <c r="M147" i="44"/>
  <c r="N147" i="44"/>
  <c r="O147" i="44"/>
  <c r="L148" i="44"/>
  <c r="M148" i="44"/>
  <c r="N148" i="44"/>
  <c r="O148" i="44"/>
  <c r="L149" i="44"/>
  <c r="M149" i="44"/>
  <c r="N149" i="44"/>
  <c r="O149" i="44"/>
  <c r="L150" i="44"/>
  <c r="M150" i="44"/>
  <c r="N150" i="44"/>
  <c r="O150" i="44"/>
  <c r="L151" i="44"/>
  <c r="M151" i="44"/>
  <c r="N151" i="44"/>
  <c r="O151" i="44"/>
  <c r="L152" i="44"/>
  <c r="M152" i="44"/>
  <c r="N152" i="44"/>
  <c r="O152" i="44"/>
  <c r="L153" i="44"/>
  <c r="M153" i="44"/>
  <c r="N153" i="44"/>
  <c r="O153" i="44"/>
  <c r="L154" i="44"/>
  <c r="M154" i="44"/>
  <c r="N154" i="44"/>
  <c r="O154" i="44"/>
  <c r="L155" i="44"/>
  <c r="M155" i="44"/>
  <c r="N155" i="44"/>
  <c r="O155" i="44"/>
  <c r="L156" i="44"/>
  <c r="M156" i="44"/>
  <c r="N156" i="44"/>
  <c r="O156" i="44"/>
  <c r="L157" i="44"/>
  <c r="M157" i="44"/>
  <c r="N157" i="44"/>
  <c r="O157" i="44"/>
  <c r="L158" i="44"/>
  <c r="M158" i="44"/>
  <c r="N158" i="44"/>
  <c r="O158" i="44"/>
  <c r="L159" i="44"/>
  <c r="M159" i="44"/>
  <c r="N159" i="44"/>
  <c r="O159" i="44"/>
  <c r="L160" i="44"/>
  <c r="M160" i="44"/>
  <c r="N160" i="44"/>
  <c r="O160" i="44"/>
  <c r="L161" i="44"/>
  <c r="M161" i="44"/>
  <c r="N161" i="44"/>
  <c r="O161" i="44"/>
  <c r="L162" i="44"/>
  <c r="M162" i="44"/>
  <c r="N162" i="44"/>
  <c r="O162" i="44"/>
  <c r="L163" i="44"/>
  <c r="M163" i="44"/>
  <c r="N163" i="44"/>
  <c r="O163" i="44"/>
  <c r="L164" i="44"/>
  <c r="M164" i="44"/>
  <c r="N164" i="44"/>
  <c r="O164" i="44"/>
  <c r="L165" i="44"/>
  <c r="M165" i="44"/>
  <c r="N165" i="44"/>
  <c r="O165" i="44"/>
  <c r="L166" i="44"/>
  <c r="M166" i="44"/>
  <c r="N166" i="44"/>
  <c r="O166" i="44"/>
  <c r="L167" i="44"/>
  <c r="M167" i="44"/>
  <c r="N167" i="44"/>
  <c r="O167" i="44"/>
  <c r="L168" i="44"/>
  <c r="M168" i="44"/>
  <c r="N168" i="44"/>
  <c r="O168" i="44"/>
  <c r="L169" i="44"/>
  <c r="M169" i="44"/>
  <c r="N169" i="44"/>
  <c r="O169" i="44"/>
  <c r="L170" i="44"/>
  <c r="M170" i="44"/>
  <c r="N170" i="44"/>
  <c r="O170" i="44"/>
  <c r="L171" i="44"/>
  <c r="M171" i="44"/>
  <c r="N171" i="44"/>
  <c r="O171" i="44"/>
  <c r="L172" i="44"/>
  <c r="M172" i="44"/>
  <c r="N172" i="44"/>
  <c r="O172" i="44"/>
  <c r="L173" i="44"/>
  <c r="M173" i="44"/>
  <c r="N173" i="44"/>
  <c r="O173" i="44"/>
  <c r="L174" i="44"/>
  <c r="M174" i="44"/>
  <c r="N174" i="44"/>
  <c r="O174" i="44"/>
  <c r="L175" i="44"/>
  <c r="M175" i="44"/>
  <c r="N175" i="44"/>
  <c r="O175" i="44"/>
  <c r="L176" i="44"/>
  <c r="M176" i="44"/>
  <c r="N176" i="44"/>
  <c r="O176" i="44"/>
  <c r="L177" i="44"/>
  <c r="M177" i="44"/>
  <c r="N177" i="44"/>
  <c r="O177" i="44"/>
  <c r="L178" i="44"/>
  <c r="M178" i="44"/>
  <c r="N178" i="44"/>
  <c r="O178" i="44"/>
  <c r="D133" i="44"/>
  <c r="E133" i="44"/>
  <c r="F133" i="44"/>
  <c r="G133" i="44"/>
  <c r="D134" i="44"/>
  <c r="E134" i="44"/>
  <c r="F134" i="44"/>
  <c r="G134" i="44"/>
  <c r="D135" i="44"/>
  <c r="E135" i="44"/>
  <c r="F135" i="44"/>
  <c r="G135" i="44"/>
  <c r="D136" i="44"/>
  <c r="E136" i="44"/>
  <c r="F136" i="44"/>
  <c r="G136" i="44"/>
  <c r="D137" i="44"/>
  <c r="E137" i="44"/>
  <c r="F137" i="44"/>
  <c r="G137" i="44"/>
  <c r="D138" i="44"/>
  <c r="E138" i="44"/>
  <c r="F138" i="44"/>
  <c r="G138" i="44"/>
  <c r="D139" i="44"/>
  <c r="E139" i="44"/>
  <c r="F139" i="44"/>
  <c r="G139" i="44"/>
  <c r="D140" i="44"/>
  <c r="E140" i="44"/>
  <c r="F140" i="44"/>
  <c r="G140" i="44"/>
  <c r="D141" i="44"/>
  <c r="E141" i="44"/>
  <c r="F141" i="44"/>
  <c r="G141" i="44"/>
  <c r="D142" i="44"/>
  <c r="E142" i="44"/>
  <c r="F142" i="44"/>
  <c r="G142" i="44"/>
  <c r="D143" i="44"/>
  <c r="E143" i="44"/>
  <c r="F143" i="44"/>
  <c r="G143" i="44"/>
  <c r="D144" i="44"/>
  <c r="E144" i="44"/>
  <c r="F144" i="44"/>
  <c r="G144" i="44"/>
  <c r="D145" i="44"/>
  <c r="E145" i="44"/>
  <c r="F145" i="44"/>
  <c r="G145" i="44"/>
  <c r="D146" i="44"/>
  <c r="E146" i="44"/>
  <c r="F146" i="44"/>
  <c r="G146" i="44"/>
  <c r="D147" i="44"/>
  <c r="E147" i="44"/>
  <c r="F147" i="44"/>
  <c r="G147" i="44"/>
  <c r="D148" i="44"/>
  <c r="E148" i="44"/>
  <c r="F148" i="44"/>
  <c r="G148" i="44"/>
  <c r="D149" i="44"/>
  <c r="E149" i="44"/>
  <c r="F149" i="44"/>
  <c r="G149" i="44"/>
  <c r="D150" i="44"/>
  <c r="E150" i="44"/>
  <c r="F150" i="44"/>
  <c r="G150" i="44"/>
  <c r="D151" i="44"/>
  <c r="E151" i="44"/>
  <c r="F151" i="44"/>
  <c r="G151" i="44"/>
  <c r="D152" i="44"/>
  <c r="E152" i="44"/>
  <c r="F152" i="44"/>
  <c r="G152" i="44"/>
  <c r="D153" i="44"/>
  <c r="E153" i="44"/>
  <c r="F153" i="44"/>
  <c r="G153" i="44"/>
  <c r="D154" i="44"/>
  <c r="E154" i="44"/>
  <c r="F154" i="44"/>
  <c r="G154" i="44"/>
  <c r="D155" i="44"/>
  <c r="E155" i="44"/>
  <c r="F155" i="44"/>
  <c r="G155" i="44"/>
  <c r="D156" i="44"/>
  <c r="E156" i="44"/>
  <c r="F156" i="44"/>
  <c r="G156" i="44"/>
  <c r="D157" i="44"/>
  <c r="E157" i="44"/>
  <c r="F157" i="44"/>
  <c r="G157" i="44"/>
  <c r="D158" i="44"/>
  <c r="E158" i="44"/>
  <c r="F158" i="44"/>
  <c r="G158" i="44"/>
  <c r="D159" i="44"/>
  <c r="E159" i="44"/>
  <c r="F159" i="44"/>
  <c r="G159" i="44"/>
  <c r="D160" i="44"/>
  <c r="E160" i="44"/>
  <c r="F160" i="44"/>
  <c r="G160" i="44"/>
  <c r="D161" i="44"/>
  <c r="E161" i="44"/>
  <c r="F161" i="44"/>
  <c r="G161" i="44"/>
  <c r="D162" i="44"/>
  <c r="E162" i="44"/>
  <c r="F162" i="44"/>
  <c r="G162" i="44"/>
  <c r="D163" i="44"/>
  <c r="E163" i="44"/>
  <c r="F163" i="44"/>
  <c r="G163" i="44"/>
  <c r="D164" i="44"/>
  <c r="E164" i="44"/>
  <c r="F164" i="44"/>
  <c r="G164" i="44"/>
  <c r="D165" i="44"/>
  <c r="E165" i="44"/>
  <c r="F165" i="44"/>
  <c r="G165" i="44"/>
  <c r="D166" i="44"/>
  <c r="E166" i="44"/>
  <c r="F166" i="44"/>
  <c r="G166" i="44"/>
  <c r="D167" i="44"/>
  <c r="E167" i="44"/>
  <c r="F167" i="44"/>
  <c r="G167" i="44"/>
  <c r="D168" i="44"/>
  <c r="E168" i="44"/>
  <c r="F168" i="44"/>
  <c r="G168" i="44"/>
  <c r="D169" i="44"/>
  <c r="E169" i="44"/>
  <c r="F169" i="44"/>
  <c r="G169" i="44"/>
  <c r="D170" i="44"/>
  <c r="E170" i="44"/>
  <c r="F170" i="44"/>
  <c r="G170" i="44"/>
  <c r="D171" i="44"/>
  <c r="E171" i="44"/>
  <c r="F171" i="44"/>
  <c r="G171" i="44"/>
  <c r="D172" i="44"/>
  <c r="E172" i="44"/>
  <c r="F172" i="44"/>
  <c r="G172" i="44"/>
  <c r="D173" i="44"/>
  <c r="E173" i="44"/>
  <c r="F173" i="44"/>
  <c r="G173" i="44"/>
  <c r="D174" i="44"/>
  <c r="E174" i="44"/>
  <c r="F174" i="44"/>
  <c r="G174" i="44"/>
  <c r="D175" i="44"/>
  <c r="E175" i="44"/>
  <c r="F175" i="44"/>
  <c r="G175" i="44"/>
  <c r="D176" i="44"/>
  <c r="E176" i="44"/>
  <c r="F176" i="44"/>
  <c r="G176" i="44"/>
  <c r="D177" i="44"/>
  <c r="E177" i="44"/>
  <c r="F177" i="44"/>
  <c r="G177" i="44"/>
  <c r="D178" i="44"/>
  <c r="E178" i="44"/>
  <c r="F178" i="44"/>
  <c r="G178" i="44"/>
  <c r="L73" i="44"/>
  <c r="M73" i="44"/>
  <c r="N73" i="44"/>
  <c r="O73" i="44"/>
  <c r="L74" i="44"/>
  <c r="M74" i="44"/>
  <c r="N74" i="44"/>
  <c r="O74" i="44"/>
  <c r="L75" i="44"/>
  <c r="M75" i="44"/>
  <c r="N75" i="44"/>
  <c r="O75" i="44"/>
  <c r="L76" i="44"/>
  <c r="M76" i="44"/>
  <c r="N76" i="44"/>
  <c r="O76" i="44"/>
  <c r="L77" i="44"/>
  <c r="M77" i="44"/>
  <c r="N77" i="44"/>
  <c r="O77" i="44"/>
  <c r="L78" i="44"/>
  <c r="M78" i="44"/>
  <c r="N78" i="44"/>
  <c r="O78" i="44"/>
  <c r="L79" i="44"/>
  <c r="M79" i="44"/>
  <c r="N79" i="44"/>
  <c r="O79" i="44"/>
  <c r="L80" i="44"/>
  <c r="M80" i="44"/>
  <c r="N80" i="44"/>
  <c r="O80" i="44"/>
  <c r="L81" i="44"/>
  <c r="M81" i="44"/>
  <c r="N81" i="44"/>
  <c r="O81" i="44"/>
  <c r="L82" i="44"/>
  <c r="M82" i="44"/>
  <c r="N82" i="44"/>
  <c r="O82" i="44"/>
  <c r="L83" i="44"/>
  <c r="M83" i="44"/>
  <c r="N83" i="44"/>
  <c r="O83" i="44"/>
  <c r="L84" i="44"/>
  <c r="M84" i="44"/>
  <c r="N84" i="44"/>
  <c r="O84" i="44"/>
  <c r="L85" i="44"/>
  <c r="M85" i="44"/>
  <c r="N85" i="44"/>
  <c r="O85" i="44"/>
  <c r="L86" i="44"/>
  <c r="M86" i="44"/>
  <c r="N86" i="44"/>
  <c r="O86" i="44"/>
  <c r="L87" i="44"/>
  <c r="M87" i="44"/>
  <c r="N87" i="44"/>
  <c r="O87" i="44"/>
  <c r="L88" i="44"/>
  <c r="M88" i="44"/>
  <c r="N88" i="44"/>
  <c r="O88" i="44"/>
  <c r="L89" i="44"/>
  <c r="M89" i="44"/>
  <c r="N89" i="44"/>
  <c r="O89" i="44"/>
  <c r="L90" i="44"/>
  <c r="M90" i="44"/>
  <c r="N90" i="44"/>
  <c r="O90" i="44"/>
  <c r="L91" i="44"/>
  <c r="M91" i="44"/>
  <c r="N91" i="44"/>
  <c r="O91" i="44"/>
  <c r="L92" i="44"/>
  <c r="M92" i="44"/>
  <c r="N92" i="44"/>
  <c r="O92" i="44"/>
  <c r="L93" i="44"/>
  <c r="M93" i="44"/>
  <c r="N93" i="44"/>
  <c r="O93" i="44"/>
  <c r="L94" i="44"/>
  <c r="M94" i="44"/>
  <c r="N94" i="44"/>
  <c r="O94" i="44"/>
  <c r="L95" i="44"/>
  <c r="M95" i="44"/>
  <c r="N95" i="44"/>
  <c r="O95" i="44"/>
  <c r="L96" i="44"/>
  <c r="M96" i="44"/>
  <c r="N96" i="44"/>
  <c r="O96" i="44"/>
  <c r="L97" i="44"/>
  <c r="M97" i="44"/>
  <c r="N97" i="44"/>
  <c r="O97" i="44"/>
  <c r="L98" i="44"/>
  <c r="M98" i="44"/>
  <c r="N98" i="44"/>
  <c r="O98" i="44"/>
  <c r="L99" i="44"/>
  <c r="M99" i="44"/>
  <c r="N99" i="44"/>
  <c r="O99" i="44"/>
  <c r="L100" i="44"/>
  <c r="M100" i="44"/>
  <c r="N100" i="44"/>
  <c r="O100" i="44"/>
  <c r="L101" i="44"/>
  <c r="M101" i="44"/>
  <c r="N101" i="44"/>
  <c r="O101" i="44"/>
  <c r="L102" i="44"/>
  <c r="M102" i="44"/>
  <c r="N102" i="44"/>
  <c r="O102" i="44"/>
  <c r="L103" i="44"/>
  <c r="M103" i="44"/>
  <c r="N103" i="44"/>
  <c r="O103" i="44"/>
  <c r="L104" i="44"/>
  <c r="M104" i="44"/>
  <c r="N104" i="44"/>
  <c r="O104" i="44"/>
  <c r="L105" i="44"/>
  <c r="M105" i="44"/>
  <c r="N105" i="44"/>
  <c r="O105" i="44"/>
  <c r="L106" i="44"/>
  <c r="M106" i="44"/>
  <c r="N106" i="44"/>
  <c r="O106" i="44"/>
  <c r="L107" i="44"/>
  <c r="M107" i="44"/>
  <c r="N107" i="44"/>
  <c r="O107" i="44"/>
  <c r="L108" i="44"/>
  <c r="M108" i="44"/>
  <c r="N108" i="44"/>
  <c r="O108" i="44"/>
  <c r="L109" i="44"/>
  <c r="M109" i="44"/>
  <c r="N109" i="44"/>
  <c r="O109" i="44"/>
  <c r="L110" i="44"/>
  <c r="M110" i="44"/>
  <c r="N110" i="44"/>
  <c r="O110" i="44"/>
  <c r="L111" i="44"/>
  <c r="M111" i="44"/>
  <c r="N111" i="44"/>
  <c r="O111" i="44"/>
  <c r="L112" i="44"/>
  <c r="M112" i="44"/>
  <c r="N112" i="44"/>
  <c r="O112" i="44"/>
  <c r="L113" i="44"/>
  <c r="M113" i="44"/>
  <c r="N113" i="44"/>
  <c r="O113" i="44"/>
  <c r="L114" i="44"/>
  <c r="M114" i="44"/>
  <c r="N114" i="44"/>
  <c r="O114" i="44"/>
  <c r="L115" i="44"/>
  <c r="M115" i="44"/>
  <c r="N115" i="44"/>
  <c r="O115" i="44"/>
  <c r="L116" i="44"/>
  <c r="M116" i="44"/>
  <c r="N116" i="44"/>
  <c r="O116" i="44"/>
  <c r="L117" i="44"/>
  <c r="M117" i="44"/>
  <c r="N117" i="44"/>
  <c r="O117" i="44"/>
  <c r="L118" i="44"/>
  <c r="M118" i="44"/>
  <c r="N118" i="44"/>
  <c r="O118" i="44"/>
  <c r="D73" i="44"/>
  <c r="E73" i="44"/>
  <c r="F73" i="44"/>
  <c r="G73" i="44"/>
  <c r="D74" i="44"/>
  <c r="E74" i="44"/>
  <c r="F74" i="44"/>
  <c r="G74" i="44"/>
  <c r="D75" i="44"/>
  <c r="E75" i="44"/>
  <c r="F75" i="44"/>
  <c r="G75" i="44"/>
  <c r="D76" i="44"/>
  <c r="E76" i="44"/>
  <c r="F76" i="44"/>
  <c r="G76" i="44"/>
  <c r="D77" i="44"/>
  <c r="E77" i="44"/>
  <c r="F77" i="44"/>
  <c r="G77" i="44"/>
  <c r="D78" i="44"/>
  <c r="E78" i="44"/>
  <c r="F78" i="44"/>
  <c r="G78" i="44"/>
  <c r="D79" i="44"/>
  <c r="E79" i="44"/>
  <c r="F79" i="44"/>
  <c r="G79" i="44"/>
  <c r="D80" i="44"/>
  <c r="E80" i="44"/>
  <c r="F80" i="44"/>
  <c r="G80" i="44"/>
  <c r="D81" i="44"/>
  <c r="E81" i="44"/>
  <c r="F81" i="44"/>
  <c r="G81" i="44"/>
  <c r="D82" i="44"/>
  <c r="E82" i="44"/>
  <c r="F82" i="44"/>
  <c r="G82" i="44"/>
  <c r="D83" i="44"/>
  <c r="E83" i="44"/>
  <c r="F83" i="44"/>
  <c r="G83" i="44"/>
  <c r="D84" i="44"/>
  <c r="E84" i="44"/>
  <c r="F84" i="44"/>
  <c r="G84" i="44"/>
  <c r="D85" i="44"/>
  <c r="E85" i="44"/>
  <c r="F85" i="44"/>
  <c r="G85" i="44"/>
  <c r="D86" i="44"/>
  <c r="E86" i="44"/>
  <c r="F86" i="44"/>
  <c r="G86" i="44"/>
  <c r="D87" i="44"/>
  <c r="E87" i="44"/>
  <c r="F87" i="44"/>
  <c r="G87" i="44"/>
  <c r="D88" i="44"/>
  <c r="E88" i="44"/>
  <c r="F88" i="44"/>
  <c r="G88" i="44"/>
  <c r="D89" i="44"/>
  <c r="E89" i="44"/>
  <c r="F89" i="44"/>
  <c r="G89" i="44"/>
  <c r="D90" i="44"/>
  <c r="E90" i="44"/>
  <c r="F90" i="44"/>
  <c r="G90" i="44"/>
  <c r="D91" i="44"/>
  <c r="E91" i="44"/>
  <c r="F91" i="44"/>
  <c r="G91" i="44"/>
  <c r="D92" i="44"/>
  <c r="E92" i="44"/>
  <c r="F92" i="44"/>
  <c r="G92" i="44"/>
  <c r="D93" i="44"/>
  <c r="E93" i="44"/>
  <c r="F93" i="44"/>
  <c r="G93" i="44"/>
  <c r="D94" i="44"/>
  <c r="E94" i="44"/>
  <c r="F94" i="44"/>
  <c r="G94" i="44"/>
  <c r="D95" i="44"/>
  <c r="E95" i="44"/>
  <c r="F95" i="44"/>
  <c r="G95" i="44"/>
  <c r="D96" i="44"/>
  <c r="E96" i="44"/>
  <c r="F96" i="44"/>
  <c r="G96" i="44"/>
  <c r="D97" i="44"/>
  <c r="E97" i="44"/>
  <c r="F97" i="44"/>
  <c r="G97" i="44"/>
  <c r="D98" i="44"/>
  <c r="E98" i="44"/>
  <c r="F98" i="44"/>
  <c r="G98" i="44"/>
  <c r="D99" i="44"/>
  <c r="E99" i="44"/>
  <c r="F99" i="44"/>
  <c r="G99" i="44"/>
  <c r="D100" i="44"/>
  <c r="E100" i="44"/>
  <c r="F100" i="44"/>
  <c r="G100" i="44"/>
  <c r="D101" i="44"/>
  <c r="E101" i="44"/>
  <c r="F101" i="44"/>
  <c r="G101" i="44"/>
  <c r="D102" i="44"/>
  <c r="E102" i="44"/>
  <c r="F102" i="44"/>
  <c r="G102" i="44"/>
  <c r="D103" i="44"/>
  <c r="E103" i="44"/>
  <c r="F103" i="44"/>
  <c r="G103" i="44"/>
  <c r="D104" i="44"/>
  <c r="E104" i="44"/>
  <c r="F104" i="44"/>
  <c r="G104" i="44"/>
  <c r="D105" i="44"/>
  <c r="E105" i="44"/>
  <c r="F105" i="44"/>
  <c r="G105" i="44"/>
  <c r="D106" i="44"/>
  <c r="E106" i="44"/>
  <c r="F106" i="44"/>
  <c r="G106" i="44"/>
  <c r="D107" i="44"/>
  <c r="E107" i="44"/>
  <c r="F107" i="44"/>
  <c r="G107" i="44"/>
  <c r="D108" i="44"/>
  <c r="E108" i="44"/>
  <c r="F108" i="44"/>
  <c r="G108" i="44"/>
  <c r="D109" i="44"/>
  <c r="E109" i="44"/>
  <c r="F109" i="44"/>
  <c r="G109" i="44"/>
  <c r="D110" i="44"/>
  <c r="E110" i="44"/>
  <c r="F110" i="44"/>
  <c r="G110" i="44"/>
  <c r="D111" i="44"/>
  <c r="E111" i="44"/>
  <c r="F111" i="44"/>
  <c r="G111" i="44"/>
  <c r="D112" i="44"/>
  <c r="E112" i="44"/>
  <c r="F112" i="44"/>
  <c r="G112" i="44"/>
  <c r="D113" i="44"/>
  <c r="E113" i="44"/>
  <c r="F113" i="44"/>
  <c r="G113" i="44"/>
  <c r="D114" i="44"/>
  <c r="E114" i="44"/>
  <c r="F114" i="44"/>
  <c r="G114" i="44"/>
  <c r="D115" i="44"/>
  <c r="E115" i="44"/>
  <c r="F115" i="44"/>
  <c r="G115" i="44"/>
  <c r="D116" i="44"/>
  <c r="E116" i="44"/>
  <c r="F116" i="44"/>
  <c r="G116" i="44"/>
  <c r="D117" i="44"/>
  <c r="E117" i="44"/>
  <c r="F117" i="44"/>
  <c r="G117" i="44"/>
  <c r="D118" i="44"/>
  <c r="E118" i="44"/>
  <c r="F118" i="44"/>
  <c r="G118" i="44"/>
  <c r="D119" i="44"/>
  <c r="E119" i="44"/>
  <c r="F119" i="44"/>
  <c r="G119" i="44"/>
  <c r="L13" i="44"/>
  <c r="M13" i="44"/>
  <c r="N13" i="44"/>
  <c r="O13" i="44"/>
  <c r="L14" i="44"/>
  <c r="M14" i="44"/>
  <c r="N14" i="44"/>
  <c r="O14" i="44"/>
  <c r="L15" i="44"/>
  <c r="M15" i="44"/>
  <c r="N15" i="44"/>
  <c r="O15" i="44"/>
  <c r="L16" i="44"/>
  <c r="M16" i="44"/>
  <c r="N16" i="44"/>
  <c r="O16" i="44"/>
  <c r="L17" i="44"/>
  <c r="M17" i="44"/>
  <c r="N17" i="44"/>
  <c r="O17" i="44"/>
  <c r="L18" i="44"/>
  <c r="M18" i="44"/>
  <c r="N18" i="44"/>
  <c r="O18" i="44"/>
  <c r="L19" i="44"/>
  <c r="M19" i="44"/>
  <c r="N19" i="44"/>
  <c r="O19" i="44"/>
  <c r="L20" i="44"/>
  <c r="M20" i="44"/>
  <c r="N20" i="44"/>
  <c r="O20" i="44"/>
  <c r="L21" i="44"/>
  <c r="M21" i="44"/>
  <c r="N21" i="44"/>
  <c r="O21" i="44"/>
  <c r="L22" i="44"/>
  <c r="M22" i="44"/>
  <c r="N22" i="44"/>
  <c r="O22" i="44"/>
  <c r="L23" i="44"/>
  <c r="M23" i="44"/>
  <c r="N23" i="44"/>
  <c r="O23" i="44"/>
  <c r="L24" i="44"/>
  <c r="M24" i="44"/>
  <c r="N24" i="44"/>
  <c r="O24" i="44"/>
  <c r="L25" i="44"/>
  <c r="M25" i="44"/>
  <c r="N25" i="44"/>
  <c r="O25" i="44"/>
  <c r="L26" i="44"/>
  <c r="M26" i="44"/>
  <c r="N26" i="44"/>
  <c r="O26" i="44"/>
  <c r="L27" i="44"/>
  <c r="M27" i="44"/>
  <c r="N27" i="44"/>
  <c r="O27" i="44"/>
  <c r="L28" i="44"/>
  <c r="M28" i="44"/>
  <c r="N28" i="44"/>
  <c r="O28" i="44"/>
  <c r="L29" i="44"/>
  <c r="M29" i="44"/>
  <c r="N29" i="44"/>
  <c r="O29" i="44"/>
  <c r="L30" i="44"/>
  <c r="M30" i="44"/>
  <c r="N30" i="44"/>
  <c r="O30" i="44"/>
  <c r="L31" i="44"/>
  <c r="M31" i="44"/>
  <c r="N31" i="44"/>
  <c r="O31" i="44"/>
  <c r="L32" i="44"/>
  <c r="M32" i="44"/>
  <c r="N32" i="44"/>
  <c r="O32" i="44"/>
  <c r="L33" i="44"/>
  <c r="M33" i="44"/>
  <c r="N33" i="44"/>
  <c r="O33" i="44"/>
  <c r="L34" i="44"/>
  <c r="M34" i="44"/>
  <c r="N34" i="44"/>
  <c r="O34" i="44"/>
  <c r="L35" i="44"/>
  <c r="M35" i="44"/>
  <c r="N35" i="44"/>
  <c r="O35" i="44"/>
  <c r="L36" i="44"/>
  <c r="M36" i="44"/>
  <c r="N36" i="44"/>
  <c r="O36" i="44"/>
  <c r="L37" i="44"/>
  <c r="M37" i="44"/>
  <c r="N37" i="44"/>
  <c r="O37" i="44"/>
  <c r="L38" i="44"/>
  <c r="M38" i="44"/>
  <c r="N38" i="44"/>
  <c r="O38" i="44"/>
  <c r="L39" i="44"/>
  <c r="M39" i="44"/>
  <c r="N39" i="44"/>
  <c r="O39" i="44"/>
  <c r="L40" i="44"/>
  <c r="M40" i="44"/>
  <c r="N40" i="44"/>
  <c r="O40" i="44"/>
  <c r="L41" i="44"/>
  <c r="M41" i="44"/>
  <c r="N41" i="44"/>
  <c r="O41" i="44"/>
  <c r="L42" i="44"/>
  <c r="M42" i="44"/>
  <c r="N42" i="44"/>
  <c r="O42" i="44"/>
  <c r="L43" i="44"/>
  <c r="M43" i="44"/>
  <c r="N43" i="44"/>
  <c r="O43" i="44"/>
  <c r="L44" i="44"/>
  <c r="M44" i="44"/>
  <c r="N44" i="44"/>
  <c r="O44" i="44"/>
  <c r="L45" i="44"/>
  <c r="M45" i="44"/>
  <c r="N45" i="44"/>
  <c r="O45" i="44"/>
  <c r="L46" i="44"/>
  <c r="M46" i="44"/>
  <c r="N46" i="44"/>
  <c r="O46" i="44"/>
  <c r="L47" i="44"/>
  <c r="M47" i="44"/>
  <c r="N47" i="44"/>
  <c r="O47" i="44"/>
  <c r="L48" i="44"/>
  <c r="M48" i="44"/>
  <c r="N48" i="44"/>
  <c r="O48" i="44"/>
  <c r="L49" i="44"/>
  <c r="M49" i="44"/>
  <c r="N49" i="44"/>
  <c r="O49" i="44"/>
  <c r="L50" i="44"/>
  <c r="M50" i="44"/>
  <c r="N50" i="44"/>
  <c r="O50" i="44"/>
  <c r="L51" i="44"/>
  <c r="M51" i="44"/>
  <c r="N51" i="44"/>
  <c r="O51" i="44"/>
  <c r="L52" i="44"/>
  <c r="M52" i="44"/>
  <c r="N52" i="44"/>
  <c r="O52" i="44"/>
  <c r="L53" i="44"/>
  <c r="M53" i="44"/>
  <c r="N53" i="44"/>
  <c r="O53" i="44"/>
  <c r="L54" i="44"/>
  <c r="M54" i="44"/>
  <c r="N54" i="44"/>
  <c r="O54" i="44"/>
  <c r="L55" i="44"/>
  <c r="M55" i="44"/>
  <c r="N55" i="44"/>
  <c r="O55" i="44"/>
  <c r="L56" i="44"/>
  <c r="M56" i="44"/>
  <c r="N56" i="44"/>
  <c r="O56" i="44"/>
  <c r="L57" i="44"/>
  <c r="M57" i="44"/>
  <c r="N57" i="44"/>
  <c r="O57" i="44"/>
  <c r="L58" i="44"/>
  <c r="M58" i="44"/>
  <c r="N58" i="44"/>
  <c r="O58" i="44"/>
  <c r="D13" i="44"/>
  <c r="E13" i="44"/>
  <c r="F13" i="44"/>
  <c r="G13" i="44"/>
  <c r="D14" i="44"/>
  <c r="E14" i="44"/>
  <c r="F14" i="44"/>
  <c r="G14" i="44"/>
  <c r="D15" i="44"/>
  <c r="E15" i="44"/>
  <c r="F15" i="44"/>
  <c r="G15" i="44"/>
  <c r="D16" i="44"/>
  <c r="E16" i="44"/>
  <c r="F16" i="44"/>
  <c r="G16" i="44"/>
  <c r="D17" i="44"/>
  <c r="E17" i="44"/>
  <c r="F17" i="44"/>
  <c r="G17" i="44"/>
  <c r="D18" i="44"/>
  <c r="E18" i="44"/>
  <c r="F18" i="44"/>
  <c r="G18" i="44"/>
  <c r="D19" i="44"/>
  <c r="E19" i="44"/>
  <c r="F19" i="44"/>
  <c r="G19" i="44"/>
  <c r="D20" i="44"/>
  <c r="E20" i="44"/>
  <c r="F20" i="44"/>
  <c r="G20" i="44"/>
  <c r="D21" i="44"/>
  <c r="E21" i="44"/>
  <c r="F21" i="44"/>
  <c r="G21" i="44"/>
  <c r="D22" i="44"/>
  <c r="E22" i="44"/>
  <c r="F22" i="44"/>
  <c r="G22" i="44"/>
  <c r="D23" i="44"/>
  <c r="E23" i="44"/>
  <c r="F23" i="44"/>
  <c r="G23" i="44"/>
  <c r="D24" i="44"/>
  <c r="E24" i="44"/>
  <c r="F24" i="44"/>
  <c r="G24" i="44"/>
  <c r="D25" i="44"/>
  <c r="E25" i="44"/>
  <c r="F25" i="44"/>
  <c r="G25" i="44"/>
  <c r="D26" i="44"/>
  <c r="E26" i="44"/>
  <c r="F26" i="44"/>
  <c r="G26" i="44"/>
  <c r="D27" i="44"/>
  <c r="E27" i="44"/>
  <c r="F27" i="44"/>
  <c r="G27" i="44"/>
  <c r="D28" i="44"/>
  <c r="E28" i="44"/>
  <c r="F28" i="44"/>
  <c r="G28" i="44"/>
  <c r="D29" i="44"/>
  <c r="E29" i="44"/>
  <c r="F29" i="44"/>
  <c r="G29" i="44"/>
  <c r="D30" i="44"/>
  <c r="E30" i="44"/>
  <c r="F30" i="44"/>
  <c r="G30" i="44"/>
  <c r="D31" i="44"/>
  <c r="E31" i="44"/>
  <c r="F31" i="44"/>
  <c r="G31" i="44"/>
  <c r="D32" i="44"/>
  <c r="E32" i="44"/>
  <c r="F32" i="44"/>
  <c r="G32" i="44"/>
  <c r="D33" i="44"/>
  <c r="E33" i="44"/>
  <c r="F33" i="44"/>
  <c r="G33" i="44"/>
  <c r="D34" i="44"/>
  <c r="E34" i="44"/>
  <c r="F34" i="44"/>
  <c r="G34" i="44"/>
  <c r="D35" i="44"/>
  <c r="E35" i="44"/>
  <c r="F35" i="44"/>
  <c r="G35" i="44"/>
  <c r="D36" i="44"/>
  <c r="E36" i="44"/>
  <c r="F36" i="44"/>
  <c r="G36" i="44"/>
  <c r="D37" i="44"/>
  <c r="E37" i="44"/>
  <c r="F37" i="44"/>
  <c r="G37" i="44"/>
  <c r="D38" i="44"/>
  <c r="E38" i="44"/>
  <c r="F38" i="44"/>
  <c r="G38" i="44"/>
  <c r="D39" i="44"/>
  <c r="E39" i="44"/>
  <c r="F39" i="44"/>
  <c r="G39" i="44"/>
  <c r="D40" i="44"/>
  <c r="E40" i="44"/>
  <c r="F40" i="44"/>
  <c r="G40" i="44"/>
  <c r="D41" i="44"/>
  <c r="E41" i="44"/>
  <c r="F41" i="44"/>
  <c r="G41" i="44"/>
  <c r="D42" i="44"/>
  <c r="E42" i="44"/>
  <c r="F42" i="44"/>
  <c r="G42" i="44"/>
  <c r="D43" i="44"/>
  <c r="E43" i="44"/>
  <c r="F43" i="44"/>
  <c r="G43" i="44"/>
  <c r="D44" i="44"/>
  <c r="E44" i="44"/>
  <c r="F44" i="44"/>
  <c r="G44" i="44"/>
  <c r="D45" i="44"/>
  <c r="E45" i="44"/>
  <c r="F45" i="44"/>
  <c r="G45" i="44"/>
  <c r="D46" i="44"/>
  <c r="E46" i="44"/>
  <c r="F46" i="44"/>
  <c r="G46" i="44"/>
  <c r="D47" i="44"/>
  <c r="E47" i="44"/>
  <c r="F47" i="44"/>
  <c r="G47" i="44"/>
  <c r="D48" i="44"/>
  <c r="E48" i="44"/>
  <c r="F48" i="44"/>
  <c r="G48" i="44"/>
  <c r="D49" i="44"/>
  <c r="E49" i="44"/>
  <c r="F49" i="44"/>
  <c r="G49" i="44"/>
  <c r="D50" i="44"/>
  <c r="E50" i="44"/>
  <c r="F50" i="44"/>
  <c r="G50" i="44"/>
  <c r="D51" i="44"/>
  <c r="E51" i="44"/>
  <c r="F51" i="44"/>
  <c r="G51" i="44"/>
  <c r="D52" i="44"/>
  <c r="E52" i="44"/>
  <c r="F52" i="44"/>
  <c r="G52" i="44"/>
  <c r="D53" i="44"/>
  <c r="E53" i="44"/>
  <c r="F53" i="44"/>
  <c r="G53" i="44"/>
  <c r="D54" i="44"/>
  <c r="E54" i="44"/>
  <c r="F54" i="44"/>
  <c r="G54" i="44"/>
  <c r="D55" i="44"/>
  <c r="E55" i="44"/>
  <c r="F55" i="44"/>
  <c r="G55" i="44"/>
  <c r="D56" i="44"/>
  <c r="E56" i="44"/>
  <c r="F56" i="44"/>
  <c r="G56" i="44"/>
  <c r="D57" i="44"/>
  <c r="E57" i="44"/>
  <c r="F57" i="44"/>
  <c r="G57" i="44"/>
  <c r="D58" i="44"/>
  <c r="E58" i="44"/>
  <c r="F58" i="44"/>
  <c r="G58" i="44"/>
  <c r="P493" i="43"/>
  <c r="P494" i="43"/>
  <c r="P495" i="43"/>
  <c r="P496" i="43"/>
  <c r="P497" i="43"/>
  <c r="P498" i="43"/>
  <c r="P499" i="43"/>
  <c r="P500" i="43"/>
  <c r="P501" i="43"/>
  <c r="P502" i="43"/>
  <c r="P503" i="43"/>
  <c r="P504" i="43"/>
  <c r="P505" i="43"/>
  <c r="P506" i="43"/>
  <c r="P507" i="43"/>
  <c r="P508" i="43"/>
  <c r="P509" i="43"/>
  <c r="P510" i="43"/>
  <c r="P511" i="43"/>
  <c r="P512" i="43"/>
  <c r="P513" i="43"/>
  <c r="P514" i="43"/>
  <c r="P515" i="43"/>
  <c r="P516" i="43"/>
  <c r="P517" i="43"/>
  <c r="P518" i="43"/>
  <c r="P519" i="43"/>
  <c r="P520" i="43"/>
  <c r="P521" i="43"/>
  <c r="P522" i="43"/>
  <c r="P523" i="43"/>
  <c r="P524" i="43"/>
  <c r="P525" i="43"/>
  <c r="P526" i="43"/>
  <c r="P527" i="43"/>
  <c r="P528" i="43"/>
  <c r="P529" i="43"/>
  <c r="P530" i="43"/>
  <c r="P531" i="43"/>
  <c r="P532" i="43"/>
  <c r="P533" i="43"/>
  <c r="P534" i="43"/>
  <c r="P535" i="43"/>
  <c r="P536" i="43"/>
  <c r="P537" i="43"/>
  <c r="P538" i="43"/>
  <c r="D493" i="43"/>
  <c r="E493" i="43"/>
  <c r="H493" i="43" s="1"/>
  <c r="F493" i="43"/>
  <c r="G493" i="43"/>
  <c r="D494" i="43"/>
  <c r="E494" i="43"/>
  <c r="H494" i="43" s="1"/>
  <c r="F494" i="43"/>
  <c r="G494" i="43"/>
  <c r="D495" i="43"/>
  <c r="E495" i="43"/>
  <c r="H495" i="43" s="1"/>
  <c r="F495" i="43"/>
  <c r="G495" i="43"/>
  <c r="D496" i="43"/>
  <c r="E496" i="43"/>
  <c r="H496" i="43" s="1"/>
  <c r="F496" i="43"/>
  <c r="G496" i="43"/>
  <c r="D497" i="43"/>
  <c r="E497" i="43"/>
  <c r="H497" i="43" s="1"/>
  <c r="F497" i="43"/>
  <c r="G497" i="43"/>
  <c r="D498" i="43"/>
  <c r="E498" i="43"/>
  <c r="H498" i="43" s="1"/>
  <c r="F498" i="43"/>
  <c r="G498" i="43"/>
  <c r="D499" i="43"/>
  <c r="E499" i="43"/>
  <c r="H499" i="43" s="1"/>
  <c r="F499" i="43"/>
  <c r="G499" i="43"/>
  <c r="D500" i="43"/>
  <c r="E500" i="43"/>
  <c r="H500" i="43" s="1"/>
  <c r="F500" i="43"/>
  <c r="G500" i="43"/>
  <c r="D501" i="43"/>
  <c r="E501" i="43"/>
  <c r="H501" i="43" s="1"/>
  <c r="F501" i="43"/>
  <c r="G501" i="43"/>
  <c r="D502" i="43"/>
  <c r="E502" i="43"/>
  <c r="H502" i="43" s="1"/>
  <c r="F502" i="43"/>
  <c r="G502" i="43"/>
  <c r="D503" i="43"/>
  <c r="E503" i="43"/>
  <c r="H503" i="43" s="1"/>
  <c r="F503" i="43"/>
  <c r="G503" i="43"/>
  <c r="D504" i="43"/>
  <c r="E504" i="43"/>
  <c r="H504" i="43" s="1"/>
  <c r="F504" i="43"/>
  <c r="G504" i="43"/>
  <c r="D505" i="43"/>
  <c r="E505" i="43"/>
  <c r="H505" i="43" s="1"/>
  <c r="F505" i="43"/>
  <c r="G505" i="43"/>
  <c r="D506" i="43"/>
  <c r="E506" i="43"/>
  <c r="H506" i="43" s="1"/>
  <c r="F506" i="43"/>
  <c r="G506" i="43"/>
  <c r="D507" i="43"/>
  <c r="E507" i="43"/>
  <c r="H507" i="43" s="1"/>
  <c r="F507" i="43"/>
  <c r="G507" i="43"/>
  <c r="D508" i="43"/>
  <c r="E508" i="43"/>
  <c r="H508" i="43" s="1"/>
  <c r="F508" i="43"/>
  <c r="G508" i="43"/>
  <c r="D509" i="43"/>
  <c r="E509" i="43"/>
  <c r="H509" i="43" s="1"/>
  <c r="F509" i="43"/>
  <c r="G509" i="43"/>
  <c r="D510" i="43"/>
  <c r="E510" i="43"/>
  <c r="H510" i="43" s="1"/>
  <c r="F510" i="43"/>
  <c r="G510" i="43"/>
  <c r="D511" i="43"/>
  <c r="E511" i="43"/>
  <c r="H511" i="43" s="1"/>
  <c r="F511" i="43"/>
  <c r="G511" i="43"/>
  <c r="D512" i="43"/>
  <c r="E512" i="43"/>
  <c r="H512" i="43" s="1"/>
  <c r="F512" i="43"/>
  <c r="G512" i="43"/>
  <c r="D513" i="43"/>
  <c r="E513" i="43"/>
  <c r="H513" i="43" s="1"/>
  <c r="F513" i="43"/>
  <c r="G513" i="43"/>
  <c r="D514" i="43"/>
  <c r="E514" i="43"/>
  <c r="H514" i="43" s="1"/>
  <c r="F514" i="43"/>
  <c r="G514" i="43"/>
  <c r="D515" i="43"/>
  <c r="E515" i="43"/>
  <c r="H515" i="43" s="1"/>
  <c r="F515" i="43"/>
  <c r="G515" i="43"/>
  <c r="D516" i="43"/>
  <c r="E516" i="43"/>
  <c r="H516" i="43" s="1"/>
  <c r="F516" i="43"/>
  <c r="G516" i="43"/>
  <c r="D517" i="43"/>
  <c r="E517" i="43"/>
  <c r="H517" i="43" s="1"/>
  <c r="F517" i="43"/>
  <c r="G517" i="43"/>
  <c r="D518" i="43"/>
  <c r="E518" i="43"/>
  <c r="H518" i="43" s="1"/>
  <c r="F518" i="43"/>
  <c r="G518" i="43"/>
  <c r="D519" i="43"/>
  <c r="E519" i="43"/>
  <c r="H519" i="43" s="1"/>
  <c r="F519" i="43"/>
  <c r="G519" i="43"/>
  <c r="D520" i="43"/>
  <c r="E520" i="43"/>
  <c r="H520" i="43" s="1"/>
  <c r="F520" i="43"/>
  <c r="G520" i="43"/>
  <c r="D521" i="43"/>
  <c r="E521" i="43"/>
  <c r="H521" i="43" s="1"/>
  <c r="F521" i="43"/>
  <c r="G521" i="43"/>
  <c r="D522" i="43"/>
  <c r="E522" i="43"/>
  <c r="H522" i="43" s="1"/>
  <c r="F522" i="43"/>
  <c r="G522" i="43"/>
  <c r="D523" i="43"/>
  <c r="E523" i="43"/>
  <c r="H523" i="43" s="1"/>
  <c r="F523" i="43"/>
  <c r="G523" i="43"/>
  <c r="D524" i="43"/>
  <c r="E524" i="43"/>
  <c r="H524" i="43" s="1"/>
  <c r="F524" i="43"/>
  <c r="G524" i="43"/>
  <c r="D525" i="43"/>
  <c r="E525" i="43"/>
  <c r="H525" i="43" s="1"/>
  <c r="F525" i="43"/>
  <c r="G525" i="43"/>
  <c r="D526" i="43"/>
  <c r="E526" i="43"/>
  <c r="H526" i="43" s="1"/>
  <c r="F526" i="43"/>
  <c r="G526" i="43"/>
  <c r="D527" i="43"/>
  <c r="E527" i="43"/>
  <c r="H527" i="43" s="1"/>
  <c r="F527" i="43"/>
  <c r="G527" i="43"/>
  <c r="D528" i="43"/>
  <c r="E528" i="43"/>
  <c r="H528" i="43" s="1"/>
  <c r="F528" i="43"/>
  <c r="G528" i="43"/>
  <c r="D529" i="43"/>
  <c r="E529" i="43"/>
  <c r="H529" i="43" s="1"/>
  <c r="F529" i="43"/>
  <c r="G529" i="43"/>
  <c r="D530" i="43"/>
  <c r="E530" i="43"/>
  <c r="H530" i="43" s="1"/>
  <c r="F530" i="43"/>
  <c r="G530" i="43"/>
  <c r="D531" i="43"/>
  <c r="E531" i="43"/>
  <c r="H531" i="43" s="1"/>
  <c r="F531" i="43"/>
  <c r="G531" i="43"/>
  <c r="D532" i="43"/>
  <c r="E532" i="43"/>
  <c r="H532" i="43" s="1"/>
  <c r="F532" i="43"/>
  <c r="G532" i="43"/>
  <c r="D533" i="43"/>
  <c r="E533" i="43"/>
  <c r="H533" i="43" s="1"/>
  <c r="F533" i="43"/>
  <c r="G533" i="43"/>
  <c r="D534" i="43"/>
  <c r="E534" i="43"/>
  <c r="H534" i="43" s="1"/>
  <c r="F534" i="43"/>
  <c r="G534" i="43"/>
  <c r="D535" i="43"/>
  <c r="E535" i="43"/>
  <c r="H535" i="43" s="1"/>
  <c r="F535" i="43"/>
  <c r="G535" i="43"/>
  <c r="D536" i="43"/>
  <c r="E536" i="43"/>
  <c r="H536" i="43" s="1"/>
  <c r="F536" i="43"/>
  <c r="G536" i="43"/>
  <c r="D537" i="43"/>
  <c r="E537" i="43"/>
  <c r="H537" i="43" s="1"/>
  <c r="F537" i="43"/>
  <c r="G537" i="43"/>
  <c r="D538" i="43"/>
  <c r="E538" i="43"/>
  <c r="H538" i="43" s="1"/>
  <c r="F538" i="43"/>
  <c r="G538" i="43"/>
  <c r="L433" i="43"/>
  <c r="N433" i="43"/>
  <c r="O433" i="43"/>
  <c r="L434" i="43"/>
  <c r="N434" i="43"/>
  <c r="O434" i="43"/>
  <c r="L435" i="43"/>
  <c r="N435" i="43"/>
  <c r="O435" i="43"/>
  <c r="L436" i="43"/>
  <c r="N436" i="43"/>
  <c r="O436" i="43"/>
  <c r="L437" i="43"/>
  <c r="N437" i="43"/>
  <c r="O437" i="43"/>
  <c r="L438" i="43"/>
  <c r="N438" i="43"/>
  <c r="O438" i="43"/>
  <c r="L439" i="43"/>
  <c r="N439" i="43"/>
  <c r="O439" i="43"/>
  <c r="L440" i="43"/>
  <c r="N440" i="43"/>
  <c r="O440" i="43"/>
  <c r="L441" i="43"/>
  <c r="N441" i="43"/>
  <c r="O441" i="43"/>
  <c r="L442" i="43"/>
  <c r="N442" i="43"/>
  <c r="O442" i="43"/>
  <c r="L443" i="43"/>
  <c r="N443" i="43"/>
  <c r="O443" i="43"/>
  <c r="L444" i="43"/>
  <c r="N444" i="43"/>
  <c r="O444" i="43"/>
  <c r="L445" i="43"/>
  <c r="N445" i="43"/>
  <c r="O445" i="43"/>
  <c r="L446" i="43"/>
  <c r="N446" i="43"/>
  <c r="O446" i="43"/>
  <c r="L447" i="43"/>
  <c r="N447" i="43"/>
  <c r="O447" i="43"/>
  <c r="L448" i="43"/>
  <c r="N448" i="43"/>
  <c r="O448" i="43"/>
  <c r="L449" i="43"/>
  <c r="N449" i="43"/>
  <c r="O449" i="43"/>
  <c r="L450" i="43"/>
  <c r="N450" i="43"/>
  <c r="O450" i="43"/>
  <c r="L451" i="43"/>
  <c r="N451" i="43"/>
  <c r="O451" i="43"/>
  <c r="L452" i="43"/>
  <c r="N452" i="43"/>
  <c r="O452" i="43"/>
  <c r="L453" i="43"/>
  <c r="N453" i="43"/>
  <c r="O453" i="43"/>
  <c r="L454" i="43"/>
  <c r="N454" i="43"/>
  <c r="O454" i="43"/>
  <c r="L455" i="43"/>
  <c r="N455" i="43"/>
  <c r="O455" i="43"/>
  <c r="L456" i="43"/>
  <c r="N456" i="43"/>
  <c r="O456" i="43"/>
  <c r="L457" i="43"/>
  <c r="N457" i="43"/>
  <c r="O457" i="43"/>
  <c r="L458" i="43"/>
  <c r="N458" i="43"/>
  <c r="O458" i="43"/>
  <c r="L459" i="43"/>
  <c r="N459" i="43"/>
  <c r="O459" i="43"/>
  <c r="L460" i="43"/>
  <c r="N460" i="43"/>
  <c r="O460" i="43"/>
  <c r="L461" i="43"/>
  <c r="N461" i="43"/>
  <c r="O461" i="43"/>
  <c r="L462" i="43"/>
  <c r="N462" i="43"/>
  <c r="O462" i="43"/>
  <c r="L463" i="43"/>
  <c r="N463" i="43"/>
  <c r="O463" i="43"/>
  <c r="L464" i="43"/>
  <c r="N464" i="43"/>
  <c r="O464" i="43"/>
  <c r="L465" i="43"/>
  <c r="N465" i="43"/>
  <c r="O465" i="43"/>
  <c r="L466" i="43"/>
  <c r="N466" i="43"/>
  <c r="O466" i="43"/>
  <c r="L467" i="43"/>
  <c r="N467" i="43"/>
  <c r="O467" i="43"/>
  <c r="L468" i="43"/>
  <c r="N468" i="43"/>
  <c r="O468" i="43"/>
  <c r="L469" i="43"/>
  <c r="N469" i="43"/>
  <c r="O469" i="43"/>
  <c r="L470" i="43"/>
  <c r="N470" i="43"/>
  <c r="O470" i="43"/>
  <c r="L471" i="43"/>
  <c r="N471" i="43"/>
  <c r="O471" i="43"/>
  <c r="L472" i="43"/>
  <c r="N472" i="43"/>
  <c r="O472" i="43"/>
  <c r="L473" i="43"/>
  <c r="N473" i="43"/>
  <c r="O473" i="43"/>
  <c r="L474" i="43"/>
  <c r="N474" i="43"/>
  <c r="O474" i="43"/>
  <c r="L475" i="43"/>
  <c r="N475" i="43"/>
  <c r="O475" i="43"/>
  <c r="L476" i="43"/>
  <c r="N476" i="43"/>
  <c r="O476" i="43"/>
  <c r="L477" i="43"/>
  <c r="N477" i="43"/>
  <c r="O477" i="43"/>
  <c r="L478" i="43"/>
  <c r="N478" i="43"/>
  <c r="O478" i="43"/>
  <c r="L479" i="43"/>
  <c r="M479" i="43"/>
  <c r="N479" i="43"/>
  <c r="O479" i="43"/>
  <c r="D433" i="43"/>
  <c r="F433" i="43"/>
  <c r="G433" i="43"/>
  <c r="D434" i="43"/>
  <c r="F434" i="43"/>
  <c r="G434" i="43"/>
  <c r="D435" i="43"/>
  <c r="F435" i="43"/>
  <c r="G435" i="43"/>
  <c r="D436" i="43"/>
  <c r="F436" i="43"/>
  <c r="G436" i="43"/>
  <c r="D437" i="43"/>
  <c r="F437" i="43"/>
  <c r="G437" i="43"/>
  <c r="D438" i="43"/>
  <c r="F438" i="43"/>
  <c r="G438" i="43"/>
  <c r="D439" i="43"/>
  <c r="F439" i="43"/>
  <c r="G439" i="43"/>
  <c r="D440" i="43"/>
  <c r="F440" i="43"/>
  <c r="G440" i="43"/>
  <c r="D441" i="43"/>
  <c r="F441" i="43"/>
  <c r="G441" i="43"/>
  <c r="D442" i="43"/>
  <c r="F442" i="43"/>
  <c r="G442" i="43"/>
  <c r="D443" i="43"/>
  <c r="F443" i="43"/>
  <c r="G443" i="43"/>
  <c r="D444" i="43"/>
  <c r="F444" i="43"/>
  <c r="G444" i="43"/>
  <c r="D445" i="43"/>
  <c r="F445" i="43"/>
  <c r="G445" i="43"/>
  <c r="D446" i="43"/>
  <c r="F446" i="43"/>
  <c r="G446" i="43"/>
  <c r="D447" i="43"/>
  <c r="F447" i="43"/>
  <c r="G447" i="43"/>
  <c r="D448" i="43"/>
  <c r="F448" i="43"/>
  <c r="G448" i="43"/>
  <c r="D449" i="43"/>
  <c r="F449" i="43"/>
  <c r="G449" i="43"/>
  <c r="D450" i="43"/>
  <c r="F450" i="43"/>
  <c r="G450" i="43"/>
  <c r="D451" i="43"/>
  <c r="F451" i="43"/>
  <c r="G451" i="43"/>
  <c r="D452" i="43"/>
  <c r="F452" i="43"/>
  <c r="G452" i="43"/>
  <c r="D453" i="43"/>
  <c r="F453" i="43"/>
  <c r="G453" i="43"/>
  <c r="D454" i="43"/>
  <c r="F454" i="43"/>
  <c r="G454" i="43"/>
  <c r="D455" i="43"/>
  <c r="F455" i="43"/>
  <c r="G455" i="43"/>
  <c r="D456" i="43"/>
  <c r="F456" i="43"/>
  <c r="G456" i="43"/>
  <c r="D457" i="43"/>
  <c r="F457" i="43"/>
  <c r="G457" i="43"/>
  <c r="D458" i="43"/>
  <c r="F458" i="43"/>
  <c r="G458" i="43"/>
  <c r="D459" i="43"/>
  <c r="F459" i="43"/>
  <c r="G459" i="43"/>
  <c r="D460" i="43"/>
  <c r="F460" i="43"/>
  <c r="G460" i="43"/>
  <c r="D461" i="43"/>
  <c r="F461" i="43"/>
  <c r="G461" i="43"/>
  <c r="D462" i="43"/>
  <c r="F462" i="43"/>
  <c r="G462" i="43"/>
  <c r="D463" i="43"/>
  <c r="F463" i="43"/>
  <c r="G463" i="43"/>
  <c r="D464" i="43"/>
  <c r="F464" i="43"/>
  <c r="G464" i="43"/>
  <c r="D465" i="43"/>
  <c r="F465" i="43"/>
  <c r="G465" i="43"/>
  <c r="D466" i="43"/>
  <c r="F466" i="43"/>
  <c r="G466" i="43"/>
  <c r="D467" i="43"/>
  <c r="F467" i="43"/>
  <c r="G467" i="43"/>
  <c r="D468" i="43"/>
  <c r="F468" i="43"/>
  <c r="G468" i="43"/>
  <c r="D469" i="43"/>
  <c r="F469" i="43"/>
  <c r="G469" i="43"/>
  <c r="D470" i="43"/>
  <c r="F470" i="43"/>
  <c r="G470" i="43"/>
  <c r="D471" i="43"/>
  <c r="F471" i="43"/>
  <c r="G471" i="43"/>
  <c r="D472" i="43"/>
  <c r="F472" i="43"/>
  <c r="G472" i="43"/>
  <c r="D473" i="43"/>
  <c r="F473" i="43"/>
  <c r="G473" i="43"/>
  <c r="D474" i="43"/>
  <c r="F474" i="43"/>
  <c r="G474" i="43"/>
  <c r="D475" i="43"/>
  <c r="F475" i="43"/>
  <c r="G475" i="43"/>
  <c r="D476" i="43"/>
  <c r="F476" i="43"/>
  <c r="G476" i="43"/>
  <c r="D477" i="43"/>
  <c r="F477" i="43"/>
  <c r="G477" i="43"/>
  <c r="D478" i="43"/>
  <c r="F478" i="43"/>
  <c r="G478" i="43"/>
  <c r="L373" i="43"/>
  <c r="N373" i="43"/>
  <c r="O373" i="43"/>
  <c r="L374" i="43"/>
  <c r="N374" i="43"/>
  <c r="O374" i="43"/>
  <c r="L375" i="43"/>
  <c r="N375" i="43"/>
  <c r="O375" i="43"/>
  <c r="L376" i="43"/>
  <c r="N376" i="43"/>
  <c r="O376" i="43"/>
  <c r="L377" i="43"/>
  <c r="N377" i="43"/>
  <c r="O377" i="43"/>
  <c r="L378" i="43"/>
  <c r="N378" i="43"/>
  <c r="O378" i="43"/>
  <c r="L379" i="43"/>
  <c r="N379" i="43"/>
  <c r="O379" i="43"/>
  <c r="L380" i="43"/>
  <c r="N380" i="43"/>
  <c r="O380" i="43"/>
  <c r="L381" i="43"/>
  <c r="N381" i="43"/>
  <c r="O381" i="43"/>
  <c r="L382" i="43"/>
  <c r="N382" i="43"/>
  <c r="O382" i="43"/>
  <c r="L383" i="43"/>
  <c r="N383" i="43"/>
  <c r="O383" i="43"/>
  <c r="L384" i="43"/>
  <c r="N384" i="43"/>
  <c r="O384" i="43"/>
  <c r="L385" i="43"/>
  <c r="N385" i="43"/>
  <c r="O385" i="43"/>
  <c r="L386" i="43"/>
  <c r="N386" i="43"/>
  <c r="O386" i="43"/>
  <c r="L387" i="43"/>
  <c r="N387" i="43"/>
  <c r="O387" i="43"/>
  <c r="L388" i="43"/>
  <c r="N388" i="43"/>
  <c r="O388" i="43"/>
  <c r="L389" i="43"/>
  <c r="N389" i="43"/>
  <c r="O389" i="43"/>
  <c r="L390" i="43"/>
  <c r="N390" i="43"/>
  <c r="O390" i="43"/>
  <c r="L391" i="43"/>
  <c r="N391" i="43"/>
  <c r="O391" i="43"/>
  <c r="L392" i="43"/>
  <c r="N392" i="43"/>
  <c r="O392" i="43"/>
  <c r="L393" i="43"/>
  <c r="N393" i="43"/>
  <c r="O393" i="43"/>
  <c r="L394" i="43"/>
  <c r="N394" i="43"/>
  <c r="O394" i="43"/>
  <c r="L395" i="43"/>
  <c r="N395" i="43"/>
  <c r="O395" i="43"/>
  <c r="L396" i="43"/>
  <c r="N396" i="43"/>
  <c r="O396" i="43"/>
  <c r="L397" i="43"/>
  <c r="N397" i="43"/>
  <c r="O397" i="43"/>
  <c r="L398" i="43"/>
  <c r="N398" i="43"/>
  <c r="O398" i="43"/>
  <c r="L399" i="43"/>
  <c r="N399" i="43"/>
  <c r="O399" i="43"/>
  <c r="L400" i="43"/>
  <c r="N400" i="43"/>
  <c r="O400" i="43"/>
  <c r="L401" i="43"/>
  <c r="N401" i="43"/>
  <c r="O401" i="43"/>
  <c r="L402" i="43"/>
  <c r="N402" i="43"/>
  <c r="O402" i="43"/>
  <c r="L403" i="43"/>
  <c r="N403" i="43"/>
  <c r="O403" i="43"/>
  <c r="L404" i="43"/>
  <c r="N404" i="43"/>
  <c r="O404" i="43"/>
  <c r="L405" i="43"/>
  <c r="N405" i="43"/>
  <c r="O405" i="43"/>
  <c r="L406" i="43"/>
  <c r="N406" i="43"/>
  <c r="O406" i="43"/>
  <c r="L407" i="43"/>
  <c r="N407" i="43"/>
  <c r="O407" i="43"/>
  <c r="L408" i="43"/>
  <c r="N408" i="43"/>
  <c r="O408" i="43"/>
  <c r="L409" i="43"/>
  <c r="N409" i="43"/>
  <c r="O409" i="43"/>
  <c r="L410" i="43"/>
  <c r="N410" i="43"/>
  <c r="O410" i="43"/>
  <c r="L411" i="43"/>
  <c r="N411" i="43"/>
  <c r="O411" i="43"/>
  <c r="L412" i="43"/>
  <c r="N412" i="43"/>
  <c r="O412" i="43"/>
  <c r="L413" i="43"/>
  <c r="N413" i="43"/>
  <c r="O413" i="43"/>
  <c r="L414" i="43"/>
  <c r="N414" i="43"/>
  <c r="O414" i="43"/>
  <c r="L415" i="43"/>
  <c r="N415" i="43"/>
  <c r="O415" i="43"/>
  <c r="L416" i="43"/>
  <c r="N416" i="43"/>
  <c r="O416" i="43"/>
  <c r="L417" i="43"/>
  <c r="N417" i="43"/>
  <c r="O417" i="43"/>
  <c r="L418" i="43"/>
  <c r="N418" i="43"/>
  <c r="O418" i="43"/>
  <c r="D373" i="43"/>
  <c r="F373" i="43"/>
  <c r="G373" i="43"/>
  <c r="D374" i="43"/>
  <c r="F374" i="43"/>
  <c r="G374" i="43"/>
  <c r="D375" i="43"/>
  <c r="F375" i="43"/>
  <c r="G375" i="43"/>
  <c r="D376" i="43"/>
  <c r="F376" i="43"/>
  <c r="G376" i="43"/>
  <c r="D377" i="43"/>
  <c r="F377" i="43"/>
  <c r="G377" i="43"/>
  <c r="D378" i="43"/>
  <c r="F378" i="43"/>
  <c r="G378" i="43"/>
  <c r="D379" i="43"/>
  <c r="F379" i="43"/>
  <c r="G379" i="43"/>
  <c r="D380" i="43"/>
  <c r="F380" i="43"/>
  <c r="G380" i="43"/>
  <c r="D381" i="43"/>
  <c r="F381" i="43"/>
  <c r="G381" i="43"/>
  <c r="D382" i="43"/>
  <c r="F382" i="43"/>
  <c r="G382" i="43"/>
  <c r="D383" i="43"/>
  <c r="F383" i="43"/>
  <c r="G383" i="43"/>
  <c r="D384" i="43"/>
  <c r="F384" i="43"/>
  <c r="G384" i="43"/>
  <c r="D385" i="43"/>
  <c r="F385" i="43"/>
  <c r="G385" i="43"/>
  <c r="D386" i="43"/>
  <c r="F386" i="43"/>
  <c r="G386" i="43"/>
  <c r="D387" i="43"/>
  <c r="F387" i="43"/>
  <c r="G387" i="43"/>
  <c r="D388" i="43"/>
  <c r="F388" i="43"/>
  <c r="G388" i="43"/>
  <c r="D389" i="43"/>
  <c r="F389" i="43"/>
  <c r="G389" i="43"/>
  <c r="D390" i="43"/>
  <c r="F390" i="43"/>
  <c r="G390" i="43"/>
  <c r="D391" i="43"/>
  <c r="F391" i="43"/>
  <c r="G391" i="43"/>
  <c r="D392" i="43"/>
  <c r="F392" i="43"/>
  <c r="G392" i="43"/>
  <c r="D393" i="43"/>
  <c r="F393" i="43"/>
  <c r="G393" i="43"/>
  <c r="D394" i="43"/>
  <c r="F394" i="43"/>
  <c r="G394" i="43"/>
  <c r="D395" i="43"/>
  <c r="F395" i="43"/>
  <c r="G395" i="43"/>
  <c r="D396" i="43"/>
  <c r="F396" i="43"/>
  <c r="G396" i="43"/>
  <c r="D397" i="43"/>
  <c r="F397" i="43"/>
  <c r="G397" i="43"/>
  <c r="D398" i="43"/>
  <c r="F398" i="43"/>
  <c r="G398" i="43"/>
  <c r="D399" i="43"/>
  <c r="F399" i="43"/>
  <c r="G399" i="43"/>
  <c r="D400" i="43"/>
  <c r="F400" i="43"/>
  <c r="G400" i="43"/>
  <c r="D401" i="43"/>
  <c r="F401" i="43"/>
  <c r="G401" i="43"/>
  <c r="D402" i="43"/>
  <c r="F402" i="43"/>
  <c r="G402" i="43"/>
  <c r="D403" i="43"/>
  <c r="F403" i="43"/>
  <c r="G403" i="43"/>
  <c r="D404" i="43"/>
  <c r="F404" i="43"/>
  <c r="G404" i="43"/>
  <c r="D405" i="43"/>
  <c r="F405" i="43"/>
  <c r="G405" i="43"/>
  <c r="D406" i="43"/>
  <c r="F406" i="43"/>
  <c r="G406" i="43"/>
  <c r="D407" i="43"/>
  <c r="F407" i="43"/>
  <c r="G407" i="43"/>
  <c r="D408" i="43"/>
  <c r="F408" i="43"/>
  <c r="G408" i="43"/>
  <c r="D409" i="43"/>
  <c r="F409" i="43"/>
  <c r="G409" i="43"/>
  <c r="D410" i="43"/>
  <c r="F410" i="43"/>
  <c r="G410" i="43"/>
  <c r="D411" i="43"/>
  <c r="F411" i="43"/>
  <c r="G411" i="43"/>
  <c r="D412" i="43"/>
  <c r="F412" i="43"/>
  <c r="G412" i="43"/>
  <c r="D413" i="43"/>
  <c r="F413" i="43"/>
  <c r="G413" i="43"/>
  <c r="D414" i="43"/>
  <c r="F414" i="43"/>
  <c r="G414" i="43"/>
  <c r="D415" i="43"/>
  <c r="F415" i="43"/>
  <c r="G415" i="43"/>
  <c r="D416" i="43"/>
  <c r="F416" i="43"/>
  <c r="G416" i="43"/>
  <c r="D417" i="43"/>
  <c r="F417" i="43"/>
  <c r="G417" i="43"/>
  <c r="D418" i="43"/>
  <c r="F418" i="43"/>
  <c r="G418" i="43"/>
  <c r="L313" i="43"/>
  <c r="N313" i="43"/>
  <c r="O313" i="43"/>
  <c r="L314" i="43"/>
  <c r="N314" i="43"/>
  <c r="O314" i="43"/>
  <c r="L315" i="43"/>
  <c r="N315" i="43"/>
  <c r="O315" i="43"/>
  <c r="L316" i="43"/>
  <c r="N316" i="43"/>
  <c r="O316" i="43"/>
  <c r="L317" i="43"/>
  <c r="N317" i="43"/>
  <c r="O317" i="43"/>
  <c r="L318" i="43"/>
  <c r="N318" i="43"/>
  <c r="O318" i="43"/>
  <c r="L319" i="43"/>
  <c r="N319" i="43"/>
  <c r="O319" i="43"/>
  <c r="L320" i="43"/>
  <c r="N320" i="43"/>
  <c r="O320" i="43"/>
  <c r="L321" i="43"/>
  <c r="N321" i="43"/>
  <c r="O321" i="43"/>
  <c r="L322" i="43"/>
  <c r="N322" i="43"/>
  <c r="O322" i="43"/>
  <c r="L323" i="43"/>
  <c r="N323" i="43"/>
  <c r="O323" i="43"/>
  <c r="L324" i="43"/>
  <c r="N324" i="43"/>
  <c r="O324" i="43"/>
  <c r="L325" i="43"/>
  <c r="N325" i="43"/>
  <c r="O325" i="43"/>
  <c r="L326" i="43"/>
  <c r="N326" i="43"/>
  <c r="O326" i="43"/>
  <c r="L327" i="43"/>
  <c r="N327" i="43"/>
  <c r="O327" i="43"/>
  <c r="L328" i="43"/>
  <c r="N328" i="43"/>
  <c r="O328" i="43"/>
  <c r="L329" i="43"/>
  <c r="N329" i="43"/>
  <c r="O329" i="43"/>
  <c r="L330" i="43"/>
  <c r="N330" i="43"/>
  <c r="O330" i="43"/>
  <c r="L331" i="43"/>
  <c r="N331" i="43"/>
  <c r="O331" i="43"/>
  <c r="L332" i="43"/>
  <c r="N332" i="43"/>
  <c r="O332" i="43"/>
  <c r="L333" i="43"/>
  <c r="N333" i="43"/>
  <c r="O333" i="43"/>
  <c r="L334" i="43"/>
  <c r="N334" i="43"/>
  <c r="O334" i="43"/>
  <c r="L335" i="43"/>
  <c r="N335" i="43"/>
  <c r="O335" i="43"/>
  <c r="L336" i="43"/>
  <c r="N336" i="43"/>
  <c r="O336" i="43"/>
  <c r="L337" i="43"/>
  <c r="N337" i="43"/>
  <c r="O337" i="43"/>
  <c r="L338" i="43"/>
  <c r="N338" i="43"/>
  <c r="O338" i="43"/>
  <c r="L339" i="43"/>
  <c r="N339" i="43"/>
  <c r="O339" i="43"/>
  <c r="L340" i="43"/>
  <c r="N340" i="43"/>
  <c r="O340" i="43"/>
  <c r="L341" i="43"/>
  <c r="N341" i="43"/>
  <c r="O341" i="43"/>
  <c r="L342" i="43"/>
  <c r="N342" i="43"/>
  <c r="O342" i="43"/>
  <c r="L343" i="43"/>
  <c r="N343" i="43"/>
  <c r="O343" i="43"/>
  <c r="L344" i="43"/>
  <c r="N344" i="43"/>
  <c r="O344" i="43"/>
  <c r="L345" i="43"/>
  <c r="N345" i="43"/>
  <c r="O345" i="43"/>
  <c r="L346" i="43"/>
  <c r="N346" i="43"/>
  <c r="O346" i="43"/>
  <c r="L347" i="43"/>
  <c r="N347" i="43"/>
  <c r="O347" i="43"/>
  <c r="L348" i="43"/>
  <c r="N348" i="43"/>
  <c r="O348" i="43"/>
  <c r="L349" i="43"/>
  <c r="N349" i="43"/>
  <c r="O349" i="43"/>
  <c r="L350" i="43"/>
  <c r="N350" i="43"/>
  <c r="O350" i="43"/>
  <c r="L351" i="43"/>
  <c r="N351" i="43"/>
  <c r="O351" i="43"/>
  <c r="L352" i="43"/>
  <c r="N352" i="43"/>
  <c r="O352" i="43"/>
  <c r="L353" i="43"/>
  <c r="N353" i="43"/>
  <c r="O353" i="43"/>
  <c r="L354" i="43"/>
  <c r="N354" i="43"/>
  <c r="O354" i="43"/>
  <c r="L355" i="43"/>
  <c r="N355" i="43"/>
  <c r="O355" i="43"/>
  <c r="L356" i="43"/>
  <c r="N356" i="43"/>
  <c r="O356" i="43"/>
  <c r="L357" i="43"/>
  <c r="N357" i="43"/>
  <c r="O357" i="43"/>
  <c r="L358" i="43"/>
  <c r="N358" i="43"/>
  <c r="O358" i="43"/>
  <c r="D313" i="43"/>
  <c r="F313" i="43"/>
  <c r="G313" i="43"/>
  <c r="D314" i="43"/>
  <c r="F314" i="43"/>
  <c r="G314" i="43"/>
  <c r="D315" i="43"/>
  <c r="F315" i="43"/>
  <c r="G315" i="43"/>
  <c r="D316" i="43"/>
  <c r="F316" i="43"/>
  <c r="G316" i="43"/>
  <c r="D317" i="43"/>
  <c r="F317" i="43"/>
  <c r="G317" i="43"/>
  <c r="D318" i="43"/>
  <c r="F318" i="43"/>
  <c r="G318" i="43"/>
  <c r="D319" i="43"/>
  <c r="F319" i="43"/>
  <c r="G319" i="43"/>
  <c r="D320" i="43"/>
  <c r="F320" i="43"/>
  <c r="G320" i="43"/>
  <c r="D321" i="43"/>
  <c r="F321" i="43"/>
  <c r="G321" i="43"/>
  <c r="D322" i="43"/>
  <c r="F322" i="43"/>
  <c r="G322" i="43"/>
  <c r="D323" i="43"/>
  <c r="F323" i="43"/>
  <c r="G323" i="43"/>
  <c r="D324" i="43"/>
  <c r="F324" i="43"/>
  <c r="G324" i="43"/>
  <c r="D325" i="43"/>
  <c r="F325" i="43"/>
  <c r="G325" i="43"/>
  <c r="D326" i="43"/>
  <c r="F326" i="43"/>
  <c r="G326" i="43"/>
  <c r="D327" i="43"/>
  <c r="F327" i="43"/>
  <c r="G327" i="43"/>
  <c r="D328" i="43"/>
  <c r="F328" i="43"/>
  <c r="G328" i="43"/>
  <c r="D329" i="43"/>
  <c r="F329" i="43"/>
  <c r="G329" i="43"/>
  <c r="D330" i="43"/>
  <c r="F330" i="43"/>
  <c r="G330" i="43"/>
  <c r="D331" i="43"/>
  <c r="F331" i="43"/>
  <c r="G331" i="43"/>
  <c r="D332" i="43"/>
  <c r="F332" i="43"/>
  <c r="G332" i="43"/>
  <c r="D333" i="43"/>
  <c r="F333" i="43"/>
  <c r="G333" i="43"/>
  <c r="D334" i="43"/>
  <c r="F334" i="43"/>
  <c r="G334" i="43"/>
  <c r="D335" i="43"/>
  <c r="F335" i="43"/>
  <c r="G335" i="43"/>
  <c r="D336" i="43"/>
  <c r="F336" i="43"/>
  <c r="G336" i="43"/>
  <c r="D337" i="43"/>
  <c r="F337" i="43"/>
  <c r="G337" i="43"/>
  <c r="D338" i="43"/>
  <c r="F338" i="43"/>
  <c r="G338" i="43"/>
  <c r="D339" i="43"/>
  <c r="F339" i="43"/>
  <c r="G339" i="43"/>
  <c r="D340" i="43"/>
  <c r="F340" i="43"/>
  <c r="G340" i="43"/>
  <c r="D341" i="43"/>
  <c r="F341" i="43"/>
  <c r="G341" i="43"/>
  <c r="D342" i="43"/>
  <c r="F342" i="43"/>
  <c r="G342" i="43"/>
  <c r="D343" i="43"/>
  <c r="F343" i="43"/>
  <c r="G343" i="43"/>
  <c r="D344" i="43"/>
  <c r="F344" i="43"/>
  <c r="G344" i="43"/>
  <c r="D345" i="43"/>
  <c r="F345" i="43"/>
  <c r="G345" i="43"/>
  <c r="D346" i="43"/>
  <c r="F346" i="43"/>
  <c r="G346" i="43"/>
  <c r="D347" i="43"/>
  <c r="F347" i="43"/>
  <c r="G347" i="43"/>
  <c r="D348" i="43"/>
  <c r="F348" i="43"/>
  <c r="G348" i="43"/>
  <c r="D349" i="43"/>
  <c r="F349" i="43"/>
  <c r="G349" i="43"/>
  <c r="D350" i="43"/>
  <c r="F350" i="43"/>
  <c r="G350" i="43"/>
  <c r="D351" i="43"/>
  <c r="F351" i="43"/>
  <c r="G351" i="43"/>
  <c r="D352" i="43"/>
  <c r="F352" i="43"/>
  <c r="G352" i="43"/>
  <c r="D353" i="43"/>
  <c r="F353" i="43"/>
  <c r="G353" i="43"/>
  <c r="D354" i="43"/>
  <c r="F354" i="43"/>
  <c r="G354" i="43"/>
  <c r="D355" i="43"/>
  <c r="F355" i="43"/>
  <c r="G355" i="43"/>
  <c r="D356" i="43"/>
  <c r="F356" i="43"/>
  <c r="G356" i="43"/>
  <c r="D357" i="43"/>
  <c r="F357" i="43"/>
  <c r="G357" i="43"/>
  <c r="D358" i="43"/>
  <c r="F358" i="43"/>
  <c r="G358" i="43"/>
  <c r="L253" i="43"/>
  <c r="M253" i="43"/>
  <c r="P253" i="43" s="1"/>
  <c r="N253" i="43"/>
  <c r="O253" i="43"/>
  <c r="L254" i="43"/>
  <c r="M254" i="43"/>
  <c r="P254" i="43" s="1"/>
  <c r="N254" i="43"/>
  <c r="O254" i="43"/>
  <c r="L255" i="43"/>
  <c r="M255" i="43"/>
  <c r="P255" i="43" s="1"/>
  <c r="N255" i="43"/>
  <c r="O255" i="43"/>
  <c r="L256" i="43"/>
  <c r="M256" i="43"/>
  <c r="P256" i="43" s="1"/>
  <c r="N256" i="43"/>
  <c r="O256" i="43"/>
  <c r="L257" i="43"/>
  <c r="M257" i="43"/>
  <c r="P257" i="43" s="1"/>
  <c r="N257" i="43"/>
  <c r="O257" i="43"/>
  <c r="L258" i="43"/>
  <c r="M258" i="43"/>
  <c r="P258" i="43" s="1"/>
  <c r="N258" i="43"/>
  <c r="O258" i="43"/>
  <c r="L259" i="43"/>
  <c r="M259" i="43"/>
  <c r="P259" i="43" s="1"/>
  <c r="N259" i="43"/>
  <c r="O259" i="43"/>
  <c r="L260" i="43"/>
  <c r="M260" i="43"/>
  <c r="P260" i="43" s="1"/>
  <c r="N260" i="43"/>
  <c r="O260" i="43"/>
  <c r="L261" i="43"/>
  <c r="M261" i="43"/>
  <c r="P261" i="43" s="1"/>
  <c r="N261" i="43"/>
  <c r="O261" i="43"/>
  <c r="L262" i="43"/>
  <c r="M262" i="43"/>
  <c r="P262" i="43" s="1"/>
  <c r="N262" i="43"/>
  <c r="O262" i="43"/>
  <c r="L263" i="43"/>
  <c r="M263" i="43"/>
  <c r="P263" i="43" s="1"/>
  <c r="N263" i="43"/>
  <c r="O263" i="43"/>
  <c r="L264" i="43"/>
  <c r="M264" i="43"/>
  <c r="P264" i="43" s="1"/>
  <c r="N264" i="43"/>
  <c r="O264" i="43"/>
  <c r="L265" i="43"/>
  <c r="M265" i="43"/>
  <c r="P265" i="43" s="1"/>
  <c r="N265" i="43"/>
  <c r="O265" i="43"/>
  <c r="L266" i="43"/>
  <c r="M266" i="43"/>
  <c r="P266" i="43" s="1"/>
  <c r="N266" i="43"/>
  <c r="O266" i="43"/>
  <c r="L267" i="43"/>
  <c r="M267" i="43"/>
  <c r="P267" i="43" s="1"/>
  <c r="N267" i="43"/>
  <c r="O267" i="43"/>
  <c r="L268" i="43"/>
  <c r="M268" i="43"/>
  <c r="P268" i="43" s="1"/>
  <c r="N268" i="43"/>
  <c r="O268" i="43"/>
  <c r="L269" i="43"/>
  <c r="M269" i="43"/>
  <c r="P269" i="43" s="1"/>
  <c r="N269" i="43"/>
  <c r="O269" i="43"/>
  <c r="L270" i="43"/>
  <c r="M270" i="43"/>
  <c r="P270" i="43" s="1"/>
  <c r="N270" i="43"/>
  <c r="O270" i="43"/>
  <c r="L271" i="43"/>
  <c r="M271" i="43"/>
  <c r="P271" i="43" s="1"/>
  <c r="N271" i="43"/>
  <c r="O271" i="43"/>
  <c r="L272" i="43"/>
  <c r="M272" i="43"/>
  <c r="P272" i="43" s="1"/>
  <c r="N272" i="43"/>
  <c r="O272" i="43"/>
  <c r="L273" i="43"/>
  <c r="M273" i="43"/>
  <c r="P273" i="43" s="1"/>
  <c r="N273" i="43"/>
  <c r="O273" i="43"/>
  <c r="L274" i="43"/>
  <c r="M274" i="43"/>
  <c r="P274" i="43" s="1"/>
  <c r="N274" i="43"/>
  <c r="O274" i="43"/>
  <c r="L275" i="43"/>
  <c r="M275" i="43"/>
  <c r="P275" i="43" s="1"/>
  <c r="N275" i="43"/>
  <c r="O275" i="43"/>
  <c r="L276" i="43"/>
  <c r="M276" i="43"/>
  <c r="P276" i="43" s="1"/>
  <c r="N276" i="43"/>
  <c r="O276" i="43"/>
  <c r="L277" i="43"/>
  <c r="M277" i="43"/>
  <c r="P277" i="43" s="1"/>
  <c r="N277" i="43"/>
  <c r="O277" i="43"/>
  <c r="L278" i="43"/>
  <c r="M278" i="43"/>
  <c r="P278" i="43" s="1"/>
  <c r="N278" i="43"/>
  <c r="O278" i="43"/>
  <c r="L279" i="43"/>
  <c r="M279" i="43"/>
  <c r="P279" i="43" s="1"/>
  <c r="N279" i="43"/>
  <c r="O279" i="43"/>
  <c r="L280" i="43"/>
  <c r="M280" i="43"/>
  <c r="P280" i="43" s="1"/>
  <c r="N280" i="43"/>
  <c r="O280" i="43"/>
  <c r="L281" i="43"/>
  <c r="M281" i="43"/>
  <c r="P281" i="43" s="1"/>
  <c r="N281" i="43"/>
  <c r="O281" i="43"/>
  <c r="L282" i="43"/>
  <c r="M282" i="43"/>
  <c r="P282" i="43" s="1"/>
  <c r="N282" i="43"/>
  <c r="O282" i="43"/>
  <c r="L283" i="43"/>
  <c r="M283" i="43"/>
  <c r="P283" i="43" s="1"/>
  <c r="N283" i="43"/>
  <c r="O283" i="43"/>
  <c r="L284" i="43"/>
  <c r="M284" i="43"/>
  <c r="P284" i="43" s="1"/>
  <c r="N284" i="43"/>
  <c r="O284" i="43"/>
  <c r="L285" i="43"/>
  <c r="M285" i="43"/>
  <c r="P285" i="43" s="1"/>
  <c r="N285" i="43"/>
  <c r="O285" i="43"/>
  <c r="L286" i="43"/>
  <c r="M286" i="43"/>
  <c r="P286" i="43" s="1"/>
  <c r="N286" i="43"/>
  <c r="O286" i="43"/>
  <c r="L287" i="43"/>
  <c r="M287" i="43"/>
  <c r="P287" i="43" s="1"/>
  <c r="N287" i="43"/>
  <c r="O287" i="43"/>
  <c r="L288" i="43"/>
  <c r="M288" i="43"/>
  <c r="P288" i="43" s="1"/>
  <c r="N288" i="43"/>
  <c r="O288" i="43"/>
  <c r="L289" i="43"/>
  <c r="M289" i="43"/>
  <c r="P289" i="43" s="1"/>
  <c r="N289" i="43"/>
  <c r="O289" i="43"/>
  <c r="L290" i="43"/>
  <c r="M290" i="43"/>
  <c r="P290" i="43" s="1"/>
  <c r="N290" i="43"/>
  <c r="O290" i="43"/>
  <c r="L291" i="43"/>
  <c r="M291" i="43"/>
  <c r="P291" i="43" s="1"/>
  <c r="N291" i="43"/>
  <c r="O291" i="43"/>
  <c r="L292" i="43"/>
  <c r="M292" i="43"/>
  <c r="P292" i="43" s="1"/>
  <c r="N292" i="43"/>
  <c r="O292" i="43"/>
  <c r="L293" i="43"/>
  <c r="M293" i="43"/>
  <c r="P293" i="43" s="1"/>
  <c r="N293" i="43"/>
  <c r="O293" i="43"/>
  <c r="L294" i="43"/>
  <c r="M294" i="43"/>
  <c r="P294" i="43" s="1"/>
  <c r="N294" i="43"/>
  <c r="O294" i="43"/>
  <c r="L295" i="43"/>
  <c r="M295" i="43"/>
  <c r="P295" i="43" s="1"/>
  <c r="N295" i="43"/>
  <c r="O295" i="43"/>
  <c r="L296" i="43"/>
  <c r="M296" i="43"/>
  <c r="P296" i="43" s="1"/>
  <c r="N296" i="43"/>
  <c r="O296" i="43"/>
  <c r="L297" i="43"/>
  <c r="M297" i="43"/>
  <c r="P297" i="43" s="1"/>
  <c r="N297" i="43"/>
  <c r="O297" i="43"/>
  <c r="L298" i="43"/>
  <c r="M298" i="43"/>
  <c r="P298" i="43" s="1"/>
  <c r="N298" i="43"/>
  <c r="O298" i="43"/>
  <c r="D253" i="43"/>
  <c r="E253" i="43"/>
  <c r="H253" i="43" s="1"/>
  <c r="F253" i="43"/>
  <c r="G253" i="43"/>
  <c r="D254" i="43"/>
  <c r="E254" i="43"/>
  <c r="H254" i="43" s="1"/>
  <c r="F254" i="43"/>
  <c r="G254" i="43"/>
  <c r="D255" i="43"/>
  <c r="E255" i="43"/>
  <c r="H255" i="43" s="1"/>
  <c r="F255" i="43"/>
  <c r="G255" i="43"/>
  <c r="D256" i="43"/>
  <c r="E256" i="43"/>
  <c r="H256" i="43" s="1"/>
  <c r="F256" i="43"/>
  <c r="G256" i="43"/>
  <c r="D257" i="43"/>
  <c r="E257" i="43"/>
  <c r="H257" i="43" s="1"/>
  <c r="F257" i="43"/>
  <c r="G257" i="43"/>
  <c r="D258" i="43"/>
  <c r="E258" i="43"/>
  <c r="H258" i="43" s="1"/>
  <c r="F258" i="43"/>
  <c r="G258" i="43"/>
  <c r="D259" i="43"/>
  <c r="E259" i="43"/>
  <c r="H259" i="43" s="1"/>
  <c r="F259" i="43"/>
  <c r="G259" i="43"/>
  <c r="D260" i="43"/>
  <c r="E260" i="43"/>
  <c r="H260" i="43" s="1"/>
  <c r="F260" i="43"/>
  <c r="G260" i="43"/>
  <c r="D261" i="43"/>
  <c r="E261" i="43"/>
  <c r="H261" i="43" s="1"/>
  <c r="F261" i="43"/>
  <c r="G261" i="43"/>
  <c r="D262" i="43"/>
  <c r="E262" i="43"/>
  <c r="H262" i="43" s="1"/>
  <c r="F262" i="43"/>
  <c r="G262" i="43"/>
  <c r="D263" i="43"/>
  <c r="E263" i="43"/>
  <c r="H263" i="43" s="1"/>
  <c r="F263" i="43"/>
  <c r="G263" i="43"/>
  <c r="D264" i="43"/>
  <c r="E264" i="43"/>
  <c r="H264" i="43" s="1"/>
  <c r="F264" i="43"/>
  <c r="G264" i="43"/>
  <c r="D265" i="43"/>
  <c r="E265" i="43"/>
  <c r="H265" i="43" s="1"/>
  <c r="F265" i="43"/>
  <c r="G265" i="43"/>
  <c r="D266" i="43"/>
  <c r="E266" i="43"/>
  <c r="H266" i="43" s="1"/>
  <c r="F266" i="43"/>
  <c r="G266" i="43"/>
  <c r="D267" i="43"/>
  <c r="E267" i="43"/>
  <c r="H267" i="43" s="1"/>
  <c r="F267" i="43"/>
  <c r="G267" i="43"/>
  <c r="D268" i="43"/>
  <c r="E268" i="43"/>
  <c r="H268" i="43" s="1"/>
  <c r="F268" i="43"/>
  <c r="G268" i="43"/>
  <c r="D269" i="43"/>
  <c r="E269" i="43"/>
  <c r="H269" i="43" s="1"/>
  <c r="F269" i="43"/>
  <c r="G269" i="43"/>
  <c r="D270" i="43"/>
  <c r="E270" i="43"/>
  <c r="H270" i="43" s="1"/>
  <c r="F270" i="43"/>
  <c r="G270" i="43"/>
  <c r="D271" i="43"/>
  <c r="E271" i="43"/>
  <c r="H271" i="43" s="1"/>
  <c r="F271" i="43"/>
  <c r="G271" i="43"/>
  <c r="D272" i="43"/>
  <c r="E272" i="43"/>
  <c r="H272" i="43" s="1"/>
  <c r="F272" i="43"/>
  <c r="G272" i="43"/>
  <c r="D273" i="43"/>
  <c r="E273" i="43"/>
  <c r="H273" i="43" s="1"/>
  <c r="F273" i="43"/>
  <c r="G273" i="43"/>
  <c r="D274" i="43"/>
  <c r="E274" i="43"/>
  <c r="H274" i="43" s="1"/>
  <c r="F274" i="43"/>
  <c r="G274" i="43"/>
  <c r="D275" i="43"/>
  <c r="E275" i="43"/>
  <c r="H275" i="43" s="1"/>
  <c r="F275" i="43"/>
  <c r="G275" i="43"/>
  <c r="D276" i="43"/>
  <c r="E276" i="43"/>
  <c r="H276" i="43" s="1"/>
  <c r="F276" i="43"/>
  <c r="G276" i="43"/>
  <c r="D277" i="43"/>
  <c r="E277" i="43"/>
  <c r="H277" i="43" s="1"/>
  <c r="F277" i="43"/>
  <c r="G277" i="43"/>
  <c r="D278" i="43"/>
  <c r="E278" i="43"/>
  <c r="H278" i="43" s="1"/>
  <c r="F278" i="43"/>
  <c r="G278" i="43"/>
  <c r="D279" i="43"/>
  <c r="E279" i="43"/>
  <c r="H279" i="43" s="1"/>
  <c r="F279" i="43"/>
  <c r="G279" i="43"/>
  <c r="D280" i="43"/>
  <c r="E280" i="43"/>
  <c r="H280" i="43" s="1"/>
  <c r="F280" i="43"/>
  <c r="G280" i="43"/>
  <c r="D281" i="43"/>
  <c r="E281" i="43"/>
  <c r="H281" i="43" s="1"/>
  <c r="F281" i="43"/>
  <c r="G281" i="43"/>
  <c r="D282" i="43"/>
  <c r="E282" i="43"/>
  <c r="H282" i="43" s="1"/>
  <c r="F282" i="43"/>
  <c r="G282" i="43"/>
  <c r="D283" i="43"/>
  <c r="E283" i="43"/>
  <c r="H283" i="43" s="1"/>
  <c r="F283" i="43"/>
  <c r="G283" i="43"/>
  <c r="D284" i="43"/>
  <c r="E284" i="43"/>
  <c r="H284" i="43" s="1"/>
  <c r="F284" i="43"/>
  <c r="G284" i="43"/>
  <c r="D285" i="43"/>
  <c r="E285" i="43"/>
  <c r="H285" i="43" s="1"/>
  <c r="F285" i="43"/>
  <c r="G285" i="43"/>
  <c r="D286" i="43"/>
  <c r="E286" i="43"/>
  <c r="H286" i="43" s="1"/>
  <c r="F286" i="43"/>
  <c r="G286" i="43"/>
  <c r="D287" i="43"/>
  <c r="E287" i="43"/>
  <c r="H287" i="43" s="1"/>
  <c r="F287" i="43"/>
  <c r="G287" i="43"/>
  <c r="D288" i="43"/>
  <c r="E288" i="43"/>
  <c r="H288" i="43" s="1"/>
  <c r="F288" i="43"/>
  <c r="G288" i="43"/>
  <c r="D289" i="43"/>
  <c r="E289" i="43"/>
  <c r="H289" i="43" s="1"/>
  <c r="F289" i="43"/>
  <c r="G289" i="43"/>
  <c r="D290" i="43"/>
  <c r="E290" i="43"/>
  <c r="H290" i="43" s="1"/>
  <c r="F290" i="43"/>
  <c r="G290" i="43"/>
  <c r="D291" i="43"/>
  <c r="E291" i="43"/>
  <c r="H291" i="43" s="1"/>
  <c r="F291" i="43"/>
  <c r="G291" i="43"/>
  <c r="D292" i="43"/>
  <c r="E292" i="43"/>
  <c r="H292" i="43" s="1"/>
  <c r="F292" i="43"/>
  <c r="G292" i="43"/>
  <c r="D293" i="43"/>
  <c r="E293" i="43"/>
  <c r="H293" i="43" s="1"/>
  <c r="F293" i="43"/>
  <c r="G293" i="43"/>
  <c r="D294" i="43"/>
  <c r="E294" i="43"/>
  <c r="H294" i="43" s="1"/>
  <c r="F294" i="43"/>
  <c r="G294" i="43"/>
  <c r="D295" i="43"/>
  <c r="E295" i="43"/>
  <c r="H295" i="43" s="1"/>
  <c r="F295" i="43"/>
  <c r="G295" i="43"/>
  <c r="D296" i="43"/>
  <c r="E296" i="43"/>
  <c r="H296" i="43" s="1"/>
  <c r="F296" i="43"/>
  <c r="G296" i="43"/>
  <c r="D297" i="43"/>
  <c r="E297" i="43"/>
  <c r="H297" i="43" s="1"/>
  <c r="F297" i="43"/>
  <c r="G297" i="43"/>
  <c r="D298" i="43"/>
  <c r="E298" i="43"/>
  <c r="H298" i="43" s="1"/>
  <c r="F298" i="43"/>
  <c r="G298" i="43"/>
  <c r="L193" i="43"/>
  <c r="M193" i="43"/>
  <c r="P193" i="43" s="1"/>
  <c r="N193" i="43"/>
  <c r="O193" i="43"/>
  <c r="L194" i="43"/>
  <c r="M194" i="43"/>
  <c r="P194" i="43" s="1"/>
  <c r="N194" i="43"/>
  <c r="O194" i="43"/>
  <c r="L195" i="43"/>
  <c r="M195" i="43"/>
  <c r="P195" i="43" s="1"/>
  <c r="N195" i="43"/>
  <c r="O195" i="43"/>
  <c r="L196" i="43"/>
  <c r="M196" i="43"/>
  <c r="P196" i="43" s="1"/>
  <c r="N196" i="43"/>
  <c r="O196" i="43"/>
  <c r="L197" i="43"/>
  <c r="M197" i="43"/>
  <c r="P197" i="43" s="1"/>
  <c r="N197" i="43"/>
  <c r="O197" i="43"/>
  <c r="L198" i="43"/>
  <c r="M198" i="43"/>
  <c r="P198" i="43" s="1"/>
  <c r="N198" i="43"/>
  <c r="O198" i="43"/>
  <c r="L199" i="43"/>
  <c r="M199" i="43"/>
  <c r="P199" i="43" s="1"/>
  <c r="N199" i="43"/>
  <c r="O199" i="43"/>
  <c r="L200" i="43"/>
  <c r="M200" i="43"/>
  <c r="P200" i="43" s="1"/>
  <c r="N200" i="43"/>
  <c r="O200" i="43"/>
  <c r="L201" i="43"/>
  <c r="M201" i="43"/>
  <c r="P201" i="43" s="1"/>
  <c r="N201" i="43"/>
  <c r="O201" i="43"/>
  <c r="L202" i="43"/>
  <c r="M202" i="43"/>
  <c r="P202" i="43" s="1"/>
  <c r="N202" i="43"/>
  <c r="O202" i="43"/>
  <c r="L203" i="43"/>
  <c r="M203" i="43"/>
  <c r="P203" i="43" s="1"/>
  <c r="N203" i="43"/>
  <c r="O203" i="43"/>
  <c r="L204" i="43"/>
  <c r="M204" i="43"/>
  <c r="P204" i="43" s="1"/>
  <c r="N204" i="43"/>
  <c r="O204" i="43"/>
  <c r="L205" i="43"/>
  <c r="M205" i="43"/>
  <c r="P205" i="43" s="1"/>
  <c r="N205" i="43"/>
  <c r="O205" i="43"/>
  <c r="L206" i="43"/>
  <c r="M206" i="43"/>
  <c r="P206" i="43" s="1"/>
  <c r="N206" i="43"/>
  <c r="O206" i="43"/>
  <c r="L207" i="43"/>
  <c r="M207" i="43"/>
  <c r="P207" i="43" s="1"/>
  <c r="N207" i="43"/>
  <c r="O207" i="43"/>
  <c r="L208" i="43"/>
  <c r="M208" i="43"/>
  <c r="P208" i="43" s="1"/>
  <c r="N208" i="43"/>
  <c r="O208" i="43"/>
  <c r="L209" i="43"/>
  <c r="M209" i="43"/>
  <c r="P209" i="43" s="1"/>
  <c r="N209" i="43"/>
  <c r="O209" i="43"/>
  <c r="L210" i="43"/>
  <c r="M210" i="43"/>
  <c r="P210" i="43" s="1"/>
  <c r="N210" i="43"/>
  <c r="O210" i="43"/>
  <c r="L211" i="43"/>
  <c r="M211" i="43"/>
  <c r="P211" i="43" s="1"/>
  <c r="N211" i="43"/>
  <c r="O211" i="43"/>
  <c r="L212" i="43"/>
  <c r="M212" i="43"/>
  <c r="P212" i="43" s="1"/>
  <c r="N212" i="43"/>
  <c r="O212" i="43"/>
  <c r="L213" i="43"/>
  <c r="M213" i="43"/>
  <c r="P213" i="43" s="1"/>
  <c r="N213" i="43"/>
  <c r="O213" i="43"/>
  <c r="L214" i="43"/>
  <c r="M214" i="43"/>
  <c r="P214" i="43" s="1"/>
  <c r="N214" i="43"/>
  <c r="O214" i="43"/>
  <c r="L215" i="43"/>
  <c r="M215" i="43"/>
  <c r="P215" i="43" s="1"/>
  <c r="N215" i="43"/>
  <c r="O215" i="43"/>
  <c r="L216" i="43"/>
  <c r="M216" i="43"/>
  <c r="P216" i="43" s="1"/>
  <c r="N216" i="43"/>
  <c r="O216" i="43"/>
  <c r="L217" i="43"/>
  <c r="M217" i="43"/>
  <c r="P217" i="43" s="1"/>
  <c r="N217" i="43"/>
  <c r="O217" i="43"/>
  <c r="L218" i="43"/>
  <c r="M218" i="43"/>
  <c r="P218" i="43" s="1"/>
  <c r="N218" i="43"/>
  <c r="O218" i="43"/>
  <c r="L219" i="43"/>
  <c r="M219" i="43"/>
  <c r="P219" i="43" s="1"/>
  <c r="N219" i="43"/>
  <c r="O219" i="43"/>
  <c r="L220" i="43"/>
  <c r="M220" i="43"/>
  <c r="P220" i="43" s="1"/>
  <c r="N220" i="43"/>
  <c r="O220" i="43"/>
  <c r="L221" i="43"/>
  <c r="M221" i="43"/>
  <c r="P221" i="43" s="1"/>
  <c r="N221" i="43"/>
  <c r="O221" i="43"/>
  <c r="L222" i="43"/>
  <c r="M222" i="43"/>
  <c r="P222" i="43" s="1"/>
  <c r="N222" i="43"/>
  <c r="O222" i="43"/>
  <c r="L223" i="43"/>
  <c r="M223" i="43"/>
  <c r="P223" i="43" s="1"/>
  <c r="N223" i="43"/>
  <c r="O223" i="43"/>
  <c r="L224" i="43"/>
  <c r="M224" i="43"/>
  <c r="P224" i="43" s="1"/>
  <c r="N224" i="43"/>
  <c r="O224" i="43"/>
  <c r="L225" i="43"/>
  <c r="M225" i="43"/>
  <c r="P225" i="43" s="1"/>
  <c r="N225" i="43"/>
  <c r="O225" i="43"/>
  <c r="L226" i="43"/>
  <c r="M226" i="43"/>
  <c r="P226" i="43" s="1"/>
  <c r="N226" i="43"/>
  <c r="O226" i="43"/>
  <c r="L227" i="43"/>
  <c r="M227" i="43"/>
  <c r="P227" i="43" s="1"/>
  <c r="N227" i="43"/>
  <c r="O227" i="43"/>
  <c r="L228" i="43"/>
  <c r="M228" i="43"/>
  <c r="P228" i="43" s="1"/>
  <c r="N228" i="43"/>
  <c r="O228" i="43"/>
  <c r="L229" i="43"/>
  <c r="M229" i="43"/>
  <c r="P229" i="43" s="1"/>
  <c r="N229" i="43"/>
  <c r="O229" i="43"/>
  <c r="L230" i="43"/>
  <c r="M230" i="43"/>
  <c r="P230" i="43" s="1"/>
  <c r="N230" i="43"/>
  <c r="O230" i="43"/>
  <c r="L231" i="43"/>
  <c r="M231" i="43"/>
  <c r="P231" i="43" s="1"/>
  <c r="N231" i="43"/>
  <c r="O231" i="43"/>
  <c r="L232" i="43"/>
  <c r="M232" i="43"/>
  <c r="P232" i="43" s="1"/>
  <c r="N232" i="43"/>
  <c r="O232" i="43"/>
  <c r="L233" i="43"/>
  <c r="M233" i="43"/>
  <c r="P233" i="43" s="1"/>
  <c r="N233" i="43"/>
  <c r="O233" i="43"/>
  <c r="L234" i="43"/>
  <c r="M234" i="43"/>
  <c r="P234" i="43" s="1"/>
  <c r="N234" i="43"/>
  <c r="O234" i="43"/>
  <c r="L235" i="43"/>
  <c r="M235" i="43"/>
  <c r="P235" i="43" s="1"/>
  <c r="N235" i="43"/>
  <c r="O235" i="43"/>
  <c r="L236" i="43"/>
  <c r="M236" i="43"/>
  <c r="P236" i="43" s="1"/>
  <c r="N236" i="43"/>
  <c r="O236" i="43"/>
  <c r="L237" i="43"/>
  <c r="M237" i="43"/>
  <c r="P237" i="43" s="1"/>
  <c r="N237" i="43"/>
  <c r="O237" i="43"/>
  <c r="L238" i="43"/>
  <c r="M238" i="43"/>
  <c r="P238" i="43" s="1"/>
  <c r="N238" i="43"/>
  <c r="O238" i="43"/>
  <c r="D193" i="43"/>
  <c r="E193" i="43"/>
  <c r="H193" i="43" s="1"/>
  <c r="F193" i="43"/>
  <c r="G193" i="43"/>
  <c r="D194" i="43"/>
  <c r="E194" i="43"/>
  <c r="H194" i="43" s="1"/>
  <c r="F194" i="43"/>
  <c r="G194" i="43"/>
  <c r="D195" i="43"/>
  <c r="E195" i="43"/>
  <c r="H195" i="43" s="1"/>
  <c r="F195" i="43"/>
  <c r="G195" i="43"/>
  <c r="D196" i="43"/>
  <c r="E196" i="43"/>
  <c r="H196" i="43" s="1"/>
  <c r="F196" i="43"/>
  <c r="G196" i="43"/>
  <c r="D197" i="43"/>
  <c r="E197" i="43"/>
  <c r="H197" i="43" s="1"/>
  <c r="F197" i="43"/>
  <c r="G197" i="43"/>
  <c r="D198" i="43"/>
  <c r="E198" i="43"/>
  <c r="H198" i="43" s="1"/>
  <c r="F198" i="43"/>
  <c r="G198" i="43"/>
  <c r="D199" i="43"/>
  <c r="E199" i="43"/>
  <c r="H199" i="43" s="1"/>
  <c r="F199" i="43"/>
  <c r="G199" i="43"/>
  <c r="D200" i="43"/>
  <c r="E200" i="43"/>
  <c r="H200" i="43" s="1"/>
  <c r="F200" i="43"/>
  <c r="G200" i="43"/>
  <c r="D201" i="43"/>
  <c r="E201" i="43"/>
  <c r="H201" i="43" s="1"/>
  <c r="F201" i="43"/>
  <c r="G201" i="43"/>
  <c r="D202" i="43"/>
  <c r="E202" i="43"/>
  <c r="H202" i="43" s="1"/>
  <c r="F202" i="43"/>
  <c r="G202" i="43"/>
  <c r="D203" i="43"/>
  <c r="E203" i="43"/>
  <c r="H203" i="43" s="1"/>
  <c r="F203" i="43"/>
  <c r="G203" i="43"/>
  <c r="D204" i="43"/>
  <c r="E204" i="43"/>
  <c r="H204" i="43" s="1"/>
  <c r="F204" i="43"/>
  <c r="G204" i="43"/>
  <c r="D205" i="43"/>
  <c r="E205" i="43"/>
  <c r="H205" i="43" s="1"/>
  <c r="F205" i="43"/>
  <c r="G205" i="43"/>
  <c r="D206" i="43"/>
  <c r="E206" i="43"/>
  <c r="H206" i="43" s="1"/>
  <c r="F206" i="43"/>
  <c r="G206" i="43"/>
  <c r="D207" i="43"/>
  <c r="E207" i="43"/>
  <c r="H207" i="43" s="1"/>
  <c r="F207" i="43"/>
  <c r="G207" i="43"/>
  <c r="D208" i="43"/>
  <c r="E208" i="43"/>
  <c r="H208" i="43" s="1"/>
  <c r="F208" i="43"/>
  <c r="G208" i="43"/>
  <c r="D209" i="43"/>
  <c r="E209" i="43"/>
  <c r="H209" i="43" s="1"/>
  <c r="F209" i="43"/>
  <c r="G209" i="43"/>
  <c r="D210" i="43"/>
  <c r="E210" i="43"/>
  <c r="H210" i="43" s="1"/>
  <c r="F210" i="43"/>
  <c r="G210" i="43"/>
  <c r="D211" i="43"/>
  <c r="E211" i="43"/>
  <c r="H211" i="43" s="1"/>
  <c r="F211" i="43"/>
  <c r="G211" i="43"/>
  <c r="D212" i="43"/>
  <c r="E212" i="43"/>
  <c r="H212" i="43" s="1"/>
  <c r="F212" i="43"/>
  <c r="G212" i="43"/>
  <c r="D213" i="43"/>
  <c r="E213" i="43"/>
  <c r="H213" i="43" s="1"/>
  <c r="F213" i="43"/>
  <c r="G213" i="43"/>
  <c r="D214" i="43"/>
  <c r="E214" i="43"/>
  <c r="H214" i="43" s="1"/>
  <c r="F214" i="43"/>
  <c r="G214" i="43"/>
  <c r="D215" i="43"/>
  <c r="E215" i="43"/>
  <c r="H215" i="43" s="1"/>
  <c r="F215" i="43"/>
  <c r="G215" i="43"/>
  <c r="D216" i="43"/>
  <c r="E216" i="43"/>
  <c r="H216" i="43" s="1"/>
  <c r="F216" i="43"/>
  <c r="G216" i="43"/>
  <c r="D217" i="43"/>
  <c r="E217" i="43"/>
  <c r="H217" i="43" s="1"/>
  <c r="F217" i="43"/>
  <c r="G217" i="43"/>
  <c r="D218" i="43"/>
  <c r="E218" i="43"/>
  <c r="H218" i="43" s="1"/>
  <c r="F218" i="43"/>
  <c r="G218" i="43"/>
  <c r="D219" i="43"/>
  <c r="E219" i="43"/>
  <c r="H219" i="43" s="1"/>
  <c r="F219" i="43"/>
  <c r="G219" i="43"/>
  <c r="D220" i="43"/>
  <c r="E220" i="43"/>
  <c r="H220" i="43" s="1"/>
  <c r="F220" i="43"/>
  <c r="G220" i="43"/>
  <c r="D221" i="43"/>
  <c r="E221" i="43"/>
  <c r="H221" i="43" s="1"/>
  <c r="F221" i="43"/>
  <c r="G221" i="43"/>
  <c r="D222" i="43"/>
  <c r="E222" i="43"/>
  <c r="H222" i="43" s="1"/>
  <c r="F222" i="43"/>
  <c r="G222" i="43"/>
  <c r="D223" i="43"/>
  <c r="E223" i="43"/>
  <c r="H223" i="43" s="1"/>
  <c r="F223" i="43"/>
  <c r="G223" i="43"/>
  <c r="D224" i="43"/>
  <c r="E224" i="43"/>
  <c r="H224" i="43" s="1"/>
  <c r="F224" i="43"/>
  <c r="G224" i="43"/>
  <c r="D225" i="43"/>
  <c r="E225" i="43"/>
  <c r="H225" i="43" s="1"/>
  <c r="F225" i="43"/>
  <c r="G225" i="43"/>
  <c r="D226" i="43"/>
  <c r="E226" i="43"/>
  <c r="H226" i="43" s="1"/>
  <c r="F226" i="43"/>
  <c r="G226" i="43"/>
  <c r="D227" i="43"/>
  <c r="E227" i="43"/>
  <c r="H227" i="43" s="1"/>
  <c r="F227" i="43"/>
  <c r="G227" i="43"/>
  <c r="D228" i="43"/>
  <c r="E228" i="43"/>
  <c r="H228" i="43" s="1"/>
  <c r="F228" i="43"/>
  <c r="G228" i="43"/>
  <c r="D229" i="43"/>
  <c r="E229" i="43"/>
  <c r="H229" i="43" s="1"/>
  <c r="F229" i="43"/>
  <c r="G229" i="43"/>
  <c r="D230" i="43"/>
  <c r="E230" i="43"/>
  <c r="H230" i="43" s="1"/>
  <c r="F230" i="43"/>
  <c r="G230" i="43"/>
  <c r="D231" i="43"/>
  <c r="E231" i="43"/>
  <c r="H231" i="43" s="1"/>
  <c r="F231" i="43"/>
  <c r="G231" i="43"/>
  <c r="D232" i="43"/>
  <c r="E232" i="43"/>
  <c r="H232" i="43" s="1"/>
  <c r="F232" i="43"/>
  <c r="G232" i="43"/>
  <c r="D233" i="43"/>
  <c r="E233" i="43"/>
  <c r="H233" i="43" s="1"/>
  <c r="F233" i="43"/>
  <c r="G233" i="43"/>
  <c r="D234" i="43"/>
  <c r="E234" i="43"/>
  <c r="H234" i="43" s="1"/>
  <c r="F234" i="43"/>
  <c r="G234" i="43"/>
  <c r="D235" i="43"/>
  <c r="E235" i="43"/>
  <c r="H235" i="43" s="1"/>
  <c r="F235" i="43"/>
  <c r="G235" i="43"/>
  <c r="D236" i="43"/>
  <c r="E236" i="43"/>
  <c r="H236" i="43" s="1"/>
  <c r="F236" i="43"/>
  <c r="G236" i="43"/>
  <c r="D237" i="43"/>
  <c r="E237" i="43"/>
  <c r="H237" i="43" s="1"/>
  <c r="F237" i="43"/>
  <c r="G237" i="43"/>
  <c r="D238" i="43"/>
  <c r="E238" i="43"/>
  <c r="H238" i="43" s="1"/>
  <c r="F238" i="43"/>
  <c r="G238" i="43"/>
  <c r="L133" i="43"/>
  <c r="M133" i="43"/>
  <c r="P133" i="43" s="1"/>
  <c r="N133" i="43"/>
  <c r="O133" i="43"/>
  <c r="L134" i="43"/>
  <c r="M134" i="43"/>
  <c r="P134" i="43" s="1"/>
  <c r="N134" i="43"/>
  <c r="O134" i="43"/>
  <c r="L135" i="43"/>
  <c r="M135" i="43"/>
  <c r="P135" i="43" s="1"/>
  <c r="N135" i="43"/>
  <c r="O135" i="43"/>
  <c r="L136" i="43"/>
  <c r="M136" i="43"/>
  <c r="P136" i="43" s="1"/>
  <c r="N136" i="43"/>
  <c r="O136" i="43"/>
  <c r="L137" i="43"/>
  <c r="M137" i="43"/>
  <c r="P137" i="43" s="1"/>
  <c r="N137" i="43"/>
  <c r="O137" i="43"/>
  <c r="L138" i="43"/>
  <c r="M138" i="43"/>
  <c r="P138" i="43" s="1"/>
  <c r="N138" i="43"/>
  <c r="O138" i="43"/>
  <c r="L139" i="43"/>
  <c r="M139" i="43"/>
  <c r="P139" i="43" s="1"/>
  <c r="N139" i="43"/>
  <c r="O139" i="43"/>
  <c r="L140" i="43"/>
  <c r="M140" i="43"/>
  <c r="P140" i="43" s="1"/>
  <c r="N140" i="43"/>
  <c r="O140" i="43"/>
  <c r="L141" i="43"/>
  <c r="M141" i="43"/>
  <c r="P141" i="43" s="1"/>
  <c r="N141" i="43"/>
  <c r="O141" i="43"/>
  <c r="L142" i="43"/>
  <c r="M142" i="43"/>
  <c r="P142" i="43" s="1"/>
  <c r="N142" i="43"/>
  <c r="O142" i="43"/>
  <c r="L143" i="43"/>
  <c r="M143" i="43"/>
  <c r="P143" i="43" s="1"/>
  <c r="N143" i="43"/>
  <c r="O143" i="43"/>
  <c r="L144" i="43"/>
  <c r="M144" i="43"/>
  <c r="P144" i="43" s="1"/>
  <c r="N144" i="43"/>
  <c r="O144" i="43"/>
  <c r="L145" i="43"/>
  <c r="M145" i="43"/>
  <c r="P145" i="43" s="1"/>
  <c r="N145" i="43"/>
  <c r="O145" i="43"/>
  <c r="L146" i="43"/>
  <c r="M146" i="43"/>
  <c r="P146" i="43" s="1"/>
  <c r="N146" i="43"/>
  <c r="O146" i="43"/>
  <c r="L147" i="43"/>
  <c r="M147" i="43"/>
  <c r="P147" i="43" s="1"/>
  <c r="N147" i="43"/>
  <c r="O147" i="43"/>
  <c r="L148" i="43"/>
  <c r="M148" i="43"/>
  <c r="P148" i="43" s="1"/>
  <c r="N148" i="43"/>
  <c r="O148" i="43"/>
  <c r="L149" i="43"/>
  <c r="M149" i="43"/>
  <c r="P149" i="43" s="1"/>
  <c r="N149" i="43"/>
  <c r="O149" i="43"/>
  <c r="L150" i="43"/>
  <c r="M150" i="43"/>
  <c r="P150" i="43" s="1"/>
  <c r="N150" i="43"/>
  <c r="O150" i="43"/>
  <c r="L151" i="43"/>
  <c r="M151" i="43"/>
  <c r="P151" i="43" s="1"/>
  <c r="N151" i="43"/>
  <c r="O151" i="43"/>
  <c r="L152" i="43"/>
  <c r="M152" i="43"/>
  <c r="P152" i="43" s="1"/>
  <c r="N152" i="43"/>
  <c r="O152" i="43"/>
  <c r="L153" i="43"/>
  <c r="M153" i="43"/>
  <c r="P153" i="43" s="1"/>
  <c r="N153" i="43"/>
  <c r="O153" i="43"/>
  <c r="L154" i="43"/>
  <c r="M154" i="43"/>
  <c r="P154" i="43" s="1"/>
  <c r="N154" i="43"/>
  <c r="O154" i="43"/>
  <c r="L155" i="43"/>
  <c r="M155" i="43"/>
  <c r="P155" i="43" s="1"/>
  <c r="N155" i="43"/>
  <c r="O155" i="43"/>
  <c r="L156" i="43"/>
  <c r="M156" i="43"/>
  <c r="P156" i="43" s="1"/>
  <c r="N156" i="43"/>
  <c r="O156" i="43"/>
  <c r="L157" i="43"/>
  <c r="M157" i="43"/>
  <c r="P157" i="43" s="1"/>
  <c r="N157" i="43"/>
  <c r="O157" i="43"/>
  <c r="L158" i="43"/>
  <c r="M158" i="43"/>
  <c r="P158" i="43" s="1"/>
  <c r="N158" i="43"/>
  <c r="O158" i="43"/>
  <c r="L159" i="43"/>
  <c r="M159" i="43"/>
  <c r="P159" i="43" s="1"/>
  <c r="N159" i="43"/>
  <c r="O159" i="43"/>
  <c r="L160" i="43"/>
  <c r="M160" i="43"/>
  <c r="P160" i="43" s="1"/>
  <c r="N160" i="43"/>
  <c r="O160" i="43"/>
  <c r="L161" i="43"/>
  <c r="M161" i="43"/>
  <c r="P161" i="43" s="1"/>
  <c r="N161" i="43"/>
  <c r="O161" i="43"/>
  <c r="L162" i="43"/>
  <c r="M162" i="43"/>
  <c r="P162" i="43" s="1"/>
  <c r="N162" i="43"/>
  <c r="O162" i="43"/>
  <c r="L163" i="43"/>
  <c r="M163" i="43"/>
  <c r="P163" i="43" s="1"/>
  <c r="N163" i="43"/>
  <c r="O163" i="43"/>
  <c r="L164" i="43"/>
  <c r="M164" i="43"/>
  <c r="P164" i="43" s="1"/>
  <c r="N164" i="43"/>
  <c r="O164" i="43"/>
  <c r="L165" i="43"/>
  <c r="M165" i="43"/>
  <c r="P165" i="43" s="1"/>
  <c r="N165" i="43"/>
  <c r="O165" i="43"/>
  <c r="L166" i="43"/>
  <c r="M166" i="43"/>
  <c r="P166" i="43" s="1"/>
  <c r="N166" i="43"/>
  <c r="O166" i="43"/>
  <c r="L167" i="43"/>
  <c r="M167" i="43"/>
  <c r="P167" i="43" s="1"/>
  <c r="N167" i="43"/>
  <c r="O167" i="43"/>
  <c r="L168" i="43"/>
  <c r="M168" i="43"/>
  <c r="P168" i="43" s="1"/>
  <c r="N168" i="43"/>
  <c r="O168" i="43"/>
  <c r="L169" i="43"/>
  <c r="M169" i="43"/>
  <c r="P169" i="43" s="1"/>
  <c r="N169" i="43"/>
  <c r="O169" i="43"/>
  <c r="L170" i="43"/>
  <c r="M170" i="43"/>
  <c r="P170" i="43" s="1"/>
  <c r="N170" i="43"/>
  <c r="O170" i="43"/>
  <c r="L171" i="43"/>
  <c r="M171" i="43"/>
  <c r="P171" i="43" s="1"/>
  <c r="N171" i="43"/>
  <c r="O171" i="43"/>
  <c r="L172" i="43"/>
  <c r="M172" i="43"/>
  <c r="P172" i="43" s="1"/>
  <c r="N172" i="43"/>
  <c r="O172" i="43"/>
  <c r="L173" i="43"/>
  <c r="M173" i="43"/>
  <c r="P173" i="43" s="1"/>
  <c r="N173" i="43"/>
  <c r="O173" i="43"/>
  <c r="L174" i="43"/>
  <c r="M174" i="43"/>
  <c r="P174" i="43" s="1"/>
  <c r="N174" i="43"/>
  <c r="O174" i="43"/>
  <c r="L175" i="43"/>
  <c r="M175" i="43"/>
  <c r="P175" i="43" s="1"/>
  <c r="N175" i="43"/>
  <c r="O175" i="43"/>
  <c r="L176" i="43"/>
  <c r="M176" i="43"/>
  <c r="P176" i="43" s="1"/>
  <c r="N176" i="43"/>
  <c r="O176" i="43"/>
  <c r="L177" i="43"/>
  <c r="M177" i="43"/>
  <c r="P177" i="43" s="1"/>
  <c r="N177" i="43"/>
  <c r="O177" i="43"/>
  <c r="L178" i="43"/>
  <c r="M178" i="43"/>
  <c r="P178" i="43" s="1"/>
  <c r="N178" i="43"/>
  <c r="O178" i="43"/>
  <c r="D133" i="43"/>
  <c r="E133" i="43"/>
  <c r="H133" i="43" s="1"/>
  <c r="F133" i="43"/>
  <c r="G133" i="43"/>
  <c r="D134" i="43"/>
  <c r="E134" i="43"/>
  <c r="H134" i="43" s="1"/>
  <c r="F134" i="43"/>
  <c r="G134" i="43"/>
  <c r="D135" i="43"/>
  <c r="E135" i="43"/>
  <c r="H135" i="43" s="1"/>
  <c r="F135" i="43"/>
  <c r="G135" i="43"/>
  <c r="D136" i="43"/>
  <c r="E136" i="43"/>
  <c r="H136" i="43" s="1"/>
  <c r="F136" i="43"/>
  <c r="G136" i="43"/>
  <c r="D137" i="43"/>
  <c r="E137" i="43"/>
  <c r="H137" i="43" s="1"/>
  <c r="F137" i="43"/>
  <c r="G137" i="43"/>
  <c r="D138" i="43"/>
  <c r="E138" i="43"/>
  <c r="H138" i="43" s="1"/>
  <c r="F138" i="43"/>
  <c r="G138" i="43"/>
  <c r="D139" i="43"/>
  <c r="E139" i="43"/>
  <c r="H139" i="43" s="1"/>
  <c r="F139" i="43"/>
  <c r="G139" i="43"/>
  <c r="D140" i="43"/>
  <c r="E140" i="43"/>
  <c r="H140" i="43" s="1"/>
  <c r="F140" i="43"/>
  <c r="G140" i="43"/>
  <c r="D141" i="43"/>
  <c r="E141" i="43"/>
  <c r="H141" i="43" s="1"/>
  <c r="F141" i="43"/>
  <c r="G141" i="43"/>
  <c r="D142" i="43"/>
  <c r="E142" i="43"/>
  <c r="H142" i="43" s="1"/>
  <c r="F142" i="43"/>
  <c r="G142" i="43"/>
  <c r="D143" i="43"/>
  <c r="E143" i="43"/>
  <c r="H143" i="43" s="1"/>
  <c r="F143" i="43"/>
  <c r="G143" i="43"/>
  <c r="D144" i="43"/>
  <c r="E144" i="43"/>
  <c r="H144" i="43" s="1"/>
  <c r="F144" i="43"/>
  <c r="G144" i="43"/>
  <c r="D145" i="43"/>
  <c r="E145" i="43"/>
  <c r="H145" i="43" s="1"/>
  <c r="F145" i="43"/>
  <c r="G145" i="43"/>
  <c r="D146" i="43"/>
  <c r="E146" i="43"/>
  <c r="H146" i="43" s="1"/>
  <c r="F146" i="43"/>
  <c r="G146" i="43"/>
  <c r="D147" i="43"/>
  <c r="E147" i="43"/>
  <c r="H147" i="43" s="1"/>
  <c r="F147" i="43"/>
  <c r="G147" i="43"/>
  <c r="D148" i="43"/>
  <c r="E148" i="43"/>
  <c r="H148" i="43" s="1"/>
  <c r="F148" i="43"/>
  <c r="G148" i="43"/>
  <c r="D149" i="43"/>
  <c r="E149" i="43"/>
  <c r="H149" i="43" s="1"/>
  <c r="F149" i="43"/>
  <c r="G149" i="43"/>
  <c r="D150" i="43"/>
  <c r="E150" i="43"/>
  <c r="H150" i="43" s="1"/>
  <c r="F150" i="43"/>
  <c r="G150" i="43"/>
  <c r="D151" i="43"/>
  <c r="E151" i="43"/>
  <c r="H151" i="43" s="1"/>
  <c r="F151" i="43"/>
  <c r="G151" i="43"/>
  <c r="D152" i="43"/>
  <c r="E152" i="43"/>
  <c r="H152" i="43" s="1"/>
  <c r="F152" i="43"/>
  <c r="G152" i="43"/>
  <c r="D153" i="43"/>
  <c r="E153" i="43"/>
  <c r="H153" i="43" s="1"/>
  <c r="F153" i="43"/>
  <c r="G153" i="43"/>
  <c r="D154" i="43"/>
  <c r="E154" i="43"/>
  <c r="H154" i="43" s="1"/>
  <c r="F154" i="43"/>
  <c r="G154" i="43"/>
  <c r="D155" i="43"/>
  <c r="E155" i="43"/>
  <c r="H155" i="43" s="1"/>
  <c r="F155" i="43"/>
  <c r="G155" i="43"/>
  <c r="D156" i="43"/>
  <c r="E156" i="43"/>
  <c r="H156" i="43" s="1"/>
  <c r="F156" i="43"/>
  <c r="G156" i="43"/>
  <c r="D157" i="43"/>
  <c r="E157" i="43"/>
  <c r="H157" i="43" s="1"/>
  <c r="F157" i="43"/>
  <c r="G157" i="43"/>
  <c r="D158" i="43"/>
  <c r="E158" i="43"/>
  <c r="H158" i="43" s="1"/>
  <c r="F158" i="43"/>
  <c r="G158" i="43"/>
  <c r="D159" i="43"/>
  <c r="E159" i="43"/>
  <c r="H159" i="43" s="1"/>
  <c r="F159" i="43"/>
  <c r="G159" i="43"/>
  <c r="D160" i="43"/>
  <c r="E160" i="43"/>
  <c r="H160" i="43" s="1"/>
  <c r="F160" i="43"/>
  <c r="G160" i="43"/>
  <c r="D161" i="43"/>
  <c r="E161" i="43"/>
  <c r="H161" i="43" s="1"/>
  <c r="F161" i="43"/>
  <c r="G161" i="43"/>
  <c r="D162" i="43"/>
  <c r="E162" i="43"/>
  <c r="H162" i="43" s="1"/>
  <c r="F162" i="43"/>
  <c r="G162" i="43"/>
  <c r="D163" i="43"/>
  <c r="E163" i="43"/>
  <c r="H163" i="43" s="1"/>
  <c r="F163" i="43"/>
  <c r="G163" i="43"/>
  <c r="D164" i="43"/>
  <c r="E164" i="43"/>
  <c r="H164" i="43" s="1"/>
  <c r="F164" i="43"/>
  <c r="G164" i="43"/>
  <c r="D165" i="43"/>
  <c r="E165" i="43"/>
  <c r="H165" i="43" s="1"/>
  <c r="F165" i="43"/>
  <c r="G165" i="43"/>
  <c r="D166" i="43"/>
  <c r="E166" i="43"/>
  <c r="H166" i="43" s="1"/>
  <c r="F166" i="43"/>
  <c r="G166" i="43"/>
  <c r="D167" i="43"/>
  <c r="E167" i="43"/>
  <c r="H167" i="43" s="1"/>
  <c r="F167" i="43"/>
  <c r="G167" i="43"/>
  <c r="D168" i="43"/>
  <c r="E168" i="43"/>
  <c r="H168" i="43" s="1"/>
  <c r="F168" i="43"/>
  <c r="G168" i="43"/>
  <c r="D169" i="43"/>
  <c r="E169" i="43"/>
  <c r="H169" i="43" s="1"/>
  <c r="F169" i="43"/>
  <c r="G169" i="43"/>
  <c r="D170" i="43"/>
  <c r="E170" i="43"/>
  <c r="H170" i="43" s="1"/>
  <c r="F170" i="43"/>
  <c r="G170" i="43"/>
  <c r="D171" i="43"/>
  <c r="E171" i="43"/>
  <c r="H171" i="43" s="1"/>
  <c r="F171" i="43"/>
  <c r="G171" i="43"/>
  <c r="D172" i="43"/>
  <c r="E172" i="43"/>
  <c r="H172" i="43" s="1"/>
  <c r="F172" i="43"/>
  <c r="G172" i="43"/>
  <c r="D173" i="43"/>
  <c r="E173" i="43"/>
  <c r="H173" i="43" s="1"/>
  <c r="F173" i="43"/>
  <c r="G173" i="43"/>
  <c r="D174" i="43"/>
  <c r="E174" i="43"/>
  <c r="H174" i="43" s="1"/>
  <c r="F174" i="43"/>
  <c r="G174" i="43"/>
  <c r="D175" i="43"/>
  <c r="E175" i="43"/>
  <c r="H175" i="43" s="1"/>
  <c r="F175" i="43"/>
  <c r="G175" i="43"/>
  <c r="D176" i="43"/>
  <c r="E176" i="43"/>
  <c r="H176" i="43" s="1"/>
  <c r="F176" i="43"/>
  <c r="G176" i="43"/>
  <c r="D177" i="43"/>
  <c r="E177" i="43"/>
  <c r="H177" i="43" s="1"/>
  <c r="F177" i="43"/>
  <c r="G177" i="43"/>
  <c r="D178" i="43"/>
  <c r="E178" i="43"/>
  <c r="H178" i="43" s="1"/>
  <c r="F178" i="43"/>
  <c r="G178" i="43"/>
  <c r="D179" i="43"/>
  <c r="E179" i="43"/>
  <c r="F179" i="43"/>
  <c r="G179" i="43"/>
  <c r="L73" i="43"/>
  <c r="M73" i="43"/>
  <c r="P73" i="43" s="1"/>
  <c r="N73" i="43"/>
  <c r="O73" i="43"/>
  <c r="L74" i="43"/>
  <c r="M74" i="43"/>
  <c r="P74" i="43" s="1"/>
  <c r="N74" i="43"/>
  <c r="O74" i="43"/>
  <c r="L75" i="43"/>
  <c r="M75" i="43"/>
  <c r="P75" i="43" s="1"/>
  <c r="N75" i="43"/>
  <c r="O75" i="43"/>
  <c r="L76" i="43"/>
  <c r="M76" i="43"/>
  <c r="P76" i="43" s="1"/>
  <c r="N76" i="43"/>
  <c r="O76" i="43"/>
  <c r="L77" i="43"/>
  <c r="M77" i="43"/>
  <c r="P77" i="43" s="1"/>
  <c r="N77" i="43"/>
  <c r="O77" i="43"/>
  <c r="L78" i="43"/>
  <c r="M78" i="43"/>
  <c r="P78" i="43" s="1"/>
  <c r="N78" i="43"/>
  <c r="O78" i="43"/>
  <c r="L79" i="43"/>
  <c r="M79" i="43"/>
  <c r="P79" i="43" s="1"/>
  <c r="N79" i="43"/>
  <c r="O79" i="43"/>
  <c r="L80" i="43"/>
  <c r="M80" i="43"/>
  <c r="P80" i="43" s="1"/>
  <c r="N80" i="43"/>
  <c r="O80" i="43"/>
  <c r="L81" i="43"/>
  <c r="M81" i="43"/>
  <c r="P81" i="43" s="1"/>
  <c r="N81" i="43"/>
  <c r="O81" i="43"/>
  <c r="L82" i="43"/>
  <c r="M82" i="43"/>
  <c r="P82" i="43" s="1"/>
  <c r="N82" i="43"/>
  <c r="O82" i="43"/>
  <c r="L83" i="43"/>
  <c r="M83" i="43"/>
  <c r="P83" i="43" s="1"/>
  <c r="N83" i="43"/>
  <c r="O83" i="43"/>
  <c r="L84" i="43"/>
  <c r="M84" i="43"/>
  <c r="P84" i="43" s="1"/>
  <c r="N84" i="43"/>
  <c r="O84" i="43"/>
  <c r="L85" i="43"/>
  <c r="M85" i="43"/>
  <c r="P85" i="43" s="1"/>
  <c r="N85" i="43"/>
  <c r="O85" i="43"/>
  <c r="L86" i="43"/>
  <c r="M86" i="43"/>
  <c r="P86" i="43" s="1"/>
  <c r="N86" i="43"/>
  <c r="O86" i="43"/>
  <c r="L87" i="43"/>
  <c r="M87" i="43"/>
  <c r="P87" i="43" s="1"/>
  <c r="N87" i="43"/>
  <c r="O87" i="43"/>
  <c r="L88" i="43"/>
  <c r="M88" i="43"/>
  <c r="P88" i="43" s="1"/>
  <c r="N88" i="43"/>
  <c r="O88" i="43"/>
  <c r="L89" i="43"/>
  <c r="M89" i="43"/>
  <c r="P89" i="43" s="1"/>
  <c r="N89" i="43"/>
  <c r="O89" i="43"/>
  <c r="L90" i="43"/>
  <c r="M90" i="43"/>
  <c r="P90" i="43" s="1"/>
  <c r="N90" i="43"/>
  <c r="O90" i="43"/>
  <c r="L91" i="43"/>
  <c r="M91" i="43"/>
  <c r="P91" i="43" s="1"/>
  <c r="N91" i="43"/>
  <c r="O91" i="43"/>
  <c r="L92" i="43"/>
  <c r="M92" i="43"/>
  <c r="P92" i="43" s="1"/>
  <c r="N92" i="43"/>
  <c r="O92" i="43"/>
  <c r="L93" i="43"/>
  <c r="M93" i="43"/>
  <c r="P93" i="43" s="1"/>
  <c r="N93" i="43"/>
  <c r="O93" i="43"/>
  <c r="L94" i="43"/>
  <c r="M94" i="43"/>
  <c r="P94" i="43" s="1"/>
  <c r="N94" i="43"/>
  <c r="O94" i="43"/>
  <c r="L95" i="43"/>
  <c r="M95" i="43"/>
  <c r="P95" i="43" s="1"/>
  <c r="N95" i="43"/>
  <c r="O95" i="43"/>
  <c r="L96" i="43"/>
  <c r="M96" i="43"/>
  <c r="P96" i="43" s="1"/>
  <c r="N96" i="43"/>
  <c r="O96" i="43"/>
  <c r="L97" i="43"/>
  <c r="M97" i="43"/>
  <c r="P97" i="43" s="1"/>
  <c r="N97" i="43"/>
  <c r="O97" i="43"/>
  <c r="L98" i="43"/>
  <c r="M98" i="43"/>
  <c r="P98" i="43" s="1"/>
  <c r="N98" i="43"/>
  <c r="O98" i="43"/>
  <c r="L99" i="43"/>
  <c r="M99" i="43"/>
  <c r="P99" i="43" s="1"/>
  <c r="N99" i="43"/>
  <c r="O99" i="43"/>
  <c r="L100" i="43"/>
  <c r="M100" i="43"/>
  <c r="P100" i="43" s="1"/>
  <c r="N100" i="43"/>
  <c r="O100" i="43"/>
  <c r="L101" i="43"/>
  <c r="M101" i="43"/>
  <c r="P101" i="43" s="1"/>
  <c r="N101" i="43"/>
  <c r="O101" i="43"/>
  <c r="L102" i="43"/>
  <c r="M102" i="43"/>
  <c r="P102" i="43" s="1"/>
  <c r="N102" i="43"/>
  <c r="O102" i="43"/>
  <c r="L103" i="43"/>
  <c r="M103" i="43"/>
  <c r="P103" i="43" s="1"/>
  <c r="N103" i="43"/>
  <c r="O103" i="43"/>
  <c r="L104" i="43"/>
  <c r="M104" i="43"/>
  <c r="P104" i="43" s="1"/>
  <c r="N104" i="43"/>
  <c r="O104" i="43"/>
  <c r="L105" i="43"/>
  <c r="M105" i="43"/>
  <c r="P105" i="43" s="1"/>
  <c r="N105" i="43"/>
  <c r="O105" i="43"/>
  <c r="L106" i="43"/>
  <c r="M106" i="43"/>
  <c r="P106" i="43" s="1"/>
  <c r="N106" i="43"/>
  <c r="O106" i="43"/>
  <c r="L107" i="43"/>
  <c r="M107" i="43"/>
  <c r="P107" i="43" s="1"/>
  <c r="N107" i="43"/>
  <c r="O107" i="43"/>
  <c r="L108" i="43"/>
  <c r="M108" i="43"/>
  <c r="P108" i="43" s="1"/>
  <c r="N108" i="43"/>
  <c r="O108" i="43"/>
  <c r="L109" i="43"/>
  <c r="M109" i="43"/>
  <c r="P109" i="43" s="1"/>
  <c r="N109" i="43"/>
  <c r="O109" i="43"/>
  <c r="L110" i="43"/>
  <c r="M110" i="43"/>
  <c r="P110" i="43" s="1"/>
  <c r="N110" i="43"/>
  <c r="O110" i="43"/>
  <c r="L111" i="43"/>
  <c r="M111" i="43"/>
  <c r="P111" i="43" s="1"/>
  <c r="N111" i="43"/>
  <c r="O111" i="43"/>
  <c r="L112" i="43"/>
  <c r="M112" i="43"/>
  <c r="P112" i="43" s="1"/>
  <c r="N112" i="43"/>
  <c r="O112" i="43"/>
  <c r="L113" i="43"/>
  <c r="M113" i="43"/>
  <c r="P113" i="43" s="1"/>
  <c r="N113" i="43"/>
  <c r="O113" i="43"/>
  <c r="L114" i="43"/>
  <c r="M114" i="43"/>
  <c r="P114" i="43" s="1"/>
  <c r="N114" i="43"/>
  <c r="O114" i="43"/>
  <c r="L115" i="43"/>
  <c r="M115" i="43"/>
  <c r="P115" i="43" s="1"/>
  <c r="N115" i="43"/>
  <c r="O115" i="43"/>
  <c r="L116" i="43"/>
  <c r="M116" i="43"/>
  <c r="P116" i="43" s="1"/>
  <c r="N116" i="43"/>
  <c r="O116" i="43"/>
  <c r="L117" i="43"/>
  <c r="M117" i="43"/>
  <c r="P117" i="43" s="1"/>
  <c r="N117" i="43"/>
  <c r="O117" i="43"/>
  <c r="L118" i="43"/>
  <c r="M118" i="43"/>
  <c r="P118" i="43" s="1"/>
  <c r="N118" i="43"/>
  <c r="O118" i="43"/>
  <c r="D73" i="43"/>
  <c r="E73" i="43"/>
  <c r="H73" i="43" s="1"/>
  <c r="F73" i="43"/>
  <c r="G73" i="43"/>
  <c r="D74" i="43"/>
  <c r="E74" i="43"/>
  <c r="H74" i="43" s="1"/>
  <c r="F74" i="43"/>
  <c r="G74" i="43"/>
  <c r="D75" i="43"/>
  <c r="E75" i="43"/>
  <c r="H75" i="43" s="1"/>
  <c r="F75" i="43"/>
  <c r="G75" i="43"/>
  <c r="D76" i="43"/>
  <c r="E76" i="43"/>
  <c r="H76" i="43" s="1"/>
  <c r="F76" i="43"/>
  <c r="G76" i="43"/>
  <c r="D77" i="43"/>
  <c r="E77" i="43"/>
  <c r="H77" i="43" s="1"/>
  <c r="F77" i="43"/>
  <c r="G77" i="43"/>
  <c r="D78" i="43"/>
  <c r="E78" i="43"/>
  <c r="H78" i="43" s="1"/>
  <c r="F78" i="43"/>
  <c r="G78" i="43"/>
  <c r="D79" i="43"/>
  <c r="E79" i="43"/>
  <c r="H79" i="43" s="1"/>
  <c r="F79" i="43"/>
  <c r="G79" i="43"/>
  <c r="D80" i="43"/>
  <c r="E80" i="43"/>
  <c r="H80" i="43" s="1"/>
  <c r="F80" i="43"/>
  <c r="G80" i="43"/>
  <c r="D81" i="43"/>
  <c r="E81" i="43"/>
  <c r="H81" i="43" s="1"/>
  <c r="F81" i="43"/>
  <c r="G81" i="43"/>
  <c r="D82" i="43"/>
  <c r="E82" i="43"/>
  <c r="H82" i="43" s="1"/>
  <c r="F82" i="43"/>
  <c r="G82" i="43"/>
  <c r="D83" i="43"/>
  <c r="E83" i="43"/>
  <c r="H83" i="43" s="1"/>
  <c r="F83" i="43"/>
  <c r="G83" i="43"/>
  <c r="D84" i="43"/>
  <c r="E84" i="43"/>
  <c r="H84" i="43" s="1"/>
  <c r="F84" i="43"/>
  <c r="G84" i="43"/>
  <c r="D85" i="43"/>
  <c r="E85" i="43"/>
  <c r="H85" i="43" s="1"/>
  <c r="F85" i="43"/>
  <c r="G85" i="43"/>
  <c r="D86" i="43"/>
  <c r="E86" i="43"/>
  <c r="H86" i="43" s="1"/>
  <c r="F86" i="43"/>
  <c r="G86" i="43"/>
  <c r="D87" i="43"/>
  <c r="E87" i="43"/>
  <c r="H87" i="43" s="1"/>
  <c r="F87" i="43"/>
  <c r="G87" i="43"/>
  <c r="D88" i="43"/>
  <c r="E88" i="43"/>
  <c r="H88" i="43" s="1"/>
  <c r="F88" i="43"/>
  <c r="G88" i="43"/>
  <c r="D89" i="43"/>
  <c r="E89" i="43"/>
  <c r="H89" i="43" s="1"/>
  <c r="F89" i="43"/>
  <c r="G89" i="43"/>
  <c r="D90" i="43"/>
  <c r="E90" i="43"/>
  <c r="H90" i="43" s="1"/>
  <c r="F90" i="43"/>
  <c r="G90" i="43"/>
  <c r="D91" i="43"/>
  <c r="E91" i="43"/>
  <c r="H91" i="43" s="1"/>
  <c r="F91" i="43"/>
  <c r="G91" i="43"/>
  <c r="D92" i="43"/>
  <c r="E92" i="43"/>
  <c r="H92" i="43" s="1"/>
  <c r="F92" i="43"/>
  <c r="G92" i="43"/>
  <c r="D93" i="43"/>
  <c r="E93" i="43"/>
  <c r="H93" i="43" s="1"/>
  <c r="F93" i="43"/>
  <c r="G93" i="43"/>
  <c r="D94" i="43"/>
  <c r="E94" i="43"/>
  <c r="H94" i="43" s="1"/>
  <c r="F94" i="43"/>
  <c r="G94" i="43"/>
  <c r="D95" i="43"/>
  <c r="E95" i="43"/>
  <c r="H95" i="43" s="1"/>
  <c r="F95" i="43"/>
  <c r="G95" i="43"/>
  <c r="D96" i="43"/>
  <c r="E96" i="43"/>
  <c r="H96" i="43" s="1"/>
  <c r="F96" i="43"/>
  <c r="G96" i="43"/>
  <c r="D97" i="43"/>
  <c r="E97" i="43"/>
  <c r="H97" i="43" s="1"/>
  <c r="F97" i="43"/>
  <c r="G97" i="43"/>
  <c r="D98" i="43"/>
  <c r="E98" i="43"/>
  <c r="H98" i="43" s="1"/>
  <c r="F98" i="43"/>
  <c r="G98" i="43"/>
  <c r="D99" i="43"/>
  <c r="E99" i="43"/>
  <c r="H99" i="43" s="1"/>
  <c r="F99" i="43"/>
  <c r="G99" i="43"/>
  <c r="D100" i="43"/>
  <c r="E100" i="43"/>
  <c r="H100" i="43" s="1"/>
  <c r="F100" i="43"/>
  <c r="G100" i="43"/>
  <c r="D101" i="43"/>
  <c r="E101" i="43"/>
  <c r="H101" i="43" s="1"/>
  <c r="F101" i="43"/>
  <c r="G101" i="43"/>
  <c r="D102" i="43"/>
  <c r="E102" i="43"/>
  <c r="H102" i="43" s="1"/>
  <c r="F102" i="43"/>
  <c r="G102" i="43"/>
  <c r="D103" i="43"/>
  <c r="E103" i="43"/>
  <c r="H103" i="43" s="1"/>
  <c r="F103" i="43"/>
  <c r="G103" i="43"/>
  <c r="D104" i="43"/>
  <c r="E104" i="43"/>
  <c r="H104" i="43" s="1"/>
  <c r="F104" i="43"/>
  <c r="G104" i="43"/>
  <c r="D105" i="43"/>
  <c r="E105" i="43"/>
  <c r="H105" i="43" s="1"/>
  <c r="F105" i="43"/>
  <c r="G105" i="43"/>
  <c r="D106" i="43"/>
  <c r="E106" i="43"/>
  <c r="H106" i="43" s="1"/>
  <c r="F106" i="43"/>
  <c r="G106" i="43"/>
  <c r="D107" i="43"/>
  <c r="E107" i="43"/>
  <c r="H107" i="43" s="1"/>
  <c r="F107" i="43"/>
  <c r="G107" i="43"/>
  <c r="D108" i="43"/>
  <c r="E108" i="43"/>
  <c r="H108" i="43" s="1"/>
  <c r="F108" i="43"/>
  <c r="G108" i="43"/>
  <c r="D109" i="43"/>
  <c r="E109" i="43"/>
  <c r="H109" i="43" s="1"/>
  <c r="F109" i="43"/>
  <c r="G109" i="43"/>
  <c r="D110" i="43"/>
  <c r="E110" i="43"/>
  <c r="H110" i="43" s="1"/>
  <c r="F110" i="43"/>
  <c r="G110" i="43"/>
  <c r="D111" i="43"/>
  <c r="E111" i="43"/>
  <c r="H111" i="43" s="1"/>
  <c r="F111" i="43"/>
  <c r="G111" i="43"/>
  <c r="D112" i="43"/>
  <c r="E112" i="43"/>
  <c r="H112" i="43" s="1"/>
  <c r="F112" i="43"/>
  <c r="G112" i="43"/>
  <c r="D113" i="43"/>
  <c r="E113" i="43"/>
  <c r="H113" i="43" s="1"/>
  <c r="F113" i="43"/>
  <c r="G113" i="43"/>
  <c r="D114" i="43"/>
  <c r="E114" i="43"/>
  <c r="H114" i="43" s="1"/>
  <c r="F114" i="43"/>
  <c r="G114" i="43"/>
  <c r="D115" i="43"/>
  <c r="E115" i="43"/>
  <c r="H115" i="43" s="1"/>
  <c r="F115" i="43"/>
  <c r="G115" i="43"/>
  <c r="D116" i="43"/>
  <c r="E116" i="43"/>
  <c r="H116" i="43" s="1"/>
  <c r="F116" i="43"/>
  <c r="G116" i="43"/>
  <c r="D117" i="43"/>
  <c r="E117" i="43"/>
  <c r="H117" i="43" s="1"/>
  <c r="F117" i="43"/>
  <c r="G117" i="43"/>
  <c r="D118" i="43"/>
  <c r="E118" i="43"/>
  <c r="H118" i="43" s="1"/>
  <c r="F118" i="43"/>
  <c r="G118" i="43"/>
  <c r="L13" i="43"/>
  <c r="M13" i="43"/>
  <c r="P13" i="43" s="1"/>
  <c r="N13" i="43"/>
  <c r="O13" i="43"/>
  <c r="L14" i="43"/>
  <c r="M14" i="43"/>
  <c r="P14" i="43" s="1"/>
  <c r="N14" i="43"/>
  <c r="O14" i="43"/>
  <c r="L15" i="43"/>
  <c r="M15" i="43"/>
  <c r="P15" i="43" s="1"/>
  <c r="N15" i="43"/>
  <c r="O15" i="43"/>
  <c r="L16" i="43"/>
  <c r="M16" i="43"/>
  <c r="P16" i="43" s="1"/>
  <c r="N16" i="43"/>
  <c r="O16" i="43"/>
  <c r="L17" i="43"/>
  <c r="M17" i="43"/>
  <c r="P17" i="43" s="1"/>
  <c r="N17" i="43"/>
  <c r="O17" i="43"/>
  <c r="L18" i="43"/>
  <c r="M18" i="43"/>
  <c r="P18" i="43" s="1"/>
  <c r="N18" i="43"/>
  <c r="O18" i="43"/>
  <c r="L19" i="43"/>
  <c r="M19" i="43"/>
  <c r="P19" i="43" s="1"/>
  <c r="N19" i="43"/>
  <c r="O19" i="43"/>
  <c r="L20" i="43"/>
  <c r="M20" i="43"/>
  <c r="P20" i="43" s="1"/>
  <c r="N20" i="43"/>
  <c r="O20" i="43"/>
  <c r="L21" i="43"/>
  <c r="M21" i="43"/>
  <c r="P21" i="43" s="1"/>
  <c r="N21" i="43"/>
  <c r="O21" i="43"/>
  <c r="L22" i="43"/>
  <c r="M22" i="43"/>
  <c r="P22" i="43" s="1"/>
  <c r="N22" i="43"/>
  <c r="O22" i="43"/>
  <c r="L23" i="43"/>
  <c r="M23" i="43"/>
  <c r="P23" i="43" s="1"/>
  <c r="N23" i="43"/>
  <c r="O23" i="43"/>
  <c r="L24" i="43"/>
  <c r="M24" i="43"/>
  <c r="P24" i="43" s="1"/>
  <c r="N24" i="43"/>
  <c r="O24" i="43"/>
  <c r="L25" i="43"/>
  <c r="M25" i="43"/>
  <c r="P25" i="43" s="1"/>
  <c r="N25" i="43"/>
  <c r="O25" i="43"/>
  <c r="L26" i="43"/>
  <c r="M26" i="43"/>
  <c r="P26" i="43" s="1"/>
  <c r="N26" i="43"/>
  <c r="O26" i="43"/>
  <c r="L27" i="43"/>
  <c r="M27" i="43"/>
  <c r="P27" i="43" s="1"/>
  <c r="N27" i="43"/>
  <c r="O27" i="43"/>
  <c r="L28" i="43"/>
  <c r="M28" i="43"/>
  <c r="P28" i="43" s="1"/>
  <c r="N28" i="43"/>
  <c r="O28" i="43"/>
  <c r="L29" i="43"/>
  <c r="M29" i="43"/>
  <c r="P29" i="43" s="1"/>
  <c r="N29" i="43"/>
  <c r="O29" i="43"/>
  <c r="L30" i="43"/>
  <c r="M30" i="43"/>
  <c r="P30" i="43" s="1"/>
  <c r="N30" i="43"/>
  <c r="O30" i="43"/>
  <c r="L31" i="43"/>
  <c r="M31" i="43"/>
  <c r="P31" i="43" s="1"/>
  <c r="N31" i="43"/>
  <c r="O31" i="43"/>
  <c r="L32" i="43"/>
  <c r="M32" i="43"/>
  <c r="P32" i="43" s="1"/>
  <c r="N32" i="43"/>
  <c r="O32" i="43"/>
  <c r="L33" i="43"/>
  <c r="M33" i="43"/>
  <c r="P33" i="43" s="1"/>
  <c r="N33" i="43"/>
  <c r="O33" i="43"/>
  <c r="L34" i="43"/>
  <c r="M34" i="43"/>
  <c r="P34" i="43" s="1"/>
  <c r="N34" i="43"/>
  <c r="O34" i="43"/>
  <c r="L35" i="43"/>
  <c r="M35" i="43"/>
  <c r="P35" i="43" s="1"/>
  <c r="N35" i="43"/>
  <c r="O35" i="43"/>
  <c r="L36" i="43"/>
  <c r="M36" i="43"/>
  <c r="P36" i="43" s="1"/>
  <c r="N36" i="43"/>
  <c r="O36" i="43"/>
  <c r="L37" i="43"/>
  <c r="M37" i="43"/>
  <c r="P37" i="43" s="1"/>
  <c r="N37" i="43"/>
  <c r="O37" i="43"/>
  <c r="L38" i="43"/>
  <c r="M38" i="43"/>
  <c r="P38" i="43" s="1"/>
  <c r="N38" i="43"/>
  <c r="O38" i="43"/>
  <c r="L39" i="43"/>
  <c r="M39" i="43"/>
  <c r="P39" i="43" s="1"/>
  <c r="N39" i="43"/>
  <c r="O39" i="43"/>
  <c r="L40" i="43"/>
  <c r="M40" i="43"/>
  <c r="P40" i="43" s="1"/>
  <c r="N40" i="43"/>
  <c r="O40" i="43"/>
  <c r="L41" i="43"/>
  <c r="M41" i="43"/>
  <c r="P41" i="43" s="1"/>
  <c r="N41" i="43"/>
  <c r="O41" i="43"/>
  <c r="L42" i="43"/>
  <c r="M42" i="43"/>
  <c r="P42" i="43" s="1"/>
  <c r="N42" i="43"/>
  <c r="O42" i="43"/>
  <c r="L43" i="43"/>
  <c r="M43" i="43"/>
  <c r="P43" i="43" s="1"/>
  <c r="N43" i="43"/>
  <c r="O43" i="43"/>
  <c r="L44" i="43"/>
  <c r="M44" i="43"/>
  <c r="P44" i="43" s="1"/>
  <c r="N44" i="43"/>
  <c r="O44" i="43"/>
  <c r="L45" i="43"/>
  <c r="M45" i="43"/>
  <c r="P45" i="43" s="1"/>
  <c r="N45" i="43"/>
  <c r="O45" i="43"/>
  <c r="L46" i="43"/>
  <c r="M46" i="43"/>
  <c r="P46" i="43" s="1"/>
  <c r="N46" i="43"/>
  <c r="O46" i="43"/>
  <c r="L47" i="43"/>
  <c r="M47" i="43"/>
  <c r="P47" i="43" s="1"/>
  <c r="N47" i="43"/>
  <c r="O47" i="43"/>
  <c r="L48" i="43"/>
  <c r="M48" i="43"/>
  <c r="P48" i="43" s="1"/>
  <c r="N48" i="43"/>
  <c r="O48" i="43"/>
  <c r="L49" i="43"/>
  <c r="M49" i="43"/>
  <c r="P49" i="43" s="1"/>
  <c r="N49" i="43"/>
  <c r="O49" i="43"/>
  <c r="L50" i="43"/>
  <c r="M50" i="43"/>
  <c r="P50" i="43" s="1"/>
  <c r="N50" i="43"/>
  <c r="O50" i="43"/>
  <c r="L51" i="43"/>
  <c r="M51" i="43"/>
  <c r="P51" i="43" s="1"/>
  <c r="N51" i="43"/>
  <c r="O51" i="43"/>
  <c r="L52" i="43"/>
  <c r="M52" i="43"/>
  <c r="P52" i="43" s="1"/>
  <c r="N52" i="43"/>
  <c r="O52" i="43"/>
  <c r="L53" i="43"/>
  <c r="M53" i="43"/>
  <c r="P53" i="43" s="1"/>
  <c r="N53" i="43"/>
  <c r="O53" i="43"/>
  <c r="L54" i="43"/>
  <c r="M54" i="43"/>
  <c r="P54" i="43" s="1"/>
  <c r="N54" i="43"/>
  <c r="O54" i="43"/>
  <c r="L55" i="43"/>
  <c r="M55" i="43"/>
  <c r="P55" i="43" s="1"/>
  <c r="N55" i="43"/>
  <c r="O55" i="43"/>
  <c r="L56" i="43"/>
  <c r="M56" i="43"/>
  <c r="P56" i="43" s="1"/>
  <c r="N56" i="43"/>
  <c r="O56" i="43"/>
  <c r="L57" i="43"/>
  <c r="M57" i="43"/>
  <c r="P57" i="43" s="1"/>
  <c r="N57" i="43"/>
  <c r="O57" i="43"/>
  <c r="L58" i="43"/>
  <c r="M58" i="43"/>
  <c r="P58" i="43" s="1"/>
  <c r="N58" i="43"/>
  <c r="O58" i="43"/>
  <c r="L59" i="43"/>
  <c r="M59" i="43"/>
  <c r="N59" i="43"/>
  <c r="O59" i="43"/>
  <c r="D13" i="43"/>
  <c r="E13" i="43"/>
  <c r="H13" i="43" s="1"/>
  <c r="F13" i="43"/>
  <c r="G13" i="43"/>
  <c r="D14" i="43"/>
  <c r="E14" i="43"/>
  <c r="H14" i="43" s="1"/>
  <c r="F14" i="43"/>
  <c r="G14" i="43"/>
  <c r="D15" i="43"/>
  <c r="E15" i="43"/>
  <c r="H15" i="43" s="1"/>
  <c r="F15" i="43"/>
  <c r="G15" i="43"/>
  <c r="D16" i="43"/>
  <c r="E16" i="43"/>
  <c r="H16" i="43" s="1"/>
  <c r="F16" i="43"/>
  <c r="G16" i="43"/>
  <c r="D17" i="43"/>
  <c r="E17" i="43"/>
  <c r="H17" i="43" s="1"/>
  <c r="F17" i="43"/>
  <c r="G17" i="43"/>
  <c r="D18" i="43"/>
  <c r="E18" i="43"/>
  <c r="H18" i="43" s="1"/>
  <c r="F18" i="43"/>
  <c r="G18" i="43"/>
  <c r="D19" i="43"/>
  <c r="E19" i="43"/>
  <c r="H19" i="43" s="1"/>
  <c r="F19" i="43"/>
  <c r="G19" i="43"/>
  <c r="D20" i="43"/>
  <c r="E20" i="43"/>
  <c r="H20" i="43" s="1"/>
  <c r="F20" i="43"/>
  <c r="G20" i="43"/>
  <c r="D21" i="43"/>
  <c r="E21" i="43"/>
  <c r="H21" i="43" s="1"/>
  <c r="F21" i="43"/>
  <c r="G21" i="43"/>
  <c r="D22" i="43"/>
  <c r="E22" i="43"/>
  <c r="H22" i="43" s="1"/>
  <c r="F22" i="43"/>
  <c r="G22" i="43"/>
  <c r="D23" i="43"/>
  <c r="E23" i="43"/>
  <c r="H23" i="43" s="1"/>
  <c r="F23" i="43"/>
  <c r="G23" i="43"/>
  <c r="D24" i="43"/>
  <c r="E24" i="43"/>
  <c r="H24" i="43" s="1"/>
  <c r="F24" i="43"/>
  <c r="G24" i="43"/>
  <c r="D25" i="43"/>
  <c r="E25" i="43"/>
  <c r="H25" i="43" s="1"/>
  <c r="F25" i="43"/>
  <c r="G25" i="43"/>
  <c r="D26" i="43"/>
  <c r="E26" i="43"/>
  <c r="H26" i="43" s="1"/>
  <c r="F26" i="43"/>
  <c r="G26" i="43"/>
  <c r="D27" i="43"/>
  <c r="E27" i="43"/>
  <c r="H27" i="43" s="1"/>
  <c r="F27" i="43"/>
  <c r="G27" i="43"/>
  <c r="D28" i="43"/>
  <c r="E28" i="43"/>
  <c r="H28" i="43" s="1"/>
  <c r="F28" i="43"/>
  <c r="G28" i="43"/>
  <c r="D29" i="43"/>
  <c r="E29" i="43"/>
  <c r="H29" i="43" s="1"/>
  <c r="F29" i="43"/>
  <c r="G29" i="43"/>
  <c r="D30" i="43"/>
  <c r="E30" i="43"/>
  <c r="H30" i="43" s="1"/>
  <c r="F30" i="43"/>
  <c r="G30" i="43"/>
  <c r="D31" i="43"/>
  <c r="E31" i="43"/>
  <c r="H31" i="43" s="1"/>
  <c r="F31" i="43"/>
  <c r="G31" i="43"/>
  <c r="D32" i="43"/>
  <c r="E32" i="43"/>
  <c r="H32" i="43" s="1"/>
  <c r="F32" i="43"/>
  <c r="G32" i="43"/>
  <c r="D33" i="43"/>
  <c r="E33" i="43"/>
  <c r="H33" i="43" s="1"/>
  <c r="F33" i="43"/>
  <c r="G33" i="43"/>
  <c r="D34" i="43"/>
  <c r="E34" i="43"/>
  <c r="H34" i="43" s="1"/>
  <c r="F34" i="43"/>
  <c r="G34" i="43"/>
  <c r="D35" i="43"/>
  <c r="E35" i="43"/>
  <c r="H35" i="43" s="1"/>
  <c r="F35" i="43"/>
  <c r="G35" i="43"/>
  <c r="D36" i="43"/>
  <c r="E36" i="43"/>
  <c r="H36" i="43" s="1"/>
  <c r="F36" i="43"/>
  <c r="G36" i="43"/>
  <c r="D37" i="43"/>
  <c r="E37" i="43"/>
  <c r="H37" i="43" s="1"/>
  <c r="F37" i="43"/>
  <c r="G37" i="43"/>
  <c r="D38" i="43"/>
  <c r="E38" i="43"/>
  <c r="H38" i="43" s="1"/>
  <c r="F38" i="43"/>
  <c r="G38" i="43"/>
  <c r="D39" i="43"/>
  <c r="E39" i="43"/>
  <c r="H39" i="43" s="1"/>
  <c r="F39" i="43"/>
  <c r="G39" i="43"/>
  <c r="D40" i="43"/>
  <c r="E40" i="43"/>
  <c r="H40" i="43" s="1"/>
  <c r="F40" i="43"/>
  <c r="G40" i="43"/>
  <c r="D41" i="43"/>
  <c r="E41" i="43"/>
  <c r="H41" i="43" s="1"/>
  <c r="F41" i="43"/>
  <c r="G41" i="43"/>
  <c r="D42" i="43"/>
  <c r="E42" i="43"/>
  <c r="H42" i="43" s="1"/>
  <c r="F42" i="43"/>
  <c r="G42" i="43"/>
  <c r="D43" i="43"/>
  <c r="E43" i="43"/>
  <c r="H43" i="43" s="1"/>
  <c r="F43" i="43"/>
  <c r="G43" i="43"/>
  <c r="D44" i="43"/>
  <c r="E44" i="43"/>
  <c r="H44" i="43" s="1"/>
  <c r="F44" i="43"/>
  <c r="G44" i="43"/>
  <c r="D45" i="43"/>
  <c r="E45" i="43"/>
  <c r="H45" i="43" s="1"/>
  <c r="F45" i="43"/>
  <c r="G45" i="43"/>
  <c r="D46" i="43"/>
  <c r="E46" i="43"/>
  <c r="H46" i="43" s="1"/>
  <c r="F46" i="43"/>
  <c r="G46" i="43"/>
  <c r="D47" i="43"/>
  <c r="E47" i="43"/>
  <c r="H47" i="43" s="1"/>
  <c r="F47" i="43"/>
  <c r="G47" i="43"/>
  <c r="D48" i="43"/>
  <c r="E48" i="43"/>
  <c r="H48" i="43" s="1"/>
  <c r="F48" i="43"/>
  <c r="G48" i="43"/>
  <c r="D49" i="43"/>
  <c r="E49" i="43"/>
  <c r="H49" i="43" s="1"/>
  <c r="F49" i="43"/>
  <c r="G49" i="43"/>
  <c r="D50" i="43"/>
  <c r="E50" i="43"/>
  <c r="H50" i="43" s="1"/>
  <c r="F50" i="43"/>
  <c r="G50" i="43"/>
  <c r="D51" i="43"/>
  <c r="E51" i="43"/>
  <c r="H51" i="43" s="1"/>
  <c r="F51" i="43"/>
  <c r="G51" i="43"/>
  <c r="D52" i="43"/>
  <c r="E52" i="43"/>
  <c r="H52" i="43" s="1"/>
  <c r="F52" i="43"/>
  <c r="G52" i="43"/>
  <c r="D53" i="43"/>
  <c r="E53" i="43"/>
  <c r="H53" i="43" s="1"/>
  <c r="F53" i="43"/>
  <c r="G53" i="43"/>
  <c r="D54" i="43"/>
  <c r="E54" i="43"/>
  <c r="H54" i="43" s="1"/>
  <c r="F54" i="43"/>
  <c r="G54" i="43"/>
  <c r="D55" i="43"/>
  <c r="E55" i="43"/>
  <c r="H55" i="43" s="1"/>
  <c r="F55" i="43"/>
  <c r="G55" i="43"/>
  <c r="D56" i="43"/>
  <c r="E56" i="43"/>
  <c r="H56" i="43" s="1"/>
  <c r="F56" i="43"/>
  <c r="G56" i="43"/>
  <c r="D57" i="43"/>
  <c r="E57" i="43"/>
  <c r="H57" i="43" s="1"/>
  <c r="F57" i="43"/>
  <c r="G57" i="43"/>
  <c r="D58" i="43"/>
  <c r="E58" i="43"/>
  <c r="H58" i="43" s="1"/>
  <c r="F58" i="43"/>
  <c r="G58" i="43"/>
  <c r="P493" i="42"/>
  <c r="P494" i="42"/>
  <c r="P495" i="42"/>
  <c r="P496" i="42"/>
  <c r="P497" i="42"/>
  <c r="P498" i="42"/>
  <c r="P499" i="42"/>
  <c r="P500" i="42"/>
  <c r="P501" i="42"/>
  <c r="P502" i="42"/>
  <c r="P503" i="42"/>
  <c r="P504" i="42"/>
  <c r="P505" i="42"/>
  <c r="P506" i="42"/>
  <c r="P507" i="42"/>
  <c r="P508" i="42"/>
  <c r="P509" i="42"/>
  <c r="P510" i="42"/>
  <c r="P511" i="42"/>
  <c r="P512" i="42"/>
  <c r="P513" i="42"/>
  <c r="P514" i="42"/>
  <c r="P515" i="42"/>
  <c r="P516" i="42"/>
  <c r="P517" i="42"/>
  <c r="P518" i="42"/>
  <c r="P519" i="42"/>
  <c r="P520" i="42"/>
  <c r="P521" i="42"/>
  <c r="P522" i="42"/>
  <c r="P523" i="42"/>
  <c r="P524" i="42"/>
  <c r="P525" i="42"/>
  <c r="P526" i="42"/>
  <c r="P527" i="42"/>
  <c r="P528" i="42"/>
  <c r="P529" i="42"/>
  <c r="P530" i="42"/>
  <c r="P531" i="42"/>
  <c r="P532" i="42"/>
  <c r="P533" i="42"/>
  <c r="P534" i="42"/>
  <c r="P535" i="42"/>
  <c r="P536" i="42"/>
  <c r="P537" i="42"/>
  <c r="P538" i="42"/>
  <c r="D493" i="42"/>
  <c r="E493" i="42"/>
  <c r="H493" i="42" s="1"/>
  <c r="F493" i="42"/>
  <c r="G493" i="42"/>
  <c r="D494" i="42"/>
  <c r="E494" i="42"/>
  <c r="H494" i="42" s="1"/>
  <c r="F494" i="42"/>
  <c r="G494" i="42"/>
  <c r="D495" i="42"/>
  <c r="E495" i="42"/>
  <c r="H495" i="42" s="1"/>
  <c r="F495" i="42"/>
  <c r="G495" i="42"/>
  <c r="D496" i="42"/>
  <c r="E496" i="42"/>
  <c r="H496" i="42" s="1"/>
  <c r="F496" i="42"/>
  <c r="G496" i="42"/>
  <c r="D497" i="42"/>
  <c r="E497" i="42"/>
  <c r="H497" i="42" s="1"/>
  <c r="F497" i="42"/>
  <c r="G497" i="42"/>
  <c r="D498" i="42"/>
  <c r="E498" i="42"/>
  <c r="H498" i="42" s="1"/>
  <c r="F498" i="42"/>
  <c r="G498" i="42"/>
  <c r="D499" i="42"/>
  <c r="E499" i="42"/>
  <c r="H499" i="42" s="1"/>
  <c r="F499" i="42"/>
  <c r="G499" i="42"/>
  <c r="D500" i="42"/>
  <c r="E500" i="42"/>
  <c r="H500" i="42" s="1"/>
  <c r="F500" i="42"/>
  <c r="G500" i="42"/>
  <c r="D501" i="42"/>
  <c r="E501" i="42"/>
  <c r="H501" i="42" s="1"/>
  <c r="F501" i="42"/>
  <c r="G501" i="42"/>
  <c r="D502" i="42"/>
  <c r="E502" i="42"/>
  <c r="H502" i="42" s="1"/>
  <c r="F502" i="42"/>
  <c r="G502" i="42"/>
  <c r="D503" i="42"/>
  <c r="E503" i="42"/>
  <c r="H503" i="42" s="1"/>
  <c r="F503" i="42"/>
  <c r="G503" i="42"/>
  <c r="D504" i="42"/>
  <c r="E504" i="42"/>
  <c r="H504" i="42" s="1"/>
  <c r="F504" i="42"/>
  <c r="G504" i="42"/>
  <c r="D505" i="42"/>
  <c r="E505" i="42"/>
  <c r="H505" i="42" s="1"/>
  <c r="F505" i="42"/>
  <c r="G505" i="42"/>
  <c r="D506" i="42"/>
  <c r="E506" i="42"/>
  <c r="H506" i="42" s="1"/>
  <c r="F506" i="42"/>
  <c r="G506" i="42"/>
  <c r="D507" i="42"/>
  <c r="E507" i="42"/>
  <c r="H507" i="42" s="1"/>
  <c r="F507" i="42"/>
  <c r="G507" i="42"/>
  <c r="D508" i="42"/>
  <c r="E508" i="42"/>
  <c r="H508" i="42" s="1"/>
  <c r="F508" i="42"/>
  <c r="G508" i="42"/>
  <c r="D509" i="42"/>
  <c r="E509" i="42"/>
  <c r="H509" i="42" s="1"/>
  <c r="F509" i="42"/>
  <c r="G509" i="42"/>
  <c r="D510" i="42"/>
  <c r="E510" i="42"/>
  <c r="H510" i="42" s="1"/>
  <c r="F510" i="42"/>
  <c r="G510" i="42"/>
  <c r="D511" i="42"/>
  <c r="E511" i="42"/>
  <c r="H511" i="42" s="1"/>
  <c r="F511" i="42"/>
  <c r="G511" i="42"/>
  <c r="D512" i="42"/>
  <c r="E512" i="42"/>
  <c r="H512" i="42" s="1"/>
  <c r="F512" i="42"/>
  <c r="G512" i="42"/>
  <c r="D513" i="42"/>
  <c r="E513" i="42"/>
  <c r="H513" i="42" s="1"/>
  <c r="F513" i="42"/>
  <c r="G513" i="42"/>
  <c r="D514" i="42"/>
  <c r="E514" i="42"/>
  <c r="H514" i="42" s="1"/>
  <c r="F514" i="42"/>
  <c r="G514" i="42"/>
  <c r="D515" i="42"/>
  <c r="E515" i="42"/>
  <c r="H515" i="42" s="1"/>
  <c r="F515" i="42"/>
  <c r="G515" i="42"/>
  <c r="D516" i="42"/>
  <c r="E516" i="42"/>
  <c r="H516" i="42" s="1"/>
  <c r="F516" i="42"/>
  <c r="G516" i="42"/>
  <c r="D517" i="42"/>
  <c r="E517" i="42"/>
  <c r="H517" i="42" s="1"/>
  <c r="F517" i="42"/>
  <c r="G517" i="42"/>
  <c r="D518" i="42"/>
  <c r="E518" i="42"/>
  <c r="H518" i="42" s="1"/>
  <c r="F518" i="42"/>
  <c r="G518" i="42"/>
  <c r="D519" i="42"/>
  <c r="E519" i="42"/>
  <c r="H519" i="42" s="1"/>
  <c r="F519" i="42"/>
  <c r="G519" i="42"/>
  <c r="D520" i="42"/>
  <c r="E520" i="42"/>
  <c r="H520" i="42" s="1"/>
  <c r="F520" i="42"/>
  <c r="G520" i="42"/>
  <c r="D521" i="42"/>
  <c r="E521" i="42"/>
  <c r="H521" i="42" s="1"/>
  <c r="F521" i="42"/>
  <c r="G521" i="42"/>
  <c r="D522" i="42"/>
  <c r="E522" i="42"/>
  <c r="H522" i="42" s="1"/>
  <c r="F522" i="42"/>
  <c r="G522" i="42"/>
  <c r="D523" i="42"/>
  <c r="E523" i="42"/>
  <c r="H523" i="42" s="1"/>
  <c r="F523" i="42"/>
  <c r="G523" i="42"/>
  <c r="D524" i="42"/>
  <c r="E524" i="42"/>
  <c r="H524" i="42" s="1"/>
  <c r="F524" i="42"/>
  <c r="G524" i="42"/>
  <c r="D525" i="42"/>
  <c r="E525" i="42"/>
  <c r="H525" i="42" s="1"/>
  <c r="F525" i="42"/>
  <c r="G525" i="42"/>
  <c r="D526" i="42"/>
  <c r="E526" i="42"/>
  <c r="H526" i="42" s="1"/>
  <c r="F526" i="42"/>
  <c r="G526" i="42"/>
  <c r="D527" i="42"/>
  <c r="E527" i="42"/>
  <c r="H527" i="42" s="1"/>
  <c r="F527" i="42"/>
  <c r="G527" i="42"/>
  <c r="D528" i="42"/>
  <c r="E528" i="42"/>
  <c r="H528" i="42" s="1"/>
  <c r="F528" i="42"/>
  <c r="G528" i="42"/>
  <c r="D529" i="42"/>
  <c r="E529" i="42"/>
  <c r="H529" i="42" s="1"/>
  <c r="F529" i="42"/>
  <c r="G529" i="42"/>
  <c r="D530" i="42"/>
  <c r="E530" i="42"/>
  <c r="H530" i="42" s="1"/>
  <c r="F530" i="42"/>
  <c r="G530" i="42"/>
  <c r="D531" i="42"/>
  <c r="E531" i="42"/>
  <c r="H531" i="42" s="1"/>
  <c r="F531" i="42"/>
  <c r="G531" i="42"/>
  <c r="D532" i="42"/>
  <c r="E532" i="42"/>
  <c r="H532" i="42" s="1"/>
  <c r="F532" i="42"/>
  <c r="G532" i="42"/>
  <c r="D533" i="42"/>
  <c r="E533" i="42"/>
  <c r="H533" i="42" s="1"/>
  <c r="F533" i="42"/>
  <c r="G533" i="42"/>
  <c r="D534" i="42"/>
  <c r="E534" i="42"/>
  <c r="H534" i="42" s="1"/>
  <c r="F534" i="42"/>
  <c r="G534" i="42"/>
  <c r="D535" i="42"/>
  <c r="E535" i="42"/>
  <c r="H535" i="42" s="1"/>
  <c r="F535" i="42"/>
  <c r="G535" i="42"/>
  <c r="D536" i="42"/>
  <c r="E536" i="42"/>
  <c r="H536" i="42" s="1"/>
  <c r="F536" i="42"/>
  <c r="G536" i="42"/>
  <c r="D537" i="42"/>
  <c r="E537" i="42"/>
  <c r="H537" i="42" s="1"/>
  <c r="F537" i="42"/>
  <c r="G537" i="42"/>
  <c r="D538" i="42"/>
  <c r="E538" i="42"/>
  <c r="H538" i="42" s="1"/>
  <c r="F538" i="42"/>
  <c r="G538" i="42"/>
  <c r="L433" i="42"/>
  <c r="N433" i="42"/>
  <c r="O433" i="42"/>
  <c r="L434" i="42"/>
  <c r="N434" i="42"/>
  <c r="O434" i="42"/>
  <c r="L435" i="42"/>
  <c r="N435" i="42"/>
  <c r="O435" i="42"/>
  <c r="L436" i="42"/>
  <c r="N436" i="42"/>
  <c r="O436" i="42"/>
  <c r="L437" i="42"/>
  <c r="N437" i="42"/>
  <c r="O437" i="42"/>
  <c r="L438" i="42"/>
  <c r="N438" i="42"/>
  <c r="O438" i="42"/>
  <c r="L439" i="42"/>
  <c r="N439" i="42"/>
  <c r="O439" i="42"/>
  <c r="L440" i="42"/>
  <c r="N440" i="42"/>
  <c r="O440" i="42"/>
  <c r="L441" i="42"/>
  <c r="N441" i="42"/>
  <c r="O441" i="42"/>
  <c r="L442" i="42"/>
  <c r="N442" i="42"/>
  <c r="O442" i="42"/>
  <c r="L443" i="42"/>
  <c r="N443" i="42"/>
  <c r="O443" i="42"/>
  <c r="L444" i="42"/>
  <c r="N444" i="42"/>
  <c r="O444" i="42"/>
  <c r="L445" i="42"/>
  <c r="N445" i="42"/>
  <c r="O445" i="42"/>
  <c r="L446" i="42"/>
  <c r="N446" i="42"/>
  <c r="O446" i="42"/>
  <c r="L447" i="42"/>
  <c r="N447" i="42"/>
  <c r="O447" i="42"/>
  <c r="L448" i="42"/>
  <c r="N448" i="42"/>
  <c r="O448" i="42"/>
  <c r="L449" i="42"/>
  <c r="N449" i="42"/>
  <c r="O449" i="42"/>
  <c r="L450" i="42"/>
  <c r="N450" i="42"/>
  <c r="O450" i="42"/>
  <c r="L451" i="42"/>
  <c r="N451" i="42"/>
  <c r="O451" i="42"/>
  <c r="L452" i="42"/>
  <c r="N452" i="42"/>
  <c r="O452" i="42"/>
  <c r="L453" i="42"/>
  <c r="N453" i="42"/>
  <c r="O453" i="42"/>
  <c r="L454" i="42"/>
  <c r="N454" i="42"/>
  <c r="O454" i="42"/>
  <c r="L455" i="42"/>
  <c r="N455" i="42"/>
  <c r="O455" i="42"/>
  <c r="L456" i="42"/>
  <c r="N456" i="42"/>
  <c r="O456" i="42"/>
  <c r="L457" i="42"/>
  <c r="N457" i="42"/>
  <c r="O457" i="42"/>
  <c r="L458" i="42"/>
  <c r="N458" i="42"/>
  <c r="O458" i="42"/>
  <c r="L459" i="42"/>
  <c r="N459" i="42"/>
  <c r="O459" i="42"/>
  <c r="L460" i="42"/>
  <c r="N460" i="42"/>
  <c r="O460" i="42"/>
  <c r="L461" i="42"/>
  <c r="N461" i="42"/>
  <c r="O461" i="42"/>
  <c r="L462" i="42"/>
  <c r="N462" i="42"/>
  <c r="O462" i="42"/>
  <c r="L463" i="42"/>
  <c r="N463" i="42"/>
  <c r="O463" i="42"/>
  <c r="L464" i="42"/>
  <c r="N464" i="42"/>
  <c r="O464" i="42"/>
  <c r="L465" i="42"/>
  <c r="N465" i="42"/>
  <c r="O465" i="42"/>
  <c r="L466" i="42"/>
  <c r="N466" i="42"/>
  <c r="O466" i="42"/>
  <c r="L467" i="42"/>
  <c r="N467" i="42"/>
  <c r="O467" i="42"/>
  <c r="L468" i="42"/>
  <c r="N468" i="42"/>
  <c r="O468" i="42"/>
  <c r="L469" i="42"/>
  <c r="N469" i="42"/>
  <c r="O469" i="42"/>
  <c r="L470" i="42"/>
  <c r="N470" i="42"/>
  <c r="O470" i="42"/>
  <c r="L471" i="42"/>
  <c r="N471" i="42"/>
  <c r="O471" i="42"/>
  <c r="L472" i="42"/>
  <c r="N472" i="42"/>
  <c r="O472" i="42"/>
  <c r="L473" i="42"/>
  <c r="N473" i="42"/>
  <c r="O473" i="42"/>
  <c r="L474" i="42"/>
  <c r="N474" i="42"/>
  <c r="O474" i="42"/>
  <c r="L475" i="42"/>
  <c r="N475" i="42"/>
  <c r="O475" i="42"/>
  <c r="L476" i="42"/>
  <c r="N476" i="42"/>
  <c r="O476" i="42"/>
  <c r="L477" i="42"/>
  <c r="N477" i="42"/>
  <c r="O477" i="42"/>
  <c r="L478" i="42"/>
  <c r="N478" i="42"/>
  <c r="O478" i="42"/>
  <c r="D433" i="42"/>
  <c r="F433" i="42"/>
  <c r="G433" i="42"/>
  <c r="D434" i="42"/>
  <c r="F434" i="42"/>
  <c r="G434" i="42"/>
  <c r="D435" i="42"/>
  <c r="F435" i="42"/>
  <c r="G435" i="42"/>
  <c r="D436" i="42"/>
  <c r="F436" i="42"/>
  <c r="G436" i="42"/>
  <c r="D437" i="42"/>
  <c r="F437" i="42"/>
  <c r="G437" i="42"/>
  <c r="D438" i="42"/>
  <c r="F438" i="42"/>
  <c r="G438" i="42"/>
  <c r="D439" i="42"/>
  <c r="F439" i="42"/>
  <c r="G439" i="42"/>
  <c r="D440" i="42"/>
  <c r="F440" i="42"/>
  <c r="G440" i="42"/>
  <c r="D441" i="42"/>
  <c r="F441" i="42"/>
  <c r="G441" i="42"/>
  <c r="D442" i="42"/>
  <c r="F442" i="42"/>
  <c r="G442" i="42"/>
  <c r="D443" i="42"/>
  <c r="F443" i="42"/>
  <c r="G443" i="42"/>
  <c r="D444" i="42"/>
  <c r="F444" i="42"/>
  <c r="G444" i="42"/>
  <c r="D445" i="42"/>
  <c r="F445" i="42"/>
  <c r="G445" i="42"/>
  <c r="D446" i="42"/>
  <c r="F446" i="42"/>
  <c r="G446" i="42"/>
  <c r="D447" i="42"/>
  <c r="F447" i="42"/>
  <c r="G447" i="42"/>
  <c r="D448" i="42"/>
  <c r="F448" i="42"/>
  <c r="G448" i="42"/>
  <c r="D449" i="42"/>
  <c r="F449" i="42"/>
  <c r="G449" i="42"/>
  <c r="D450" i="42"/>
  <c r="F450" i="42"/>
  <c r="G450" i="42"/>
  <c r="D451" i="42"/>
  <c r="F451" i="42"/>
  <c r="G451" i="42"/>
  <c r="D452" i="42"/>
  <c r="F452" i="42"/>
  <c r="G452" i="42"/>
  <c r="D453" i="42"/>
  <c r="F453" i="42"/>
  <c r="G453" i="42"/>
  <c r="D454" i="42"/>
  <c r="F454" i="42"/>
  <c r="G454" i="42"/>
  <c r="D455" i="42"/>
  <c r="F455" i="42"/>
  <c r="G455" i="42"/>
  <c r="D456" i="42"/>
  <c r="F456" i="42"/>
  <c r="G456" i="42"/>
  <c r="D457" i="42"/>
  <c r="F457" i="42"/>
  <c r="G457" i="42"/>
  <c r="D458" i="42"/>
  <c r="F458" i="42"/>
  <c r="G458" i="42"/>
  <c r="D459" i="42"/>
  <c r="F459" i="42"/>
  <c r="G459" i="42"/>
  <c r="D460" i="42"/>
  <c r="F460" i="42"/>
  <c r="G460" i="42"/>
  <c r="D461" i="42"/>
  <c r="F461" i="42"/>
  <c r="G461" i="42"/>
  <c r="D462" i="42"/>
  <c r="F462" i="42"/>
  <c r="G462" i="42"/>
  <c r="D463" i="42"/>
  <c r="F463" i="42"/>
  <c r="G463" i="42"/>
  <c r="D464" i="42"/>
  <c r="F464" i="42"/>
  <c r="G464" i="42"/>
  <c r="D465" i="42"/>
  <c r="F465" i="42"/>
  <c r="G465" i="42"/>
  <c r="D466" i="42"/>
  <c r="F466" i="42"/>
  <c r="G466" i="42"/>
  <c r="D467" i="42"/>
  <c r="F467" i="42"/>
  <c r="G467" i="42"/>
  <c r="D468" i="42"/>
  <c r="F468" i="42"/>
  <c r="G468" i="42"/>
  <c r="D469" i="42"/>
  <c r="F469" i="42"/>
  <c r="G469" i="42"/>
  <c r="D470" i="42"/>
  <c r="F470" i="42"/>
  <c r="G470" i="42"/>
  <c r="D471" i="42"/>
  <c r="F471" i="42"/>
  <c r="G471" i="42"/>
  <c r="D472" i="42"/>
  <c r="F472" i="42"/>
  <c r="G472" i="42"/>
  <c r="D473" i="42"/>
  <c r="F473" i="42"/>
  <c r="G473" i="42"/>
  <c r="D474" i="42"/>
  <c r="F474" i="42"/>
  <c r="G474" i="42"/>
  <c r="D475" i="42"/>
  <c r="F475" i="42"/>
  <c r="G475" i="42"/>
  <c r="D476" i="42"/>
  <c r="F476" i="42"/>
  <c r="G476" i="42"/>
  <c r="D477" i="42"/>
  <c r="F477" i="42"/>
  <c r="G477" i="42"/>
  <c r="D478" i="42"/>
  <c r="F478" i="42"/>
  <c r="G478" i="42"/>
  <c r="L373" i="42"/>
  <c r="N373" i="42"/>
  <c r="O373" i="42"/>
  <c r="L374" i="42"/>
  <c r="N374" i="42"/>
  <c r="O374" i="42"/>
  <c r="L375" i="42"/>
  <c r="N375" i="42"/>
  <c r="O375" i="42"/>
  <c r="L376" i="42"/>
  <c r="N376" i="42"/>
  <c r="O376" i="42"/>
  <c r="L377" i="42"/>
  <c r="N377" i="42"/>
  <c r="O377" i="42"/>
  <c r="L378" i="42"/>
  <c r="N378" i="42"/>
  <c r="O378" i="42"/>
  <c r="L379" i="42"/>
  <c r="N379" i="42"/>
  <c r="O379" i="42"/>
  <c r="L380" i="42"/>
  <c r="N380" i="42"/>
  <c r="O380" i="42"/>
  <c r="L381" i="42"/>
  <c r="N381" i="42"/>
  <c r="O381" i="42"/>
  <c r="L382" i="42"/>
  <c r="N382" i="42"/>
  <c r="O382" i="42"/>
  <c r="L383" i="42"/>
  <c r="N383" i="42"/>
  <c r="O383" i="42"/>
  <c r="L384" i="42"/>
  <c r="N384" i="42"/>
  <c r="O384" i="42"/>
  <c r="L385" i="42"/>
  <c r="N385" i="42"/>
  <c r="O385" i="42"/>
  <c r="L386" i="42"/>
  <c r="N386" i="42"/>
  <c r="O386" i="42"/>
  <c r="L387" i="42"/>
  <c r="N387" i="42"/>
  <c r="O387" i="42"/>
  <c r="L388" i="42"/>
  <c r="N388" i="42"/>
  <c r="O388" i="42"/>
  <c r="L389" i="42"/>
  <c r="N389" i="42"/>
  <c r="O389" i="42"/>
  <c r="L390" i="42"/>
  <c r="N390" i="42"/>
  <c r="O390" i="42"/>
  <c r="L391" i="42"/>
  <c r="N391" i="42"/>
  <c r="O391" i="42"/>
  <c r="L392" i="42"/>
  <c r="N392" i="42"/>
  <c r="O392" i="42"/>
  <c r="L393" i="42"/>
  <c r="N393" i="42"/>
  <c r="O393" i="42"/>
  <c r="L394" i="42"/>
  <c r="N394" i="42"/>
  <c r="O394" i="42"/>
  <c r="L395" i="42"/>
  <c r="N395" i="42"/>
  <c r="O395" i="42"/>
  <c r="L396" i="42"/>
  <c r="N396" i="42"/>
  <c r="O396" i="42"/>
  <c r="L397" i="42"/>
  <c r="N397" i="42"/>
  <c r="O397" i="42"/>
  <c r="L398" i="42"/>
  <c r="N398" i="42"/>
  <c r="O398" i="42"/>
  <c r="L399" i="42"/>
  <c r="N399" i="42"/>
  <c r="O399" i="42"/>
  <c r="L400" i="42"/>
  <c r="N400" i="42"/>
  <c r="O400" i="42"/>
  <c r="L401" i="42"/>
  <c r="N401" i="42"/>
  <c r="O401" i="42"/>
  <c r="L402" i="42"/>
  <c r="N402" i="42"/>
  <c r="O402" i="42"/>
  <c r="L403" i="42"/>
  <c r="N403" i="42"/>
  <c r="O403" i="42"/>
  <c r="L404" i="42"/>
  <c r="N404" i="42"/>
  <c r="O404" i="42"/>
  <c r="L405" i="42"/>
  <c r="N405" i="42"/>
  <c r="O405" i="42"/>
  <c r="L406" i="42"/>
  <c r="N406" i="42"/>
  <c r="O406" i="42"/>
  <c r="L407" i="42"/>
  <c r="N407" i="42"/>
  <c r="O407" i="42"/>
  <c r="L408" i="42"/>
  <c r="N408" i="42"/>
  <c r="O408" i="42"/>
  <c r="L409" i="42"/>
  <c r="N409" i="42"/>
  <c r="O409" i="42"/>
  <c r="L410" i="42"/>
  <c r="N410" i="42"/>
  <c r="O410" i="42"/>
  <c r="L411" i="42"/>
  <c r="N411" i="42"/>
  <c r="O411" i="42"/>
  <c r="L412" i="42"/>
  <c r="N412" i="42"/>
  <c r="O412" i="42"/>
  <c r="L413" i="42"/>
  <c r="N413" i="42"/>
  <c r="O413" i="42"/>
  <c r="L414" i="42"/>
  <c r="N414" i="42"/>
  <c r="O414" i="42"/>
  <c r="L415" i="42"/>
  <c r="N415" i="42"/>
  <c r="O415" i="42"/>
  <c r="L416" i="42"/>
  <c r="N416" i="42"/>
  <c r="O416" i="42"/>
  <c r="L417" i="42"/>
  <c r="N417" i="42"/>
  <c r="O417" i="42"/>
  <c r="L418" i="42"/>
  <c r="N418" i="42"/>
  <c r="O418" i="42"/>
  <c r="D373" i="42"/>
  <c r="F373" i="42"/>
  <c r="G373" i="42"/>
  <c r="D374" i="42"/>
  <c r="F374" i="42"/>
  <c r="G374" i="42"/>
  <c r="D375" i="42"/>
  <c r="F375" i="42"/>
  <c r="G375" i="42"/>
  <c r="D376" i="42"/>
  <c r="F376" i="42"/>
  <c r="G376" i="42"/>
  <c r="D377" i="42"/>
  <c r="F377" i="42"/>
  <c r="G377" i="42"/>
  <c r="D378" i="42"/>
  <c r="F378" i="42"/>
  <c r="G378" i="42"/>
  <c r="D379" i="42"/>
  <c r="F379" i="42"/>
  <c r="G379" i="42"/>
  <c r="D380" i="42"/>
  <c r="F380" i="42"/>
  <c r="G380" i="42"/>
  <c r="D381" i="42"/>
  <c r="F381" i="42"/>
  <c r="G381" i="42"/>
  <c r="D382" i="42"/>
  <c r="F382" i="42"/>
  <c r="G382" i="42"/>
  <c r="D383" i="42"/>
  <c r="F383" i="42"/>
  <c r="G383" i="42"/>
  <c r="D384" i="42"/>
  <c r="F384" i="42"/>
  <c r="G384" i="42"/>
  <c r="D385" i="42"/>
  <c r="F385" i="42"/>
  <c r="G385" i="42"/>
  <c r="D386" i="42"/>
  <c r="F386" i="42"/>
  <c r="G386" i="42"/>
  <c r="D387" i="42"/>
  <c r="F387" i="42"/>
  <c r="G387" i="42"/>
  <c r="D388" i="42"/>
  <c r="F388" i="42"/>
  <c r="G388" i="42"/>
  <c r="D389" i="42"/>
  <c r="F389" i="42"/>
  <c r="G389" i="42"/>
  <c r="D390" i="42"/>
  <c r="F390" i="42"/>
  <c r="G390" i="42"/>
  <c r="D391" i="42"/>
  <c r="F391" i="42"/>
  <c r="G391" i="42"/>
  <c r="D392" i="42"/>
  <c r="F392" i="42"/>
  <c r="G392" i="42"/>
  <c r="D393" i="42"/>
  <c r="F393" i="42"/>
  <c r="G393" i="42"/>
  <c r="D394" i="42"/>
  <c r="F394" i="42"/>
  <c r="G394" i="42"/>
  <c r="D395" i="42"/>
  <c r="F395" i="42"/>
  <c r="G395" i="42"/>
  <c r="D396" i="42"/>
  <c r="F396" i="42"/>
  <c r="G396" i="42"/>
  <c r="D397" i="42"/>
  <c r="F397" i="42"/>
  <c r="G397" i="42"/>
  <c r="D398" i="42"/>
  <c r="F398" i="42"/>
  <c r="G398" i="42"/>
  <c r="D399" i="42"/>
  <c r="F399" i="42"/>
  <c r="G399" i="42"/>
  <c r="D400" i="42"/>
  <c r="F400" i="42"/>
  <c r="G400" i="42"/>
  <c r="D401" i="42"/>
  <c r="F401" i="42"/>
  <c r="G401" i="42"/>
  <c r="D402" i="42"/>
  <c r="F402" i="42"/>
  <c r="G402" i="42"/>
  <c r="D403" i="42"/>
  <c r="F403" i="42"/>
  <c r="G403" i="42"/>
  <c r="D404" i="42"/>
  <c r="F404" i="42"/>
  <c r="G404" i="42"/>
  <c r="D405" i="42"/>
  <c r="F405" i="42"/>
  <c r="G405" i="42"/>
  <c r="D406" i="42"/>
  <c r="F406" i="42"/>
  <c r="G406" i="42"/>
  <c r="D407" i="42"/>
  <c r="F407" i="42"/>
  <c r="G407" i="42"/>
  <c r="D408" i="42"/>
  <c r="F408" i="42"/>
  <c r="G408" i="42"/>
  <c r="D409" i="42"/>
  <c r="F409" i="42"/>
  <c r="G409" i="42"/>
  <c r="D410" i="42"/>
  <c r="F410" i="42"/>
  <c r="G410" i="42"/>
  <c r="D411" i="42"/>
  <c r="F411" i="42"/>
  <c r="G411" i="42"/>
  <c r="D412" i="42"/>
  <c r="F412" i="42"/>
  <c r="G412" i="42"/>
  <c r="D413" i="42"/>
  <c r="F413" i="42"/>
  <c r="G413" i="42"/>
  <c r="D414" i="42"/>
  <c r="F414" i="42"/>
  <c r="G414" i="42"/>
  <c r="D415" i="42"/>
  <c r="F415" i="42"/>
  <c r="G415" i="42"/>
  <c r="D416" i="42"/>
  <c r="F416" i="42"/>
  <c r="G416" i="42"/>
  <c r="D417" i="42"/>
  <c r="F417" i="42"/>
  <c r="G417" i="42"/>
  <c r="D418" i="42"/>
  <c r="F418" i="42"/>
  <c r="G418" i="42"/>
  <c r="L313" i="42"/>
  <c r="N313" i="42"/>
  <c r="O313" i="42"/>
  <c r="L314" i="42"/>
  <c r="N314" i="42"/>
  <c r="O314" i="42"/>
  <c r="L315" i="42"/>
  <c r="N315" i="42"/>
  <c r="O315" i="42"/>
  <c r="L316" i="42"/>
  <c r="N316" i="42"/>
  <c r="O316" i="42"/>
  <c r="L317" i="42"/>
  <c r="N317" i="42"/>
  <c r="O317" i="42"/>
  <c r="L318" i="42"/>
  <c r="N318" i="42"/>
  <c r="O318" i="42"/>
  <c r="L319" i="42"/>
  <c r="N319" i="42"/>
  <c r="O319" i="42"/>
  <c r="L320" i="42"/>
  <c r="N320" i="42"/>
  <c r="O320" i="42"/>
  <c r="L321" i="42"/>
  <c r="N321" i="42"/>
  <c r="O321" i="42"/>
  <c r="L322" i="42"/>
  <c r="N322" i="42"/>
  <c r="O322" i="42"/>
  <c r="L323" i="42"/>
  <c r="N323" i="42"/>
  <c r="O323" i="42"/>
  <c r="L324" i="42"/>
  <c r="N324" i="42"/>
  <c r="O324" i="42"/>
  <c r="L325" i="42"/>
  <c r="N325" i="42"/>
  <c r="O325" i="42"/>
  <c r="L326" i="42"/>
  <c r="N326" i="42"/>
  <c r="O326" i="42"/>
  <c r="L327" i="42"/>
  <c r="N327" i="42"/>
  <c r="O327" i="42"/>
  <c r="L328" i="42"/>
  <c r="N328" i="42"/>
  <c r="O328" i="42"/>
  <c r="L329" i="42"/>
  <c r="N329" i="42"/>
  <c r="O329" i="42"/>
  <c r="L330" i="42"/>
  <c r="N330" i="42"/>
  <c r="O330" i="42"/>
  <c r="L331" i="42"/>
  <c r="N331" i="42"/>
  <c r="O331" i="42"/>
  <c r="L332" i="42"/>
  <c r="N332" i="42"/>
  <c r="O332" i="42"/>
  <c r="L333" i="42"/>
  <c r="N333" i="42"/>
  <c r="O333" i="42"/>
  <c r="L334" i="42"/>
  <c r="N334" i="42"/>
  <c r="O334" i="42"/>
  <c r="L335" i="42"/>
  <c r="N335" i="42"/>
  <c r="O335" i="42"/>
  <c r="L336" i="42"/>
  <c r="N336" i="42"/>
  <c r="O336" i="42"/>
  <c r="L337" i="42"/>
  <c r="N337" i="42"/>
  <c r="O337" i="42"/>
  <c r="L338" i="42"/>
  <c r="N338" i="42"/>
  <c r="O338" i="42"/>
  <c r="L339" i="42"/>
  <c r="N339" i="42"/>
  <c r="O339" i="42"/>
  <c r="L340" i="42"/>
  <c r="N340" i="42"/>
  <c r="O340" i="42"/>
  <c r="L341" i="42"/>
  <c r="N341" i="42"/>
  <c r="O341" i="42"/>
  <c r="L342" i="42"/>
  <c r="N342" i="42"/>
  <c r="O342" i="42"/>
  <c r="L343" i="42"/>
  <c r="N343" i="42"/>
  <c r="O343" i="42"/>
  <c r="L344" i="42"/>
  <c r="N344" i="42"/>
  <c r="O344" i="42"/>
  <c r="L345" i="42"/>
  <c r="N345" i="42"/>
  <c r="O345" i="42"/>
  <c r="L346" i="42"/>
  <c r="N346" i="42"/>
  <c r="O346" i="42"/>
  <c r="L347" i="42"/>
  <c r="N347" i="42"/>
  <c r="O347" i="42"/>
  <c r="L348" i="42"/>
  <c r="N348" i="42"/>
  <c r="O348" i="42"/>
  <c r="L349" i="42"/>
  <c r="N349" i="42"/>
  <c r="O349" i="42"/>
  <c r="L350" i="42"/>
  <c r="N350" i="42"/>
  <c r="O350" i="42"/>
  <c r="L351" i="42"/>
  <c r="N351" i="42"/>
  <c r="O351" i="42"/>
  <c r="L352" i="42"/>
  <c r="N352" i="42"/>
  <c r="O352" i="42"/>
  <c r="L353" i="42"/>
  <c r="N353" i="42"/>
  <c r="O353" i="42"/>
  <c r="L354" i="42"/>
  <c r="N354" i="42"/>
  <c r="O354" i="42"/>
  <c r="L355" i="42"/>
  <c r="N355" i="42"/>
  <c r="O355" i="42"/>
  <c r="L356" i="42"/>
  <c r="N356" i="42"/>
  <c r="O356" i="42"/>
  <c r="L357" i="42"/>
  <c r="N357" i="42"/>
  <c r="O357" i="42"/>
  <c r="L358" i="42"/>
  <c r="N358" i="42"/>
  <c r="O358" i="42"/>
  <c r="D313" i="42"/>
  <c r="F313" i="42"/>
  <c r="G313" i="42"/>
  <c r="D314" i="42"/>
  <c r="F314" i="42"/>
  <c r="G314" i="42"/>
  <c r="D315" i="42"/>
  <c r="F315" i="42"/>
  <c r="G315" i="42"/>
  <c r="D316" i="42"/>
  <c r="F316" i="42"/>
  <c r="G316" i="42"/>
  <c r="D317" i="42"/>
  <c r="F317" i="42"/>
  <c r="G317" i="42"/>
  <c r="D318" i="42"/>
  <c r="F318" i="42"/>
  <c r="G318" i="42"/>
  <c r="D319" i="42"/>
  <c r="F319" i="42"/>
  <c r="G319" i="42"/>
  <c r="D320" i="42"/>
  <c r="F320" i="42"/>
  <c r="G320" i="42"/>
  <c r="D321" i="42"/>
  <c r="F321" i="42"/>
  <c r="G321" i="42"/>
  <c r="D322" i="42"/>
  <c r="F322" i="42"/>
  <c r="G322" i="42"/>
  <c r="D323" i="42"/>
  <c r="F323" i="42"/>
  <c r="G323" i="42"/>
  <c r="D324" i="42"/>
  <c r="F324" i="42"/>
  <c r="G324" i="42"/>
  <c r="D325" i="42"/>
  <c r="F325" i="42"/>
  <c r="G325" i="42"/>
  <c r="D326" i="42"/>
  <c r="F326" i="42"/>
  <c r="G326" i="42"/>
  <c r="D327" i="42"/>
  <c r="F327" i="42"/>
  <c r="G327" i="42"/>
  <c r="D328" i="42"/>
  <c r="F328" i="42"/>
  <c r="G328" i="42"/>
  <c r="D329" i="42"/>
  <c r="F329" i="42"/>
  <c r="G329" i="42"/>
  <c r="D330" i="42"/>
  <c r="F330" i="42"/>
  <c r="G330" i="42"/>
  <c r="D331" i="42"/>
  <c r="F331" i="42"/>
  <c r="G331" i="42"/>
  <c r="D332" i="42"/>
  <c r="F332" i="42"/>
  <c r="G332" i="42"/>
  <c r="D333" i="42"/>
  <c r="F333" i="42"/>
  <c r="G333" i="42"/>
  <c r="D334" i="42"/>
  <c r="F334" i="42"/>
  <c r="G334" i="42"/>
  <c r="D335" i="42"/>
  <c r="F335" i="42"/>
  <c r="G335" i="42"/>
  <c r="D336" i="42"/>
  <c r="F336" i="42"/>
  <c r="G336" i="42"/>
  <c r="D337" i="42"/>
  <c r="F337" i="42"/>
  <c r="G337" i="42"/>
  <c r="D338" i="42"/>
  <c r="F338" i="42"/>
  <c r="G338" i="42"/>
  <c r="D339" i="42"/>
  <c r="F339" i="42"/>
  <c r="G339" i="42"/>
  <c r="D340" i="42"/>
  <c r="F340" i="42"/>
  <c r="G340" i="42"/>
  <c r="D341" i="42"/>
  <c r="F341" i="42"/>
  <c r="G341" i="42"/>
  <c r="D342" i="42"/>
  <c r="F342" i="42"/>
  <c r="G342" i="42"/>
  <c r="D343" i="42"/>
  <c r="F343" i="42"/>
  <c r="G343" i="42"/>
  <c r="D344" i="42"/>
  <c r="F344" i="42"/>
  <c r="G344" i="42"/>
  <c r="D345" i="42"/>
  <c r="F345" i="42"/>
  <c r="G345" i="42"/>
  <c r="D346" i="42"/>
  <c r="F346" i="42"/>
  <c r="G346" i="42"/>
  <c r="D347" i="42"/>
  <c r="F347" i="42"/>
  <c r="G347" i="42"/>
  <c r="D348" i="42"/>
  <c r="F348" i="42"/>
  <c r="G348" i="42"/>
  <c r="D349" i="42"/>
  <c r="F349" i="42"/>
  <c r="G349" i="42"/>
  <c r="D350" i="42"/>
  <c r="F350" i="42"/>
  <c r="G350" i="42"/>
  <c r="D351" i="42"/>
  <c r="F351" i="42"/>
  <c r="G351" i="42"/>
  <c r="D352" i="42"/>
  <c r="F352" i="42"/>
  <c r="G352" i="42"/>
  <c r="D353" i="42"/>
  <c r="F353" i="42"/>
  <c r="G353" i="42"/>
  <c r="D354" i="42"/>
  <c r="F354" i="42"/>
  <c r="G354" i="42"/>
  <c r="D355" i="42"/>
  <c r="F355" i="42"/>
  <c r="G355" i="42"/>
  <c r="D356" i="42"/>
  <c r="F356" i="42"/>
  <c r="G356" i="42"/>
  <c r="D357" i="42"/>
  <c r="F357" i="42"/>
  <c r="G357" i="42"/>
  <c r="D358" i="42"/>
  <c r="F358" i="42"/>
  <c r="G358" i="42"/>
  <c r="L253" i="42"/>
  <c r="M253" i="42"/>
  <c r="P253" i="42" s="1"/>
  <c r="N253" i="42"/>
  <c r="O253" i="42"/>
  <c r="L254" i="42"/>
  <c r="M254" i="42"/>
  <c r="P254" i="42" s="1"/>
  <c r="N254" i="42"/>
  <c r="O254" i="42"/>
  <c r="L255" i="42"/>
  <c r="M255" i="42"/>
  <c r="P255" i="42" s="1"/>
  <c r="N255" i="42"/>
  <c r="O255" i="42"/>
  <c r="L256" i="42"/>
  <c r="M256" i="42"/>
  <c r="P256" i="42" s="1"/>
  <c r="N256" i="42"/>
  <c r="O256" i="42"/>
  <c r="L257" i="42"/>
  <c r="M257" i="42"/>
  <c r="P257" i="42" s="1"/>
  <c r="N257" i="42"/>
  <c r="O257" i="42"/>
  <c r="L258" i="42"/>
  <c r="M258" i="42"/>
  <c r="P258" i="42" s="1"/>
  <c r="N258" i="42"/>
  <c r="O258" i="42"/>
  <c r="L259" i="42"/>
  <c r="M259" i="42"/>
  <c r="P259" i="42" s="1"/>
  <c r="N259" i="42"/>
  <c r="O259" i="42"/>
  <c r="L260" i="42"/>
  <c r="M260" i="42"/>
  <c r="P260" i="42" s="1"/>
  <c r="N260" i="42"/>
  <c r="O260" i="42"/>
  <c r="L261" i="42"/>
  <c r="M261" i="42"/>
  <c r="P261" i="42" s="1"/>
  <c r="N261" i="42"/>
  <c r="O261" i="42"/>
  <c r="L262" i="42"/>
  <c r="M262" i="42"/>
  <c r="P262" i="42" s="1"/>
  <c r="N262" i="42"/>
  <c r="O262" i="42"/>
  <c r="L263" i="42"/>
  <c r="M263" i="42"/>
  <c r="P263" i="42" s="1"/>
  <c r="N263" i="42"/>
  <c r="O263" i="42"/>
  <c r="L264" i="42"/>
  <c r="M264" i="42"/>
  <c r="P264" i="42" s="1"/>
  <c r="N264" i="42"/>
  <c r="O264" i="42"/>
  <c r="L265" i="42"/>
  <c r="M265" i="42"/>
  <c r="P265" i="42" s="1"/>
  <c r="N265" i="42"/>
  <c r="O265" i="42"/>
  <c r="L266" i="42"/>
  <c r="M266" i="42"/>
  <c r="P266" i="42" s="1"/>
  <c r="N266" i="42"/>
  <c r="O266" i="42"/>
  <c r="L267" i="42"/>
  <c r="M267" i="42"/>
  <c r="P267" i="42" s="1"/>
  <c r="N267" i="42"/>
  <c r="O267" i="42"/>
  <c r="L268" i="42"/>
  <c r="M268" i="42"/>
  <c r="P268" i="42" s="1"/>
  <c r="N268" i="42"/>
  <c r="O268" i="42"/>
  <c r="L269" i="42"/>
  <c r="M269" i="42"/>
  <c r="P269" i="42" s="1"/>
  <c r="N269" i="42"/>
  <c r="O269" i="42"/>
  <c r="L270" i="42"/>
  <c r="M270" i="42"/>
  <c r="P270" i="42" s="1"/>
  <c r="N270" i="42"/>
  <c r="O270" i="42"/>
  <c r="L271" i="42"/>
  <c r="M271" i="42"/>
  <c r="P271" i="42" s="1"/>
  <c r="N271" i="42"/>
  <c r="O271" i="42"/>
  <c r="L272" i="42"/>
  <c r="M272" i="42"/>
  <c r="P272" i="42" s="1"/>
  <c r="N272" i="42"/>
  <c r="O272" i="42"/>
  <c r="L273" i="42"/>
  <c r="M273" i="42"/>
  <c r="P273" i="42" s="1"/>
  <c r="N273" i="42"/>
  <c r="O273" i="42"/>
  <c r="L274" i="42"/>
  <c r="M274" i="42"/>
  <c r="P274" i="42" s="1"/>
  <c r="N274" i="42"/>
  <c r="O274" i="42"/>
  <c r="L275" i="42"/>
  <c r="M275" i="42"/>
  <c r="P275" i="42" s="1"/>
  <c r="N275" i="42"/>
  <c r="O275" i="42"/>
  <c r="L276" i="42"/>
  <c r="M276" i="42"/>
  <c r="P276" i="42" s="1"/>
  <c r="N276" i="42"/>
  <c r="O276" i="42"/>
  <c r="L277" i="42"/>
  <c r="M277" i="42"/>
  <c r="P277" i="42" s="1"/>
  <c r="N277" i="42"/>
  <c r="O277" i="42"/>
  <c r="L278" i="42"/>
  <c r="M278" i="42"/>
  <c r="P278" i="42" s="1"/>
  <c r="N278" i="42"/>
  <c r="O278" i="42"/>
  <c r="L279" i="42"/>
  <c r="M279" i="42"/>
  <c r="P279" i="42" s="1"/>
  <c r="N279" i="42"/>
  <c r="O279" i="42"/>
  <c r="L280" i="42"/>
  <c r="M280" i="42"/>
  <c r="P280" i="42" s="1"/>
  <c r="N280" i="42"/>
  <c r="O280" i="42"/>
  <c r="L281" i="42"/>
  <c r="M281" i="42"/>
  <c r="P281" i="42" s="1"/>
  <c r="N281" i="42"/>
  <c r="O281" i="42"/>
  <c r="L282" i="42"/>
  <c r="M282" i="42"/>
  <c r="P282" i="42" s="1"/>
  <c r="N282" i="42"/>
  <c r="O282" i="42"/>
  <c r="L283" i="42"/>
  <c r="M283" i="42"/>
  <c r="P283" i="42" s="1"/>
  <c r="N283" i="42"/>
  <c r="O283" i="42"/>
  <c r="L284" i="42"/>
  <c r="M284" i="42"/>
  <c r="P284" i="42" s="1"/>
  <c r="N284" i="42"/>
  <c r="O284" i="42"/>
  <c r="L285" i="42"/>
  <c r="M285" i="42"/>
  <c r="P285" i="42" s="1"/>
  <c r="N285" i="42"/>
  <c r="O285" i="42"/>
  <c r="L286" i="42"/>
  <c r="M286" i="42"/>
  <c r="P286" i="42" s="1"/>
  <c r="N286" i="42"/>
  <c r="O286" i="42"/>
  <c r="L287" i="42"/>
  <c r="M287" i="42"/>
  <c r="P287" i="42" s="1"/>
  <c r="N287" i="42"/>
  <c r="O287" i="42"/>
  <c r="L288" i="42"/>
  <c r="M288" i="42"/>
  <c r="P288" i="42" s="1"/>
  <c r="N288" i="42"/>
  <c r="O288" i="42"/>
  <c r="L289" i="42"/>
  <c r="M289" i="42"/>
  <c r="P289" i="42" s="1"/>
  <c r="N289" i="42"/>
  <c r="O289" i="42"/>
  <c r="L290" i="42"/>
  <c r="M290" i="42"/>
  <c r="P290" i="42" s="1"/>
  <c r="N290" i="42"/>
  <c r="O290" i="42"/>
  <c r="L291" i="42"/>
  <c r="M291" i="42"/>
  <c r="P291" i="42" s="1"/>
  <c r="N291" i="42"/>
  <c r="O291" i="42"/>
  <c r="L292" i="42"/>
  <c r="M292" i="42"/>
  <c r="P292" i="42" s="1"/>
  <c r="N292" i="42"/>
  <c r="O292" i="42"/>
  <c r="L293" i="42"/>
  <c r="M293" i="42"/>
  <c r="P293" i="42" s="1"/>
  <c r="N293" i="42"/>
  <c r="O293" i="42"/>
  <c r="L294" i="42"/>
  <c r="M294" i="42"/>
  <c r="P294" i="42" s="1"/>
  <c r="N294" i="42"/>
  <c r="O294" i="42"/>
  <c r="L295" i="42"/>
  <c r="M295" i="42"/>
  <c r="P295" i="42" s="1"/>
  <c r="N295" i="42"/>
  <c r="O295" i="42"/>
  <c r="L296" i="42"/>
  <c r="M296" i="42"/>
  <c r="P296" i="42" s="1"/>
  <c r="N296" i="42"/>
  <c r="O296" i="42"/>
  <c r="L297" i="42"/>
  <c r="M297" i="42"/>
  <c r="P297" i="42" s="1"/>
  <c r="N297" i="42"/>
  <c r="O297" i="42"/>
  <c r="L298" i="42"/>
  <c r="M298" i="42"/>
  <c r="P298" i="42" s="1"/>
  <c r="N298" i="42"/>
  <c r="O298" i="42"/>
  <c r="D253" i="42"/>
  <c r="E253" i="42"/>
  <c r="H253" i="42" s="1"/>
  <c r="F253" i="42"/>
  <c r="G253" i="42"/>
  <c r="D254" i="42"/>
  <c r="E254" i="42"/>
  <c r="H254" i="42" s="1"/>
  <c r="F254" i="42"/>
  <c r="G254" i="42"/>
  <c r="D255" i="42"/>
  <c r="E255" i="42"/>
  <c r="H255" i="42" s="1"/>
  <c r="F255" i="42"/>
  <c r="G255" i="42"/>
  <c r="D256" i="42"/>
  <c r="E256" i="42"/>
  <c r="H256" i="42" s="1"/>
  <c r="F256" i="42"/>
  <c r="G256" i="42"/>
  <c r="D257" i="42"/>
  <c r="E257" i="42"/>
  <c r="H257" i="42" s="1"/>
  <c r="F257" i="42"/>
  <c r="G257" i="42"/>
  <c r="D258" i="42"/>
  <c r="E258" i="42"/>
  <c r="H258" i="42" s="1"/>
  <c r="F258" i="42"/>
  <c r="G258" i="42"/>
  <c r="D259" i="42"/>
  <c r="E259" i="42"/>
  <c r="H259" i="42" s="1"/>
  <c r="F259" i="42"/>
  <c r="G259" i="42"/>
  <c r="D260" i="42"/>
  <c r="E260" i="42"/>
  <c r="H260" i="42" s="1"/>
  <c r="F260" i="42"/>
  <c r="G260" i="42"/>
  <c r="D261" i="42"/>
  <c r="E261" i="42"/>
  <c r="H261" i="42" s="1"/>
  <c r="F261" i="42"/>
  <c r="G261" i="42"/>
  <c r="D262" i="42"/>
  <c r="E262" i="42"/>
  <c r="H262" i="42" s="1"/>
  <c r="F262" i="42"/>
  <c r="G262" i="42"/>
  <c r="D263" i="42"/>
  <c r="E263" i="42"/>
  <c r="H263" i="42" s="1"/>
  <c r="F263" i="42"/>
  <c r="G263" i="42"/>
  <c r="D264" i="42"/>
  <c r="E264" i="42"/>
  <c r="H264" i="42" s="1"/>
  <c r="F264" i="42"/>
  <c r="G264" i="42"/>
  <c r="D265" i="42"/>
  <c r="E265" i="42"/>
  <c r="H265" i="42" s="1"/>
  <c r="F265" i="42"/>
  <c r="G265" i="42"/>
  <c r="D266" i="42"/>
  <c r="E266" i="42"/>
  <c r="H266" i="42" s="1"/>
  <c r="F266" i="42"/>
  <c r="G266" i="42"/>
  <c r="D267" i="42"/>
  <c r="E267" i="42"/>
  <c r="H267" i="42" s="1"/>
  <c r="F267" i="42"/>
  <c r="G267" i="42"/>
  <c r="D268" i="42"/>
  <c r="E268" i="42"/>
  <c r="H268" i="42" s="1"/>
  <c r="F268" i="42"/>
  <c r="G268" i="42"/>
  <c r="D269" i="42"/>
  <c r="E269" i="42"/>
  <c r="H269" i="42" s="1"/>
  <c r="F269" i="42"/>
  <c r="G269" i="42"/>
  <c r="D270" i="42"/>
  <c r="E270" i="42"/>
  <c r="H270" i="42" s="1"/>
  <c r="F270" i="42"/>
  <c r="G270" i="42"/>
  <c r="D271" i="42"/>
  <c r="E271" i="42"/>
  <c r="H271" i="42" s="1"/>
  <c r="F271" i="42"/>
  <c r="G271" i="42"/>
  <c r="D272" i="42"/>
  <c r="E272" i="42"/>
  <c r="H272" i="42" s="1"/>
  <c r="F272" i="42"/>
  <c r="G272" i="42"/>
  <c r="D273" i="42"/>
  <c r="E273" i="42"/>
  <c r="H273" i="42" s="1"/>
  <c r="F273" i="42"/>
  <c r="G273" i="42"/>
  <c r="D274" i="42"/>
  <c r="E274" i="42"/>
  <c r="H274" i="42" s="1"/>
  <c r="F274" i="42"/>
  <c r="G274" i="42"/>
  <c r="D275" i="42"/>
  <c r="E275" i="42"/>
  <c r="H275" i="42" s="1"/>
  <c r="F275" i="42"/>
  <c r="G275" i="42"/>
  <c r="D276" i="42"/>
  <c r="E276" i="42"/>
  <c r="H276" i="42" s="1"/>
  <c r="F276" i="42"/>
  <c r="G276" i="42"/>
  <c r="D277" i="42"/>
  <c r="E277" i="42"/>
  <c r="H277" i="42" s="1"/>
  <c r="F277" i="42"/>
  <c r="G277" i="42"/>
  <c r="D278" i="42"/>
  <c r="E278" i="42"/>
  <c r="H278" i="42" s="1"/>
  <c r="F278" i="42"/>
  <c r="G278" i="42"/>
  <c r="D279" i="42"/>
  <c r="E279" i="42"/>
  <c r="H279" i="42" s="1"/>
  <c r="F279" i="42"/>
  <c r="G279" i="42"/>
  <c r="D280" i="42"/>
  <c r="E280" i="42"/>
  <c r="H280" i="42" s="1"/>
  <c r="F280" i="42"/>
  <c r="G280" i="42"/>
  <c r="D281" i="42"/>
  <c r="E281" i="42"/>
  <c r="H281" i="42" s="1"/>
  <c r="F281" i="42"/>
  <c r="G281" i="42"/>
  <c r="D282" i="42"/>
  <c r="E282" i="42"/>
  <c r="H282" i="42" s="1"/>
  <c r="F282" i="42"/>
  <c r="G282" i="42"/>
  <c r="D283" i="42"/>
  <c r="E283" i="42"/>
  <c r="H283" i="42" s="1"/>
  <c r="F283" i="42"/>
  <c r="G283" i="42"/>
  <c r="D284" i="42"/>
  <c r="E284" i="42"/>
  <c r="H284" i="42" s="1"/>
  <c r="F284" i="42"/>
  <c r="G284" i="42"/>
  <c r="D285" i="42"/>
  <c r="E285" i="42"/>
  <c r="H285" i="42" s="1"/>
  <c r="F285" i="42"/>
  <c r="G285" i="42"/>
  <c r="D286" i="42"/>
  <c r="E286" i="42"/>
  <c r="H286" i="42" s="1"/>
  <c r="F286" i="42"/>
  <c r="G286" i="42"/>
  <c r="D287" i="42"/>
  <c r="E287" i="42"/>
  <c r="H287" i="42" s="1"/>
  <c r="F287" i="42"/>
  <c r="G287" i="42"/>
  <c r="D288" i="42"/>
  <c r="E288" i="42"/>
  <c r="H288" i="42" s="1"/>
  <c r="F288" i="42"/>
  <c r="G288" i="42"/>
  <c r="D289" i="42"/>
  <c r="E289" i="42"/>
  <c r="H289" i="42" s="1"/>
  <c r="F289" i="42"/>
  <c r="G289" i="42"/>
  <c r="D290" i="42"/>
  <c r="E290" i="42"/>
  <c r="H290" i="42" s="1"/>
  <c r="F290" i="42"/>
  <c r="G290" i="42"/>
  <c r="D291" i="42"/>
  <c r="E291" i="42"/>
  <c r="H291" i="42" s="1"/>
  <c r="F291" i="42"/>
  <c r="G291" i="42"/>
  <c r="D292" i="42"/>
  <c r="E292" i="42"/>
  <c r="H292" i="42" s="1"/>
  <c r="F292" i="42"/>
  <c r="G292" i="42"/>
  <c r="D293" i="42"/>
  <c r="E293" i="42"/>
  <c r="H293" i="42" s="1"/>
  <c r="F293" i="42"/>
  <c r="G293" i="42"/>
  <c r="D294" i="42"/>
  <c r="E294" i="42"/>
  <c r="H294" i="42" s="1"/>
  <c r="F294" i="42"/>
  <c r="G294" i="42"/>
  <c r="D295" i="42"/>
  <c r="E295" i="42"/>
  <c r="H295" i="42" s="1"/>
  <c r="F295" i="42"/>
  <c r="G295" i="42"/>
  <c r="D296" i="42"/>
  <c r="E296" i="42"/>
  <c r="H296" i="42" s="1"/>
  <c r="F296" i="42"/>
  <c r="G296" i="42"/>
  <c r="D297" i="42"/>
  <c r="E297" i="42"/>
  <c r="H297" i="42" s="1"/>
  <c r="F297" i="42"/>
  <c r="G297" i="42"/>
  <c r="D298" i="42"/>
  <c r="E298" i="42"/>
  <c r="H298" i="42" s="1"/>
  <c r="F298" i="42"/>
  <c r="G298" i="42"/>
  <c r="L193" i="42"/>
  <c r="M193" i="42"/>
  <c r="P193" i="42" s="1"/>
  <c r="N193" i="42"/>
  <c r="O193" i="42"/>
  <c r="L194" i="42"/>
  <c r="M194" i="42"/>
  <c r="P194" i="42" s="1"/>
  <c r="N194" i="42"/>
  <c r="O194" i="42"/>
  <c r="L195" i="42"/>
  <c r="M195" i="42"/>
  <c r="P195" i="42" s="1"/>
  <c r="N195" i="42"/>
  <c r="O195" i="42"/>
  <c r="L196" i="42"/>
  <c r="M196" i="42"/>
  <c r="P196" i="42" s="1"/>
  <c r="N196" i="42"/>
  <c r="O196" i="42"/>
  <c r="L197" i="42"/>
  <c r="M197" i="42"/>
  <c r="P197" i="42" s="1"/>
  <c r="N197" i="42"/>
  <c r="O197" i="42"/>
  <c r="L198" i="42"/>
  <c r="M198" i="42"/>
  <c r="P198" i="42" s="1"/>
  <c r="N198" i="42"/>
  <c r="O198" i="42"/>
  <c r="L199" i="42"/>
  <c r="M199" i="42"/>
  <c r="P199" i="42" s="1"/>
  <c r="N199" i="42"/>
  <c r="O199" i="42"/>
  <c r="L200" i="42"/>
  <c r="M200" i="42"/>
  <c r="P200" i="42" s="1"/>
  <c r="N200" i="42"/>
  <c r="O200" i="42"/>
  <c r="L201" i="42"/>
  <c r="M201" i="42"/>
  <c r="P201" i="42" s="1"/>
  <c r="N201" i="42"/>
  <c r="O201" i="42"/>
  <c r="L202" i="42"/>
  <c r="M202" i="42"/>
  <c r="P202" i="42" s="1"/>
  <c r="N202" i="42"/>
  <c r="O202" i="42"/>
  <c r="L203" i="42"/>
  <c r="M203" i="42"/>
  <c r="P203" i="42" s="1"/>
  <c r="N203" i="42"/>
  <c r="O203" i="42"/>
  <c r="L204" i="42"/>
  <c r="M204" i="42"/>
  <c r="P204" i="42" s="1"/>
  <c r="N204" i="42"/>
  <c r="O204" i="42"/>
  <c r="L205" i="42"/>
  <c r="M205" i="42"/>
  <c r="P205" i="42" s="1"/>
  <c r="N205" i="42"/>
  <c r="O205" i="42"/>
  <c r="L206" i="42"/>
  <c r="M206" i="42"/>
  <c r="P206" i="42" s="1"/>
  <c r="N206" i="42"/>
  <c r="O206" i="42"/>
  <c r="L207" i="42"/>
  <c r="M207" i="42"/>
  <c r="P207" i="42" s="1"/>
  <c r="N207" i="42"/>
  <c r="O207" i="42"/>
  <c r="L208" i="42"/>
  <c r="M208" i="42"/>
  <c r="P208" i="42" s="1"/>
  <c r="N208" i="42"/>
  <c r="O208" i="42"/>
  <c r="L209" i="42"/>
  <c r="M209" i="42"/>
  <c r="P209" i="42" s="1"/>
  <c r="N209" i="42"/>
  <c r="O209" i="42"/>
  <c r="L210" i="42"/>
  <c r="M210" i="42"/>
  <c r="P210" i="42" s="1"/>
  <c r="N210" i="42"/>
  <c r="O210" i="42"/>
  <c r="L211" i="42"/>
  <c r="M211" i="42"/>
  <c r="P211" i="42" s="1"/>
  <c r="N211" i="42"/>
  <c r="O211" i="42"/>
  <c r="L212" i="42"/>
  <c r="M212" i="42"/>
  <c r="P212" i="42" s="1"/>
  <c r="N212" i="42"/>
  <c r="O212" i="42"/>
  <c r="L213" i="42"/>
  <c r="M213" i="42"/>
  <c r="P213" i="42" s="1"/>
  <c r="N213" i="42"/>
  <c r="O213" i="42"/>
  <c r="L214" i="42"/>
  <c r="M214" i="42"/>
  <c r="P214" i="42" s="1"/>
  <c r="N214" i="42"/>
  <c r="O214" i="42"/>
  <c r="L215" i="42"/>
  <c r="M215" i="42"/>
  <c r="P215" i="42" s="1"/>
  <c r="N215" i="42"/>
  <c r="O215" i="42"/>
  <c r="L216" i="42"/>
  <c r="M216" i="42"/>
  <c r="P216" i="42" s="1"/>
  <c r="N216" i="42"/>
  <c r="O216" i="42"/>
  <c r="L217" i="42"/>
  <c r="M217" i="42"/>
  <c r="P217" i="42" s="1"/>
  <c r="N217" i="42"/>
  <c r="O217" i="42"/>
  <c r="L218" i="42"/>
  <c r="M218" i="42"/>
  <c r="P218" i="42" s="1"/>
  <c r="N218" i="42"/>
  <c r="O218" i="42"/>
  <c r="L219" i="42"/>
  <c r="M219" i="42"/>
  <c r="P219" i="42" s="1"/>
  <c r="N219" i="42"/>
  <c r="O219" i="42"/>
  <c r="L220" i="42"/>
  <c r="M220" i="42"/>
  <c r="P220" i="42" s="1"/>
  <c r="N220" i="42"/>
  <c r="O220" i="42"/>
  <c r="L221" i="42"/>
  <c r="M221" i="42"/>
  <c r="P221" i="42" s="1"/>
  <c r="N221" i="42"/>
  <c r="O221" i="42"/>
  <c r="L222" i="42"/>
  <c r="M222" i="42"/>
  <c r="P222" i="42" s="1"/>
  <c r="N222" i="42"/>
  <c r="O222" i="42"/>
  <c r="L223" i="42"/>
  <c r="M223" i="42"/>
  <c r="P223" i="42" s="1"/>
  <c r="N223" i="42"/>
  <c r="O223" i="42"/>
  <c r="L224" i="42"/>
  <c r="M224" i="42"/>
  <c r="P224" i="42" s="1"/>
  <c r="N224" i="42"/>
  <c r="O224" i="42"/>
  <c r="L225" i="42"/>
  <c r="M225" i="42"/>
  <c r="P225" i="42" s="1"/>
  <c r="N225" i="42"/>
  <c r="O225" i="42"/>
  <c r="L226" i="42"/>
  <c r="M226" i="42"/>
  <c r="P226" i="42" s="1"/>
  <c r="N226" i="42"/>
  <c r="O226" i="42"/>
  <c r="L227" i="42"/>
  <c r="M227" i="42"/>
  <c r="P227" i="42" s="1"/>
  <c r="N227" i="42"/>
  <c r="O227" i="42"/>
  <c r="L228" i="42"/>
  <c r="M228" i="42"/>
  <c r="P228" i="42" s="1"/>
  <c r="N228" i="42"/>
  <c r="O228" i="42"/>
  <c r="L229" i="42"/>
  <c r="M229" i="42"/>
  <c r="P229" i="42" s="1"/>
  <c r="N229" i="42"/>
  <c r="O229" i="42"/>
  <c r="L230" i="42"/>
  <c r="M230" i="42"/>
  <c r="P230" i="42" s="1"/>
  <c r="N230" i="42"/>
  <c r="O230" i="42"/>
  <c r="L231" i="42"/>
  <c r="M231" i="42"/>
  <c r="P231" i="42" s="1"/>
  <c r="N231" i="42"/>
  <c r="O231" i="42"/>
  <c r="L232" i="42"/>
  <c r="M232" i="42"/>
  <c r="P232" i="42" s="1"/>
  <c r="N232" i="42"/>
  <c r="O232" i="42"/>
  <c r="L233" i="42"/>
  <c r="M233" i="42"/>
  <c r="P233" i="42" s="1"/>
  <c r="N233" i="42"/>
  <c r="O233" i="42"/>
  <c r="L234" i="42"/>
  <c r="M234" i="42"/>
  <c r="P234" i="42" s="1"/>
  <c r="N234" i="42"/>
  <c r="O234" i="42"/>
  <c r="L235" i="42"/>
  <c r="M235" i="42"/>
  <c r="P235" i="42" s="1"/>
  <c r="N235" i="42"/>
  <c r="O235" i="42"/>
  <c r="L236" i="42"/>
  <c r="M236" i="42"/>
  <c r="P236" i="42" s="1"/>
  <c r="N236" i="42"/>
  <c r="O236" i="42"/>
  <c r="L237" i="42"/>
  <c r="M237" i="42"/>
  <c r="P237" i="42" s="1"/>
  <c r="N237" i="42"/>
  <c r="O237" i="42"/>
  <c r="L238" i="42"/>
  <c r="M238" i="42"/>
  <c r="P238" i="42" s="1"/>
  <c r="N238" i="42"/>
  <c r="O238" i="42"/>
  <c r="D193" i="42"/>
  <c r="E193" i="42"/>
  <c r="H193" i="42" s="1"/>
  <c r="F193" i="42"/>
  <c r="G193" i="42"/>
  <c r="D194" i="42"/>
  <c r="E194" i="42"/>
  <c r="H194" i="42" s="1"/>
  <c r="F194" i="42"/>
  <c r="G194" i="42"/>
  <c r="D195" i="42"/>
  <c r="E195" i="42"/>
  <c r="H195" i="42" s="1"/>
  <c r="F195" i="42"/>
  <c r="G195" i="42"/>
  <c r="D196" i="42"/>
  <c r="E196" i="42"/>
  <c r="H196" i="42" s="1"/>
  <c r="F196" i="42"/>
  <c r="G196" i="42"/>
  <c r="D197" i="42"/>
  <c r="E197" i="42"/>
  <c r="H197" i="42" s="1"/>
  <c r="F197" i="42"/>
  <c r="G197" i="42"/>
  <c r="D198" i="42"/>
  <c r="E198" i="42"/>
  <c r="H198" i="42" s="1"/>
  <c r="F198" i="42"/>
  <c r="G198" i="42"/>
  <c r="D199" i="42"/>
  <c r="E199" i="42"/>
  <c r="H199" i="42" s="1"/>
  <c r="F199" i="42"/>
  <c r="G199" i="42"/>
  <c r="D200" i="42"/>
  <c r="E200" i="42"/>
  <c r="H200" i="42" s="1"/>
  <c r="F200" i="42"/>
  <c r="G200" i="42"/>
  <c r="D201" i="42"/>
  <c r="E201" i="42"/>
  <c r="H201" i="42" s="1"/>
  <c r="F201" i="42"/>
  <c r="G201" i="42"/>
  <c r="D202" i="42"/>
  <c r="E202" i="42"/>
  <c r="H202" i="42" s="1"/>
  <c r="F202" i="42"/>
  <c r="G202" i="42"/>
  <c r="D203" i="42"/>
  <c r="E203" i="42"/>
  <c r="H203" i="42" s="1"/>
  <c r="F203" i="42"/>
  <c r="G203" i="42"/>
  <c r="D204" i="42"/>
  <c r="E204" i="42"/>
  <c r="H204" i="42" s="1"/>
  <c r="F204" i="42"/>
  <c r="G204" i="42"/>
  <c r="D205" i="42"/>
  <c r="E205" i="42"/>
  <c r="H205" i="42" s="1"/>
  <c r="F205" i="42"/>
  <c r="G205" i="42"/>
  <c r="D206" i="42"/>
  <c r="E206" i="42"/>
  <c r="H206" i="42" s="1"/>
  <c r="F206" i="42"/>
  <c r="G206" i="42"/>
  <c r="D207" i="42"/>
  <c r="E207" i="42"/>
  <c r="H207" i="42" s="1"/>
  <c r="F207" i="42"/>
  <c r="G207" i="42"/>
  <c r="D208" i="42"/>
  <c r="E208" i="42"/>
  <c r="H208" i="42" s="1"/>
  <c r="F208" i="42"/>
  <c r="G208" i="42"/>
  <c r="D209" i="42"/>
  <c r="E209" i="42"/>
  <c r="H209" i="42" s="1"/>
  <c r="F209" i="42"/>
  <c r="G209" i="42"/>
  <c r="D210" i="42"/>
  <c r="E210" i="42"/>
  <c r="H210" i="42" s="1"/>
  <c r="F210" i="42"/>
  <c r="G210" i="42"/>
  <c r="D211" i="42"/>
  <c r="E211" i="42"/>
  <c r="H211" i="42" s="1"/>
  <c r="F211" i="42"/>
  <c r="G211" i="42"/>
  <c r="D212" i="42"/>
  <c r="E212" i="42"/>
  <c r="H212" i="42" s="1"/>
  <c r="F212" i="42"/>
  <c r="G212" i="42"/>
  <c r="D213" i="42"/>
  <c r="E213" i="42"/>
  <c r="H213" i="42" s="1"/>
  <c r="F213" i="42"/>
  <c r="G213" i="42"/>
  <c r="D214" i="42"/>
  <c r="E214" i="42"/>
  <c r="H214" i="42" s="1"/>
  <c r="F214" i="42"/>
  <c r="G214" i="42"/>
  <c r="D215" i="42"/>
  <c r="E215" i="42"/>
  <c r="H215" i="42" s="1"/>
  <c r="F215" i="42"/>
  <c r="G215" i="42"/>
  <c r="D216" i="42"/>
  <c r="E216" i="42"/>
  <c r="H216" i="42" s="1"/>
  <c r="F216" i="42"/>
  <c r="G216" i="42"/>
  <c r="D217" i="42"/>
  <c r="E217" i="42"/>
  <c r="H217" i="42" s="1"/>
  <c r="F217" i="42"/>
  <c r="G217" i="42"/>
  <c r="D218" i="42"/>
  <c r="E218" i="42"/>
  <c r="H218" i="42" s="1"/>
  <c r="F218" i="42"/>
  <c r="G218" i="42"/>
  <c r="D219" i="42"/>
  <c r="E219" i="42"/>
  <c r="H219" i="42" s="1"/>
  <c r="F219" i="42"/>
  <c r="G219" i="42"/>
  <c r="D220" i="42"/>
  <c r="E220" i="42"/>
  <c r="H220" i="42" s="1"/>
  <c r="F220" i="42"/>
  <c r="G220" i="42"/>
  <c r="D221" i="42"/>
  <c r="E221" i="42"/>
  <c r="H221" i="42" s="1"/>
  <c r="F221" i="42"/>
  <c r="G221" i="42"/>
  <c r="D222" i="42"/>
  <c r="E222" i="42"/>
  <c r="H222" i="42" s="1"/>
  <c r="F222" i="42"/>
  <c r="G222" i="42"/>
  <c r="D223" i="42"/>
  <c r="E223" i="42"/>
  <c r="H223" i="42" s="1"/>
  <c r="F223" i="42"/>
  <c r="G223" i="42"/>
  <c r="D224" i="42"/>
  <c r="E224" i="42"/>
  <c r="H224" i="42" s="1"/>
  <c r="F224" i="42"/>
  <c r="G224" i="42"/>
  <c r="D225" i="42"/>
  <c r="E225" i="42"/>
  <c r="H225" i="42" s="1"/>
  <c r="F225" i="42"/>
  <c r="G225" i="42"/>
  <c r="D226" i="42"/>
  <c r="E226" i="42"/>
  <c r="H226" i="42" s="1"/>
  <c r="F226" i="42"/>
  <c r="G226" i="42"/>
  <c r="D227" i="42"/>
  <c r="E227" i="42"/>
  <c r="H227" i="42" s="1"/>
  <c r="F227" i="42"/>
  <c r="G227" i="42"/>
  <c r="D228" i="42"/>
  <c r="E228" i="42"/>
  <c r="H228" i="42" s="1"/>
  <c r="F228" i="42"/>
  <c r="G228" i="42"/>
  <c r="D229" i="42"/>
  <c r="E229" i="42"/>
  <c r="H229" i="42" s="1"/>
  <c r="F229" i="42"/>
  <c r="G229" i="42"/>
  <c r="D230" i="42"/>
  <c r="E230" i="42"/>
  <c r="H230" i="42" s="1"/>
  <c r="F230" i="42"/>
  <c r="G230" i="42"/>
  <c r="D231" i="42"/>
  <c r="E231" i="42"/>
  <c r="H231" i="42" s="1"/>
  <c r="F231" i="42"/>
  <c r="G231" i="42"/>
  <c r="D232" i="42"/>
  <c r="E232" i="42"/>
  <c r="H232" i="42" s="1"/>
  <c r="F232" i="42"/>
  <c r="G232" i="42"/>
  <c r="D233" i="42"/>
  <c r="E233" i="42"/>
  <c r="H233" i="42" s="1"/>
  <c r="F233" i="42"/>
  <c r="G233" i="42"/>
  <c r="D234" i="42"/>
  <c r="E234" i="42"/>
  <c r="H234" i="42" s="1"/>
  <c r="F234" i="42"/>
  <c r="G234" i="42"/>
  <c r="D235" i="42"/>
  <c r="E235" i="42"/>
  <c r="H235" i="42" s="1"/>
  <c r="F235" i="42"/>
  <c r="G235" i="42"/>
  <c r="D236" i="42"/>
  <c r="E236" i="42"/>
  <c r="H236" i="42" s="1"/>
  <c r="F236" i="42"/>
  <c r="G236" i="42"/>
  <c r="D237" i="42"/>
  <c r="E237" i="42"/>
  <c r="H237" i="42" s="1"/>
  <c r="F237" i="42"/>
  <c r="G237" i="42"/>
  <c r="D238" i="42"/>
  <c r="E238" i="42"/>
  <c r="H238" i="42" s="1"/>
  <c r="F238" i="42"/>
  <c r="G238" i="42"/>
  <c r="L133" i="42"/>
  <c r="M133" i="42"/>
  <c r="P133" i="42" s="1"/>
  <c r="N133" i="42"/>
  <c r="O133" i="42"/>
  <c r="L134" i="42"/>
  <c r="M134" i="42"/>
  <c r="P134" i="42" s="1"/>
  <c r="N134" i="42"/>
  <c r="O134" i="42"/>
  <c r="L135" i="42"/>
  <c r="M135" i="42"/>
  <c r="P135" i="42" s="1"/>
  <c r="N135" i="42"/>
  <c r="O135" i="42"/>
  <c r="L136" i="42"/>
  <c r="M136" i="42"/>
  <c r="P136" i="42" s="1"/>
  <c r="N136" i="42"/>
  <c r="O136" i="42"/>
  <c r="L137" i="42"/>
  <c r="M137" i="42"/>
  <c r="P137" i="42" s="1"/>
  <c r="N137" i="42"/>
  <c r="O137" i="42"/>
  <c r="L138" i="42"/>
  <c r="M138" i="42"/>
  <c r="P138" i="42" s="1"/>
  <c r="N138" i="42"/>
  <c r="O138" i="42"/>
  <c r="L139" i="42"/>
  <c r="M139" i="42"/>
  <c r="P139" i="42" s="1"/>
  <c r="N139" i="42"/>
  <c r="O139" i="42"/>
  <c r="L140" i="42"/>
  <c r="M140" i="42"/>
  <c r="P140" i="42" s="1"/>
  <c r="N140" i="42"/>
  <c r="O140" i="42"/>
  <c r="L141" i="42"/>
  <c r="M141" i="42"/>
  <c r="P141" i="42" s="1"/>
  <c r="N141" i="42"/>
  <c r="O141" i="42"/>
  <c r="L142" i="42"/>
  <c r="M142" i="42"/>
  <c r="P142" i="42" s="1"/>
  <c r="N142" i="42"/>
  <c r="O142" i="42"/>
  <c r="L143" i="42"/>
  <c r="M143" i="42"/>
  <c r="P143" i="42" s="1"/>
  <c r="N143" i="42"/>
  <c r="O143" i="42"/>
  <c r="L144" i="42"/>
  <c r="M144" i="42"/>
  <c r="P144" i="42" s="1"/>
  <c r="N144" i="42"/>
  <c r="O144" i="42"/>
  <c r="L145" i="42"/>
  <c r="M145" i="42"/>
  <c r="P145" i="42" s="1"/>
  <c r="N145" i="42"/>
  <c r="O145" i="42"/>
  <c r="L146" i="42"/>
  <c r="M146" i="42"/>
  <c r="P146" i="42" s="1"/>
  <c r="N146" i="42"/>
  <c r="O146" i="42"/>
  <c r="L147" i="42"/>
  <c r="M147" i="42"/>
  <c r="P147" i="42" s="1"/>
  <c r="N147" i="42"/>
  <c r="O147" i="42"/>
  <c r="L148" i="42"/>
  <c r="M148" i="42"/>
  <c r="P148" i="42" s="1"/>
  <c r="N148" i="42"/>
  <c r="O148" i="42"/>
  <c r="L149" i="42"/>
  <c r="M149" i="42"/>
  <c r="P149" i="42" s="1"/>
  <c r="N149" i="42"/>
  <c r="O149" i="42"/>
  <c r="L150" i="42"/>
  <c r="M150" i="42"/>
  <c r="P150" i="42" s="1"/>
  <c r="N150" i="42"/>
  <c r="O150" i="42"/>
  <c r="L151" i="42"/>
  <c r="M151" i="42"/>
  <c r="P151" i="42" s="1"/>
  <c r="N151" i="42"/>
  <c r="O151" i="42"/>
  <c r="L152" i="42"/>
  <c r="M152" i="42"/>
  <c r="P152" i="42" s="1"/>
  <c r="N152" i="42"/>
  <c r="O152" i="42"/>
  <c r="L153" i="42"/>
  <c r="M153" i="42"/>
  <c r="P153" i="42" s="1"/>
  <c r="N153" i="42"/>
  <c r="O153" i="42"/>
  <c r="L154" i="42"/>
  <c r="M154" i="42"/>
  <c r="P154" i="42" s="1"/>
  <c r="N154" i="42"/>
  <c r="O154" i="42"/>
  <c r="L155" i="42"/>
  <c r="M155" i="42"/>
  <c r="P155" i="42" s="1"/>
  <c r="N155" i="42"/>
  <c r="O155" i="42"/>
  <c r="L156" i="42"/>
  <c r="M156" i="42"/>
  <c r="P156" i="42" s="1"/>
  <c r="N156" i="42"/>
  <c r="O156" i="42"/>
  <c r="L157" i="42"/>
  <c r="M157" i="42"/>
  <c r="P157" i="42" s="1"/>
  <c r="N157" i="42"/>
  <c r="O157" i="42"/>
  <c r="L158" i="42"/>
  <c r="M158" i="42"/>
  <c r="P158" i="42" s="1"/>
  <c r="N158" i="42"/>
  <c r="O158" i="42"/>
  <c r="L159" i="42"/>
  <c r="M159" i="42"/>
  <c r="P159" i="42" s="1"/>
  <c r="N159" i="42"/>
  <c r="O159" i="42"/>
  <c r="L160" i="42"/>
  <c r="M160" i="42"/>
  <c r="P160" i="42" s="1"/>
  <c r="N160" i="42"/>
  <c r="O160" i="42"/>
  <c r="L161" i="42"/>
  <c r="M161" i="42"/>
  <c r="P161" i="42" s="1"/>
  <c r="N161" i="42"/>
  <c r="O161" i="42"/>
  <c r="L162" i="42"/>
  <c r="M162" i="42"/>
  <c r="P162" i="42" s="1"/>
  <c r="N162" i="42"/>
  <c r="O162" i="42"/>
  <c r="L163" i="42"/>
  <c r="M163" i="42"/>
  <c r="P163" i="42" s="1"/>
  <c r="N163" i="42"/>
  <c r="O163" i="42"/>
  <c r="L164" i="42"/>
  <c r="M164" i="42"/>
  <c r="P164" i="42" s="1"/>
  <c r="N164" i="42"/>
  <c r="O164" i="42"/>
  <c r="L165" i="42"/>
  <c r="M165" i="42"/>
  <c r="P165" i="42" s="1"/>
  <c r="N165" i="42"/>
  <c r="O165" i="42"/>
  <c r="L166" i="42"/>
  <c r="M166" i="42"/>
  <c r="P166" i="42" s="1"/>
  <c r="N166" i="42"/>
  <c r="O166" i="42"/>
  <c r="L167" i="42"/>
  <c r="M167" i="42"/>
  <c r="P167" i="42" s="1"/>
  <c r="N167" i="42"/>
  <c r="O167" i="42"/>
  <c r="L168" i="42"/>
  <c r="M168" i="42"/>
  <c r="P168" i="42" s="1"/>
  <c r="N168" i="42"/>
  <c r="O168" i="42"/>
  <c r="L169" i="42"/>
  <c r="M169" i="42"/>
  <c r="P169" i="42" s="1"/>
  <c r="N169" i="42"/>
  <c r="O169" i="42"/>
  <c r="L170" i="42"/>
  <c r="M170" i="42"/>
  <c r="P170" i="42" s="1"/>
  <c r="N170" i="42"/>
  <c r="O170" i="42"/>
  <c r="L171" i="42"/>
  <c r="M171" i="42"/>
  <c r="P171" i="42" s="1"/>
  <c r="N171" i="42"/>
  <c r="O171" i="42"/>
  <c r="L172" i="42"/>
  <c r="M172" i="42"/>
  <c r="P172" i="42" s="1"/>
  <c r="N172" i="42"/>
  <c r="O172" i="42"/>
  <c r="L173" i="42"/>
  <c r="M173" i="42"/>
  <c r="P173" i="42" s="1"/>
  <c r="N173" i="42"/>
  <c r="O173" i="42"/>
  <c r="L174" i="42"/>
  <c r="M174" i="42"/>
  <c r="P174" i="42" s="1"/>
  <c r="N174" i="42"/>
  <c r="O174" i="42"/>
  <c r="L175" i="42"/>
  <c r="M175" i="42"/>
  <c r="P175" i="42" s="1"/>
  <c r="N175" i="42"/>
  <c r="O175" i="42"/>
  <c r="L176" i="42"/>
  <c r="M176" i="42"/>
  <c r="P176" i="42" s="1"/>
  <c r="N176" i="42"/>
  <c r="O176" i="42"/>
  <c r="L177" i="42"/>
  <c r="M177" i="42"/>
  <c r="P177" i="42" s="1"/>
  <c r="N177" i="42"/>
  <c r="O177" i="42"/>
  <c r="L178" i="42"/>
  <c r="M178" i="42"/>
  <c r="P178" i="42" s="1"/>
  <c r="N178" i="42"/>
  <c r="O178" i="42"/>
  <c r="D133" i="42"/>
  <c r="E133" i="42"/>
  <c r="H133" i="42" s="1"/>
  <c r="F133" i="42"/>
  <c r="G133" i="42"/>
  <c r="D134" i="42"/>
  <c r="E134" i="42"/>
  <c r="H134" i="42" s="1"/>
  <c r="F134" i="42"/>
  <c r="G134" i="42"/>
  <c r="D135" i="42"/>
  <c r="E135" i="42"/>
  <c r="H135" i="42" s="1"/>
  <c r="F135" i="42"/>
  <c r="G135" i="42"/>
  <c r="D136" i="42"/>
  <c r="E136" i="42"/>
  <c r="H136" i="42" s="1"/>
  <c r="F136" i="42"/>
  <c r="G136" i="42"/>
  <c r="D137" i="42"/>
  <c r="E137" i="42"/>
  <c r="H137" i="42" s="1"/>
  <c r="F137" i="42"/>
  <c r="G137" i="42"/>
  <c r="D138" i="42"/>
  <c r="E138" i="42"/>
  <c r="H138" i="42" s="1"/>
  <c r="F138" i="42"/>
  <c r="G138" i="42"/>
  <c r="D139" i="42"/>
  <c r="E139" i="42"/>
  <c r="H139" i="42" s="1"/>
  <c r="F139" i="42"/>
  <c r="G139" i="42"/>
  <c r="D140" i="42"/>
  <c r="E140" i="42"/>
  <c r="H140" i="42" s="1"/>
  <c r="F140" i="42"/>
  <c r="G140" i="42"/>
  <c r="D141" i="42"/>
  <c r="E141" i="42"/>
  <c r="H141" i="42" s="1"/>
  <c r="F141" i="42"/>
  <c r="G141" i="42"/>
  <c r="D142" i="42"/>
  <c r="E142" i="42"/>
  <c r="H142" i="42" s="1"/>
  <c r="F142" i="42"/>
  <c r="G142" i="42"/>
  <c r="D143" i="42"/>
  <c r="E143" i="42"/>
  <c r="H143" i="42" s="1"/>
  <c r="F143" i="42"/>
  <c r="G143" i="42"/>
  <c r="D144" i="42"/>
  <c r="E144" i="42"/>
  <c r="H144" i="42" s="1"/>
  <c r="F144" i="42"/>
  <c r="G144" i="42"/>
  <c r="D145" i="42"/>
  <c r="E145" i="42"/>
  <c r="H145" i="42" s="1"/>
  <c r="F145" i="42"/>
  <c r="G145" i="42"/>
  <c r="D146" i="42"/>
  <c r="E146" i="42"/>
  <c r="H146" i="42" s="1"/>
  <c r="F146" i="42"/>
  <c r="G146" i="42"/>
  <c r="D147" i="42"/>
  <c r="E147" i="42"/>
  <c r="H147" i="42" s="1"/>
  <c r="F147" i="42"/>
  <c r="G147" i="42"/>
  <c r="D148" i="42"/>
  <c r="E148" i="42"/>
  <c r="H148" i="42" s="1"/>
  <c r="F148" i="42"/>
  <c r="G148" i="42"/>
  <c r="D149" i="42"/>
  <c r="E149" i="42"/>
  <c r="H149" i="42" s="1"/>
  <c r="F149" i="42"/>
  <c r="G149" i="42"/>
  <c r="D150" i="42"/>
  <c r="E150" i="42"/>
  <c r="H150" i="42" s="1"/>
  <c r="F150" i="42"/>
  <c r="G150" i="42"/>
  <c r="D151" i="42"/>
  <c r="E151" i="42"/>
  <c r="H151" i="42" s="1"/>
  <c r="F151" i="42"/>
  <c r="G151" i="42"/>
  <c r="D152" i="42"/>
  <c r="E152" i="42"/>
  <c r="H152" i="42" s="1"/>
  <c r="F152" i="42"/>
  <c r="G152" i="42"/>
  <c r="D153" i="42"/>
  <c r="E153" i="42"/>
  <c r="H153" i="42" s="1"/>
  <c r="F153" i="42"/>
  <c r="G153" i="42"/>
  <c r="D154" i="42"/>
  <c r="E154" i="42"/>
  <c r="H154" i="42" s="1"/>
  <c r="F154" i="42"/>
  <c r="G154" i="42"/>
  <c r="D155" i="42"/>
  <c r="E155" i="42"/>
  <c r="H155" i="42" s="1"/>
  <c r="F155" i="42"/>
  <c r="G155" i="42"/>
  <c r="D156" i="42"/>
  <c r="E156" i="42"/>
  <c r="H156" i="42" s="1"/>
  <c r="F156" i="42"/>
  <c r="G156" i="42"/>
  <c r="D157" i="42"/>
  <c r="E157" i="42"/>
  <c r="H157" i="42" s="1"/>
  <c r="F157" i="42"/>
  <c r="G157" i="42"/>
  <c r="D158" i="42"/>
  <c r="E158" i="42"/>
  <c r="H158" i="42" s="1"/>
  <c r="F158" i="42"/>
  <c r="G158" i="42"/>
  <c r="D159" i="42"/>
  <c r="E159" i="42"/>
  <c r="H159" i="42" s="1"/>
  <c r="F159" i="42"/>
  <c r="G159" i="42"/>
  <c r="D160" i="42"/>
  <c r="E160" i="42"/>
  <c r="H160" i="42" s="1"/>
  <c r="F160" i="42"/>
  <c r="G160" i="42"/>
  <c r="D161" i="42"/>
  <c r="E161" i="42"/>
  <c r="H161" i="42" s="1"/>
  <c r="F161" i="42"/>
  <c r="G161" i="42"/>
  <c r="D162" i="42"/>
  <c r="E162" i="42"/>
  <c r="H162" i="42" s="1"/>
  <c r="F162" i="42"/>
  <c r="G162" i="42"/>
  <c r="D163" i="42"/>
  <c r="E163" i="42"/>
  <c r="H163" i="42" s="1"/>
  <c r="F163" i="42"/>
  <c r="G163" i="42"/>
  <c r="D164" i="42"/>
  <c r="E164" i="42"/>
  <c r="H164" i="42" s="1"/>
  <c r="F164" i="42"/>
  <c r="G164" i="42"/>
  <c r="D165" i="42"/>
  <c r="E165" i="42"/>
  <c r="H165" i="42" s="1"/>
  <c r="F165" i="42"/>
  <c r="G165" i="42"/>
  <c r="D166" i="42"/>
  <c r="E166" i="42"/>
  <c r="H166" i="42" s="1"/>
  <c r="F166" i="42"/>
  <c r="G166" i="42"/>
  <c r="D167" i="42"/>
  <c r="E167" i="42"/>
  <c r="H167" i="42" s="1"/>
  <c r="F167" i="42"/>
  <c r="G167" i="42"/>
  <c r="D168" i="42"/>
  <c r="E168" i="42"/>
  <c r="H168" i="42" s="1"/>
  <c r="F168" i="42"/>
  <c r="G168" i="42"/>
  <c r="D169" i="42"/>
  <c r="E169" i="42"/>
  <c r="H169" i="42" s="1"/>
  <c r="F169" i="42"/>
  <c r="G169" i="42"/>
  <c r="D170" i="42"/>
  <c r="E170" i="42"/>
  <c r="H170" i="42" s="1"/>
  <c r="F170" i="42"/>
  <c r="G170" i="42"/>
  <c r="D171" i="42"/>
  <c r="E171" i="42"/>
  <c r="H171" i="42" s="1"/>
  <c r="F171" i="42"/>
  <c r="G171" i="42"/>
  <c r="D172" i="42"/>
  <c r="E172" i="42"/>
  <c r="H172" i="42" s="1"/>
  <c r="F172" i="42"/>
  <c r="G172" i="42"/>
  <c r="D173" i="42"/>
  <c r="E173" i="42"/>
  <c r="H173" i="42" s="1"/>
  <c r="F173" i="42"/>
  <c r="G173" i="42"/>
  <c r="D174" i="42"/>
  <c r="E174" i="42"/>
  <c r="H174" i="42" s="1"/>
  <c r="F174" i="42"/>
  <c r="G174" i="42"/>
  <c r="D175" i="42"/>
  <c r="E175" i="42"/>
  <c r="H175" i="42" s="1"/>
  <c r="F175" i="42"/>
  <c r="G175" i="42"/>
  <c r="D176" i="42"/>
  <c r="E176" i="42"/>
  <c r="H176" i="42" s="1"/>
  <c r="F176" i="42"/>
  <c r="G176" i="42"/>
  <c r="D177" i="42"/>
  <c r="E177" i="42"/>
  <c r="H177" i="42" s="1"/>
  <c r="F177" i="42"/>
  <c r="G177" i="42"/>
  <c r="D178" i="42"/>
  <c r="E178" i="42"/>
  <c r="H178" i="42" s="1"/>
  <c r="F178" i="42"/>
  <c r="G178" i="42"/>
  <c r="L73" i="42"/>
  <c r="M73" i="42"/>
  <c r="P73" i="42" s="1"/>
  <c r="N73" i="42"/>
  <c r="O73" i="42"/>
  <c r="L74" i="42"/>
  <c r="M74" i="42"/>
  <c r="P74" i="42" s="1"/>
  <c r="N74" i="42"/>
  <c r="O74" i="42"/>
  <c r="L75" i="42"/>
  <c r="M75" i="42"/>
  <c r="P75" i="42" s="1"/>
  <c r="N75" i="42"/>
  <c r="O75" i="42"/>
  <c r="L76" i="42"/>
  <c r="M76" i="42"/>
  <c r="P76" i="42" s="1"/>
  <c r="N76" i="42"/>
  <c r="O76" i="42"/>
  <c r="L77" i="42"/>
  <c r="M77" i="42"/>
  <c r="P77" i="42" s="1"/>
  <c r="N77" i="42"/>
  <c r="O77" i="42"/>
  <c r="L78" i="42"/>
  <c r="M78" i="42"/>
  <c r="P78" i="42" s="1"/>
  <c r="N78" i="42"/>
  <c r="O78" i="42"/>
  <c r="L79" i="42"/>
  <c r="M79" i="42"/>
  <c r="P79" i="42" s="1"/>
  <c r="N79" i="42"/>
  <c r="O79" i="42"/>
  <c r="L80" i="42"/>
  <c r="M80" i="42"/>
  <c r="P80" i="42" s="1"/>
  <c r="N80" i="42"/>
  <c r="O80" i="42"/>
  <c r="L81" i="42"/>
  <c r="M81" i="42"/>
  <c r="P81" i="42" s="1"/>
  <c r="N81" i="42"/>
  <c r="O81" i="42"/>
  <c r="L82" i="42"/>
  <c r="M82" i="42"/>
  <c r="P82" i="42" s="1"/>
  <c r="N82" i="42"/>
  <c r="O82" i="42"/>
  <c r="L83" i="42"/>
  <c r="M83" i="42"/>
  <c r="P83" i="42" s="1"/>
  <c r="N83" i="42"/>
  <c r="O83" i="42"/>
  <c r="L84" i="42"/>
  <c r="M84" i="42"/>
  <c r="P84" i="42" s="1"/>
  <c r="N84" i="42"/>
  <c r="O84" i="42"/>
  <c r="L85" i="42"/>
  <c r="M85" i="42"/>
  <c r="P85" i="42" s="1"/>
  <c r="N85" i="42"/>
  <c r="O85" i="42"/>
  <c r="L86" i="42"/>
  <c r="M86" i="42"/>
  <c r="P86" i="42" s="1"/>
  <c r="N86" i="42"/>
  <c r="O86" i="42"/>
  <c r="L87" i="42"/>
  <c r="M87" i="42"/>
  <c r="P87" i="42" s="1"/>
  <c r="N87" i="42"/>
  <c r="O87" i="42"/>
  <c r="L88" i="42"/>
  <c r="M88" i="42"/>
  <c r="P88" i="42" s="1"/>
  <c r="N88" i="42"/>
  <c r="O88" i="42"/>
  <c r="L89" i="42"/>
  <c r="M89" i="42"/>
  <c r="P89" i="42" s="1"/>
  <c r="N89" i="42"/>
  <c r="O89" i="42"/>
  <c r="L90" i="42"/>
  <c r="M90" i="42"/>
  <c r="P90" i="42" s="1"/>
  <c r="N90" i="42"/>
  <c r="O90" i="42"/>
  <c r="L91" i="42"/>
  <c r="M91" i="42"/>
  <c r="P91" i="42" s="1"/>
  <c r="N91" i="42"/>
  <c r="O91" i="42"/>
  <c r="L92" i="42"/>
  <c r="M92" i="42"/>
  <c r="P92" i="42" s="1"/>
  <c r="N92" i="42"/>
  <c r="O92" i="42"/>
  <c r="L93" i="42"/>
  <c r="M93" i="42"/>
  <c r="P93" i="42" s="1"/>
  <c r="N93" i="42"/>
  <c r="O93" i="42"/>
  <c r="L94" i="42"/>
  <c r="M94" i="42"/>
  <c r="P94" i="42" s="1"/>
  <c r="N94" i="42"/>
  <c r="O94" i="42"/>
  <c r="L95" i="42"/>
  <c r="M95" i="42"/>
  <c r="P95" i="42" s="1"/>
  <c r="N95" i="42"/>
  <c r="O95" i="42"/>
  <c r="L96" i="42"/>
  <c r="M96" i="42"/>
  <c r="P96" i="42" s="1"/>
  <c r="N96" i="42"/>
  <c r="O96" i="42"/>
  <c r="L97" i="42"/>
  <c r="M97" i="42"/>
  <c r="P97" i="42" s="1"/>
  <c r="N97" i="42"/>
  <c r="O97" i="42"/>
  <c r="L98" i="42"/>
  <c r="M98" i="42"/>
  <c r="P98" i="42" s="1"/>
  <c r="N98" i="42"/>
  <c r="O98" i="42"/>
  <c r="L99" i="42"/>
  <c r="M99" i="42"/>
  <c r="P99" i="42" s="1"/>
  <c r="N99" i="42"/>
  <c r="O99" i="42"/>
  <c r="L100" i="42"/>
  <c r="M100" i="42"/>
  <c r="P100" i="42" s="1"/>
  <c r="N100" i="42"/>
  <c r="O100" i="42"/>
  <c r="L101" i="42"/>
  <c r="M101" i="42"/>
  <c r="P101" i="42" s="1"/>
  <c r="N101" i="42"/>
  <c r="O101" i="42"/>
  <c r="L102" i="42"/>
  <c r="M102" i="42"/>
  <c r="P102" i="42" s="1"/>
  <c r="N102" i="42"/>
  <c r="O102" i="42"/>
  <c r="L103" i="42"/>
  <c r="M103" i="42"/>
  <c r="P103" i="42" s="1"/>
  <c r="N103" i="42"/>
  <c r="O103" i="42"/>
  <c r="L104" i="42"/>
  <c r="M104" i="42"/>
  <c r="P104" i="42" s="1"/>
  <c r="N104" i="42"/>
  <c r="O104" i="42"/>
  <c r="L105" i="42"/>
  <c r="M105" i="42"/>
  <c r="P105" i="42" s="1"/>
  <c r="N105" i="42"/>
  <c r="O105" i="42"/>
  <c r="L106" i="42"/>
  <c r="M106" i="42"/>
  <c r="P106" i="42" s="1"/>
  <c r="N106" i="42"/>
  <c r="O106" i="42"/>
  <c r="L107" i="42"/>
  <c r="M107" i="42"/>
  <c r="P107" i="42" s="1"/>
  <c r="N107" i="42"/>
  <c r="O107" i="42"/>
  <c r="L108" i="42"/>
  <c r="M108" i="42"/>
  <c r="P108" i="42" s="1"/>
  <c r="N108" i="42"/>
  <c r="O108" i="42"/>
  <c r="L109" i="42"/>
  <c r="M109" i="42"/>
  <c r="P109" i="42" s="1"/>
  <c r="N109" i="42"/>
  <c r="O109" i="42"/>
  <c r="L110" i="42"/>
  <c r="M110" i="42"/>
  <c r="P110" i="42" s="1"/>
  <c r="N110" i="42"/>
  <c r="O110" i="42"/>
  <c r="L111" i="42"/>
  <c r="M111" i="42"/>
  <c r="P111" i="42" s="1"/>
  <c r="N111" i="42"/>
  <c r="O111" i="42"/>
  <c r="L112" i="42"/>
  <c r="M112" i="42"/>
  <c r="P112" i="42" s="1"/>
  <c r="N112" i="42"/>
  <c r="O112" i="42"/>
  <c r="L113" i="42"/>
  <c r="M113" i="42"/>
  <c r="P113" i="42" s="1"/>
  <c r="N113" i="42"/>
  <c r="O113" i="42"/>
  <c r="L114" i="42"/>
  <c r="M114" i="42"/>
  <c r="P114" i="42" s="1"/>
  <c r="N114" i="42"/>
  <c r="O114" i="42"/>
  <c r="L115" i="42"/>
  <c r="M115" i="42"/>
  <c r="P115" i="42" s="1"/>
  <c r="N115" i="42"/>
  <c r="O115" i="42"/>
  <c r="L116" i="42"/>
  <c r="M116" i="42"/>
  <c r="P116" i="42" s="1"/>
  <c r="N116" i="42"/>
  <c r="O116" i="42"/>
  <c r="L117" i="42"/>
  <c r="M117" i="42"/>
  <c r="P117" i="42" s="1"/>
  <c r="N117" i="42"/>
  <c r="O117" i="42"/>
  <c r="L118" i="42"/>
  <c r="M118" i="42"/>
  <c r="P118" i="42" s="1"/>
  <c r="N118" i="42"/>
  <c r="O118" i="42"/>
  <c r="D73" i="42"/>
  <c r="E73" i="42"/>
  <c r="H73" i="42" s="1"/>
  <c r="F73" i="42"/>
  <c r="G73" i="42"/>
  <c r="D74" i="42"/>
  <c r="E74" i="42"/>
  <c r="H74" i="42" s="1"/>
  <c r="F74" i="42"/>
  <c r="G74" i="42"/>
  <c r="D75" i="42"/>
  <c r="E75" i="42"/>
  <c r="H75" i="42" s="1"/>
  <c r="F75" i="42"/>
  <c r="G75" i="42"/>
  <c r="D76" i="42"/>
  <c r="E76" i="42"/>
  <c r="H76" i="42" s="1"/>
  <c r="F76" i="42"/>
  <c r="G76" i="42"/>
  <c r="D77" i="42"/>
  <c r="E77" i="42"/>
  <c r="H77" i="42" s="1"/>
  <c r="F77" i="42"/>
  <c r="G77" i="42"/>
  <c r="D78" i="42"/>
  <c r="E78" i="42"/>
  <c r="H78" i="42" s="1"/>
  <c r="F78" i="42"/>
  <c r="G78" i="42"/>
  <c r="D79" i="42"/>
  <c r="E79" i="42"/>
  <c r="H79" i="42" s="1"/>
  <c r="F79" i="42"/>
  <c r="G79" i="42"/>
  <c r="D80" i="42"/>
  <c r="E80" i="42"/>
  <c r="H80" i="42" s="1"/>
  <c r="F80" i="42"/>
  <c r="G80" i="42"/>
  <c r="D81" i="42"/>
  <c r="E81" i="42"/>
  <c r="H81" i="42" s="1"/>
  <c r="F81" i="42"/>
  <c r="G81" i="42"/>
  <c r="D82" i="42"/>
  <c r="E82" i="42"/>
  <c r="H82" i="42" s="1"/>
  <c r="F82" i="42"/>
  <c r="G82" i="42"/>
  <c r="D83" i="42"/>
  <c r="E83" i="42"/>
  <c r="H83" i="42" s="1"/>
  <c r="F83" i="42"/>
  <c r="G83" i="42"/>
  <c r="D84" i="42"/>
  <c r="E84" i="42"/>
  <c r="H84" i="42" s="1"/>
  <c r="F84" i="42"/>
  <c r="G84" i="42"/>
  <c r="D85" i="42"/>
  <c r="E85" i="42"/>
  <c r="H85" i="42" s="1"/>
  <c r="F85" i="42"/>
  <c r="G85" i="42"/>
  <c r="D86" i="42"/>
  <c r="E86" i="42"/>
  <c r="H86" i="42" s="1"/>
  <c r="F86" i="42"/>
  <c r="G86" i="42"/>
  <c r="D87" i="42"/>
  <c r="E87" i="42"/>
  <c r="H87" i="42" s="1"/>
  <c r="F87" i="42"/>
  <c r="G87" i="42"/>
  <c r="D88" i="42"/>
  <c r="E88" i="42"/>
  <c r="H88" i="42" s="1"/>
  <c r="F88" i="42"/>
  <c r="G88" i="42"/>
  <c r="D89" i="42"/>
  <c r="E89" i="42"/>
  <c r="H89" i="42" s="1"/>
  <c r="F89" i="42"/>
  <c r="G89" i="42"/>
  <c r="D90" i="42"/>
  <c r="E90" i="42"/>
  <c r="H90" i="42" s="1"/>
  <c r="F90" i="42"/>
  <c r="G90" i="42"/>
  <c r="D91" i="42"/>
  <c r="E91" i="42"/>
  <c r="H91" i="42" s="1"/>
  <c r="F91" i="42"/>
  <c r="G91" i="42"/>
  <c r="D92" i="42"/>
  <c r="E92" i="42"/>
  <c r="H92" i="42" s="1"/>
  <c r="F92" i="42"/>
  <c r="G92" i="42"/>
  <c r="D93" i="42"/>
  <c r="E93" i="42"/>
  <c r="H93" i="42" s="1"/>
  <c r="F93" i="42"/>
  <c r="G93" i="42"/>
  <c r="D94" i="42"/>
  <c r="E94" i="42"/>
  <c r="H94" i="42" s="1"/>
  <c r="F94" i="42"/>
  <c r="G94" i="42"/>
  <c r="D95" i="42"/>
  <c r="E95" i="42"/>
  <c r="H95" i="42" s="1"/>
  <c r="F95" i="42"/>
  <c r="G95" i="42"/>
  <c r="D96" i="42"/>
  <c r="E96" i="42"/>
  <c r="H96" i="42" s="1"/>
  <c r="F96" i="42"/>
  <c r="G96" i="42"/>
  <c r="D97" i="42"/>
  <c r="E97" i="42"/>
  <c r="H97" i="42" s="1"/>
  <c r="F97" i="42"/>
  <c r="G97" i="42"/>
  <c r="D98" i="42"/>
  <c r="E98" i="42"/>
  <c r="H98" i="42" s="1"/>
  <c r="F98" i="42"/>
  <c r="G98" i="42"/>
  <c r="D99" i="42"/>
  <c r="E99" i="42"/>
  <c r="H99" i="42" s="1"/>
  <c r="F99" i="42"/>
  <c r="G99" i="42"/>
  <c r="D100" i="42"/>
  <c r="E100" i="42"/>
  <c r="H100" i="42" s="1"/>
  <c r="F100" i="42"/>
  <c r="G100" i="42"/>
  <c r="D101" i="42"/>
  <c r="E101" i="42"/>
  <c r="H101" i="42" s="1"/>
  <c r="F101" i="42"/>
  <c r="G101" i="42"/>
  <c r="D102" i="42"/>
  <c r="E102" i="42"/>
  <c r="H102" i="42" s="1"/>
  <c r="F102" i="42"/>
  <c r="G102" i="42"/>
  <c r="D103" i="42"/>
  <c r="E103" i="42"/>
  <c r="H103" i="42" s="1"/>
  <c r="F103" i="42"/>
  <c r="G103" i="42"/>
  <c r="D104" i="42"/>
  <c r="E104" i="42"/>
  <c r="H104" i="42" s="1"/>
  <c r="F104" i="42"/>
  <c r="G104" i="42"/>
  <c r="D105" i="42"/>
  <c r="E105" i="42"/>
  <c r="H105" i="42" s="1"/>
  <c r="F105" i="42"/>
  <c r="G105" i="42"/>
  <c r="D106" i="42"/>
  <c r="E106" i="42"/>
  <c r="H106" i="42" s="1"/>
  <c r="F106" i="42"/>
  <c r="G106" i="42"/>
  <c r="D107" i="42"/>
  <c r="E107" i="42"/>
  <c r="H107" i="42" s="1"/>
  <c r="F107" i="42"/>
  <c r="G107" i="42"/>
  <c r="D108" i="42"/>
  <c r="E108" i="42"/>
  <c r="H108" i="42" s="1"/>
  <c r="F108" i="42"/>
  <c r="G108" i="42"/>
  <c r="D109" i="42"/>
  <c r="E109" i="42"/>
  <c r="H109" i="42" s="1"/>
  <c r="F109" i="42"/>
  <c r="G109" i="42"/>
  <c r="D110" i="42"/>
  <c r="E110" i="42"/>
  <c r="H110" i="42" s="1"/>
  <c r="F110" i="42"/>
  <c r="G110" i="42"/>
  <c r="D111" i="42"/>
  <c r="E111" i="42"/>
  <c r="H111" i="42" s="1"/>
  <c r="F111" i="42"/>
  <c r="G111" i="42"/>
  <c r="D112" i="42"/>
  <c r="E112" i="42"/>
  <c r="H112" i="42" s="1"/>
  <c r="F112" i="42"/>
  <c r="G112" i="42"/>
  <c r="D113" i="42"/>
  <c r="E113" i="42"/>
  <c r="H113" i="42" s="1"/>
  <c r="F113" i="42"/>
  <c r="G113" i="42"/>
  <c r="D114" i="42"/>
  <c r="E114" i="42"/>
  <c r="H114" i="42" s="1"/>
  <c r="F114" i="42"/>
  <c r="G114" i="42"/>
  <c r="D115" i="42"/>
  <c r="E115" i="42"/>
  <c r="H115" i="42" s="1"/>
  <c r="F115" i="42"/>
  <c r="G115" i="42"/>
  <c r="D116" i="42"/>
  <c r="E116" i="42"/>
  <c r="H116" i="42" s="1"/>
  <c r="F116" i="42"/>
  <c r="G116" i="42"/>
  <c r="D117" i="42"/>
  <c r="E117" i="42"/>
  <c r="H117" i="42" s="1"/>
  <c r="F117" i="42"/>
  <c r="G117" i="42"/>
  <c r="D118" i="42"/>
  <c r="E118" i="42"/>
  <c r="H118" i="42" s="1"/>
  <c r="F118" i="42"/>
  <c r="G118" i="42"/>
  <c r="L13" i="42"/>
  <c r="M13" i="42"/>
  <c r="P13" i="42" s="1"/>
  <c r="N13" i="42"/>
  <c r="O13" i="42"/>
  <c r="L14" i="42"/>
  <c r="M14" i="42"/>
  <c r="P14" i="42" s="1"/>
  <c r="N14" i="42"/>
  <c r="O14" i="42"/>
  <c r="L15" i="42"/>
  <c r="M15" i="42"/>
  <c r="P15" i="42" s="1"/>
  <c r="N15" i="42"/>
  <c r="O15" i="42"/>
  <c r="L16" i="42"/>
  <c r="M16" i="42"/>
  <c r="P16" i="42" s="1"/>
  <c r="N16" i="42"/>
  <c r="O16" i="42"/>
  <c r="L17" i="42"/>
  <c r="M17" i="42"/>
  <c r="P17" i="42" s="1"/>
  <c r="N17" i="42"/>
  <c r="O17" i="42"/>
  <c r="L18" i="42"/>
  <c r="M18" i="42"/>
  <c r="P18" i="42" s="1"/>
  <c r="N18" i="42"/>
  <c r="O18" i="42"/>
  <c r="L19" i="42"/>
  <c r="M19" i="42"/>
  <c r="P19" i="42" s="1"/>
  <c r="N19" i="42"/>
  <c r="O19" i="42"/>
  <c r="L20" i="42"/>
  <c r="M20" i="42"/>
  <c r="P20" i="42" s="1"/>
  <c r="N20" i="42"/>
  <c r="O20" i="42"/>
  <c r="L21" i="42"/>
  <c r="M21" i="42"/>
  <c r="P21" i="42" s="1"/>
  <c r="N21" i="42"/>
  <c r="O21" i="42"/>
  <c r="L22" i="42"/>
  <c r="M22" i="42"/>
  <c r="P22" i="42" s="1"/>
  <c r="N22" i="42"/>
  <c r="O22" i="42"/>
  <c r="L23" i="42"/>
  <c r="M23" i="42"/>
  <c r="P23" i="42" s="1"/>
  <c r="N23" i="42"/>
  <c r="O23" i="42"/>
  <c r="L24" i="42"/>
  <c r="M24" i="42"/>
  <c r="P24" i="42" s="1"/>
  <c r="N24" i="42"/>
  <c r="O24" i="42"/>
  <c r="L25" i="42"/>
  <c r="M25" i="42"/>
  <c r="P25" i="42" s="1"/>
  <c r="N25" i="42"/>
  <c r="O25" i="42"/>
  <c r="L26" i="42"/>
  <c r="M26" i="42"/>
  <c r="P26" i="42" s="1"/>
  <c r="N26" i="42"/>
  <c r="O26" i="42"/>
  <c r="L27" i="42"/>
  <c r="M27" i="42"/>
  <c r="P27" i="42" s="1"/>
  <c r="N27" i="42"/>
  <c r="O27" i="42"/>
  <c r="L28" i="42"/>
  <c r="M28" i="42"/>
  <c r="P28" i="42" s="1"/>
  <c r="N28" i="42"/>
  <c r="O28" i="42"/>
  <c r="L29" i="42"/>
  <c r="M29" i="42"/>
  <c r="P29" i="42" s="1"/>
  <c r="N29" i="42"/>
  <c r="O29" i="42"/>
  <c r="L30" i="42"/>
  <c r="M30" i="42"/>
  <c r="P30" i="42" s="1"/>
  <c r="N30" i="42"/>
  <c r="O30" i="42"/>
  <c r="L31" i="42"/>
  <c r="M31" i="42"/>
  <c r="P31" i="42" s="1"/>
  <c r="N31" i="42"/>
  <c r="O31" i="42"/>
  <c r="L32" i="42"/>
  <c r="M32" i="42"/>
  <c r="P32" i="42" s="1"/>
  <c r="N32" i="42"/>
  <c r="O32" i="42"/>
  <c r="L33" i="42"/>
  <c r="M33" i="42"/>
  <c r="P33" i="42" s="1"/>
  <c r="N33" i="42"/>
  <c r="O33" i="42"/>
  <c r="L34" i="42"/>
  <c r="M34" i="42"/>
  <c r="P34" i="42" s="1"/>
  <c r="N34" i="42"/>
  <c r="O34" i="42"/>
  <c r="L35" i="42"/>
  <c r="M35" i="42"/>
  <c r="P35" i="42" s="1"/>
  <c r="N35" i="42"/>
  <c r="O35" i="42"/>
  <c r="L36" i="42"/>
  <c r="M36" i="42"/>
  <c r="P36" i="42" s="1"/>
  <c r="N36" i="42"/>
  <c r="O36" i="42"/>
  <c r="L37" i="42"/>
  <c r="M37" i="42"/>
  <c r="P37" i="42" s="1"/>
  <c r="N37" i="42"/>
  <c r="O37" i="42"/>
  <c r="L38" i="42"/>
  <c r="M38" i="42"/>
  <c r="P38" i="42" s="1"/>
  <c r="N38" i="42"/>
  <c r="O38" i="42"/>
  <c r="L39" i="42"/>
  <c r="M39" i="42"/>
  <c r="P39" i="42" s="1"/>
  <c r="N39" i="42"/>
  <c r="O39" i="42"/>
  <c r="L40" i="42"/>
  <c r="M40" i="42"/>
  <c r="P40" i="42" s="1"/>
  <c r="N40" i="42"/>
  <c r="O40" i="42"/>
  <c r="L41" i="42"/>
  <c r="M41" i="42"/>
  <c r="P41" i="42" s="1"/>
  <c r="N41" i="42"/>
  <c r="O41" i="42"/>
  <c r="L42" i="42"/>
  <c r="M42" i="42"/>
  <c r="P42" i="42" s="1"/>
  <c r="N42" i="42"/>
  <c r="O42" i="42"/>
  <c r="L43" i="42"/>
  <c r="M43" i="42"/>
  <c r="P43" i="42" s="1"/>
  <c r="N43" i="42"/>
  <c r="O43" i="42"/>
  <c r="L44" i="42"/>
  <c r="M44" i="42"/>
  <c r="P44" i="42" s="1"/>
  <c r="N44" i="42"/>
  <c r="O44" i="42"/>
  <c r="L45" i="42"/>
  <c r="M45" i="42"/>
  <c r="P45" i="42" s="1"/>
  <c r="N45" i="42"/>
  <c r="O45" i="42"/>
  <c r="L46" i="42"/>
  <c r="M46" i="42"/>
  <c r="P46" i="42" s="1"/>
  <c r="N46" i="42"/>
  <c r="O46" i="42"/>
  <c r="L47" i="42"/>
  <c r="M47" i="42"/>
  <c r="P47" i="42" s="1"/>
  <c r="N47" i="42"/>
  <c r="O47" i="42"/>
  <c r="L48" i="42"/>
  <c r="M48" i="42"/>
  <c r="P48" i="42" s="1"/>
  <c r="N48" i="42"/>
  <c r="O48" i="42"/>
  <c r="L49" i="42"/>
  <c r="M49" i="42"/>
  <c r="P49" i="42" s="1"/>
  <c r="N49" i="42"/>
  <c r="O49" i="42"/>
  <c r="L50" i="42"/>
  <c r="M50" i="42"/>
  <c r="P50" i="42" s="1"/>
  <c r="N50" i="42"/>
  <c r="O50" i="42"/>
  <c r="L51" i="42"/>
  <c r="M51" i="42"/>
  <c r="P51" i="42" s="1"/>
  <c r="N51" i="42"/>
  <c r="O51" i="42"/>
  <c r="L52" i="42"/>
  <c r="M52" i="42"/>
  <c r="P52" i="42" s="1"/>
  <c r="N52" i="42"/>
  <c r="O52" i="42"/>
  <c r="L53" i="42"/>
  <c r="M53" i="42"/>
  <c r="P53" i="42" s="1"/>
  <c r="N53" i="42"/>
  <c r="O53" i="42"/>
  <c r="L54" i="42"/>
  <c r="M54" i="42"/>
  <c r="P54" i="42" s="1"/>
  <c r="N54" i="42"/>
  <c r="O54" i="42"/>
  <c r="L55" i="42"/>
  <c r="M55" i="42"/>
  <c r="P55" i="42" s="1"/>
  <c r="N55" i="42"/>
  <c r="O55" i="42"/>
  <c r="L56" i="42"/>
  <c r="M56" i="42"/>
  <c r="P56" i="42" s="1"/>
  <c r="N56" i="42"/>
  <c r="O56" i="42"/>
  <c r="L57" i="42"/>
  <c r="M57" i="42"/>
  <c r="P57" i="42" s="1"/>
  <c r="N57" i="42"/>
  <c r="O57" i="42"/>
  <c r="L58" i="42"/>
  <c r="M58" i="42"/>
  <c r="P58" i="42" s="1"/>
  <c r="N58" i="42"/>
  <c r="O58" i="42"/>
  <c r="D13" i="42"/>
  <c r="E13" i="42"/>
  <c r="H13" i="42" s="1"/>
  <c r="F13" i="42"/>
  <c r="G13" i="42"/>
  <c r="D14" i="42"/>
  <c r="E14" i="42"/>
  <c r="H14" i="42" s="1"/>
  <c r="F14" i="42"/>
  <c r="G14" i="42"/>
  <c r="D15" i="42"/>
  <c r="E15" i="42"/>
  <c r="H15" i="42" s="1"/>
  <c r="F15" i="42"/>
  <c r="G15" i="42"/>
  <c r="D16" i="42"/>
  <c r="E16" i="42"/>
  <c r="H16" i="42" s="1"/>
  <c r="F16" i="42"/>
  <c r="G16" i="42"/>
  <c r="D17" i="42"/>
  <c r="E17" i="42"/>
  <c r="H17" i="42" s="1"/>
  <c r="F17" i="42"/>
  <c r="G17" i="42"/>
  <c r="D18" i="42"/>
  <c r="E18" i="42"/>
  <c r="H18" i="42" s="1"/>
  <c r="F18" i="42"/>
  <c r="G18" i="42"/>
  <c r="D19" i="42"/>
  <c r="E19" i="42"/>
  <c r="H19" i="42" s="1"/>
  <c r="F19" i="42"/>
  <c r="G19" i="42"/>
  <c r="D20" i="42"/>
  <c r="E20" i="42"/>
  <c r="H20" i="42" s="1"/>
  <c r="F20" i="42"/>
  <c r="G20" i="42"/>
  <c r="D21" i="42"/>
  <c r="E21" i="42"/>
  <c r="H21" i="42" s="1"/>
  <c r="F21" i="42"/>
  <c r="G21" i="42"/>
  <c r="D22" i="42"/>
  <c r="E22" i="42"/>
  <c r="H22" i="42" s="1"/>
  <c r="F22" i="42"/>
  <c r="G22" i="42"/>
  <c r="D23" i="42"/>
  <c r="E23" i="42"/>
  <c r="H23" i="42" s="1"/>
  <c r="F23" i="42"/>
  <c r="G23" i="42"/>
  <c r="D24" i="42"/>
  <c r="E24" i="42"/>
  <c r="H24" i="42" s="1"/>
  <c r="F24" i="42"/>
  <c r="G24" i="42"/>
  <c r="D25" i="42"/>
  <c r="E25" i="42"/>
  <c r="H25" i="42" s="1"/>
  <c r="F25" i="42"/>
  <c r="G25" i="42"/>
  <c r="D26" i="42"/>
  <c r="E26" i="42"/>
  <c r="H26" i="42" s="1"/>
  <c r="F26" i="42"/>
  <c r="G26" i="42"/>
  <c r="D27" i="42"/>
  <c r="E27" i="42"/>
  <c r="H27" i="42" s="1"/>
  <c r="F27" i="42"/>
  <c r="G27" i="42"/>
  <c r="D28" i="42"/>
  <c r="E28" i="42"/>
  <c r="H28" i="42" s="1"/>
  <c r="F28" i="42"/>
  <c r="G28" i="42"/>
  <c r="D29" i="42"/>
  <c r="E29" i="42"/>
  <c r="H29" i="42" s="1"/>
  <c r="F29" i="42"/>
  <c r="G29" i="42"/>
  <c r="D30" i="42"/>
  <c r="E30" i="42"/>
  <c r="H30" i="42" s="1"/>
  <c r="F30" i="42"/>
  <c r="G30" i="42"/>
  <c r="D31" i="42"/>
  <c r="E31" i="42"/>
  <c r="H31" i="42" s="1"/>
  <c r="F31" i="42"/>
  <c r="G31" i="42"/>
  <c r="D32" i="42"/>
  <c r="E32" i="42"/>
  <c r="H32" i="42" s="1"/>
  <c r="F32" i="42"/>
  <c r="G32" i="42"/>
  <c r="D33" i="42"/>
  <c r="E33" i="42"/>
  <c r="H33" i="42" s="1"/>
  <c r="F33" i="42"/>
  <c r="G33" i="42"/>
  <c r="D34" i="42"/>
  <c r="E34" i="42"/>
  <c r="H34" i="42" s="1"/>
  <c r="F34" i="42"/>
  <c r="G34" i="42"/>
  <c r="D35" i="42"/>
  <c r="E35" i="42"/>
  <c r="H35" i="42" s="1"/>
  <c r="F35" i="42"/>
  <c r="G35" i="42"/>
  <c r="D36" i="42"/>
  <c r="E36" i="42"/>
  <c r="H36" i="42" s="1"/>
  <c r="F36" i="42"/>
  <c r="G36" i="42"/>
  <c r="D37" i="42"/>
  <c r="E37" i="42"/>
  <c r="H37" i="42" s="1"/>
  <c r="F37" i="42"/>
  <c r="G37" i="42"/>
  <c r="D38" i="42"/>
  <c r="E38" i="42"/>
  <c r="H38" i="42" s="1"/>
  <c r="F38" i="42"/>
  <c r="G38" i="42"/>
  <c r="D39" i="42"/>
  <c r="E39" i="42"/>
  <c r="H39" i="42" s="1"/>
  <c r="F39" i="42"/>
  <c r="G39" i="42"/>
  <c r="D40" i="42"/>
  <c r="E40" i="42"/>
  <c r="H40" i="42" s="1"/>
  <c r="F40" i="42"/>
  <c r="G40" i="42"/>
  <c r="D41" i="42"/>
  <c r="E41" i="42"/>
  <c r="H41" i="42" s="1"/>
  <c r="F41" i="42"/>
  <c r="G41" i="42"/>
  <c r="D42" i="42"/>
  <c r="E42" i="42"/>
  <c r="H42" i="42" s="1"/>
  <c r="F42" i="42"/>
  <c r="G42" i="42"/>
  <c r="D43" i="42"/>
  <c r="E43" i="42"/>
  <c r="H43" i="42" s="1"/>
  <c r="F43" i="42"/>
  <c r="G43" i="42"/>
  <c r="D44" i="42"/>
  <c r="E44" i="42"/>
  <c r="H44" i="42" s="1"/>
  <c r="F44" i="42"/>
  <c r="G44" i="42"/>
  <c r="D45" i="42"/>
  <c r="E45" i="42"/>
  <c r="H45" i="42" s="1"/>
  <c r="F45" i="42"/>
  <c r="G45" i="42"/>
  <c r="D46" i="42"/>
  <c r="E46" i="42"/>
  <c r="H46" i="42" s="1"/>
  <c r="F46" i="42"/>
  <c r="G46" i="42"/>
  <c r="D47" i="42"/>
  <c r="E47" i="42"/>
  <c r="H47" i="42" s="1"/>
  <c r="F47" i="42"/>
  <c r="G47" i="42"/>
  <c r="D48" i="42"/>
  <c r="E48" i="42"/>
  <c r="H48" i="42" s="1"/>
  <c r="F48" i="42"/>
  <c r="G48" i="42"/>
  <c r="D49" i="42"/>
  <c r="E49" i="42"/>
  <c r="H49" i="42" s="1"/>
  <c r="F49" i="42"/>
  <c r="G49" i="42"/>
  <c r="D50" i="42"/>
  <c r="E50" i="42"/>
  <c r="H50" i="42" s="1"/>
  <c r="F50" i="42"/>
  <c r="G50" i="42"/>
  <c r="D51" i="42"/>
  <c r="E51" i="42"/>
  <c r="H51" i="42" s="1"/>
  <c r="F51" i="42"/>
  <c r="G51" i="42"/>
  <c r="D52" i="42"/>
  <c r="E52" i="42"/>
  <c r="H52" i="42" s="1"/>
  <c r="F52" i="42"/>
  <c r="G52" i="42"/>
  <c r="D53" i="42"/>
  <c r="E53" i="42"/>
  <c r="H53" i="42" s="1"/>
  <c r="F53" i="42"/>
  <c r="G53" i="42"/>
  <c r="D54" i="42"/>
  <c r="E54" i="42"/>
  <c r="H54" i="42" s="1"/>
  <c r="F54" i="42"/>
  <c r="G54" i="42"/>
  <c r="D55" i="42"/>
  <c r="E55" i="42"/>
  <c r="H55" i="42" s="1"/>
  <c r="F55" i="42"/>
  <c r="G55" i="42"/>
  <c r="D56" i="42"/>
  <c r="E56" i="42"/>
  <c r="H56" i="42" s="1"/>
  <c r="F56" i="42"/>
  <c r="G56" i="42"/>
  <c r="D57" i="42"/>
  <c r="E57" i="42"/>
  <c r="H57" i="42" s="1"/>
  <c r="F57" i="42"/>
  <c r="G57" i="42"/>
  <c r="D58" i="42"/>
  <c r="E58" i="42"/>
  <c r="H58" i="42" s="1"/>
  <c r="F58" i="42"/>
  <c r="G58" i="42"/>
  <c r="O492" i="44"/>
  <c r="N492" i="44"/>
  <c r="M492" i="44"/>
  <c r="L492" i="44"/>
  <c r="G492" i="44"/>
  <c r="F492" i="44"/>
  <c r="E492" i="44"/>
  <c r="D492" i="44"/>
  <c r="O432" i="44"/>
  <c r="N432" i="44"/>
  <c r="M432" i="44"/>
  <c r="L432" i="44"/>
  <c r="G432" i="44"/>
  <c r="F432" i="44"/>
  <c r="E432" i="44"/>
  <c r="D432" i="44"/>
  <c r="O372" i="44"/>
  <c r="N372" i="44"/>
  <c r="M372" i="44"/>
  <c r="L372" i="44"/>
  <c r="G372" i="44"/>
  <c r="F372" i="44"/>
  <c r="E372" i="44"/>
  <c r="D372" i="44"/>
  <c r="O312" i="44"/>
  <c r="N312" i="44"/>
  <c r="M312" i="44"/>
  <c r="L312" i="44"/>
  <c r="G312" i="44"/>
  <c r="F312" i="44"/>
  <c r="E312" i="44"/>
  <c r="D312" i="44"/>
  <c r="O252" i="44"/>
  <c r="N252" i="44"/>
  <c r="M252" i="44"/>
  <c r="L252" i="44"/>
  <c r="G252" i="44"/>
  <c r="F252" i="44"/>
  <c r="E252" i="44"/>
  <c r="D252" i="44"/>
  <c r="O192" i="44"/>
  <c r="N192" i="44"/>
  <c r="M192" i="44"/>
  <c r="L192" i="44"/>
  <c r="G192" i="44"/>
  <c r="F192" i="44"/>
  <c r="E192" i="44"/>
  <c r="D192" i="44"/>
  <c r="O132" i="44"/>
  <c r="N132" i="44"/>
  <c r="M132" i="44"/>
  <c r="L132" i="44"/>
  <c r="G132" i="44"/>
  <c r="F132" i="44"/>
  <c r="E132" i="44"/>
  <c r="D132" i="44"/>
  <c r="O72" i="44"/>
  <c r="N72" i="44"/>
  <c r="M72" i="44"/>
  <c r="L72" i="44"/>
  <c r="G72" i="44"/>
  <c r="F72" i="44"/>
  <c r="E72" i="44"/>
  <c r="D72" i="44"/>
  <c r="O12" i="44"/>
  <c r="N12" i="44"/>
  <c r="M12" i="44"/>
  <c r="L12" i="44"/>
  <c r="G12" i="44"/>
  <c r="F12" i="44"/>
  <c r="E12" i="44"/>
  <c r="D12" i="44"/>
  <c r="P492" i="43"/>
  <c r="G492" i="43"/>
  <c r="F492" i="43"/>
  <c r="E492" i="43"/>
  <c r="H492" i="43" s="1"/>
  <c r="D492" i="43"/>
  <c r="O432" i="43"/>
  <c r="N432" i="43"/>
  <c r="L432" i="43"/>
  <c r="G432" i="43"/>
  <c r="F432" i="43"/>
  <c r="D432" i="43"/>
  <c r="O372" i="43"/>
  <c r="N372" i="43"/>
  <c r="L372" i="43"/>
  <c r="G372" i="43"/>
  <c r="F372" i="43"/>
  <c r="D372" i="43"/>
  <c r="O312" i="43"/>
  <c r="N312" i="43"/>
  <c r="L312" i="43"/>
  <c r="G312" i="43"/>
  <c r="F312" i="43"/>
  <c r="D312" i="43"/>
  <c r="O252" i="43"/>
  <c r="N252" i="43"/>
  <c r="M252" i="43"/>
  <c r="P252" i="43" s="1"/>
  <c r="L252" i="43"/>
  <c r="G252" i="43"/>
  <c r="F252" i="43"/>
  <c r="E252" i="43"/>
  <c r="H252" i="43" s="1"/>
  <c r="D252" i="43"/>
  <c r="O192" i="43"/>
  <c r="N192" i="43"/>
  <c r="M192" i="43"/>
  <c r="P192" i="43" s="1"/>
  <c r="L192" i="43"/>
  <c r="G192" i="43"/>
  <c r="F192" i="43"/>
  <c r="E192" i="43"/>
  <c r="H192" i="43" s="1"/>
  <c r="D192" i="43"/>
  <c r="O132" i="43"/>
  <c r="N132" i="43"/>
  <c r="M132" i="43"/>
  <c r="P132" i="43" s="1"/>
  <c r="L132" i="43"/>
  <c r="G132" i="43"/>
  <c r="F132" i="43"/>
  <c r="E132" i="43"/>
  <c r="H132" i="43" s="1"/>
  <c r="D132" i="43"/>
  <c r="O72" i="43"/>
  <c r="N72" i="43"/>
  <c r="M72" i="43"/>
  <c r="P72" i="43" s="1"/>
  <c r="L72" i="43"/>
  <c r="G72" i="43"/>
  <c r="F72" i="43"/>
  <c r="E72" i="43"/>
  <c r="H72" i="43" s="1"/>
  <c r="D72" i="43"/>
  <c r="O12" i="43"/>
  <c r="N12" i="43"/>
  <c r="M12" i="43"/>
  <c r="P12" i="43" s="1"/>
  <c r="L12" i="43"/>
  <c r="G12" i="43"/>
  <c r="F12" i="43"/>
  <c r="E12" i="43"/>
  <c r="H12" i="43" s="1"/>
  <c r="D12" i="43"/>
  <c r="P492" i="42"/>
  <c r="G492" i="42"/>
  <c r="F492" i="42"/>
  <c r="E492" i="42"/>
  <c r="H492" i="42" s="1"/>
  <c r="D492" i="42"/>
  <c r="O432" i="42"/>
  <c r="N432" i="42"/>
  <c r="L432" i="42"/>
  <c r="G432" i="42"/>
  <c r="F432" i="42"/>
  <c r="D432" i="42"/>
  <c r="O372" i="42"/>
  <c r="N372" i="42"/>
  <c r="L372" i="42"/>
  <c r="G372" i="42"/>
  <c r="F372" i="42"/>
  <c r="D372" i="42"/>
  <c r="O312" i="42"/>
  <c r="N312" i="42"/>
  <c r="L312" i="42"/>
  <c r="G312" i="42"/>
  <c r="F312" i="42"/>
  <c r="D312" i="42"/>
  <c r="O252" i="42"/>
  <c r="N252" i="42"/>
  <c r="M252" i="42"/>
  <c r="P252" i="42" s="1"/>
  <c r="L252" i="42"/>
  <c r="G252" i="42"/>
  <c r="F252" i="42"/>
  <c r="E252" i="42"/>
  <c r="H252" i="42" s="1"/>
  <c r="D252" i="42"/>
  <c r="O192" i="42"/>
  <c r="N192" i="42"/>
  <c r="M192" i="42"/>
  <c r="P192" i="42" s="1"/>
  <c r="L192" i="42"/>
  <c r="G192" i="42"/>
  <c r="F192" i="42"/>
  <c r="E192" i="42"/>
  <c r="H192" i="42" s="1"/>
  <c r="D192" i="42"/>
  <c r="O132" i="42"/>
  <c r="N132" i="42"/>
  <c r="M132" i="42"/>
  <c r="P132" i="42" s="1"/>
  <c r="L132" i="42"/>
  <c r="G132" i="42"/>
  <c r="F132" i="42"/>
  <c r="E132" i="42"/>
  <c r="H132" i="42" s="1"/>
  <c r="D132" i="42"/>
  <c r="O72" i="42"/>
  <c r="N72" i="42"/>
  <c r="M72" i="42"/>
  <c r="P72" i="42" s="1"/>
  <c r="L72" i="42"/>
  <c r="G72" i="42"/>
  <c r="F72" i="42"/>
  <c r="E72" i="42"/>
  <c r="H72" i="42" s="1"/>
  <c r="D72" i="42"/>
  <c r="O12" i="42"/>
  <c r="N12" i="42"/>
  <c r="M12" i="42"/>
  <c r="P12" i="42" s="1"/>
  <c r="L12" i="42"/>
  <c r="G12" i="42"/>
  <c r="F12" i="42"/>
  <c r="E12" i="42"/>
  <c r="H12" i="42" s="1"/>
  <c r="D12" i="42"/>
  <c r="H7" i="44"/>
  <c r="H487" i="44" s="1"/>
  <c r="E7" i="44"/>
  <c r="E367" i="44" s="1"/>
  <c r="E7" i="43"/>
  <c r="M67" i="43" s="1"/>
  <c r="E7" i="42"/>
  <c r="E427" i="42" s="1"/>
  <c r="O539" i="44"/>
  <c r="N539" i="44"/>
  <c r="M539" i="44"/>
  <c r="L539" i="44"/>
  <c r="G539" i="44"/>
  <c r="F539" i="44"/>
  <c r="E539" i="44"/>
  <c r="D539" i="44"/>
  <c r="M489" i="44"/>
  <c r="E489" i="44"/>
  <c r="M488" i="44"/>
  <c r="E488" i="44"/>
  <c r="J487" i="44"/>
  <c r="B487" i="44"/>
  <c r="O479" i="44"/>
  <c r="N479" i="44"/>
  <c r="M479" i="44"/>
  <c r="L479" i="44"/>
  <c r="G479" i="44"/>
  <c r="F479" i="44"/>
  <c r="E479" i="44"/>
  <c r="D479" i="44"/>
  <c r="M429" i="44"/>
  <c r="E429" i="44"/>
  <c r="M428" i="44"/>
  <c r="E428" i="44"/>
  <c r="J427" i="44"/>
  <c r="B427" i="44"/>
  <c r="G419" i="44"/>
  <c r="F419" i="44"/>
  <c r="E419" i="44"/>
  <c r="D419" i="44"/>
  <c r="M369" i="44"/>
  <c r="E369" i="44"/>
  <c r="M368" i="44"/>
  <c r="E368" i="44"/>
  <c r="J367" i="44"/>
  <c r="B367" i="44"/>
  <c r="O359" i="44"/>
  <c r="N359" i="44"/>
  <c r="M359" i="44"/>
  <c r="L359" i="44"/>
  <c r="G359" i="44"/>
  <c r="F359" i="44"/>
  <c r="E359" i="44"/>
  <c r="D359" i="44"/>
  <c r="M309" i="44"/>
  <c r="E309" i="44"/>
  <c r="M308" i="44"/>
  <c r="E308" i="44"/>
  <c r="J307" i="44"/>
  <c r="B307" i="44"/>
  <c r="O299" i="44"/>
  <c r="N299" i="44"/>
  <c r="M299" i="44"/>
  <c r="L299" i="44"/>
  <c r="G299" i="44"/>
  <c r="F299" i="44"/>
  <c r="E299" i="44"/>
  <c r="D299" i="44"/>
  <c r="M249" i="44"/>
  <c r="E249" i="44"/>
  <c r="M248" i="44"/>
  <c r="E248" i="44"/>
  <c r="J247" i="44"/>
  <c r="B247" i="44"/>
  <c r="O239" i="44"/>
  <c r="N239" i="44"/>
  <c r="M239" i="44"/>
  <c r="L239" i="44"/>
  <c r="G239" i="44"/>
  <c r="F239" i="44"/>
  <c r="E239" i="44"/>
  <c r="D239" i="44"/>
  <c r="M189" i="44"/>
  <c r="E189" i="44"/>
  <c r="M188" i="44"/>
  <c r="E188" i="44"/>
  <c r="J187" i="44"/>
  <c r="B187" i="44"/>
  <c r="O179" i="44"/>
  <c r="N179" i="44"/>
  <c r="M179" i="44"/>
  <c r="L179" i="44"/>
  <c r="G179" i="44"/>
  <c r="F179" i="44"/>
  <c r="E179" i="44"/>
  <c r="D179" i="44"/>
  <c r="M129" i="44"/>
  <c r="E129" i="44"/>
  <c r="M128" i="44"/>
  <c r="E128" i="44"/>
  <c r="J127" i="44"/>
  <c r="B127" i="44"/>
  <c r="O119" i="44"/>
  <c r="N119" i="44"/>
  <c r="M119" i="44"/>
  <c r="L119" i="44"/>
  <c r="M69" i="44"/>
  <c r="E69" i="44"/>
  <c r="M68" i="44"/>
  <c r="E68" i="44"/>
  <c r="J67" i="44"/>
  <c r="B67" i="44"/>
  <c r="M59" i="44"/>
  <c r="L59" i="44"/>
  <c r="E59" i="44"/>
  <c r="D59" i="44"/>
  <c r="M10" i="44"/>
  <c r="E70" i="44" s="1"/>
  <c r="M70" i="44" s="1"/>
  <c r="E130" i="44" s="1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9" i="44"/>
  <c r="M8" i="44"/>
  <c r="J7" i="44"/>
  <c r="B7" i="44"/>
  <c r="O539" i="43"/>
  <c r="N539" i="43"/>
  <c r="M539" i="43"/>
  <c r="L539" i="43"/>
  <c r="G539" i="43"/>
  <c r="F539" i="43"/>
  <c r="E539" i="43"/>
  <c r="D539" i="43"/>
  <c r="M489" i="43"/>
  <c r="E489" i="43"/>
  <c r="M488" i="43"/>
  <c r="E488" i="43"/>
  <c r="J487" i="43"/>
  <c r="B487" i="43"/>
  <c r="G479" i="43"/>
  <c r="F479" i="43"/>
  <c r="E479" i="43"/>
  <c r="D479" i="43"/>
  <c r="M429" i="43"/>
  <c r="E429" i="43"/>
  <c r="M428" i="43"/>
  <c r="E428" i="43"/>
  <c r="J427" i="43"/>
  <c r="B427" i="43"/>
  <c r="O419" i="43"/>
  <c r="N419" i="43"/>
  <c r="M419" i="43"/>
  <c r="L419" i="43"/>
  <c r="G419" i="43"/>
  <c r="F419" i="43"/>
  <c r="E419" i="43"/>
  <c r="D419" i="43"/>
  <c r="M369" i="43"/>
  <c r="E369" i="43"/>
  <c r="M368" i="43"/>
  <c r="E368" i="43"/>
  <c r="J367" i="43"/>
  <c r="B367" i="43"/>
  <c r="O359" i="43"/>
  <c r="N359" i="43"/>
  <c r="M359" i="43"/>
  <c r="L359" i="43"/>
  <c r="G359" i="43"/>
  <c r="F359" i="43"/>
  <c r="E359" i="43"/>
  <c r="D359" i="43"/>
  <c r="M309" i="43"/>
  <c r="E309" i="43"/>
  <c r="M308" i="43"/>
  <c r="E308" i="43"/>
  <c r="J307" i="43"/>
  <c r="B307" i="43"/>
  <c r="O299" i="43"/>
  <c r="N299" i="43"/>
  <c r="M299" i="43"/>
  <c r="L299" i="43"/>
  <c r="G299" i="43"/>
  <c r="F299" i="43"/>
  <c r="E299" i="43"/>
  <c r="D299" i="43"/>
  <c r="M249" i="43"/>
  <c r="E249" i="43"/>
  <c r="M248" i="43"/>
  <c r="E248" i="43"/>
  <c r="J247" i="43"/>
  <c r="B247" i="43"/>
  <c r="O239" i="43"/>
  <c r="N239" i="43"/>
  <c r="M239" i="43"/>
  <c r="L239" i="43"/>
  <c r="G239" i="43"/>
  <c r="F239" i="43"/>
  <c r="E239" i="43"/>
  <c r="D239" i="43"/>
  <c r="M189" i="43"/>
  <c r="E189" i="43"/>
  <c r="M188" i="43"/>
  <c r="E188" i="43"/>
  <c r="J187" i="43"/>
  <c r="B187" i="43"/>
  <c r="O179" i="43"/>
  <c r="N179" i="43"/>
  <c r="M179" i="43"/>
  <c r="L179" i="43"/>
  <c r="M129" i="43"/>
  <c r="E129" i="43"/>
  <c r="M128" i="43"/>
  <c r="E128" i="43"/>
  <c r="J127" i="43"/>
  <c r="B127" i="43"/>
  <c r="O119" i="43"/>
  <c r="N119" i="43"/>
  <c r="M119" i="43"/>
  <c r="L119" i="43"/>
  <c r="G119" i="43"/>
  <c r="F119" i="43"/>
  <c r="E119" i="43"/>
  <c r="D119" i="43"/>
  <c r="M69" i="43"/>
  <c r="E69" i="43"/>
  <c r="M68" i="43"/>
  <c r="E68" i="43"/>
  <c r="J67" i="43"/>
  <c r="B67" i="43"/>
  <c r="G59" i="43"/>
  <c r="F59" i="43"/>
  <c r="E59" i="43"/>
  <c r="H59" i="43" s="1"/>
  <c r="D59" i="43"/>
  <c r="M10" i="43"/>
  <c r="E70" i="43" s="1"/>
  <c r="M70" i="43" s="1"/>
  <c r="E130" i="43" s="1"/>
  <c r="M130" i="43" s="1"/>
  <c r="E190" i="43" s="1"/>
  <c r="M190" i="43" s="1"/>
  <c r="E250" i="43" s="1"/>
  <c r="M250" i="43" s="1"/>
  <c r="E310" i="43" s="1"/>
  <c r="M310" i="43" s="1"/>
  <c r="E370" i="43" s="1"/>
  <c r="M370" i="43" s="1"/>
  <c r="E430" i="43" s="1"/>
  <c r="M430" i="43" s="1"/>
  <c r="E490" i="43" s="1"/>
  <c r="M9" i="43"/>
  <c r="M8" i="43"/>
  <c r="J7" i="43"/>
  <c r="B7" i="43"/>
  <c r="O539" i="42"/>
  <c r="N539" i="42"/>
  <c r="M539" i="42"/>
  <c r="L539" i="42"/>
  <c r="G539" i="42"/>
  <c r="F539" i="42"/>
  <c r="E539" i="42"/>
  <c r="D539" i="42"/>
  <c r="M489" i="42"/>
  <c r="E489" i="42"/>
  <c r="M488" i="42"/>
  <c r="E488" i="42"/>
  <c r="J487" i="42"/>
  <c r="B487" i="42"/>
  <c r="O479" i="42"/>
  <c r="N479" i="42"/>
  <c r="M479" i="42"/>
  <c r="L479" i="42"/>
  <c r="G479" i="42"/>
  <c r="F479" i="42"/>
  <c r="E479" i="42"/>
  <c r="D479" i="42"/>
  <c r="M429" i="42"/>
  <c r="E429" i="42"/>
  <c r="M428" i="42"/>
  <c r="E428" i="42"/>
  <c r="J427" i="42"/>
  <c r="B427" i="42"/>
  <c r="O419" i="42"/>
  <c r="N419" i="42"/>
  <c r="M419" i="42"/>
  <c r="L419" i="42"/>
  <c r="G419" i="42"/>
  <c r="F419" i="42"/>
  <c r="E419" i="42"/>
  <c r="D419" i="42"/>
  <c r="M369" i="42"/>
  <c r="E369" i="42"/>
  <c r="M368" i="42"/>
  <c r="E368" i="42"/>
  <c r="J367" i="42"/>
  <c r="B367" i="42"/>
  <c r="O359" i="42"/>
  <c r="N359" i="42"/>
  <c r="M359" i="42"/>
  <c r="L359" i="42"/>
  <c r="G359" i="42"/>
  <c r="F359" i="42"/>
  <c r="E359" i="42"/>
  <c r="D359" i="42"/>
  <c r="M309" i="42"/>
  <c r="E309" i="42"/>
  <c r="M308" i="42"/>
  <c r="E308" i="42"/>
  <c r="J307" i="42"/>
  <c r="B307" i="42"/>
  <c r="O299" i="42"/>
  <c r="N299" i="42"/>
  <c r="M299" i="42"/>
  <c r="L299" i="42"/>
  <c r="G299" i="42"/>
  <c r="F299" i="42"/>
  <c r="E299" i="42"/>
  <c r="D299" i="42"/>
  <c r="M249" i="42"/>
  <c r="E249" i="42"/>
  <c r="M248" i="42"/>
  <c r="E248" i="42"/>
  <c r="J247" i="42"/>
  <c r="B247" i="42"/>
  <c r="O239" i="42"/>
  <c r="N239" i="42"/>
  <c r="M239" i="42"/>
  <c r="L239" i="42"/>
  <c r="G239" i="42"/>
  <c r="F239" i="42"/>
  <c r="E239" i="42"/>
  <c r="D239" i="42"/>
  <c r="M189" i="42"/>
  <c r="E189" i="42"/>
  <c r="M188" i="42"/>
  <c r="E188" i="42"/>
  <c r="J187" i="42"/>
  <c r="B187" i="42"/>
  <c r="O179" i="42"/>
  <c r="N179" i="42"/>
  <c r="M179" i="42"/>
  <c r="L179" i="42"/>
  <c r="G179" i="42"/>
  <c r="F179" i="42"/>
  <c r="E179" i="42"/>
  <c r="D179" i="42"/>
  <c r="M129" i="42"/>
  <c r="E129" i="42"/>
  <c r="M128" i="42"/>
  <c r="E128" i="42"/>
  <c r="J127" i="42"/>
  <c r="B127" i="42"/>
  <c r="O119" i="42"/>
  <c r="N119" i="42"/>
  <c r="M119" i="42"/>
  <c r="L119" i="42"/>
  <c r="G119" i="42"/>
  <c r="F119" i="42"/>
  <c r="E119" i="42"/>
  <c r="D119" i="42"/>
  <c r="M69" i="42"/>
  <c r="E69" i="42"/>
  <c r="M68" i="42"/>
  <c r="E68" i="42"/>
  <c r="J67" i="42"/>
  <c r="B67" i="42"/>
  <c r="O59" i="42"/>
  <c r="N59" i="42"/>
  <c r="M59" i="42"/>
  <c r="L59" i="42"/>
  <c r="G59" i="42"/>
  <c r="F59" i="42"/>
  <c r="E59" i="42"/>
  <c r="H59" i="42" s="1"/>
  <c r="D59" i="42"/>
  <c r="M10" i="42"/>
  <c r="E70" i="42" s="1"/>
  <c r="M70" i="42" s="1"/>
  <c r="E130" i="42" s="1"/>
  <c r="M130" i="42" s="1"/>
  <c r="E190" i="42" s="1"/>
  <c r="M190" i="42" s="1"/>
  <c r="E250" i="42" s="1"/>
  <c r="M250" i="42" s="1"/>
  <c r="E310" i="42" s="1"/>
  <c r="M310" i="42" s="1"/>
  <c r="E370" i="42" s="1"/>
  <c r="M370" i="42" s="1"/>
  <c r="E430" i="42" s="1"/>
  <c r="M430" i="42" s="1"/>
  <c r="E490" i="42" s="1"/>
  <c r="M9" i="42"/>
  <c r="M8" i="42"/>
  <c r="J7" i="42"/>
  <c r="B7" i="42"/>
  <c r="P493" i="41"/>
  <c r="P494" i="41"/>
  <c r="P495" i="41"/>
  <c r="P496" i="41"/>
  <c r="P497" i="41"/>
  <c r="P498" i="41"/>
  <c r="P499" i="41"/>
  <c r="P500" i="41"/>
  <c r="P501" i="41"/>
  <c r="P502" i="41"/>
  <c r="P503" i="41"/>
  <c r="P504" i="41"/>
  <c r="P505" i="41"/>
  <c r="P506" i="41"/>
  <c r="P507" i="41"/>
  <c r="P508" i="41"/>
  <c r="P509" i="41"/>
  <c r="P510" i="41"/>
  <c r="P511" i="41"/>
  <c r="P512" i="41"/>
  <c r="P513" i="41"/>
  <c r="P514" i="41"/>
  <c r="P515" i="41"/>
  <c r="P516" i="41"/>
  <c r="P517" i="41"/>
  <c r="P518" i="41"/>
  <c r="P519" i="41"/>
  <c r="P520" i="41"/>
  <c r="P521" i="41"/>
  <c r="P522" i="41"/>
  <c r="P523" i="41"/>
  <c r="P524" i="41"/>
  <c r="P525" i="41"/>
  <c r="P526" i="41"/>
  <c r="P527" i="41"/>
  <c r="P528" i="41"/>
  <c r="P529" i="41"/>
  <c r="P530" i="41"/>
  <c r="P531" i="41"/>
  <c r="P532" i="41"/>
  <c r="P533" i="41"/>
  <c r="P534" i="41"/>
  <c r="P535" i="41"/>
  <c r="P536" i="41"/>
  <c r="P537" i="41"/>
  <c r="P538" i="41"/>
  <c r="D493" i="41"/>
  <c r="E493" i="41"/>
  <c r="H493" i="41" s="1"/>
  <c r="F493" i="41"/>
  <c r="G493" i="41"/>
  <c r="D494" i="41"/>
  <c r="E494" i="41"/>
  <c r="H494" i="41" s="1"/>
  <c r="F494" i="41"/>
  <c r="G494" i="41"/>
  <c r="D495" i="41"/>
  <c r="E495" i="41"/>
  <c r="H495" i="41" s="1"/>
  <c r="F495" i="41"/>
  <c r="G495" i="41"/>
  <c r="D496" i="41"/>
  <c r="E496" i="41"/>
  <c r="H496" i="41" s="1"/>
  <c r="F496" i="41"/>
  <c r="G496" i="41"/>
  <c r="D497" i="41"/>
  <c r="E497" i="41"/>
  <c r="H497" i="41" s="1"/>
  <c r="F497" i="41"/>
  <c r="G497" i="41"/>
  <c r="D498" i="41"/>
  <c r="E498" i="41"/>
  <c r="H498" i="41" s="1"/>
  <c r="F498" i="41"/>
  <c r="G498" i="41"/>
  <c r="D499" i="41"/>
  <c r="E499" i="41"/>
  <c r="H499" i="41" s="1"/>
  <c r="F499" i="41"/>
  <c r="G499" i="41"/>
  <c r="D500" i="41"/>
  <c r="E500" i="41"/>
  <c r="H500" i="41" s="1"/>
  <c r="F500" i="41"/>
  <c r="G500" i="41"/>
  <c r="D501" i="41"/>
  <c r="E501" i="41"/>
  <c r="H501" i="41" s="1"/>
  <c r="F501" i="41"/>
  <c r="G501" i="41"/>
  <c r="D502" i="41"/>
  <c r="E502" i="41"/>
  <c r="H502" i="41" s="1"/>
  <c r="F502" i="41"/>
  <c r="G502" i="41"/>
  <c r="D503" i="41"/>
  <c r="E503" i="41"/>
  <c r="H503" i="41" s="1"/>
  <c r="F503" i="41"/>
  <c r="G503" i="41"/>
  <c r="D504" i="41"/>
  <c r="E504" i="41"/>
  <c r="H504" i="41" s="1"/>
  <c r="F504" i="41"/>
  <c r="G504" i="41"/>
  <c r="D505" i="41"/>
  <c r="E505" i="41"/>
  <c r="H505" i="41" s="1"/>
  <c r="F505" i="41"/>
  <c r="G505" i="41"/>
  <c r="D506" i="41"/>
  <c r="E506" i="41"/>
  <c r="H506" i="41" s="1"/>
  <c r="F506" i="41"/>
  <c r="G506" i="41"/>
  <c r="D507" i="41"/>
  <c r="E507" i="41"/>
  <c r="H507" i="41" s="1"/>
  <c r="F507" i="41"/>
  <c r="G507" i="41"/>
  <c r="D508" i="41"/>
  <c r="E508" i="41"/>
  <c r="H508" i="41" s="1"/>
  <c r="F508" i="41"/>
  <c r="G508" i="41"/>
  <c r="D509" i="41"/>
  <c r="E509" i="41"/>
  <c r="H509" i="41" s="1"/>
  <c r="F509" i="41"/>
  <c r="G509" i="41"/>
  <c r="D510" i="41"/>
  <c r="E510" i="41"/>
  <c r="H510" i="41" s="1"/>
  <c r="F510" i="41"/>
  <c r="G510" i="41"/>
  <c r="D511" i="41"/>
  <c r="E511" i="41"/>
  <c r="H511" i="41" s="1"/>
  <c r="F511" i="41"/>
  <c r="G511" i="41"/>
  <c r="D512" i="41"/>
  <c r="E512" i="41"/>
  <c r="H512" i="41" s="1"/>
  <c r="F512" i="41"/>
  <c r="G512" i="41"/>
  <c r="D513" i="41"/>
  <c r="E513" i="41"/>
  <c r="H513" i="41" s="1"/>
  <c r="F513" i="41"/>
  <c r="G513" i="41"/>
  <c r="D514" i="41"/>
  <c r="E514" i="41"/>
  <c r="H514" i="41" s="1"/>
  <c r="F514" i="41"/>
  <c r="G514" i="41"/>
  <c r="D515" i="41"/>
  <c r="E515" i="41"/>
  <c r="H515" i="41" s="1"/>
  <c r="F515" i="41"/>
  <c r="G515" i="41"/>
  <c r="D516" i="41"/>
  <c r="E516" i="41"/>
  <c r="H516" i="41" s="1"/>
  <c r="F516" i="41"/>
  <c r="G516" i="41"/>
  <c r="D517" i="41"/>
  <c r="E517" i="41"/>
  <c r="H517" i="41" s="1"/>
  <c r="F517" i="41"/>
  <c r="G517" i="41"/>
  <c r="D518" i="41"/>
  <c r="E518" i="41"/>
  <c r="H518" i="41" s="1"/>
  <c r="F518" i="41"/>
  <c r="G518" i="41"/>
  <c r="D519" i="41"/>
  <c r="E519" i="41"/>
  <c r="H519" i="41" s="1"/>
  <c r="F519" i="41"/>
  <c r="G519" i="41"/>
  <c r="D520" i="41"/>
  <c r="E520" i="41"/>
  <c r="H520" i="41" s="1"/>
  <c r="F520" i="41"/>
  <c r="G520" i="41"/>
  <c r="D521" i="41"/>
  <c r="E521" i="41"/>
  <c r="H521" i="41" s="1"/>
  <c r="F521" i="41"/>
  <c r="G521" i="41"/>
  <c r="D522" i="41"/>
  <c r="E522" i="41"/>
  <c r="H522" i="41" s="1"/>
  <c r="F522" i="41"/>
  <c r="G522" i="41"/>
  <c r="D523" i="41"/>
  <c r="E523" i="41"/>
  <c r="H523" i="41" s="1"/>
  <c r="F523" i="41"/>
  <c r="G523" i="41"/>
  <c r="D524" i="41"/>
  <c r="E524" i="41"/>
  <c r="H524" i="41" s="1"/>
  <c r="F524" i="41"/>
  <c r="G524" i="41"/>
  <c r="D525" i="41"/>
  <c r="E525" i="41"/>
  <c r="H525" i="41" s="1"/>
  <c r="F525" i="41"/>
  <c r="G525" i="41"/>
  <c r="D526" i="41"/>
  <c r="E526" i="41"/>
  <c r="H526" i="41" s="1"/>
  <c r="F526" i="41"/>
  <c r="G526" i="41"/>
  <c r="D527" i="41"/>
  <c r="E527" i="41"/>
  <c r="H527" i="41" s="1"/>
  <c r="F527" i="41"/>
  <c r="G527" i="41"/>
  <c r="D528" i="41"/>
  <c r="E528" i="41"/>
  <c r="H528" i="41" s="1"/>
  <c r="F528" i="41"/>
  <c r="G528" i="41"/>
  <c r="D529" i="41"/>
  <c r="E529" i="41"/>
  <c r="H529" i="41" s="1"/>
  <c r="F529" i="41"/>
  <c r="G529" i="41"/>
  <c r="D530" i="41"/>
  <c r="E530" i="41"/>
  <c r="H530" i="41" s="1"/>
  <c r="F530" i="41"/>
  <c r="G530" i="41"/>
  <c r="D531" i="41"/>
  <c r="E531" i="41"/>
  <c r="H531" i="41" s="1"/>
  <c r="F531" i="41"/>
  <c r="G531" i="41"/>
  <c r="D532" i="41"/>
  <c r="E532" i="41"/>
  <c r="H532" i="41" s="1"/>
  <c r="F532" i="41"/>
  <c r="G532" i="41"/>
  <c r="D533" i="41"/>
  <c r="E533" i="41"/>
  <c r="H533" i="41" s="1"/>
  <c r="F533" i="41"/>
  <c r="G533" i="41"/>
  <c r="D534" i="41"/>
  <c r="E534" i="41"/>
  <c r="H534" i="41" s="1"/>
  <c r="F534" i="41"/>
  <c r="G534" i="41"/>
  <c r="D535" i="41"/>
  <c r="E535" i="41"/>
  <c r="H535" i="41" s="1"/>
  <c r="F535" i="41"/>
  <c r="G535" i="41"/>
  <c r="D536" i="41"/>
  <c r="E536" i="41"/>
  <c r="H536" i="41" s="1"/>
  <c r="F536" i="41"/>
  <c r="G536" i="41"/>
  <c r="D537" i="41"/>
  <c r="E537" i="41"/>
  <c r="H537" i="41" s="1"/>
  <c r="F537" i="41"/>
  <c r="G537" i="41"/>
  <c r="D538" i="41"/>
  <c r="E538" i="41"/>
  <c r="H538" i="41" s="1"/>
  <c r="F538" i="41"/>
  <c r="G538" i="41"/>
  <c r="L433" i="41"/>
  <c r="M433" i="41"/>
  <c r="P433" i="41" s="1"/>
  <c r="N433" i="41"/>
  <c r="O433" i="41"/>
  <c r="L434" i="41"/>
  <c r="M434" i="41"/>
  <c r="P434" i="41" s="1"/>
  <c r="N434" i="41"/>
  <c r="O434" i="41"/>
  <c r="L435" i="41"/>
  <c r="M435" i="41"/>
  <c r="P435" i="41" s="1"/>
  <c r="N435" i="41"/>
  <c r="O435" i="41"/>
  <c r="L436" i="41"/>
  <c r="M436" i="41"/>
  <c r="P436" i="41" s="1"/>
  <c r="N436" i="41"/>
  <c r="O436" i="41"/>
  <c r="L437" i="41"/>
  <c r="M437" i="41"/>
  <c r="P437" i="41" s="1"/>
  <c r="N437" i="41"/>
  <c r="O437" i="41"/>
  <c r="L438" i="41"/>
  <c r="M438" i="41"/>
  <c r="P438" i="41" s="1"/>
  <c r="N438" i="41"/>
  <c r="O438" i="41"/>
  <c r="L439" i="41"/>
  <c r="M439" i="41"/>
  <c r="P439" i="41" s="1"/>
  <c r="N439" i="41"/>
  <c r="O439" i="41"/>
  <c r="L440" i="41"/>
  <c r="M440" i="41"/>
  <c r="P440" i="41" s="1"/>
  <c r="N440" i="41"/>
  <c r="O440" i="41"/>
  <c r="L441" i="41"/>
  <c r="M441" i="41"/>
  <c r="P441" i="41" s="1"/>
  <c r="N441" i="41"/>
  <c r="O441" i="41"/>
  <c r="L442" i="41"/>
  <c r="M442" i="41"/>
  <c r="P442" i="41" s="1"/>
  <c r="N442" i="41"/>
  <c r="O442" i="41"/>
  <c r="L443" i="41"/>
  <c r="M443" i="41"/>
  <c r="P443" i="41" s="1"/>
  <c r="N443" i="41"/>
  <c r="O443" i="41"/>
  <c r="L444" i="41"/>
  <c r="M444" i="41"/>
  <c r="P444" i="41" s="1"/>
  <c r="N444" i="41"/>
  <c r="O444" i="41"/>
  <c r="L445" i="41"/>
  <c r="M445" i="41"/>
  <c r="P445" i="41" s="1"/>
  <c r="N445" i="41"/>
  <c r="O445" i="41"/>
  <c r="L446" i="41"/>
  <c r="M446" i="41"/>
  <c r="P446" i="41" s="1"/>
  <c r="N446" i="41"/>
  <c r="O446" i="41"/>
  <c r="L447" i="41"/>
  <c r="M447" i="41"/>
  <c r="P447" i="41" s="1"/>
  <c r="N447" i="41"/>
  <c r="O447" i="41"/>
  <c r="L448" i="41"/>
  <c r="M448" i="41"/>
  <c r="P448" i="41" s="1"/>
  <c r="N448" i="41"/>
  <c r="O448" i="41"/>
  <c r="L449" i="41"/>
  <c r="M449" i="41"/>
  <c r="P449" i="41" s="1"/>
  <c r="N449" i="41"/>
  <c r="O449" i="41"/>
  <c r="L450" i="41"/>
  <c r="M450" i="41"/>
  <c r="P450" i="41" s="1"/>
  <c r="N450" i="41"/>
  <c r="O450" i="41"/>
  <c r="L451" i="41"/>
  <c r="M451" i="41"/>
  <c r="P451" i="41" s="1"/>
  <c r="N451" i="41"/>
  <c r="O451" i="41"/>
  <c r="L452" i="41"/>
  <c r="M452" i="41"/>
  <c r="P452" i="41" s="1"/>
  <c r="N452" i="41"/>
  <c r="O452" i="41"/>
  <c r="L453" i="41"/>
  <c r="M453" i="41"/>
  <c r="P453" i="41" s="1"/>
  <c r="N453" i="41"/>
  <c r="O453" i="41"/>
  <c r="L454" i="41"/>
  <c r="M454" i="41"/>
  <c r="P454" i="41" s="1"/>
  <c r="N454" i="41"/>
  <c r="O454" i="41"/>
  <c r="L455" i="41"/>
  <c r="M455" i="41"/>
  <c r="P455" i="41" s="1"/>
  <c r="N455" i="41"/>
  <c r="O455" i="41"/>
  <c r="L456" i="41"/>
  <c r="M456" i="41"/>
  <c r="P456" i="41" s="1"/>
  <c r="N456" i="41"/>
  <c r="O456" i="41"/>
  <c r="L457" i="41"/>
  <c r="M457" i="41"/>
  <c r="P457" i="41" s="1"/>
  <c r="N457" i="41"/>
  <c r="O457" i="41"/>
  <c r="L458" i="41"/>
  <c r="M458" i="41"/>
  <c r="P458" i="41" s="1"/>
  <c r="N458" i="41"/>
  <c r="O458" i="41"/>
  <c r="L459" i="41"/>
  <c r="M459" i="41"/>
  <c r="P459" i="41" s="1"/>
  <c r="N459" i="41"/>
  <c r="O459" i="41"/>
  <c r="L460" i="41"/>
  <c r="M460" i="41"/>
  <c r="P460" i="41" s="1"/>
  <c r="N460" i="41"/>
  <c r="O460" i="41"/>
  <c r="L461" i="41"/>
  <c r="M461" i="41"/>
  <c r="P461" i="41" s="1"/>
  <c r="N461" i="41"/>
  <c r="O461" i="41"/>
  <c r="L462" i="41"/>
  <c r="M462" i="41"/>
  <c r="P462" i="41" s="1"/>
  <c r="N462" i="41"/>
  <c r="O462" i="41"/>
  <c r="L463" i="41"/>
  <c r="M463" i="41"/>
  <c r="P463" i="41" s="1"/>
  <c r="N463" i="41"/>
  <c r="O463" i="41"/>
  <c r="L464" i="41"/>
  <c r="M464" i="41"/>
  <c r="P464" i="41" s="1"/>
  <c r="N464" i="41"/>
  <c r="O464" i="41"/>
  <c r="L465" i="41"/>
  <c r="M465" i="41"/>
  <c r="P465" i="41" s="1"/>
  <c r="N465" i="41"/>
  <c r="O465" i="41"/>
  <c r="L466" i="41"/>
  <c r="M466" i="41"/>
  <c r="P466" i="41" s="1"/>
  <c r="N466" i="41"/>
  <c r="O466" i="41"/>
  <c r="L467" i="41"/>
  <c r="M467" i="41"/>
  <c r="P467" i="41" s="1"/>
  <c r="N467" i="41"/>
  <c r="O467" i="41"/>
  <c r="L468" i="41"/>
  <c r="M468" i="41"/>
  <c r="P468" i="41" s="1"/>
  <c r="N468" i="41"/>
  <c r="O468" i="41"/>
  <c r="L469" i="41"/>
  <c r="M469" i="41"/>
  <c r="P469" i="41" s="1"/>
  <c r="N469" i="41"/>
  <c r="O469" i="41"/>
  <c r="L470" i="41"/>
  <c r="M470" i="41"/>
  <c r="P470" i="41" s="1"/>
  <c r="N470" i="41"/>
  <c r="O470" i="41"/>
  <c r="L471" i="41"/>
  <c r="M471" i="41"/>
  <c r="P471" i="41" s="1"/>
  <c r="N471" i="41"/>
  <c r="O471" i="41"/>
  <c r="L472" i="41"/>
  <c r="M472" i="41"/>
  <c r="P472" i="41" s="1"/>
  <c r="N472" i="41"/>
  <c r="O472" i="41"/>
  <c r="L473" i="41"/>
  <c r="M473" i="41"/>
  <c r="P473" i="41" s="1"/>
  <c r="N473" i="41"/>
  <c r="O473" i="41"/>
  <c r="L474" i="41"/>
  <c r="M474" i="41"/>
  <c r="P474" i="41" s="1"/>
  <c r="N474" i="41"/>
  <c r="O474" i="41"/>
  <c r="L475" i="41"/>
  <c r="M475" i="41"/>
  <c r="P475" i="41" s="1"/>
  <c r="N475" i="41"/>
  <c r="O475" i="41"/>
  <c r="L476" i="41"/>
  <c r="M476" i="41"/>
  <c r="P476" i="41" s="1"/>
  <c r="N476" i="41"/>
  <c r="O476" i="41"/>
  <c r="L477" i="41"/>
  <c r="M477" i="41"/>
  <c r="P477" i="41" s="1"/>
  <c r="N477" i="41"/>
  <c r="O477" i="41"/>
  <c r="L478" i="41"/>
  <c r="M478" i="41"/>
  <c r="P478" i="41" s="1"/>
  <c r="N478" i="41"/>
  <c r="O478" i="41"/>
  <c r="D433" i="41"/>
  <c r="E433" i="41"/>
  <c r="H433" i="41" s="1"/>
  <c r="F433" i="41"/>
  <c r="G433" i="41"/>
  <c r="D434" i="41"/>
  <c r="E434" i="41"/>
  <c r="H434" i="41" s="1"/>
  <c r="F434" i="41"/>
  <c r="G434" i="41"/>
  <c r="D435" i="41"/>
  <c r="E435" i="41"/>
  <c r="H435" i="41" s="1"/>
  <c r="F435" i="41"/>
  <c r="G435" i="41"/>
  <c r="D436" i="41"/>
  <c r="E436" i="41"/>
  <c r="H436" i="41" s="1"/>
  <c r="F436" i="41"/>
  <c r="G436" i="41"/>
  <c r="D437" i="41"/>
  <c r="E437" i="41"/>
  <c r="H437" i="41" s="1"/>
  <c r="F437" i="41"/>
  <c r="G437" i="41"/>
  <c r="D438" i="41"/>
  <c r="E438" i="41"/>
  <c r="H438" i="41" s="1"/>
  <c r="F438" i="41"/>
  <c r="G438" i="41"/>
  <c r="D439" i="41"/>
  <c r="E439" i="41"/>
  <c r="H439" i="41" s="1"/>
  <c r="F439" i="41"/>
  <c r="G439" i="41"/>
  <c r="D440" i="41"/>
  <c r="E440" i="41"/>
  <c r="H440" i="41" s="1"/>
  <c r="F440" i="41"/>
  <c r="G440" i="41"/>
  <c r="D441" i="41"/>
  <c r="E441" i="41"/>
  <c r="H441" i="41" s="1"/>
  <c r="F441" i="41"/>
  <c r="G441" i="41"/>
  <c r="D442" i="41"/>
  <c r="E442" i="41"/>
  <c r="H442" i="41" s="1"/>
  <c r="F442" i="41"/>
  <c r="G442" i="41"/>
  <c r="D443" i="41"/>
  <c r="E443" i="41"/>
  <c r="H443" i="41" s="1"/>
  <c r="F443" i="41"/>
  <c r="G443" i="41"/>
  <c r="D444" i="41"/>
  <c r="E444" i="41"/>
  <c r="H444" i="41" s="1"/>
  <c r="F444" i="41"/>
  <c r="G444" i="41"/>
  <c r="D445" i="41"/>
  <c r="E445" i="41"/>
  <c r="H445" i="41" s="1"/>
  <c r="F445" i="41"/>
  <c r="G445" i="41"/>
  <c r="D446" i="41"/>
  <c r="E446" i="41"/>
  <c r="H446" i="41" s="1"/>
  <c r="F446" i="41"/>
  <c r="G446" i="41"/>
  <c r="D447" i="41"/>
  <c r="E447" i="41"/>
  <c r="H447" i="41" s="1"/>
  <c r="F447" i="41"/>
  <c r="G447" i="41"/>
  <c r="D448" i="41"/>
  <c r="E448" i="41"/>
  <c r="H448" i="41" s="1"/>
  <c r="F448" i="41"/>
  <c r="G448" i="41"/>
  <c r="D449" i="41"/>
  <c r="E449" i="41"/>
  <c r="H449" i="41" s="1"/>
  <c r="F449" i="41"/>
  <c r="G449" i="41"/>
  <c r="D450" i="41"/>
  <c r="E450" i="41"/>
  <c r="H450" i="41" s="1"/>
  <c r="F450" i="41"/>
  <c r="G450" i="41"/>
  <c r="D451" i="41"/>
  <c r="E451" i="41"/>
  <c r="H451" i="41" s="1"/>
  <c r="F451" i="41"/>
  <c r="G451" i="41"/>
  <c r="D452" i="41"/>
  <c r="E452" i="41"/>
  <c r="H452" i="41" s="1"/>
  <c r="F452" i="41"/>
  <c r="G452" i="41"/>
  <c r="D453" i="41"/>
  <c r="E453" i="41"/>
  <c r="H453" i="41" s="1"/>
  <c r="F453" i="41"/>
  <c r="G453" i="41"/>
  <c r="D454" i="41"/>
  <c r="E454" i="41"/>
  <c r="H454" i="41" s="1"/>
  <c r="F454" i="41"/>
  <c r="G454" i="41"/>
  <c r="D455" i="41"/>
  <c r="E455" i="41"/>
  <c r="H455" i="41" s="1"/>
  <c r="F455" i="41"/>
  <c r="G455" i="41"/>
  <c r="D456" i="41"/>
  <c r="E456" i="41"/>
  <c r="H456" i="41" s="1"/>
  <c r="F456" i="41"/>
  <c r="G456" i="41"/>
  <c r="D457" i="41"/>
  <c r="E457" i="41"/>
  <c r="H457" i="41" s="1"/>
  <c r="F457" i="41"/>
  <c r="G457" i="41"/>
  <c r="D458" i="41"/>
  <c r="E458" i="41"/>
  <c r="H458" i="41" s="1"/>
  <c r="F458" i="41"/>
  <c r="G458" i="41"/>
  <c r="D459" i="41"/>
  <c r="E459" i="41"/>
  <c r="H459" i="41" s="1"/>
  <c r="F459" i="41"/>
  <c r="G459" i="41"/>
  <c r="D460" i="41"/>
  <c r="E460" i="41"/>
  <c r="H460" i="41" s="1"/>
  <c r="F460" i="41"/>
  <c r="G460" i="41"/>
  <c r="D461" i="41"/>
  <c r="E461" i="41"/>
  <c r="H461" i="41" s="1"/>
  <c r="F461" i="41"/>
  <c r="G461" i="41"/>
  <c r="D462" i="41"/>
  <c r="E462" i="41"/>
  <c r="H462" i="41" s="1"/>
  <c r="F462" i="41"/>
  <c r="G462" i="41"/>
  <c r="D463" i="41"/>
  <c r="E463" i="41"/>
  <c r="H463" i="41" s="1"/>
  <c r="F463" i="41"/>
  <c r="G463" i="41"/>
  <c r="D464" i="41"/>
  <c r="E464" i="41"/>
  <c r="H464" i="41" s="1"/>
  <c r="F464" i="41"/>
  <c r="G464" i="41"/>
  <c r="D465" i="41"/>
  <c r="E465" i="41"/>
  <c r="H465" i="41" s="1"/>
  <c r="F465" i="41"/>
  <c r="G465" i="41"/>
  <c r="D466" i="41"/>
  <c r="E466" i="41"/>
  <c r="H466" i="41" s="1"/>
  <c r="F466" i="41"/>
  <c r="G466" i="41"/>
  <c r="D467" i="41"/>
  <c r="E467" i="41"/>
  <c r="H467" i="41" s="1"/>
  <c r="F467" i="41"/>
  <c r="G467" i="41"/>
  <c r="D468" i="41"/>
  <c r="E468" i="41"/>
  <c r="H468" i="41" s="1"/>
  <c r="F468" i="41"/>
  <c r="G468" i="41"/>
  <c r="D469" i="41"/>
  <c r="E469" i="41"/>
  <c r="H469" i="41" s="1"/>
  <c r="F469" i="41"/>
  <c r="G469" i="41"/>
  <c r="D470" i="41"/>
  <c r="E470" i="41"/>
  <c r="H470" i="41" s="1"/>
  <c r="F470" i="41"/>
  <c r="G470" i="41"/>
  <c r="D471" i="41"/>
  <c r="E471" i="41"/>
  <c r="H471" i="41" s="1"/>
  <c r="F471" i="41"/>
  <c r="G471" i="41"/>
  <c r="D472" i="41"/>
  <c r="E472" i="41"/>
  <c r="H472" i="41" s="1"/>
  <c r="F472" i="41"/>
  <c r="G472" i="41"/>
  <c r="D473" i="41"/>
  <c r="E473" i="41"/>
  <c r="H473" i="41" s="1"/>
  <c r="F473" i="41"/>
  <c r="G473" i="41"/>
  <c r="D474" i="41"/>
  <c r="E474" i="41"/>
  <c r="H474" i="41" s="1"/>
  <c r="F474" i="41"/>
  <c r="G474" i="41"/>
  <c r="D475" i="41"/>
  <c r="E475" i="41"/>
  <c r="H475" i="41" s="1"/>
  <c r="F475" i="41"/>
  <c r="G475" i="41"/>
  <c r="D476" i="41"/>
  <c r="E476" i="41"/>
  <c r="H476" i="41" s="1"/>
  <c r="F476" i="41"/>
  <c r="G476" i="41"/>
  <c r="D477" i="41"/>
  <c r="E477" i="41"/>
  <c r="H477" i="41" s="1"/>
  <c r="F477" i="41"/>
  <c r="G477" i="41"/>
  <c r="D478" i="41"/>
  <c r="E478" i="41"/>
  <c r="H478" i="41" s="1"/>
  <c r="F478" i="41"/>
  <c r="G478" i="41"/>
  <c r="L373" i="41"/>
  <c r="M373" i="41"/>
  <c r="P373" i="41" s="1"/>
  <c r="N373" i="41"/>
  <c r="O373" i="41"/>
  <c r="L374" i="41"/>
  <c r="M374" i="41"/>
  <c r="P374" i="41" s="1"/>
  <c r="N374" i="41"/>
  <c r="O374" i="41"/>
  <c r="L375" i="41"/>
  <c r="M375" i="41"/>
  <c r="P375" i="41" s="1"/>
  <c r="N375" i="41"/>
  <c r="O375" i="41"/>
  <c r="L376" i="41"/>
  <c r="M376" i="41"/>
  <c r="P376" i="41" s="1"/>
  <c r="N376" i="41"/>
  <c r="O376" i="41"/>
  <c r="L377" i="41"/>
  <c r="M377" i="41"/>
  <c r="P377" i="41" s="1"/>
  <c r="N377" i="41"/>
  <c r="O377" i="41"/>
  <c r="L378" i="41"/>
  <c r="M378" i="41"/>
  <c r="P378" i="41" s="1"/>
  <c r="N378" i="41"/>
  <c r="O378" i="41"/>
  <c r="L379" i="41"/>
  <c r="M379" i="41"/>
  <c r="P379" i="41" s="1"/>
  <c r="N379" i="41"/>
  <c r="O379" i="41"/>
  <c r="L380" i="41"/>
  <c r="M380" i="41"/>
  <c r="P380" i="41" s="1"/>
  <c r="N380" i="41"/>
  <c r="O380" i="41"/>
  <c r="L381" i="41"/>
  <c r="M381" i="41"/>
  <c r="P381" i="41" s="1"/>
  <c r="N381" i="41"/>
  <c r="O381" i="41"/>
  <c r="L382" i="41"/>
  <c r="M382" i="41"/>
  <c r="P382" i="41" s="1"/>
  <c r="N382" i="41"/>
  <c r="O382" i="41"/>
  <c r="L383" i="41"/>
  <c r="M383" i="41"/>
  <c r="P383" i="41" s="1"/>
  <c r="N383" i="41"/>
  <c r="O383" i="41"/>
  <c r="L384" i="41"/>
  <c r="M384" i="41"/>
  <c r="P384" i="41" s="1"/>
  <c r="N384" i="41"/>
  <c r="O384" i="41"/>
  <c r="L385" i="41"/>
  <c r="M385" i="41"/>
  <c r="P385" i="41" s="1"/>
  <c r="N385" i="41"/>
  <c r="O385" i="41"/>
  <c r="L386" i="41"/>
  <c r="M386" i="41"/>
  <c r="P386" i="41" s="1"/>
  <c r="N386" i="41"/>
  <c r="O386" i="41"/>
  <c r="L387" i="41"/>
  <c r="M387" i="41"/>
  <c r="P387" i="41" s="1"/>
  <c r="N387" i="41"/>
  <c r="O387" i="41"/>
  <c r="L388" i="41"/>
  <c r="M388" i="41"/>
  <c r="P388" i="41" s="1"/>
  <c r="N388" i="41"/>
  <c r="O388" i="41"/>
  <c r="L389" i="41"/>
  <c r="M389" i="41"/>
  <c r="P389" i="41" s="1"/>
  <c r="N389" i="41"/>
  <c r="O389" i="41"/>
  <c r="L390" i="41"/>
  <c r="M390" i="41"/>
  <c r="P390" i="41" s="1"/>
  <c r="N390" i="41"/>
  <c r="O390" i="41"/>
  <c r="L391" i="41"/>
  <c r="M391" i="41"/>
  <c r="P391" i="41" s="1"/>
  <c r="N391" i="41"/>
  <c r="O391" i="41"/>
  <c r="L392" i="41"/>
  <c r="M392" i="41"/>
  <c r="P392" i="41" s="1"/>
  <c r="N392" i="41"/>
  <c r="O392" i="41"/>
  <c r="L393" i="41"/>
  <c r="M393" i="41"/>
  <c r="P393" i="41" s="1"/>
  <c r="N393" i="41"/>
  <c r="O393" i="41"/>
  <c r="L394" i="41"/>
  <c r="M394" i="41"/>
  <c r="P394" i="41" s="1"/>
  <c r="N394" i="41"/>
  <c r="O394" i="41"/>
  <c r="L395" i="41"/>
  <c r="M395" i="41"/>
  <c r="P395" i="41" s="1"/>
  <c r="N395" i="41"/>
  <c r="O395" i="41"/>
  <c r="L396" i="41"/>
  <c r="M396" i="41"/>
  <c r="P396" i="41" s="1"/>
  <c r="N396" i="41"/>
  <c r="O396" i="41"/>
  <c r="L397" i="41"/>
  <c r="M397" i="41"/>
  <c r="P397" i="41" s="1"/>
  <c r="N397" i="41"/>
  <c r="O397" i="41"/>
  <c r="L398" i="41"/>
  <c r="M398" i="41"/>
  <c r="P398" i="41" s="1"/>
  <c r="N398" i="41"/>
  <c r="O398" i="41"/>
  <c r="L399" i="41"/>
  <c r="M399" i="41"/>
  <c r="P399" i="41" s="1"/>
  <c r="N399" i="41"/>
  <c r="O399" i="41"/>
  <c r="L400" i="41"/>
  <c r="M400" i="41"/>
  <c r="P400" i="41" s="1"/>
  <c r="N400" i="41"/>
  <c r="O400" i="41"/>
  <c r="L401" i="41"/>
  <c r="M401" i="41"/>
  <c r="P401" i="41" s="1"/>
  <c r="N401" i="41"/>
  <c r="O401" i="41"/>
  <c r="L402" i="41"/>
  <c r="M402" i="41"/>
  <c r="P402" i="41" s="1"/>
  <c r="N402" i="41"/>
  <c r="O402" i="41"/>
  <c r="L403" i="41"/>
  <c r="M403" i="41"/>
  <c r="P403" i="41" s="1"/>
  <c r="N403" i="41"/>
  <c r="O403" i="41"/>
  <c r="L404" i="41"/>
  <c r="M404" i="41"/>
  <c r="P404" i="41" s="1"/>
  <c r="N404" i="41"/>
  <c r="O404" i="41"/>
  <c r="L405" i="41"/>
  <c r="M405" i="41"/>
  <c r="P405" i="41" s="1"/>
  <c r="N405" i="41"/>
  <c r="O405" i="41"/>
  <c r="L406" i="41"/>
  <c r="M406" i="41"/>
  <c r="P406" i="41" s="1"/>
  <c r="N406" i="41"/>
  <c r="O406" i="41"/>
  <c r="L407" i="41"/>
  <c r="M407" i="41"/>
  <c r="P407" i="41" s="1"/>
  <c r="N407" i="41"/>
  <c r="O407" i="41"/>
  <c r="L408" i="41"/>
  <c r="M408" i="41"/>
  <c r="P408" i="41" s="1"/>
  <c r="N408" i="41"/>
  <c r="O408" i="41"/>
  <c r="L409" i="41"/>
  <c r="M409" i="41"/>
  <c r="P409" i="41" s="1"/>
  <c r="N409" i="41"/>
  <c r="O409" i="41"/>
  <c r="L410" i="41"/>
  <c r="M410" i="41"/>
  <c r="P410" i="41" s="1"/>
  <c r="N410" i="41"/>
  <c r="O410" i="41"/>
  <c r="L411" i="41"/>
  <c r="M411" i="41"/>
  <c r="P411" i="41" s="1"/>
  <c r="N411" i="41"/>
  <c r="O411" i="41"/>
  <c r="L412" i="41"/>
  <c r="M412" i="41"/>
  <c r="P412" i="41" s="1"/>
  <c r="N412" i="41"/>
  <c r="O412" i="41"/>
  <c r="L413" i="41"/>
  <c r="M413" i="41"/>
  <c r="P413" i="41" s="1"/>
  <c r="N413" i="41"/>
  <c r="O413" i="41"/>
  <c r="L414" i="41"/>
  <c r="M414" i="41"/>
  <c r="P414" i="41" s="1"/>
  <c r="N414" i="41"/>
  <c r="O414" i="41"/>
  <c r="L415" i="41"/>
  <c r="M415" i="41"/>
  <c r="P415" i="41" s="1"/>
  <c r="N415" i="41"/>
  <c r="O415" i="41"/>
  <c r="L416" i="41"/>
  <c r="M416" i="41"/>
  <c r="P416" i="41" s="1"/>
  <c r="N416" i="41"/>
  <c r="O416" i="41"/>
  <c r="L417" i="41"/>
  <c r="M417" i="41"/>
  <c r="P417" i="41" s="1"/>
  <c r="N417" i="41"/>
  <c r="O417" i="41"/>
  <c r="L418" i="41"/>
  <c r="M418" i="41"/>
  <c r="P418" i="41" s="1"/>
  <c r="N418" i="41"/>
  <c r="O418" i="41"/>
  <c r="D373" i="41"/>
  <c r="E373" i="41"/>
  <c r="H373" i="41" s="1"/>
  <c r="F373" i="41"/>
  <c r="G373" i="41"/>
  <c r="D374" i="41"/>
  <c r="E374" i="41"/>
  <c r="H374" i="41" s="1"/>
  <c r="F374" i="41"/>
  <c r="G374" i="41"/>
  <c r="D375" i="41"/>
  <c r="E375" i="41"/>
  <c r="H375" i="41" s="1"/>
  <c r="F375" i="41"/>
  <c r="G375" i="41"/>
  <c r="D376" i="41"/>
  <c r="E376" i="41"/>
  <c r="H376" i="41" s="1"/>
  <c r="F376" i="41"/>
  <c r="G376" i="41"/>
  <c r="D377" i="41"/>
  <c r="E377" i="41"/>
  <c r="H377" i="41" s="1"/>
  <c r="F377" i="41"/>
  <c r="G377" i="41"/>
  <c r="D378" i="41"/>
  <c r="E378" i="41"/>
  <c r="H378" i="41" s="1"/>
  <c r="F378" i="41"/>
  <c r="G378" i="41"/>
  <c r="D379" i="41"/>
  <c r="E379" i="41"/>
  <c r="H379" i="41" s="1"/>
  <c r="F379" i="41"/>
  <c r="G379" i="41"/>
  <c r="D380" i="41"/>
  <c r="E380" i="41"/>
  <c r="H380" i="41" s="1"/>
  <c r="F380" i="41"/>
  <c r="G380" i="41"/>
  <c r="D381" i="41"/>
  <c r="E381" i="41"/>
  <c r="H381" i="41" s="1"/>
  <c r="F381" i="41"/>
  <c r="G381" i="41"/>
  <c r="D382" i="41"/>
  <c r="E382" i="41"/>
  <c r="H382" i="41" s="1"/>
  <c r="F382" i="41"/>
  <c r="G382" i="41"/>
  <c r="D383" i="41"/>
  <c r="E383" i="41"/>
  <c r="H383" i="41" s="1"/>
  <c r="F383" i="41"/>
  <c r="G383" i="41"/>
  <c r="D384" i="41"/>
  <c r="E384" i="41"/>
  <c r="H384" i="41" s="1"/>
  <c r="F384" i="41"/>
  <c r="G384" i="41"/>
  <c r="D385" i="41"/>
  <c r="E385" i="41"/>
  <c r="H385" i="41" s="1"/>
  <c r="F385" i="41"/>
  <c r="G385" i="41"/>
  <c r="D386" i="41"/>
  <c r="E386" i="41"/>
  <c r="H386" i="41" s="1"/>
  <c r="F386" i="41"/>
  <c r="G386" i="41"/>
  <c r="D387" i="41"/>
  <c r="E387" i="41"/>
  <c r="H387" i="41" s="1"/>
  <c r="F387" i="41"/>
  <c r="G387" i="41"/>
  <c r="D388" i="41"/>
  <c r="E388" i="41"/>
  <c r="H388" i="41" s="1"/>
  <c r="F388" i="41"/>
  <c r="G388" i="41"/>
  <c r="D389" i="41"/>
  <c r="E389" i="41"/>
  <c r="H389" i="41" s="1"/>
  <c r="F389" i="41"/>
  <c r="G389" i="41"/>
  <c r="D390" i="41"/>
  <c r="E390" i="41"/>
  <c r="H390" i="41" s="1"/>
  <c r="F390" i="41"/>
  <c r="G390" i="41"/>
  <c r="D391" i="41"/>
  <c r="E391" i="41"/>
  <c r="H391" i="41" s="1"/>
  <c r="F391" i="41"/>
  <c r="G391" i="41"/>
  <c r="D392" i="41"/>
  <c r="E392" i="41"/>
  <c r="H392" i="41" s="1"/>
  <c r="F392" i="41"/>
  <c r="G392" i="41"/>
  <c r="D393" i="41"/>
  <c r="E393" i="41"/>
  <c r="H393" i="41" s="1"/>
  <c r="F393" i="41"/>
  <c r="G393" i="41"/>
  <c r="D394" i="41"/>
  <c r="E394" i="41"/>
  <c r="H394" i="41" s="1"/>
  <c r="F394" i="41"/>
  <c r="G394" i="41"/>
  <c r="D395" i="41"/>
  <c r="E395" i="41"/>
  <c r="H395" i="41" s="1"/>
  <c r="F395" i="41"/>
  <c r="G395" i="41"/>
  <c r="D396" i="41"/>
  <c r="E396" i="41"/>
  <c r="H396" i="41" s="1"/>
  <c r="F396" i="41"/>
  <c r="G396" i="41"/>
  <c r="D397" i="41"/>
  <c r="E397" i="41"/>
  <c r="H397" i="41" s="1"/>
  <c r="F397" i="41"/>
  <c r="G397" i="41"/>
  <c r="D398" i="41"/>
  <c r="E398" i="41"/>
  <c r="H398" i="41" s="1"/>
  <c r="F398" i="41"/>
  <c r="G398" i="41"/>
  <c r="D399" i="41"/>
  <c r="E399" i="41"/>
  <c r="H399" i="41" s="1"/>
  <c r="F399" i="41"/>
  <c r="G399" i="41"/>
  <c r="D400" i="41"/>
  <c r="E400" i="41"/>
  <c r="H400" i="41" s="1"/>
  <c r="F400" i="41"/>
  <c r="G400" i="41"/>
  <c r="D401" i="41"/>
  <c r="E401" i="41"/>
  <c r="H401" i="41" s="1"/>
  <c r="F401" i="41"/>
  <c r="G401" i="41"/>
  <c r="D402" i="41"/>
  <c r="E402" i="41"/>
  <c r="H402" i="41" s="1"/>
  <c r="F402" i="41"/>
  <c r="G402" i="41"/>
  <c r="D403" i="41"/>
  <c r="E403" i="41"/>
  <c r="H403" i="41" s="1"/>
  <c r="F403" i="41"/>
  <c r="G403" i="41"/>
  <c r="D404" i="41"/>
  <c r="E404" i="41"/>
  <c r="H404" i="41" s="1"/>
  <c r="F404" i="41"/>
  <c r="G404" i="41"/>
  <c r="D405" i="41"/>
  <c r="E405" i="41"/>
  <c r="H405" i="41" s="1"/>
  <c r="F405" i="41"/>
  <c r="G405" i="41"/>
  <c r="D406" i="41"/>
  <c r="E406" i="41"/>
  <c r="H406" i="41" s="1"/>
  <c r="F406" i="41"/>
  <c r="G406" i="41"/>
  <c r="D407" i="41"/>
  <c r="E407" i="41"/>
  <c r="H407" i="41" s="1"/>
  <c r="F407" i="41"/>
  <c r="G407" i="41"/>
  <c r="D408" i="41"/>
  <c r="E408" i="41"/>
  <c r="H408" i="41" s="1"/>
  <c r="F408" i="41"/>
  <c r="G408" i="41"/>
  <c r="D409" i="41"/>
  <c r="E409" i="41"/>
  <c r="H409" i="41" s="1"/>
  <c r="F409" i="41"/>
  <c r="G409" i="41"/>
  <c r="D410" i="41"/>
  <c r="E410" i="41"/>
  <c r="H410" i="41" s="1"/>
  <c r="F410" i="41"/>
  <c r="G410" i="41"/>
  <c r="D411" i="41"/>
  <c r="E411" i="41"/>
  <c r="H411" i="41" s="1"/>
  <c r="F411" i="41"/>
  <c r="G411" i="41"/>
  <c r="D412" i="41"/>
  <c r="E412" i="41"/>
  <c r="H412" i="41" s="1"/>
  <c r="F412" i="41"/>
  <c r="G412" i="41"/>
  <c r="D413" i="41"/>
  <c r="E413" i="41"/>
  <c r="H413" i="41" s="1"/>
  <c r="F413" i="41"/>
  <c r="G413" i="41"/>
  <c r="D414" i="41"/>
  <c r="E414" i="41"/>
  <c r="H414" i="41" s="1"/>
  <c r="F414" i="41"/>
  <c r="G414" i="41"/>
  <c r="D415" i="41"/>
  <c r="E415" i="41"/>
  <c r="H415" i="41" s="1"/>
  <c r="F415" i="41"/>
  <c r="G415" i="41"/>
  <c r="D416" i="41"/>
  <c r="E416" i="41"/>
  <c r="H416" i="41" s="1"/>
  <c r="F416" i="41"/>
  <c r="G416" i="41"/>
  <c r="D417" i="41"/>
  <c r="E417" i="41"/>
  <c r="H417" i="41" s="1"/>
  <c r="F417" i="41"/>
  <c r="G417" i="41"/>
  <c r="D418" i="41"/>
  <c r="E418" i="41"/>
  <c r="H418" i="41" s="1"/>
  <c r="F418" i="41"/>
  <c r="G418" i="41"/>
  <c r="L313" i="41"/>
  <c r="M313" i="41"/>
  <c r="P313" i="41" s="1"/>
  <c r="N313" i="41"/>
  <c r="O313" i="41"/>
  <c r="L314" i="41"/>
  <c r="M314" i="41"/>
  <c r="P314" i="41" s="1"/>
  <c r="N314" i="41"/>
  <c r="O314" i="41"/>
  <c r="L315" i="41"/>
  <c r="M315" i="41"/>
  <c r="P315" i="41" s="1"/>
  <c r="N315" i="41"/>
  <c r="O315" i="41"/>
  <c r="L316" i="41"/>
  <c r="M316" i="41"/>
  <c r="P316" i="41" s="1"/>
  <c r="N316" i="41"/>
  <c r="O316" i="41"/>
  <c r="L317" i="41"/>
  <c r="M317" i="41"/>
  <c r="P317" i="41" s="1"/>
  <c r="N317" i="41"/>
  <c r="O317" i="41"/>
  <c r="L318" i="41"/>
  <c r="M318" i="41"/>
  <c r="P318" i="41" s="1"/>
  <c r="N318" i="41"/>
  <c r="O318" i="41"/>
  <c r="L319" i="41"/>
  <c r="M319" i="41"/>
  <c r="P319" i="41" s="1"/>
  <c r="N319" i="41"/>
  <c r="O319" i="41"/>
  <c r="L320" i="41"/>
  <c r="M320" i="41"/>
  <c r="P320" i="41" s="1"/>
  <c r="N320" i="41"/>
  <c r="O320" i="41"/>
  <c r="L321" i="41"/>
  <c r="M321" i="41"/>
  <c r="P321" i="41" s="1"/>
  <c r="N321" i="41"/>
  <c r="O321" i="41"/>
  <c r="L322" i="41"/>
  <c r="M322" i="41"/>
  <c r="P322" i="41" s="1"/>
  <c r="N322" i="41"/>
  <c r="O322" i="41"/>
  <c r="L323" i="41"/>
  <c r="M323" i="41"/>
  <c r="P323" i="41" s="1"/>
  <c r="N323" i="41"/>
  <c r="O323" i="41"/>
  <c r="L324" i="41"/>
  <c r="M324" i="41"/>
  <c r="P324" i="41" s="1"/>
  <c r="N324" i="41"/>
  <c r="O324" i="41"/>
  <c r="L325" i="41"/>
  <c r="M325" i="41"/>
  <c r="P325" i="41" s="1"/>
  <c r="N325" i="41"/>
  <c r="O325" i="41"/>
  <c r="L326" i="41"/>
  <c r="M326" i="41"/>
  <c r="P326" i="41" s="1"/>
  <c r="N326" i="41"/>
  <c r="O326" i="41"/>
  <c r="L327" i="41"/>
  <c r="M327" i="41"/>
  <c r="P327" i="41" s="1"/>
  <c r="N327" i="41"/>
  <c r="O327" i="41"/>
  <c r="L328" i="41"/>
  <c r="M328" i="41"/>
  <c r="P328" i="41" s="1"/>
  <c r="N328" i="41"/>
  <c r="O328" i="41"/>
  <c r="L329" i="41"/>
  <c r="M329" i="41"/>
  <c r="P329" i="41" s="1"/>
  <c r="N329" i="41"/>
  <c r="O329" i="41"/>
  <c r="L330" i="41"/>
  <c r="M330" i="41"/>
  <c r="P330" i="41" s="1"/>
  <c r="N330" i="41"/>
  <c r="O330" i="41"/>
  <c r="L331" i="41"/>
  <c r="M331" i="41"/>
  <c r="P331" i="41" s="1"/>
  <c r="N331" i="41"/>
  <c r="O331" i="41"/>
  <c r="L332" i="41"/>
  <c r="M332" i="41"/>
  <c r="P332" i="41" s="1"/>
  <c r="N332" i="41"/>
  <c r="O332" i="41"/>
  <c r="L333" i="41"/>
  <c r="M333" i="41"/>
  <c r="P333" i="41" s="1"/>
  <c r="N333" i="41"/>
  <c r="O333" i="41"/>
  <c r="L334" i="41"/>
  <c r="M334" i="41"/>
  <c r="P334" i="41" s="1"/>
  <c r="N334" i="41"/>
  <c r="O334" i="41"/>
  <c r="L335" i="41"/>
  <c r="M335" i="41"/>
  <c r="P335" i="41" s="1"/>
  <c r="N335" i="41"/>
  <c r="O335" i="41"/>
  <c r="L336" i="41"/>
  <c r="M336" i="41"/>
  <c r="P336" i="41" s="1"/>
  <c r="N336" i="41"/>
  <c r="O336" i="41"/>
  <c r="L337" i="41"/>
  <c r="M337" i="41"/>
  <c r="P337" i="41" s="1"/>
  <c r="N337" i="41"/>
  <c r="O337" i="41"/>
  <c r="L338" i="41"/>
  <c r="M338" i="41"/>
  <c r="P338" i="41" s="1"/>
  <c r="N338" i="41"/>
  <c r="O338" i="41"/>
  <c r="L339" i="41"/>
  <c r="M339" i="41"/>
  <c r="P339" i="41" s="1"/>
  <c r="N339" i="41"/>
  <c r="O339" i="41"/>
  <c r="L340" i="41"/>
  <c r="M340" i="41"/>
  <c r="P340" i="41" s="1"/>
  <c r="N340" i="41"/>
  <c r="O340" i="41"/>
  <c r="L341" i="41"/>
  <c r="M341" i="41"/>
  <c r="P341" i="41" s="1"/>
  <c r="N341" i="41"/>
  <c r="O341" i="41"/>
  <c r="L342" i="41"/>
  <c r="M342" i="41"/>
  <c r="P342" i="41" s="1"/>
  <c r="N342" i="41"/>
  <c r="O342" i="41"/>
  <c r="L343" i="41"/>
  <c r="M343" i="41"/>
  <c r="P343" i="41" s="1"/>
  <c r="N343" i="41"/>
  <c r="O343" i="41"/>
  <c r="L344" i="41"/>
  <c r="M344" i="41"/>
  <c r="P344" i="41" s="1"/>
  <c r="N344" i="41"/>
  <c r="O344" i="41"/>
  <c r="L345" i="41"/>
  <c r="M345" i="41"/>
  <c r="P345" i="41" s="1"/>
  <c r="N345" i="41"/>
  <c r="O345" i="41"/>
  <c r="L346" i="41"/>
  <c r="M346" i="41"/>
  <c r="P346" i="41" s="1"/>
  <c r="N346" i="41"/>
  <c r="O346" i="41"/>
  <c r="L347" i="41"/>
  <c r="M347" i="41"/>
  <c r="P347" i="41" s="1"/>
  <c r="N347" i="41"/>
  <c r="O347" i="41"/>
  <c r="L348" i="41"/>
  <c r="M348" i="41"/>
  <c r="P348" i="41" s="1"/>
  <c r="N348" i="41"/>
  <c r="O348" i="41"/>
  <c r="L349" i="41"/>
  <c r="M349" i="41"/>
  <c r="P349" i="41" s="1"/>
  <c r="N349" i="41"/>
  <c r="O349" i="41"/>
  <c r="L350" i="41"/>
  <c r="M350" i="41"/>
  <c r="P350" i="41" s="1"/>
  <c r="N350" i="41"/>
  <c r="O350" i="41"/>
  <c r="L351" i="41"/>
  <c r="M351" i="41"/>
  <c r="P351" i="41" s="1"/>
  <c r="N351" i="41"/>
  <c r="O351" i="41"/>
  <c r="L352" i="41"/>
  <c r="M352" i="41"/>
  <c r="P352" i="41" s="1"/>
  <c r="N352" i="41"/>
  <c r="O352" i="41"/>
  <c r="L353" i="41"/>
  <c r="M353" i="41"/>
  <c r="P353" i="41" s="1"/>
  <c r="N353" i="41"/>
  <c r="O353" i="41"/>
  <c r="L354" i="41"/>
  <c r="M354" i="41"/>
  <c r="P354" i="41" s="1"/>
  <c r="N354" i="41"/>
  <c r="O354" i="41"/>
  <c r="L355" i="41"/>
  <c r="M355" i="41"/>
  <c r="P355" i="41" s="1"/>
  <c r="N355" i="41"/>
  <c r="O355" i="41"/>
  <c r="L356" i="41"/>
  <c r="M356" i="41"/>
  <c r="P356" i="41" s="1"/>
  <c r="N356" i="41"/>
  <c r="O356" i="41"/>
  <c r="L357" i="41"/>
  <c r="M357" i="41"/>
  <c r="P357" i="41" s="1"/>
  <c r="N357" i="41"/>
  <c r="O357" i="41"/>
  <c r="L358" i="41"/>
  <c r="M358" i="41"/>
  <c r="P358" i="41" s="1"/>
  <c r="N358" i="41"/>
  <c r="O358" i="41"/>
  <c r="D313" i="41"/>
  <c r="E313" i="41"/>
  <c r="H313" i="41" s="1"/>
  <c r="F313" i="41"/>
  <c r="G313" i="41"/>
  <c r="D314" i="41"/>
  <c r="E314" i="41"/>
  <c r="H314" i="41" s="1"/>
  <c r="F314" i="41"/>
  <c r="G314" i="41"/>
  <c r="D315" i="41"/>
  <c r="E315" i="41"/>
  <c r="H315" i="41" s="1"/>
  <c r="F315" i="41"/>
  <c r="G315" i="41"/>
  <c r="D316" i="41"/>
  <c r="E316" i="41"/>
  <c r="H316" i="41" s="1"/>
  <c r="F316" i="41"/>
  <c r="G316" i="41"/>
  <c r="D317" i="41"/>
  <c r="E317" i="41"/>
  <c r="H317" i="41" s="1"/>
  <c r="F317" i="41"/>
  <c r="G317" i="41"/>
  <c r="D318" i="41"/>
  <c r="E318" i="41"/>
  <c r="H318" i="41" s="1"/>
  <c r="F318" i="41"/>
  <c r="G318" i="41"/>
  <c r="D319" i="41"/>
  <c r="E319" i="41"/>
  <c r="H319" i="41" s="1"/>
  <c r="F319" i="41"/>
  <c r="G319" i="41"/>
  <c r="D320" i="41"/>
  <c r="E320" i="41"/>
  <c r="H320" i="41" s="1"/>
  <c r="F320" i="41"/>
  <c r="G320" i="41"/>
  <c r="D321" i="41"/>
  <c r="E321" i="41"/>
  <c r="H321" i="41" s="1"/>
  <c r="F321" i="41"/>
  <c r="G321" i="41"/>
  <c r="D322" i="41"/>
  <c r="E322" i="41"/>
  <c r="H322" i="41" s="1"/>
  <c r="F322" i="41"/>
  <c r="G322" i="41"/>
  <c r="D323" i="41"/>
  <c r="E323" i="41"/>
  <c r="H323" i="41" s="1"/>
  <c r="F323" i="41"/>
  <c r="G323" i="41"/>
  <c r="D324" i="41"/>
  <c r="E324" i="41"/>
  <c r="H324" i="41" s="1"/>
  <c r="F324" i="41"/>
  <c r="G324" i="41"/>
  <c r="D325" i="41"/>
  <c r="E325" i="41"/>
  <c r="H325" i="41" s="1"/>
  <c r="F325" i="41"/>
  <c r="G325" i="41"/>
  <c r="D326" i="41"/>
  <c r="E326" i="41"/>
  <c r="H326" i="41" s="1"/>
  <c r="F326" i="41"/>
  <c r="G326" i="41"/>
  <c r="D327" i="41"/>
  <c r="E327" i="41"/>
  <c r="H327" i="41" s="1"/>
  <c r="F327" i="41"/>
  <c r="G327" i="41"/>
  <c r="D328" i="41"/>
  <c r="E328" i="41"/>
  <c r="H328" i="41" s="1"/>
  <c r="F328" i="41"/>
  <c r="G328" i="41"/>
  <c r="D329" i="41"/>
  <c r="E329" i="41"/>
  <c r="H329" i="41" s="1"/>
  <c r="F329" i="41"/>
  <c r="G329" i="41"/>
  <c r="D330" i="41"/>
  <c r="E330" i="41"/>
  <c r="H330" i="41" s="1"/>
  <c r="F330" i="41"/>
  <c r="G330" i="41"/>
  <c r="D331" i="41"/>
  <c r="E331" i="41"/>
  <c r="H331" i="41" s="1"/>
  <c r="F331" i="41"/>
  <c r="G331" i="41"/>
  <c r="D332" i="41"/>
  <c r="E332" i="41"/>
  <c r="H332" i="41" s="1"/>
  <c r="F332" i="41"/>
  <c r="G332" i="41"/>
  <c r="D333" i="41"/>
  <c r="E333" i="41"/>
  <c r="H333" i="41" s="1"/>
  <c r="F333" i="41"/>
  <c r="G333" i="41"/>
  <c r="D334" i="41"/>
  <c r="E334" i="41"/>
  <c r="H334" i="41" s="1"/>
  <c r="F334" i="41"/>
  <c r="G334" i="41"/>
  <c r="D335" i="41"/>
  <c r="E335" i="41"/>
  <c r="H335" i="41" s="1"/>
  <c r="F335" i="41"/>
  <c r="G335" i="41"/>
  <c r="D336" i="41"/>
  <c r="E336" i="41"/>
  <c r="H336" i="41" s="1"/>
  <c r="F336" i="41"/>
  <c r="G336" i="41"/>
  <c r="D337" i="41"/>
  <c r="E337" i="41"/>
  <c r="H337" i="41" s="1"/>
  <c r="F337" i="41"/>
  <c r="G337" i="41"/>
  <c r="D338" i="41"/>
  <c r="E338" i="41"/>
  <c r="H338" i="41" s="1"/>
  <c r="F338" i="41"/>
  <c r="G338" i="41"/>
  <c r="D339" i="41"/>
  <c r="E339" i="41"/>
  <c r="H339" i="41" s="1"/>
  <c r="F339" i="41"/>
  <c r="G339" i="41"/>
  <c r="D340" i="41"/>
  <c r="E340" i="41"/>
  <c r="H340" i="41" s="1"/>
  <c r="F340" i="41"/>
  <c r="G340" i="41"/>
  <c r="D341" i="41"/>
  <c r="E341" i="41"/>
  <c r="H341" i="41" s="1"/>
  <c r="F341" i="41"/>
  <c r="G341" i="41"/>
  <c r="D342" i="41"/>
  <c r="E342" i="41"/>
  <c r="H342" i="41" s="1"/>
  <c r="F342" i="41"/>
  <c r="G342" i="41"/>
  <c r="D343" i="41"/>
  <c r="E343" i="41"/>
  <c r="H343" i="41" s="1"/>
  <c r="F343" i="41"/>
  <c r="G343" i="41"/>
  <c r="D344" i="41"/>
  <c r="E344" i="41"/>
  <c r="H344" i="41" s="1"/>
  <c r="F344" i="41"/>
  <c r="G344" i="41"/>
  <c r="D345" i="41"/>
  <c r="E345" i="41"/>
  <c r="H345" i="41" s="1"/>
  <c r="F345" i="41"/>
  <c r="G345" i="41"/>
  <c r="D346" i="41"/>
  <c r="E346" i="41"/>
  <c r="H346" i="41" s="1"/>
  <c r="F346" i="41"/>
  <c r="G346" i="41"/>
  <c r="D347" i="41"/>
  <c r="E347" i="41"/>
  <c r="H347" i="41" s="1"/>
  <c r="F347" i="41"/>
  <c r="G347" i="41"/>
  <c r="D348" i="41"/>
  <c r="E348" i="41"/>
  <c r="H348" i="41" s="1"/>
  <c r="F348" i="41"/>
  <c r="G348" i="41"/>
  <c r="D349" i="41"/>
  <c r="E349" i="41"/>
  <c r="H349" i="41" s="1"/>
  <c r="F349" i="41"/>
  <c r="G349" i="41"/>
  <c r="D350" i="41"/>
  <c r="E350" i="41"/>
  <c r="H350" i="41" s="1"/>
  <c r="F350" i="41"/>
  <c r="G350" i="41"/>
  <c r="D351" i="41"/>
  <c r="E351" i="41"/>
  <c r="H351" i="41" s="1"/>
  <c r="F351" i="41"/>
  <c r="G351" i="41"/>
  <c r="D352" i="41"/>
  <c r="E352" i="41"/>
  <c r="H352" i="41" s="1"/>
  <c r="F352" i="41"/>
  <c r="G352" i="41"/>
  <c r="D353" i="41"/>
  <c r="E353" i="41"/>
  <c r="H353" i="41" s="1"/>
  <c r="F353" i="41"/>
  <c r="G353" i="41"/>
  <c r="D354" i="41"/>
  <c r="E354" i="41"/>
  <c r="H354" i="41" s="1"/>
  <c r="F354" i="41"/>
  <c r="G354" i="41"/>
  <c r="D355" i="41"/>
  <c r="E355" i="41"/>
  <c r="H355" i="41" s="1"/>
  <c r="F355" i="41"/>
  <c r="G355" i="41"/>
  <c r="D356" i="41"/>
  <c r="E356" i="41"/>
  <c r="H356" i="41" s="1"/>
  <c r="F356" i="41"/>
  <c r="G356" i="41"/>
  <c r="D357" i="41"/>
  <c r="E357" i="41"/>
  <c r="H357" i="41" s="1"/>
  <c r="F357" i="41"/>
  <c r="G357" i="41"/>
  <c r="D358" i="41"/>
  <c r="E358" i="41"/>
  <c r="H358" i="41" s="1"/>
  <c r="F358" i="41"/>
  <c r="G358" i="41"/>
  <c r="L253" i="41"/>
  <c r="M253" i="41"/>
  <c r="P253" i="41" s="1"/>
  <c r="N253" i="41"/>
  <c r="O253" i="41"/>
  <c r="L254" i="41"/>
  <c r="M254" i="41"/>
  <c r="P254" i="41" s="1"/>
  <c r="N254" i="41"/>
  <c r="O254" i="41"/>
  <c r="L255" i="41"/>
  <c r="M255" i="41"/>
  <c r="P255" i="41" s="1"/>
  <c r="N255" i="41"/>
  <c r="O255" i="41"/>
  <c r="L256" i="41"/>
  <c r="M256" i="41"/>
  <c r="P256" i="41" s="1"/>
  <c r="N256" i="41"/>
  <c r="O256" i="41"/>
  <c r="L257" i="41"/>
  <c r="M257" i="41"/>
  <c r="P257" i="41" s="1"/>
  <c r="N257" i="41"/>
  <c r="O257" i="41"/>
  <c r="L258" i="41"/>
  <c r="M258" i="41"/>
  <c r="P258" i="41" s="1"/>
  <c r="N258" i="41"/>
  <c r="O258" i="41"/>
  <c r="L259" i="41"/>
  <c r="M259" i="41"/>
  <c r="P259" i="41" s="1"/>
  <c r="N259" i="41"/>
  <c r="O259" i="41"/>
  <c r="L260" i="41"/>
  <c r="M260" i="41"/>
  <c r="P260" i="41" s="1"/>
  <c r="N260" i="41"/>
  <c r="O260" i="41"/>
  <c r="L261" i="41"/>
  <c r="M261" i="41"/>
  <c r="P261" i="41" s="1"/>
  <c r="N261" i="41"/>
  <c r="O261" i="41"/>
  <c r="L262" i="41"/>
  <c r="M262" i="41"/>
  <c r="P262" i="41" s="1"/>
  <c r="N262" i="41"/>
  <c r="O262" i="41"/>
  <c r="L263" i="41"/>
  <c r="M263" i="41"/>
  <c r="P263" i="41" s="1"/>
  <c r="N263" i="41"/>
  <c r="O263" i="41"/>
  <c r="L264" i="41"/>
  <c r="M264" i="41"/>
  <c r="P264" i="41" s="1"/>
  <c r="N264" i="41"/>
  <c r="O264" i="41"/>
  <c r="L265" i="41"/>
  <c r="M265" i="41"/>
  <c r="P265" i="41" s="1"/>
  <c r="N265" i="41"/>
  <c r="O265" i="41"/>
  <c r="L266" i="41"/>
  <c r="M266" i="41"/>
  <c r="P266" i="41" s="1"/>
  <c r="N266" i="41"/>
  <c r="O266" i="41"/>
  <c r="L267" i="41"/>
  <c r="M267" i="41"/>
  <c r="P267" i="41" s="1"/>
  <c r="N267" i="41"/>
  <c r="O267" i="41"/>
  <c r="L268" i="41"/>
  <c r="M268" i="41"/>
  <c r="P268" i="41" s="1"/>
  <c r="N268" i="41"/>
  <c r="O268" i="41"/>
  <c r="L269" i="41"/>
  <c r="M269" i="41"/>
  <c r="P269" i="41" s="1"/>
  <c r="N269" i="41"/>
  <c r="O269" i="41"/>
  <c r="L270" i="41"/>
  <c r="M270" i="41"/>
  <c r="P270" i="41" s="1"/>
  <c r="N270" i="41"/>
  <c r="O270" i="41"/>
  <c r="L271" i="41"/>
  <c r="M271" i="41"/>
  <c r="P271" i="41" s="1"/>
  <c r="N271" i="41"/>
  <c r="O271" i="41"/>
  <c r="L272" i="41"/>
  <c r="M272" i="41"/>
  <c r="P272" i="41" s="1"/>
  <c r="N272" i="41"/>
  <c r="O272" i="41"/>
  <c r="L273" i="41"/>
  <c r="M273" i="41"/>
  <c r="P273" i="41" s="1"/>
  <c r="N273" i="41"/>
  <c r="O273" i="41"/>
  <c r="L274" i="41"/>
  <c r="M274" i="41"/>
  <c r="P274" i="41" s="1"/>
  <c r="N274" i="41"/>
  <c r="O274" i="41"/>
  <c r="L275" i="41"/>
  <c r="M275" i="41"/>
  <c r="P275" i="41" s="1"/>
  <c r="N275" i="41"/>
  <c r="O275" i="41"/>
  <c r="L276" i="41"/>
  <c r="M276" i="41"/>
  <c r="P276" i="41" s="1"/>
  <c r="N276" i="41"/>
  <c r="O276" i="41"/>
  <c r="L277" i="41"/>
  <c r="M277" i="41"/>
  <c r="P277" i="41" s="1"/>
  <c r="N277" i="41"/>
  <c r="O277" i="41"/>
  <c r="L278" i="41"/>
  <c r="M278" i="41"/>
  <c r="P278" i="41" s="1"/>
  <c r="N278" i="41"/>
  <c r="O278" i="41"/>
  <c r="L279" i="41"/>
  <c r="M279" i="41"/>
  <c r="P279" i="41" s="1"/>
  <c r="N279" i="41"/>
  <c r="O279" i="41"/>
  <c r="L280" i="41"/>
  <c r="M280" i="41"/>
  <c r="P280" i="41" s="1"/>
  <c r="N280" i="41"/>
  <c r="O280" i="41"/>
  <c r="L281" i="41"/>
  <c r="M281" i="41"/>
  <c r="P281" i="41" s="1"/>
  <c r="N281" i="41"/>
  <c r="O281" i="41"/>
  <c r="L282" i="41"/>
  <c r="M282" i="41"/>
  <c r="P282" i="41" s="1"/>
  <c r="N282" i="41"/>
  <c r="O282" i="41"/>
  <c r="L283" i="41"/>
  <c r="M283" i="41"/>
  <c r="P283" i="41" s="1"/>
  <c r="N283" i="41"/>
  <c r="O283" i="41"/>
  <c r="L284" i="41"/>
  <c r="M284" i="41"/>
  <c r="P284" i="41" s="1"/>
  <c r="N284" i="41"/>
  <c r="O284" i="41"/>
  <c r="L285" i="41"/>
  <c r="M285" i="41"/>
  <c r="P285" i="41" s="1"/>
  <c r="N285" i="41"/>
  <c r="O285" i="41"/>
  <c r="L286" i="41"/>
  <c r="M286" i="41"/>
  <c r="P286" i="41" s="1"/>
  <c r="N286" i="41"/>
  <c r="O286" i="41"/>
  <c r="L287" i="41"/>
  <c r="M287" i="41"/>
  <c r="P287" i="41" s="1"/>
  <c r="N287" i="41"/>
  <c r="O287" i="41"/>
  <c r="L288" i="41"/>
  <c r="M288" i="41"/>
  <c r="P288" i="41" s="1"/>
  <c r="N288" i="41"/>
  <c r="O288" i="41"/>
  <c r="L289" i="41"/>
  <c r="M289" i="41"/>
  <c r="P289" i="41" s="1"/>
  <c r="N289" i="41"/>
  <c r="O289" i="41"/>
  <c r="L290" i="41"/>
  <c r="M290" i="41"/>
  <c r="P290" i="41" s="1"/>
  <c r="N290" i="41"/>
  <c r="O290" i="41"/>
  <c r="L291" i="41"/>
  <c r="M291" i="41"/>
  <c r="P291" i="41" s="1"/>
  <c r="N291" i="41"/>
  <c r="O291" i="41"/>
  <c r="L292" i="41"/>
  <c r="M292" i="41"/>
  <c r="P292" i="41" s="1"/>
  <c r="N292" i="41"/>
  <c r="O292" i="41"/>
  <c r="L293" i="41"/>
  <c r="M293" i="41"/>
  <c r="P293" i="41" s="1"/>
  <c r="N293" i="41"/>
  <c r="O293" i="41"/>
  <c r="L294" i="41"/>
  <c r="M294" i="41"/>
  <c r="P294" i="41" s="1"/>
  <c r="N294" i="41"/>
  <c r="O294" i="41"/>
  <c r="L295" i="41"/>
  <c r="M295" i="41"/>
  <c r="P295" i="41" s="1"/>
  <c r="N295" i="41"/>
  <c r="O295" i="41"/>
  <c r="L296" i="41"/>
  <c r="M296" i="41"/>
  <c r="P296" i="41" s="1"/>
  <c r="N296" i="41"/>
  <c r="O296" i="41"/>
  <c r="L297" i="41"/>
  <c r="M297" i="41"/>
  <c r="P297" i="41" s="1"/>
  <c r="N297" i="41"/>
  <c r="O297" i="41"/>
  <c r="L298" i="41"/>
  <c r="M298" i="41"/>
  <c r="P298" i="41" s="1"/>
  <c r="N298" i="41"/>
  <c r="O298" i="41"/>
  <c r="D253" i="41"/>
  <c r="E253" i="41"/>
  <c r="H253" i="41" s="1"/>
  <c r="F253" i="41"/>
  <c r="G253" i="41"/>
  <c r="D254" i="41"/>
  <c r="E254" i="41"/>
  <c r="H254" i="41" s="1"/>
  <c r="F254" i="41"/>
  <c r="G254" i="41"/>
  <c r="D255" i="41"/>
  <c r="E255" i="41"/>
  <c r="H255" i="41" s="1"/>
  <c r="F255" i="41"/>
  <c r="G255" i="41"/>
  <c r="D256" i="41"/>
  <c r="E256" i="41"/>
  <c r="H256" i="41" s="1"/>
  <c r="F256" i="41"/>
  <c r="G256" i="41"/>
  <c r="D257" i="41"/>
  <c r="E257" i="41"/>
  <c r="H257" i="41" s="1"/>
  <c r="F257" i="41"/>
  <c r="G257" i="41"/>
  <c r="D258" i="41"/>
  <c r="E258" i="41"/>
  <c r="H258" i="41" s="1"/>
  <c r="F258" i="41"/>
  <c r="G258" i="41"/>
  <c r="D259" i="41"/>
  <c r="E259" i="41"/>
  <c r="H259" i="41" s="1"/>
  <c r="F259" i="41"/>
  <c r="G259" i="41"/>
  <c r="D260" i="41"/>
  <c r="E260" i="41"/>
  <c r="H260" i="41" s="1"/>
  <c r="F260" i="41"/>
  <c r="G260" i="41"/>
  <c r="D261" i="41"/>
  <c r="E261" i="41"/>
  <c r="H261" i="41" s="1"/>
  <c r="F261" i="41"/>
  <c r="G261" i="41"/>
  <c r="D262" i="41"/>
  <c r="E262" i="41"/>
  <c r="H262" i="41" s="1"/>
  <c r="F262" i="41"/>
  <c r="G262" i="41"/>
  <c r="D263" i="41"/>
  <c r="E263" i="41"/>
  <c r="H263" i="41" s="1"/>
  <c r="F263" i="41"/>
  <c r="G263" i="41"/>
  <c r="D264" i="41"/>
  <c r="E264" i="41"/>
  <c r="H264" i="41" s="1"/>
  <c r="F264" i="41"/>
  <c r="G264" i="41"/>
  <c r="D265" i="41"/>
  <c r="E265" i="41"/>
  <c r="H265" i="41" s="1"/>
  <c r="F265" i="41"/>
  <c r="G265" i="41"/>
  <c r="D266" i="41"/>
  <c r="E266" i="41"/>
  <c r="H266" i="41" s="1"/>
  <c r="F266" i="41"/>
  <c r="G266" i="41"/>
  <c r="D267" i="41"/>
  <c r="E267" i="41"/>
  <c r="H267" i="41" s="1"/>
  <c r="F267" i="41"/>
  <c r="G267" i="41"/>
  <c r="D268" i="41"/>
  <c r="E268" i="41"/>
  <c r="H268" i="41" s="1"/>
  <c r="F268" i="41"/>
  <c r="G268" i="41"/>
  <c r="D269" i="41"/>
  <c r="E269" i="41"/>
  <c r="H269" i="41" s="1"/>
  <c r="F269" i="41"/>
  <c r="G269" i="41"/>
  <c r="D270" i="41"/>
  <c r="E270" i="41"/>
  <c r="H270" i="41" s="1"/>
  <c r="F270" i="41"/>
  <c r="G270" i="41"/>
  <c r="D271" i="41"/>
  <c r="E271" i="41"/>
  <c r="H271" i="41" s="1"/>
  <c r="F271" i="41"/>
  <c r="G271" i="41"/>
  <c r="D272" i="41"/>
  <c r="E272" i="41"/>
  <c r="H272" i="41" s="1"/>
  <c r="F272" i="41"/>
  <c r="G272" i="41"/>
  <c r="D273" i="41"/>
  <c r="E273" i="41"/>
  <c r="H273" i="41" s="1"/>
  <c r="F273" i="41"/>
  <c r="G273" i="41"/>
  <c r="D274" i="41"/>
  <c r="E274" i="41"/>
  <c r="H274" i="41" s="1"/>
  <c r="F274" i="41"/>
  <c r="G274" i="41"/>
  <c r="D275" i="41"/>
  <c r="E275" i="41"/>
  <c r="H275" i="41" s="1"/>
  <c r="F275" i="41"/>
  <c r="G275" i="41"/>
  <c r="D276" i="41"/>
  <c r="E276" i="41"/>
  <c r="H276" i="41" s="1"/>
  <c r="F276" i="41"/>
  <c r="G276" i="41"/>
  <c r="D277" i="41"/>
  <c r="E277" i="41"/>
  <c r="H277" i="41" s="1"/>
  <c r="F277" i="41"/>
  <c r="G277" i="41"/>
  <c r="D278" i="41"/>
  <c r="E278" i="41"/>
  <c r="H278" i="41" s="1"/>
  <c r="F278" i="41"/>
  <c r="G278" i="41"/>
  <c r="D279" i="41"/>
  <c r="E279" i="41"/>
  <c r="H279" i="41" s="1"/>
  <c r="F279" i="41"/>
  <c r="G279" i="41"/>
  <c r="D280" i="41"/>
  <c r="E280" i="41"/>
  <c r="H280" i="41" s="1"/>
  <c r="F280" i="41"/>
  <c r="G280" i="41"/>
  <c r="D281" i="41"/>
  <c r="E281" i="41"/>
  <c r="H281" i="41" s="1"/>
  <c r="F281" i="41"/>
  <c r="G281" i="41"/>
  <c r="D282" i="41"/>
  <c r="E282" i="41"/>
  <c r="H282" i="41" s="1"/>
  <c r="F282" i="41"/>
  <c r="G282" i="41"/>
  <c r="D283" i="41"/>
  <c r="E283" i="41"/>
  <c r="H283" i="41" s="1"/>
  <c r="F283" i="41"/>
  <c r="G283" i="41"/>
  <c r="D284" i="41"/>
  <c r="E284" i="41"/>
  <c r="H284" i="41" s="1"/>
  <c r="F284" i="41"/>
  <c r="G284" i="41"/>
  <c r="D285" i="41"/>
  <c r="E285" i="41"/>
  <c r="H285" i="41" s="1"/>
  <c r="F285" i="41"/>
  <c r="G285" i="41"/>
  <c r="D286" i="41"/>
  <c r="E286" i="41"/>
  <c r="H286" i="41" s="1"/>
  <c r="F286" i="41"/>
  <c r="G286" i="41"/>
  <c r="D287" i="41"/>
  <c r="E287" i="41"/>
  <c r="H287" i="41" s="1"/>
  <c r="F287" i="41"/>
  <c r="G287" i="41"/>
  <c r="D288" i="41"/>
  <c r="E288" i="41"/>
  <c r="H288" i="41" s="1"/>
  <c r="F288" i="41"/>
  <c r="G288" i="41"/>
  <c r="D289" i="41"/>
  <c r="E289" i="41"/>
  <c r="H289" i="41" s="1"/>
  <c r="F289" i="41"/>
  <c r="G289" i="41"/>
  <c r="D290" i="41"/>
  <c r="E290" i="41"/>
  <c r="H290" i="41" s="1"/>
  <c r="F290" i="41"/>
  <c r="G290" i="41"/>
  <c r="D291" i="41"/>
  <c r="E291" i="41"/>
  <c r="H291" i="41" s="1"/>
  <c r="F291" i="41"/>
  <c r="G291" i="41"/>
  <c r="D292" i="41"/>
  <c r="E292" i="41"/>
  <c r="H292" i="41" s="1"/>
  <c r="F292" i="41"/>
  <c r="G292" i="41"/>
  <c r="D293" i="41"/>
  <c r="E293" i="41"/>
  <c r="H293" i="41" s="1"/>
  <c r="F293" i="41"/>
  <c r="G293" i="41"/>
  <c r="D294" i="41"/>
  <c r="E294" i="41"/>
  <c r="H294" i="41" s="1"/>
  <c r="F294" i="41"/>
  <c r="G294" i="41"/>
  <c r="D295" i="41"/>
  <c r="E295" i="41"/>
  <c r="H295" i="41" s="1"/>
  <c r="F295" i="41"/>
  <c r="G295" i="41"/>
  <c r="D296" i="41"/>
  <c r="E296" i="41"/>
  <c r="H296" i="41" s="1"/>
  <c r="F296" i="41"/>
  <c r="G296" i="41"/>
  <c r="D297" i="41"/>
  <c r="E297" i="41"/>
  <c r="H297" i="41" s="1"/>
  <c r="F297" i="41"/>
  <c r="G297" i="41"/>
  <c r="D298" i="41"/>
  <c r="E298" i="41"/>
  <c r="H298" i="41" s="1"/>
  <c r="F298" i="41"/>
  <c r="G298" i="41"/>
  <c r="L193" i="41"/>
  <c r="M193" i="41"/>
  <c r="P193" i="41" s="1"/>
  <c r="N193" i="41"/>
  <c r="O193" i="41"/>
  <c r="L194" i="41"/>
  <c r="M194" i="41"/>
  <c r="P194" i="41" s="1"/>
  <c r="N194" i="41"/>
  <c r="O194" i="41"/>
  <c r="L195" i="41"/>
  <c r="M195" i="41"/>
  <c r="P195" i="41" s="1"/>
  <c r="N195" i="41"/>
  <c r="O195" i="41"/>
  <c r="L196" i="41"/>
  <c r="M196" i="41"/>
  <c r="P196" i="41" s="1"/>
  <c r="N196" i="41"/>
  <c r="O196" i="41"/>
  <c r="L197" i="41"/>
  <c r="M197" i="41"/>
  <c r="P197" i="41" s="1"/>
  <c r="N197" i="41"/>
  <c r="O197" i="41"/>
  <c r="L198" i="41"/>
  <c r="M198" i="41"/>
  <c r="P198" i="41" s="1"/>
  <c r="N198" i="41"/>
  <c r="O198" i="41"/>
  <c r="L199" i="41"/>
  <c r="M199" i="41"/>
  <c r="P199" i="41" s="1"/>
  <c r="N199" i="41"/>
  <c r="O199" i="41"/>
  <c r="L200" i="41"/>
  <c r="M200" i="41"/>
  <c r="P200" i="41" s="1"/>
  <c r="N200" i="41"/>
  <c r="O200" i="41"/>
  <c r="L201" i="41"/>
  <c r="M201" i="41"/>
  <c r="P201" i="41" s="1"/>
  <c r="N201" i="41"/>
  <c r="O201" i="41"/>
  <c r="L202" i="41"/>
  <c r="M202" i="41"/>
  <c r="P202" i="41" s="1"/>
  <c r="N202" i="41"/>
  <c r="O202" i="41"/>
  <c r="L203" i="41"/>
  <c r="M203" i="41"/>
  <c r="P203" i="41" s="1"/>
  <c r="N203" i="41"/>
  <c r="O203" i="41"/>
  <c r="L204" i="41"/>
  <c r="M204" i="41"/>
  <c r="P204" i="41" s="1"/>
  <c r="N204" i="41"/>
  <c r="O204" i="41"/>
  <c r="L205" i="41"/>
  <c r="M205" i="41"/>
  <c r="P205" i="41" s="1"/>
  <c r="N205" i="41"/>
  <c r="O205" i="41"/>
  <c r="L206" i="41"/>
  <c r="M206" i="41"/>
  <c r="P206" i="41" s="1"/>
  <c r="N206" i="41"/>
  <c r="O206" i="41"/>
  <c r="L207" i="41"/>
  <c r="M207" i="41"/>
  <c r="P207" i="41" s="1"/>
  <c r="N207" i="41"/>
  <c r="O207" i="41"/>
  <c r="L208" i="41"/>
  <c r="M208" i="41"/>
  <c r="P208" i="41" s="1"/>
  <c r="N208" i="41"/>
  <c r="O208" i="41"/>
  <c r="L209" i="41"/>
  <c r="M209" i="41"/>
  <c r="P209" i="41" s="1"/>
  <c r="N209" i="41"/>
  <c r="O209" i="41"/>
  <c r="L210" i="41"/>
  <c r="M210" i="41"/>
  <c r="P210" i="41" s="1"/>
  <c r="N210" i="41"/>
  <c r="O210" i="41"/>
  <c r="L211" i="41"/>
  <c r="M211" i="41"/>
  <c r="P211" i="41" s="1"/>
  <c r="N211" i="41"/>
  <c r="O211" i="41"/>
  <c r="L212" i="41"/>
  <c r="M212" i="41"/>
  <c r="P212" i="41" s="1"/>
  <c r="N212" i="41"/>
  <c r="O212" i="41"/>
  <c r="L213" i="41"/>
  <c r="M213" i="41"/>
  <c r="P213" i="41" s="1"/>
  <c r="N213" i="41"/>
  <c r="O213" i="41"/>
  <c r="L214" i="41"/>
  <c r="M214" i="41"/>
  <c r="P214" i="41" s="1"/>
  <c r="N214" i="41"/>
  <c r="O214" i="41"/>
  <c r="L215" i="41"/>
  <c r="M215" i="41"/>
  <c r="P215" i="41" s="1"/>
  <c r="N215" i="41"/>
  <c r="O215" i="41"/>
  <c r="L216" i="41"/>
  <c r="M216" i="41"/>
  <c r="P216" i="41" s="1"/>
  <c r="N216" i="41"/>
  <c r="O216" i="41"/>
  <c r="L217" i="41"/>
  <c r="M217" i="41"/>
  <c r="P217" i="41" s="1"/>
  <c r="N217" i="41"/>
  <c r="O217" i="41"/>
  <c r="L218" i="41"/>
  <c r="M218" i="41"/>
  <c r="P218" i="41" s="1"/>
  <c r="N218" i="41"/>
  <c r="O218" i="41"/>
  <c r="L219" i="41"/>
  <c r="M219" i="41"/>
  <c r="P219" i="41" s="1"/>
  <c r="N219" i="41"/>
  <c r="O219" i="41"/>
  <c r="L220" i="41"/>
  <c r="M220" i="41"/>
  <c r="P220" i="41" s="1"/>
  <c r="N220" i="41"/>
  <c r="O220" i="41"/>
  <c r="L221" i="41"/>
  <c r="M221" i="41"/>
  <c r="P221" i="41" s="1"/>
  <c r="N221" i="41"/>
  <c r="O221" i="41"/>
  <c r="L222" i="41"/>
  <c r="M222" i="41"/>
  <c r="P222" i="41" s="1"/>
  <c r="N222" i="41"/>
  <c r="O222" i="41"/>
  <c r="L223" i="41"/>
  <c r="M223" i="41"/>
  <c r="P223" i="41" s="1"/>
  <c r="N223" i="41"/>
  <c r="O223" i="41"/>
  <c r="L224" i="41"/>
  <c r="M224" i="41"/>
  <c r="P224" i="41" s="1"/>
  <c r="N224" i="41"/>
  <c r="O224" i="41"/>
  <c r="L225" i="41"/>
  <c r="M225" i="41"/>
  <c r="P225" i="41" s="1"/>
  <c r="N225" i="41"/>
  <c r="O225" i="41"/>
  <c r="L226" i="41"/>
  <c r="M226" i="41"/>
  <c r="P226" i="41" s="1"/>
  <c r="N226" i="41"/>
  <c r="O226" i="41"/>
  <c r="L227" i="41"/>
  <c r="M227" i="41"/>
  <c r="P227" i="41" s="1"/>
  <c r="N227" i="41"/>
  <c r="O227" i="41"/>
  <c r="L228" i="41"/>
  <c r="M228" i="41"/>
  <c r="P228" i="41" s="1"/>
  <c r="N228" i="41"/>
  <c r="O228" i="41"/>
  <c r="L229" i="41"/>
  <c r="M229" i="41"/>
  <c r="P229" i="41" s="1"/>
  <c r="N229" i="41"/>
  <c r="O229" i="41"/>
  <c r="L230" i="41"/>
  <c r="M230" i="41"/>
  <c r="P230" i="41" s="1"/>
  <c r="N230" i="41"/>
  <c r="O230" i="41"/>
  <c r="L231" i="41"/>
  <c r="M231" i="41"/>
  <c r="P231" i="41" s="1"/>
  <c r="N231" i="41"/>
  <c r="O231" i="41"/>
  <c r="L232" i="41"/>
  <c r="M232" i="41"/>
  <c r="P232" i="41" s="1"/>
  <c r="N232" i="41"/>
  <c r="O232" i="41"/>
  <c r="L233" i="41"/>
  <c r="M233" i="41"/>
  <c r="P233" i="41" s="1"/>
  <c r="N233" i="41"/>
  <c r="O233" i="41"/>
  <c r="L234" i="41"/>
  <c r="M234" i="41"/>
  <c r="P234" i="41" s="1"/>
  <c r="N234" i="41"/>
  <c r="O234" i="41"/>
  <c r="L235" i="41"/>
  <c r="M235" i="41"/>
  <c r="P235" i="41" s="1"/>
  <c r="N235" i="41"/>
  <c r="O235" i="41"/>
  <c r="L236" i="41"/>
  <c r="M236" i="41"/>
  <c r="P236" i="41" s="1"/>
  <c r="N236" i="41"/>
  <c r="O236" i="41"/>
  <c r="L237" i="41"/>
  <c r="M237" i="41"/>
  <c r="P237" i="41" s="1"/>
  <c r="N237" i="41"/>
  <c r="O237" i="41"/>
  <c r="L238" i="41"/>
  <c r="M238" i="41"/>
  <c r="P238" i="41" s="1"/>
  <c r="N238" i="41"/>
  <c r="O238" i="41"/>
  <c r="D193" i="41"/>
  <c r="E193" i="41"/>
  <c r="H193" i="41" s="1"/>
  <c r="F193" i="41"/>
  <c r="G193" i="41"/>
  <c r="D194" i="41"/>
  <c r="E194" i="41"/>
  <c r="H194" i="41" s="1"/>
  <c r="F194" i="41"/>
  <c r="G194" i="41"/>
  <c r="D195" i="41"/>
  <c r="E195" i="41"/>
  <c r="H195" i="41" s="1"/>
  <c r="F195" i="41"/>
  <c r="G195" i="41"/>
  <c r="D196" i="41"/>
  <c r="E196" i="41"/>
  <c r="H196" i="41" s="1"/>
  <c r="F196" i="41"/>
  <c r="G196" i="41"/>
  <c r="D197" i="41"/>
  <c r="E197" i="41"/>
  <c r="H197" i="41" s="1"/>
  <c r="F197" i="41"/>
  <c r="G197" i="41"/>
  <c r="D198" i="41"/>
  <c r="E198" i="41"/>
  <c r="H198" i="41" s="1"/>
  <c r="F198" i="41"/>
  <c r="G198" i="41"/>
  <c r="D199" i="41"/>
  <c r="E199" i="41"/>
  <c r="H199" i="41" s="1"/>
  <c r="F199" i="41"/>
  <c r="G199" i="41"/>
  <c r="D200" i="41"/>
  <c r="E200" i="41"/>
  <c r="H200" i="41" s="1"/>
  <c r="F200" i="41"/>
  <c r="G200" i="41"/>
  <c r="D201" i="41"/>
  <c r="E201" i="41"/>
  <c r="H201" i="41" s="1"/>
  <c r="F201" i="41"/>
  <c r="G201" i="41"/>
  <c r="D202" i="41"/>
  <c r="E202" i="41"/>
  <c r="H202" i="41" s="1"/>
  <c r="F202" i="41"/>
  <c r="G202" i="41"/>
  <c r="D203" i="41"/>
  <c r="E203" i="41"/>
  <c r="H203" i="41" s="1"/>
  <c r="F203" i="41"/>
  <c r="G203" i="41"/>
  <c r="D204" i="41"/>
  <c r="E204" i="41"/>
  <c r="H204" i="41" s="1"/>
  <c r="F204" i="41"/>
  <c r="G204" i="41"/>
  <c r="D205" i="41"/>
  <c r="E205" i="41"/>
  <c r="H205" i="41" s="1"/>
  <c r="F205" i="41"/>
  <c r="G205" i="41"/>
  <c r="D206" i="41"/>
  <c r="E206" i="41"/>
  <c r="H206" i="41" s="1"/>
  <c r="F206" i="41"/>
  <c r="G206" i="41"/>
  <c r="D207" i="41"/>
  <c r="E207" i="41"/>
  <c r="H207" i="41" s="1"/>
  <c r="F207" i="41"/>
  <c r="G207" i="41"/>
  <c r="D208" i="41"/>
  <c r="E208" i="41"/>
  <c r="H208" i="41" s="1"/>
  <c r="F208" i="41"/>
  <c r="G208" i="41"/>
  <c r="D209" i="41"/>
  <c r="E209" i="41"/>
  <c r="H209" i="41" s="1"/>
  <c r="F209" i="41"/>
  <c r="G209" i="41"/>
  <c r="D210" i="41"/>
  <c r="E210" i="41"/>
  <c r="H210" i="41" s="1"/>
  <c r="F210" i="41"/>
  <c r="G210" i="41"/>
  <c r="D211" i="41"/>
  <c r="E211" i="41"/>
  <c r="H211" i="41" s="1"/>
  <c r="F211" i="41"/>
  <c r="G211" i="41"/>
  <c r="D212" i="41"/>
  <c r="E212" i="41"/>
  <c r="H212" i="41" s="1"/>
  <c r="F212" i="41"/>
  <c r="G212" i="41"/>
  <c r="D213" i="41"/>
  <c r="E213" i="41"/>
  <c r="H213" i="41" s="1"/>
  <c r="F213" i="41"/>
  <c r="G213" i="41"/>
  <c r="D214" i="41"/>
  <c r="E214" i="41"/>
  <c r="H214" i="41" s="1"/>
  <c r="F214" i="41"/>
  <c r="G214" i="41"/>
  <c r="D215" i="41"/>
  <c r="E215" i="41"/>
  <c r="H215" i="41" s="1"/>
  <c r="F215" i="41"/>
  <c r="G215" i="41"/>
  <c r="D216" i="41"/>
  <c r="E216" i="41"/>
  <c r="H216" i="41" s="1"/>
  <c r="F216" i="41"/>
  <c r="G216" i="41"/>
  <c r="D217" i="41"/>
  <c r="E217" i="41"/>
  <c r="H217" i="41" s="1"/>
  <c r="F217" i="41"/>
  <c r="G217" i="41"/>
  <c r="D218" i="41"/>
  <c r="E218" i="41"/>
  <c r="H218" i="41" s="1"/>
  <c r="F218" i="41"/>
  <c r="G218" i="41"/>
  <c r="D219" i="41"/>
  <c r="E219" i="41"/>
  <c r="H219" i="41" s="1"/>
  <c r="F219" i="41"/>
  <c r="G219" i="41"/>
  <c r="D220" i="41"/>
  <c r="E220" i="41"/>
  <c r="H220" i="41" s="1"/>
  <c r="F220" i="41"/>
  <c r="G220" i="41"/>
  <c r="D221" i="41"/>
  <c r="E221" i="41"/>
  <c r="H221" i="41" s="1"/>
  <c r="F221" i="41"/>
  <c r="G221" i="41"/>
  <c r="D222" i="41"/>
  <c r="E222" i="41"/>
  <c r="H222" i="41" s="1"/>
  <c r="F222" i="41"/>
  <c r="G222" i="41"/>
  <c r="D223" i="41"/>
  <c r="E223" i="41"/>
  <c r="H223" i="41" s="1"/>
  <c r="F223" i="41"/>
  <c r="G223" i="41"/>
  <c r="D224" i="41"/>
  <c r="E224" i="41"/>
  <c r="H224" i="41" s="1"/>
  <c r="F224" i="41"/>
  <c r="G224" i="41"/>
  <c r="D225" i="41"/>
  <c r="E225" i="41"/>
  <c r="H225" i="41" s="1"/>
  <c r="F225" i="41"/>
  <c r="G225" i="41"/>
  <c r="D226" i="41"/>
  <c r="E226" i="41"/>
  <c r="H226" i="41" s="1"/>
  <c r="F226" i="41"/>
  <c r="G226" i="41"/>
  <c r="D227" i="41"/>
  <c r="E227" i="41"/>
  <c r="H227" i="41" s="1"/>
  <c r="F227" i="41"/>
  <c r="G227" i="41"/>
  <c r="D228" i="41"/>
  <c r="E228" i="41"/>
  <c r="H228" i="41" s="1"/>
  <c r="F228" i="41"/>
  <c r="G228" i="41"/>
  <c r="D229" i="41"/>
  <c r="E229" i="41"/>
  <c r="H229" i="41" s="1"/>
  <c r="F229" i="41"/>
  <c r="G229" i="41"/>
  <c r="D230" i="41"/>
  <c r="E230" i="41"/>
  <c r="H230" i="41" s="1"/>
  <c r="F230" i="41"/>
  <c r="G230" i="41"/>
  <c r="D231" i="41"/>
  <c r="E231" i="41"/>
  <c r="H231" i="41" s="1"/>
  <c r="F231" i="41"/>
  <c r="G231" i="41"/>
  <c r="D232" i="41"/>
  <c r="E232" i="41"/>
  <c r="H232" i="41" s="1"/>
  <c r="F232" i="41"/>
  <c r="G232" i="41"/>
  <c r="D233" i="41"/>
  <c r="E233" i="41"/>
  <c r="H233" i="41" s="1"/>
  <c r="F233" i="41"/>
  <c r="G233" i="41"/>
  <c r="D234" i="41"/>
  <c r="E234" i="41"/>
  <c r="H234" i="41" s="1"/>
  <c r="F234" i="41"/>
  <c r="G234" i="41"/>
  <c r="D235" i="41"/>
  <c r="E235" i="41"/>
  <c r="H235" i="41" s="1"/>
  <c r="F235" i="41"/>
  <c r="G235" i="41"/>
  <c r="D236" i="41"/>
  <c r="E236" i="41"/>
  <c r="H236" i="41" s="1"/>
  <c r="F236" i="41"/>
  <c r="G236" i="41"/>
  <c r="D237" i="41"/>
  <c r="E237" i="41"/>
  <c r="H237" i="41" s="1"/>
  <c r="F237" i="41"/>
  <c r="G237" i="41"/>
  <c r="D238" i="41"/>
  <c r="E238" i="41"/>
  <c r="H238" i="41" s="1"/>
  <c r="F238" i="41"/>
  <c r="G238" i="41"/>
  <c r="L133" i="41"/>
  <c r="M133" i="41"/>
  <c r="P133" i="41" s="1"/>
  <c r="N133" i="41"/>
  <c r="O133" i="41"/>
  <c r="L134" i="41"/>
  <c r="M134" i="41"/>
  <c r="P134" i="41" s="1"/>
  <c r="N134" i="41"/>
  <c r="O134" i="41"/>
  <c r="L135" i="41"/>
  <c r="M135" i="41"/>
  <c r="P135" i="41" s="1"/>
  <c r="N135" i="41"/>
  <c r="O135" i="41"/>
  <c r="L136" i="41"/>
  <c r="M136" i="41"/>
  <c r="P136" i="41" s="1"/>
  <c r="N136" i="41"/>
  <c r="O136" i="41"/>
  <c r="L137" i="41"/>
  <c r="M137" i="41"/>
  <c r="P137" i="41" s="1"/>
  <c r="N137" i="41"/>
  <c r="O137" i="41"/>
  <c r="L138" i="41"/>
  <c r="M138" i="41"/>
  <c r="P138" i="41" s="1"/>
  <c r="N138" i="41"/>
  <c r="O138" i="41"/>
  <c r="L139" i="41"/>
  <c r="M139" i="41"/>
  <c r="P139" i="41" s="1"/>
  <c r="N139" i="41"/>
  <c r="O139" i="41"/>
  <c r="L140" i="41"/>
  <c r="M140" i="41"/>
  <c r="P140" i="41" s="1"/>
  <c r="N140" i="41"/>
  <c r="O140" i="41"/>
  <c r="L141" i="41"/>
  <c r="M141" i="41"/>
  <c r="P141" i="41" s="1"/>
  <c r="N141" i="41"/>
  <c r="O141" i="41"/>
  <c r="L142" i="41"/>
  <c r="M142" i="41"/>
  <c r="P142" i="41" s="1"/>
  <c r="N142" i="41"/>
  <c r="O142" i="41"/>
  <c r="L143" i="41"/>
  <c r="M143" i="41"/>
  <c r="P143" i="41" s="1"/>
  <c r="N143" i="41"/>
  <c r="O143" i="41"/>
  <c r="L144" i="41"/>
  <c r="M144" i="41"/>
  <c r="P144" i="41" s="1"/>
  <c r="N144" i="41"/>
  <c r="O144" i="41"/>
  <c r="L145" i="41"/>
  <c r="M145" i="41"/>
  <c r="P145" i="41" s="1"/>
  <c r="N145" i="41"/>
  <c r="O145" i="41"/>
  <c r="L146" i="41"/>
  <c r="M146" i="41"/>
  <c r="P146" i="41" s="1"/>
  <c r="N146" i="41"/>
  <c r="O146" i="41"/>
  <c r="L147" i="41"/>
  <c r="M147" i="41"/>
  <c r="P147" i="41" s="1"/>
  <c r="N147" i="41"/>
  <c r="O147" i="41"/>
  <c r="L148" i="41"/>
  <c r="M148" i="41"/>
  <c r="P148" i="41" s="1"/>
  <c r="N148" i="41"/>
  <c r="O148" i="41"/>
  <c r="L149" i="41"/>
  <c r="M149" i="41"/>
  <c r="P149" i="41" s="1"/>
  <c r="N149" i="41"/>
  <c r="O149" i="41"/>
  <c r="L150" i="41"/>
  <c r="M150" i="41"/>
  <c r="P150" i="41" s="1"/>
  <c r="N150" i="41"/>
  <c r="O150" i="41"/>
  <c r="L151" i="41"/>
  <c r="M151" i="41"/>
  <c r="P151" i="41" s="1"/>
  <c r="N151" i="41"/>
  <c r="O151" i="41"/>
  <c r="L152" i="41"/>
  <c r="M152" i="41"/>
  <c r="P152" i="41" s="1"/>
  <c r="N152" i="41"/>
  <c r="O152" i="41"/>
  <c r="L153" i="41"/>
  <c r="M153" i="41"/>
  <c r="P153" i="41" s="1"/>
  <c r="N153" i="41"/>
  <c r="O153" i="41"/>
  <c r="L154" i="41"/>
  <c r="M154" i="41"/>
  <c r="P154" i="41" s="1"/>
  <c r="N154" i="41"/>
  <c r="O154" i="41"/>
  <c r="L155" i="41"/>
  <c r="M155" i="41"/>
  <c r="P155" i="41" s="1"/>
  <c r="N155" i="41"/>
  <c r="O155" i="41"/>
  <c r="L156" i="41"/>
  <c r="M156" i="41"/>
  <c r="P156" i="41" s="1"/>
  <c r="N156" i="41"/>
  <c r="O156" i="41"/>
  <c r="L157" i="41"/>
  <c r="M157" i="41"/>
  <c r="P157" i="41" s="1"/>
  <c r="N157" i="41"/>
  <c r="O157" i="41"/>
  <c r="L158" i="41"/>
  <c r="M158" i="41"/>
  <c r="P158" i="41" s="1"/>
  <c r="N158" i="41"/>
  <c r="O158" i="41"/>
  <c r="L159" i="41"/>
  <c r="M159" i="41"/>
  <c r="P159" i="41" s="1"/>
  <c r="N159" i="41"/>
  <c r="O159" i="41"/>
  <c r="L160" i="41"/>
  <c r="M160" i="41"/>
  <c r="P160" i="41" s="1"/>
  <c r="N160" i="41"/>
  <c r="O160" i="41"/>
  <c r="L161" i="41"/>
  <c r="M161" i="41"/>
  <c r="P161" i="41" s="1"/>
  <c r="N161" i="41"/>
  <c r="O161" i="41"/>
  <c r="L162" i="41"/>
  <c r="M162" i="41"/>
  <c r="P162" i="41" s="1"/>
  <c r="N162" i="41"/>
  <c r="O162" i="41"/>
  <c r="L163" i="41"/>
  <c r="M163" i="41"/>
  <c r="P163" i="41" s="1"/>
  <c r="N163" i="41"/>
  <c r="O163" i="41"/>
  <c r="L164" i="41"/>
  <c r="M164" i="41"/>
  <c r="P164" i="41" s="1"/>
  <c r="N164" i="41"/>
  <c r="O164" i="41"/>
  <c r="L165" i="41"/>
  <c r="M165" i="41"/>
  <c r="P165" i="41" s="1"/>
  <c r="N165" i="41"/>
  <c r="O165" i="41"/>
  <c r="L166" i="41"/>
  <c r="M166" i="41"/>
  <c r="P166" i="41" s="1"/>
  <c r="N166" i="41"/>
  <c r="O166" i="41"/>
  <c r="L167" i="41"/>
  <c r="M167" i="41"/>
  <c r="P167" i="41" s="1"/>
  <c r="N167" i="41"/>
  <c r="O167" i="41"/>
  <c r="L168" i="41"/>
  <c r="M168" i="41"/>
  <c r="P168" i="41" s="1"/>
  <c r="N168" i="41"/>
  <c r="O168" i="41"/>
  <c r="L169" i="41"/>
  <c r="M169" i="41"/>
  <c r="P169" i="41" s="1"/>
  <c r="N169" i="41"/>
  <c r="O169" i="41"/>
  <c r="L170" i="41"/>
  <c r="M170" i="41"/>
  <c r="P170" i="41" s="1"/>
  <c r="N170" i="41"/>
  <c r="O170" i="41"/>
  <c r="L171" i="41"/>
  <c r="M171" i="41"/>
  <c r="P171" i="41" s="1"/>
  <c r="N171" i="41"/>
  <c r="O171" i="41"/>
  <c r="L172" i="41"/>
  <c r="M172" i="41"/>
  <c r="P172" i="41" s="1"/>
  <c r="N172" i="41"/>
  <c r="O172" i="41"/>
  <c r="L173" i="41"/>
  <c r="M173" i="41"/>
  <c r="P173" i="41" s="1"/>
  <c r="N173" i="41"/>
  <c r="O173" i="41"/>
  <c r="L174" i="41"/>
  <c r="M174" i="41"/>
  <c r="P174" i="41" s="1"/>
  <c r="N174" i="41"/>
  <c r="O174" i="41"/>
  <c r="L175" i="41"/>
  <c r="M175" i="41"/>
  <c r="P175" i="41" s="1"/>
  <c r="N175" i="41"/>
  <c r="O175" i="41"/>
  <c r="L176" i="41"/>
  <c r="M176" i="41"/>
  <c r="P176" i="41" s="1"/>
  <c r="N176" i="41"/>
  <c r="O176" i="41"/>
  <c r="L177" i="41"/>
  <c r="M177" i="41"/>
  <c r="P177" i="41" s="1"/>
  <c r="N177" i="41"/>
  <c r="O177" i="41"/>
  <c r="L178" i="41"/>
  <c r="M178" i="41"/>
  <c r="P178" i="41" s="1"/>
  <c r="N178" i="41"/>
  <c r="O178" i="41"/>
  <c r="D133" i="41"/>
  <c r="E133" i="41"/>
  <c r="H133" i="41" s="1"/>
  <c r="F133" i="41"/>
  <c r="G133" i="41"/>
  <c r="D134" i="41"/>
  <c r="E134" i="41"/>
  <c r="H134" i="41" s="1"/>
  <c r="F134" i="41"/>
  <c r="G134" i="41"/>
  <c r="D135" i="41"/>
  <c r="E135" i="41"/>
  <c r="H135" i="41" s="1"/>
  <c r="F135" i="41"/>
  <c r="G135" i="41"/>
  <c r="D136" i="41"/>
  <c r="E136" i="41"/>
  <c r="H136" i="41" s="1"/>
  <c r="F136" i="41"/>
  <c r="G136" i="41"/>
  <c r="D137" i="41"/>
  <c r="E137" i="41"/>
  <c r="H137" i="41" s="1"/>
  <c r="F137" i="41"/>
  <c r="G137" i="41"/>
  <c r="D138" i="41"/>
  <c r="E138" i="41"/>
  <c r="H138" i="41" s="1"/>
  <c r="F138" i="41"/>
  <c r="G138" i="41"/>
  <c r="D139" i="41"/>
  <c r="E139" i="41"/>
  <c r="H139" i="41" s="1"/>
  <c r="F139" i="41"/>
  <c r="G139" i="41"/>
  <c r="D140" i="41"/>
  <c r="E140" i="41"/>
  <c r="H140" i="41" s="1"/>
  <c r="F140" i="41"/>
  <c r="G140" i="41"/>
  <c r="D141" i="41"/>
  <c r="E141" i="41"/>
  <c r="H141" i="41" s="1"/>
  <c r="F141" i="41"/>
  <c r="G141" i="41"/>
  <c r="D142" i="41"/>
  <c r="E142" i="41"/>
  <c r="H142" i="41" s="1"/>
  <c r="F142" i="41"/>
  <c r="G142" i="41"/>
  <c r="D143" i="41"/>
  <c r="E143" i="41"/>
  <c r="H143" i="41" s="1"/>
  <c r="F143" i="41"/>
  <c r="G143" i="41"/>
  <c r="D144" i="41"/>
  <c r="E144" i="41"/>
  <c r="H144" i="41" s="1"/>
  <c r="F144" i="41"/>
  <c r="G144" i="41"/>
  <c r="D145" i="41"/>
  <c r="E145" i="41"/>
  <c r="H145" i="41" s="1"/>
  <c r="F145" i="41"/>
  <c r="G145" i="41"/>
  <c r="D146" i="41"/>
  <c r="E146" i="41"/>
  <c r="H146" i="41" s="1"/>
  <c r="F146" i="41"/>
  <c r="G146" i="41"/>
  <c r="D147" i="41"/>
  <c r="E147" i="41"/>
  <c r="H147" i="41" s="1"/>
  <c r="F147" i="41"/>
  <c r="G147" i="41"/>
  <c r="D148" i="41"/>
  <c r="E148" i="41"/>
  <c r="H148" i="41" s="1"/>
  <c r="F148" i="41"/>
  <c r="G148" i="41"/>
  <c r="D149" i="41"/>
  <c r="E149" i="41"/>
  <c r="H149" i="41" s="1"/>
  <c r="F149" i="41"/>
  <c r="G149" i="41"/>
  <c r="D150" i="41"/>
  <c r="E150" i="41"/>
  <c r="H150" i="41" s="1"/>
  <c r="F150" i="41"/>
  <c r="G150" i="41"/>
  <c r="D151" i="41"/>
  <c r="E151" i="41"/>
  <c r="H151" i="41" s="1"/>
  <c r="F151" i="41"/>
  <c r="G151" i="41"/>
  <c r="D152" i="41"/>
  <c r="E152" i="41"/>
  <c r="H152" i="41" s="1"/>
  <c r="F152" i="41"/>
  <c r="G152" i="41"/>
  <c r="D153" i="41"/>
  <c r="E153" i="41"/>
  <c r="H153" i="41" s="1"/>
  <c r="F153" i="41"/>
  <c r="G153" i="41"/>
  <c r="D154" i="41"/>
  <c r="E154" i="41"/>
  <c r="H154" i="41" s="1"/>
  <c r="F154" i="41"/>
  <c r="G154" i="41"/>
  <c r="D155" i="41"/>
  <c r="E155" i="41"/>
  <c r="H155" i="41" s="1"/>
  <c r="F155" i="41"/>
  <c r="G155" i="41"/>
  <c r="D156" i="41"/>
  <c r="E156" i="41"/>
  <c r="H156" i="41" s="1"/>
  <c r="F156" i="41"/>
  <c r="G156" i="41"/>
  <c r="D157" i="41"/>
  <c r="E157" i="41"/>
  <c r="H157" i="41" s="1"/>
  <c r="F157" i="41"/>
  <c r="G157" i="41"/>
  <c r="D158" i="41"/>
  <c r="E158" i="41"/>
  <c r="H158" i="41" s="1"/>
  <c r="F158" i="41"/>
  <c r="G158" i="41"/>
  <c r="D159" i="41"/>
  <c r="E159" i="41"/>
  <c r="H159" i="41" s="1"/>
  <c r="F159" i="41"/>
  <c r="G159" i="41"/>
  <c r="D160" i="41"/>
  <c r="E160" i="41"/>
  <c r="H160" i="41" s="1"/>
  <c r="F160" i="41"/>
  <c r="G160" i="41"/>
  <c r="D161" i="41"/>
  <c r="E161" i="41"/>
  <c r="H161" i="41" s="1"/>
  <c r="F161" i="41"/>
  <c r="G161" i="41"/>
  <c r="D162" i="41"/>
  <c r="E162" i="41"/>
  <c r="H162" i="41" s="1"/>
  <c r="F162" i="41"/>
  <c r="G162" i="41"/>
  <c r="D163" i="41"/>
  <c r="E163" i="41"/>
  <c r="H163" i="41" s="1"/>
  <c r="F163" i="41"/>
  <c r="G163" i="41"/>
  <c r="D164" i="41"/>
  <c r="E164" i="41"/>
  <c r="H164" i="41" s="1"/>
  <c r="F164" i="41"/>
  <c r="G164" i="41"/>
  <c r="D165" i="41"/>
  <c r="E165" i="41"/>
  <c r="H165" i="41" s="1"/>
  <c r="F165" i="41"/>
  <c r="G165" i="41"/>
  <c r="D166" i="41"/>
  <c r="E166" i="41"/>
  <c r="H166" i="41" s="1"/>
  <c r="F166" i="41"/>
  <c r="G166" i="41"/>
  <c r="D167" i="41"/>
  <c r="E167" i="41"/>
  <c r="H167" i="41" s="1"/>
  <c r="F167" i="41"/>
  <c r="G167" i="41"/>
  <c r="D168" i="41"/>
  <c r="E168" i="41"/>
  <c r="H168" i="41" s="1"/>
  <c r="F168" i="41"/>
  <c r="G168" i="41"/>
  <c r="D169" i="41"/>
  <c r="E169" i="41"/>
  <c r="H169" i="41" s="1"/>
  <c r="F169" i="41"/>
  <c r="G169" i="41"/>
  <c r="D170" i="41"/>
  <c r="E170" i="41"/>
  <c r="H170" i="41" s="1"/>
  <c r="F170" i="41"/>
  <c r="G170" i="41"/>
  <c r="D171" i="41"/>
  <c r="E171" i="41"/>
  <c r="H171" i="41" s="1"/>
  <c r="F171" i="41"/>
  <c r="G171" i="41"/>
  <c r="D172" i="41"/>
  <c r="E172" i="41"/>
  <c r="H172" i="41" s="1"/>
  <c r="F172" i="41"/>
  <c r="G172" i="41"/>
  <c r="D173" i="41"/>
  <c r="E173" i="41"/>
  <c r="H173" i="41" s="1"/>
  <c r="F173" i="41"/>
  <c r="G173" i="41"/>
  <c r="D174" i="41"/>
  <c r="E174" i="41"/>
  <c r="H174" i="41" s="1"/>
  <c r="F174" i="41"/>
  <c r="G174" i="41"/>
  <c r="D175" i="41"/>
  <c r="E175" i="41"/>
  <c r="H175" i="41" s="1"/>
  <c r="F175" i="41"/>
  <c r="G175" i="41"/>
  <c r="D176" i="41"/>
  <c r="E176" i="41"/>
  <c r="H176" i="41" s="1"/>
  <c r="F176" i="41"/>
  <c r="G176" i="41"/>
  <c r="D177" i="41"/>
  <c r="E177" i="41"/>
  <c r="H177" i="41" s="1"/>
  <c r="F177" i="41"/>
  <c r="G177" i="41"/>
  <c r="D178" i="41"/>
  <c r="E178" i="41"/>
  <c r="H178" i="41" s="1"/>
  <c r="F178" i="41"/>
  <c r="G178" i="41"/>
  <c r="L73" i="41"/>
  <c r="M73" i="41"/>
  <c r="P73" i="41" s="1"/>
  <c r="N73" i="41"/>
  <c r="O73" i="41"/>
  <c r="L74" i="41"/>
  <c r="M74" i="41"/>
  <c r="P74" i="41" s="1"/>
  <c r="N74" i="41"/>
  <c r="O74" i="41"/>
  <c r="L75" i="41"/>
  <c r="M75" i="41"/>
  <c r="P75" i="41" s="1"/>
  <c r="N75" i="41"/>
  <c r="O75" i="41"/>
  <c r="L76" i="41"/>
  <c r="M76" i="41"/>
  <c r="P76" i="41" s="1"/>
  <c r="N76" i="41"/>
  <c r="O76" i="41"/>
  <c r="L77" i="41"/>
  <c r="M77" i="41"/>
  <c r="P77" i="41" s="1"/>
  <c r="N77" i="41"/>
  <c r="O77" i="41"/>
  <c r="L78" i="41"/>
  <c r="M78" i="41"/>
  <c r="P78" i="41" s="1"/>
  <c r="N78" i="41"/>
  <c r="O78" i="41"/>
  <c r="L79" i="41"/>
  <c r="M79" i="41"/>
  <c r="P79" i="41" s="1"/>
  <c r="N79" i="41"/>
  <c r="O79" i="41"/>
  <c r="L80" i="41"/>
  <c r="M80" i="41"/>
  <c r="P80" i="41" s="1"/>
  <c r="N80" i="41"/>
  <c r="O80" i="41"/>
  <c r="L81" i="41"/>
  <c r="M81" i="41"/>
  <c r="P81" i="41" s="1"/>
  <c r="N81" i="41"/>
  <c r="O81" i="41"/>
  <c r="L82" i="41"/>
  <c r="M82" i="41"/>
  <c r="P82" i="41" s="1"/>
  <c r="N82" i="41"/>
  <c r="O82" i="41"/>
  <c r="L83" i="41"/>
  <c r="M83" i="41"/>
  <c r="P83" i="41" s="1"/>
  <c r="N83" i="41"/>
  <c r="O83" i="41"/>
  <c r="L84" i="41"/>
  <c r="M84" i="41"/>
  <c r="P84" i="41" s="1"/>
  <c r="N84" i="41"/>
  <c r="O84" i="41"/>
  <c r="L85" i="41"/>
  <c r="M85" i="41"/>
  <c r="P85" i="41" s="1"/>
  <c r="N85" i="41"/>
  <c r="O85" i="41"/>
  <c r="L86" i="41"/>
  <c r="M86" i="41"/>
  <c r="P86" i="41" s="1"/>
  <c r="N86" i="41"/>
  <c r="O86" i="41"/>
  <c r="L87" i="41"/>
  <c r="M87" i="41"/>
  <c r="P87" i="41" s="1"/>
  <c r="N87" i="41"/>
  <c r="O87" i="41"/>
  <c r="L88" i="41"/>
  <c r="M88" i="41"/>
  <c r="P88" i="41" s="1"/>
  <c r="N88" i="41"/>
  <c r="O88" i="41"/>
  <c r="L89" i="41"/>
  <c r="M89" i="41"/>
  <c r="P89" i="41" s="1"/>
  <c r="N89" i="41"/>
  <c r="O89" i="41"/>
  <c r="L90" i="41"/>
  <c r="M90" i="41"/>
  <c r="P90" i="41" s="1"/>
  <c r="N90" i="41"/>
  <c r="O90" i="41"/>
  <c r="L91" i="41"/>
  <c r="M91" i="41"/>
  <c r="P91" i="41" s="1"/>
  <c r="N91" i="41"/>
  <c r="O91" i="41"/>
  <c r="L92" i="41"/>
  <c r="M92" i="41"/>
  <c r="P92" i="41" s="1"/>
  <c r="N92" i="41"/>
  <c r="O92" i="41"/>
  <c r="L93" i="41"/>
  <c r="M93" i="41"/>
  <c r="P93" i="41" s="1"/>
  <c r="N93" i="41"/>
  <c r="O93" i="41"/>
  <c r="L94" i="41"/>
  <c r="M94" i="41"/>
  <c r="P94" i="41" s="1"/>
  <c r="N94" i="41"/>
  <c r="O94" i="41"/>
  <c r="L95" i="41"/>
  <c r="M95" i="41"/>
  <c r="P95" i="41" s="1"/>
  <c r="N95" i="41"/>
  <c r="O95" i="41"/>
  <c r="L96" i="41"/>
  <c r="M96" i="41"/>
  <c r="P96" i="41" s="1"/>
  <c r="N96" i="41"/>
  <c r="O96" i="41"/>
  <c r="L97" i="41"/>
  <c r="M97" i="41"/>
  <c r="P97" i="41" s="1"/>
  <c r="N97" i="41"/>
  <c r="O97" i="41"/>
  <c r="L98" i="41"/>
  <c r="M98" i="41"/>
  <c r="P98" i="41" s="1"/>
  <c r="N98" i="41"/>
  <c r="O98" i="41"/>
  <c r="L99" i="41"/>
  <c r="M99" i="41"/>
  <c r="P99" i="41" s="1"/>
  <c r="N99" i="41"/>
  <c r="O99" i="41"/>
  <c r="L100" i="41"/>
  <c r="M100" i="41"/>
  <c r="P100" i="41" s="1"/>
  <c r="N100" i="41"/>
  <c r="O100" i="41"/>
  <c r="L101" i="41"/>
  <c r="M101" i="41"/>
  <c r="P101" i="41" s="1"/>
  <c r="N101" i="41"/>
  <c r="O101" i="41"/>
  <c r="L102" i="41"/>
  <c r="M102" i="41"/>
  <c r="P102" i="41" s="1"/>
  <c r="N102" i="41"/>
  <c r="O102" i="41"/>
  <c r="L103" i="41"/>
  <c r="M103" i="41"/>
  <c r="P103" i="41" s="1"/>
  <c r="N103" i="41"/>
  <c r="O103" i="41"/>
  <c r="L104" i="41"/>
  <c r="M104" i="41"/>
  <c r="P104" i="41" s="1"/>
  <c r="N104" i="41"/>
  <c r="O104" i="41"/>
  <c r="L105" i="41"/>
  <c r="M105" i="41"/>
  <c r="P105" i="41" s="1"/>
  <c r="N105" i="41"/>
  <c r="O105" i="41"/>
  <c r="L106" i="41"/>
  <c r="M106" i="41"/>
  <c r="P106" i="41" s="1"/>
  <c r="N106" i="41"/>
  <c r="O106" i="41"/>
  <c r="L107" i="41"/>
  <c r="M107" i="41"/>
  <c r="P107" i="41" s="1"/>
  <c r="N107" i="41"/>
  <c r="O107" i="41"/>
  <c r="L108" i="41"/>
  <c r="M108" i="41"/>
  <c r="P108" i="41" s="1"/>
  <c r="N108" i="41"/>
  <c r="O108" i="41"/>
  <c r="L109" i="41"/>
  <c r="M109" i="41"/>
  <c r="P109" i="41" s="1"/>
  <c r="N109" i="41"/>
  <c r="O109" i="41"/>
  <c r="L110" i="41"/>
  <c r="M110" i="41"/>
  <c r="P110" i="41" s="1"/>
  <c r="N110" i="41"/>
  <c r="O110" i="41"/>
  <c r="L111" i="41"/>
  <c r="M111" i="41"/>
  <c r="P111" i="41" s="1"/>
  <c r="N111" i="41"/>
  <c r="O111" i="41"/>
  <c r="L112" i="41"/>
  <c r="M112" i="41"/>
  <c r="P112" i="41" s="1"/>
  <c r="N112" i="41"/>
  <c r="O112" i="41"/>
  <c r="L113" i="41"/>
  <c r="M113" i="41"/>
  <c r="P113" i="41" s="1"/>
  <c r="N113" i="41"/>
  <c r="O113" i="41"/>
  <c r="L114" i="41"/>
  <c r="M114" i="41"/>
  <c r="P114" i="41" s="1"/>
  <c r="N114" i="41"/>
  <c r="O114" i="41"/>
  <c r="L115" i="41"/>
  <c r="M115" i="41"/>
  <c r="P115" i="41" s="1"/>
  <c r="N115" i="41"/>
  <c r="O115" i="41"/>
  <c r="L116" i="41"/>
  <c r="M116" i="41"/>
  <c r="P116" i="41" s="1"/>
  <c r="N116" i="41"/>
  <c r="O116" i="41"/>
  <c r="L117" i="41"/>
  <c r="M117" i="41"/>
  <c r="P117" i="41" s="1"/>
  <c r="N117" i="41"/>
  <c r="O117" i="41"/>
  <c r="L118" i="41"/>
  <c r="M118" i="41"/>
  <c r="P118" i="41" s="1"/>
  <c r="N118" i="41"/>
  <c r="O118" i="41"/>
  <c r="L119" i="41"/>
  <c r="M119" i="41"/>
  <c r="N119" i="41"/>
  <c r="O119" i="41"/>
  <c r="D73" i="41"/>
  <c r="E73" i="41"/>
  <c r="H73" i="41" s="1"/>
  <c r="F73" i="41"/>
  <c r="G73" i="41"/>
  <c r="D74" i="41"/>
  <c r="E74" i="41"/>
  <c r="H74" i="41" s="1"/>
  <c r="F74" i="41"/>
  <c r="G74" i="41"/>
  <c r="D75" i="41"/>
  <c r="E75" i="41"/>
  <c r="H75" i="41" s="1"/>
  <c r="F75" i="41"/>
  <c r="G75" i="41"/>
  <c r="D76" i="41"/>
  <c r="E76" i="41"/>
  <c r="H76" i="41" s="1"/>
  <c r="F76" i="41"/>
  <c r="G76" i="41"/>
  <c r="D77" i="41"/>
  <c r="E77" i="41"/>
  <c r="H77" i="41" s="1"/>
  <c r="F77" i="41"/>
  <c r="G77" i="41"/>
  <c r="D78" i="41"/>
  <c r="E78" i="41"/>
  <c r="H78" i="41" s="1"/>
  <c r="F78" i="41"/>
  <c r="G78" i="41"/>
  <c r="D79" i="41"/>
  <c r="E79" i="41"/>
  <c r="H79" i="41" s="1"/>
  <c r="F79" i="41"/>
  <c r="G79" i="41"/>
  <c r="D80" i="41"/>
  <c r="E80" i="41"/>
  <c r="H80" i="41" s="1"/>
  <c r="F80" i="41"/>
  <c r="G80" i="41"/>
  <c r="D81" i="41"/>
  <c r="E81" i="41"/>
  <c r="H81" i="41" s="1"/>
  <c r="F81" i="41"/>
  <c r="G81" i="41"/>
  <c r="D82" i="41"/>
  <c r="E82" i="41"/>
  <c r="H82" i="41" s="1"/>
  <c r="F82" i="41"/>
  <c r="G82" i="41"/>
  <c r="D83" i="41"/>
  <c r="E83" i="41"/>
  <c r="H83" i="41" s="1"/>
  <c r="F83" i="41"/>
  <c r="G83" i="41"/>
  <c r="D84" i="41"/>
  <c r="E84" i="41"/>
  <c r="H84" i="41" s="1"/>
  <c r="F84" i="41"/>
  <c r="G84" i="41"/>
  <c r="D85" i="41"/>
  <c r="E85" i="41"/>
  <c r="H85" i="41" s="1"/>
  <c r="F85" i="41"/>
  <c r="G85" i="41"/>
  <c r="D86" i="41"/>
  <c r="E86" i="41"/>
  <c r="H86" i="41" s="1"/>
  <c r="F86" i="41"/>
  <c r="G86" i="41"/>
  <c r="D87" i="41"/>
  <c r="E87" i="41"/>
  <c r="H87" i="41" s="1"/>
  <c r="F87" i="41"/>
  <c r="G87" i="41"/>
  <c r="D88" i="41"/>
  <c r="E88" i="41"/>
  <c r="H88" i="41" s="1"/>
  <c r="F88" i="41"/>
  <c r="G88" i="41"/>
  <c r="D89" i="41"/>
  <c r="E89" i="41"/>
  <c r="H89" i="41" s="1"/>
  <c r="F89" i="41"/>
  <c r="G89" i="41"/>
  <c r="D90" i="41"/>
  <c r="E90" i="41"/>
  <c r="H90" i="41" s="1"/>
  <c r="F90" i="41"/>
  <c r="G90" i="41"/>
  <c r="D91" i="41"/>
  <c r="E91" i="41"/>
  <c r="H91" i="41" s="1"/>
  <c r="F91" i="41"/>
  <c r="G91" i="41"/>
  <c r="D92" i="41"/>
  <c r="E92" i="41"/>
  <c r="H92" i="41" s="1"/>
  <c r="F92" i="41"/>
  <c r="G92" i="41"/>
  <c r="D93" i="41"/>
  <c r="E93" i="41"/>
  <c r="H93" i="41" s="1"/>
  <c r="F93" i="41"/>
  <c r="G93" i="41"/>
  <c r="D94" i="41"/>
  <c r="E94" i="41"/>
  <c r="H94" i="41" s="1"/>
  <c r="F94" i="41"/>
  <c r="G94" i="41"/>
  <c r="D95" i="41"/>
  <c r="E95" i="41"/>
  <c r="H95" i="41" s="1"/>
  <c r="F95" i="41"/>
  <c r="G95" i="41"/>
  <c r="D96" i="41"/>
  <c r="E96" i="41"/>
  <c r="H96" i="41" s="1"/>
  <c r="F96" i="41"/>
  <c r="G96" i="41"/>
  <c r="D97" i="41"/>
  <c r="E97" i="41"/>
  <c r="H97" i="41" s="1"/>
  <c r="F97" i="41"/>
  <c r="G97" i="41"/>
  <c r="D98" i="41"/>
  <c r="E98" i="41"/>
  <c r="H98" i="41" s="1"/>
  <c r="F98" i="41"/>
  <c r="G98" i="41"/>
  <c r="D99" i="41"/>
  <c r="E99" i="41"/>
  <c r="H99" i="41" s="1"/>
  <c r="F99" i="41"/>
  <c r="G99" i="41"/>
  <c r="D100" i="41"/>
  <c r="E100" i="41"/>
  <c r="H100" i="41" s="1"/>
  <c r="F100" i="41"/>
  <c r="G100" i="41"/>
  <c r="D101" i="41"/>
  <c r="E101" i="41"/>
  <c r="H101" i="41" s="1"/>
  <c r="F101" i="41"/>
  <c r="G101" i="41"/>
  <c r="D102" i="41"/>
  <c r="E102" i="41"/>
  <c r="H102" i="41" s="1"/>
  <c r="F102" i="41"/>
  <c r="G102" i="41"/>
  <c r="D103" i="41"/>
  <c r="E103" i="41"/>
  <c r="H103" i="41" s="1"/>
  <c r="F103" i="41"/>
  <c r="G103" i="41"/>
  <c r="D104" i="41"/>
  <c r="E104" i="41"/>
  <c r="H104" i="41" s="1"/>
  <c r="F104" i="41"/>
  <c r="G104" i="41"/>
  <c r="D105" i="41"/>
  <c r="E105" i="41"/>
  <c r="H105" i="41" s="1"/>
  <c r="F105" i="41"/>
  <c r="G105" i="41"/>
  <c r="D106" i="41"/>
  <c r="E106" i="41"/>
  <c r="H106" i="41" s="1"/>
  <c r="F106" i="41"/>
  <c r="G106" i="41"/>
  <c r="D107" i="41"/>
  <c r="E107" i="41"/>
  <c r="H107" i="41" s="1"/>
  <c r="F107" i="41"/>
  <c r="G107" i="41"/>
  <c r="D108" i="41"/>
  <c r="E108" i="41"/>
  <c r="H108" i="41" s="1"/>
  <c r="F108" i="41"/>
  <c r="G108" i="41"/>
  <c r="D109" i="41"/>
  <c r="E109" i="41"/>
  <c r="H109" i="41" s="1"/>
  <c r="F109" i="41"/>
  <c r="G109" i="41"/>
  <c r="D110" i="41"/>
  <c r="E110" i="41"/>
  <c r="H110" i="41" s="1"/>
  <c r="F110" i="41"/>
  <c r="G110" i="41"/>
  <c r="D111" i="41"/>
  <c r="E111" i="41"/>
  <c r="H111" i="41" s="1"/>
  <c r="F111" i="41"/>
  <c r="G111" i="41"/>
  <c r="D112" i="41"/>
  <c r="E112" i="41"/>
  <c r="H112" i="41" s="1"/>
  <c r="F112" i="41"/>
  <c r="G112" i="41"/>
  <c r="D113" i="41"/>
  <c r="E113" i="41"/>
  <c r="H113" i="41" s="1"/>
  <c r="F113" i="41"/>
  <c r="G113" i="41"/>
  <c r="D114" i="41"/>
  <c r="E114" i="41"/>
  <c r="H114" i="41" s="1"/>
  <c r="F114" i="41"/>
  <c r="G114" i="41"/>
  <c r="D115" i="41"/>
  <c r="E115" i="41"/>
  <c r="H115" i="41" s="1"/>
  <c r="F115" i="41"/>
  <c r="G115" i="41"/>
  <c r="D116" i="41"/>
  <c r="E116" i="41"/>
  <c r="H116" i="41" s="1"/>
  <c r="F116" i="41"/>
  <c r="G116" i="41"/>
  <c r="D117" i="41"/>
  <c r="E117" i="41"/>
  <c r="H117" i="41" s="1"/>
  <c r="F117" i="41"/>
  <c r="G117" i="41"/>
  <c r="D118" i="41"/>
  <c r="E118" i="41"/>
  <c r="H118" i="41" s="1"/>
  <c r="F118" i="41"/>
  <c r="G118" i="41"/>
  <c r="L13" i="41"/>
  <c r="M13" i="41"/>
  <c r="P13" i="41" s="1"/>
  <c r="N13" i="41"/>
  <c r="O13" i="41"/>
  <c r="L14" i="41"/>
  <c r="M14" i="41"/>
  <c r="P14" i="41" s="1"/>
  <c r="N14" i="41"/>
  <c r="O14" i="41"/>
  <c r="L15" i="41"/>
  <c r="M15" i="41"/>
  <c r="P15" i="41" s="1"/>
  <c r="N15" i="41"/>
  <c r="O15" i="41"/>
  <c r="L16" i="41"/>
  <c r="M16" i="41"/>
  <c r="P16" i="41" s="1"/>
  <c r="N16" i="41"/>
  <c r="O16" i="41"/>
  <c r="L17" i="41"/>
  <c r="M17" i="41"/>
  <c r="P17" i="41" s="1"/>
  <c r="N17" i="41"/>
  <c r="O17" i="41"/>
  <c r="L18" i="41"/>
  <c r="M18" i="41"/>
  <c r="P18" i="41" s="1"/>
  <c r="N18" i="41"/>
  <c r="O18" i="41"/>
  <c r="L19" i="41"/>
  <c r="M19" i="41"/>
  <c r="P19" i="41" s="1"/>
  <c r="N19" i="41"/>
  <c r="O19" i="41"/>
  <c r="L20" i="41"/>
  <c r="M20" i="41"/>
  <c r="P20" i="41" s="1"/>
  <c r="N20" i="41"/>
  <c r="O20" i="41"/>
  <c r="L21" i="41"/>
  <c r="M21" i="41"/>
  <c r="P21" i="41" s="1"/>
  <c r="N21" i="41"/>
  <c r="O21" i="41"/>
  <c r="L22" i="41"/>
  <c r="M22" i="41"/>
  <c r="P22" i="41" s="1"/>
  <c r="N22" i="41"/>
  <c r="O22" i="41"/>
  <c r="L23" i="41"/>
  <c r="M23" i="41"/>
  <c r="P23" i="41" s="1"/>
  <c r="N23" i="41"/>
  <c r="O23" i="41"/>
  <c r="L24" i="41"/>
  <c r="M24" i="41"/>
  <c r="P24" i="41" s="1"/>
  <c r="N24" i="41"/>
  <c r="O24" i="41"/>
  <c r="L25" i="41"/>
  <c r="M25" i="41"/>
  <c r="P25" i="41" s="1"/>
  <c r="N25" i="41"/>
  <c r="O25" i="41"/>
  <c r="L26" i="41"/>
  <c r="M26" i="41"/>
  <c r="P26" i="41" s="1"/>
  <c r="N26" i="41"/>
  <c r="O26" i="41"/>
  <c r="L27" i="41"/>
  <c r="M27" i="41"/>
  <c r="P27" i="41" s="1"/>
  <c r="N27" i="41"/>
  <c r="O27" i="41"/>
  <c r="L28" i="41"/>
  <c r="M28" i="41"/>
  <c r="P28" i="41" s="1"/>
  <c r="N28" i="41"/>
  <c r="O28" i="41"/>
  <c r="L29" i="41"/>
  <c r="M29" i="41"/>
  <c r="P29" i="41" s="1"/>
  <c r="N29" i="41"/>
  <c r="O29" i="41"/>
  <c r="L30" i="41"/>
  <c r="M30" i="41"/>
  <c r="P30" i="41" s="1"/>
  <c r="N30" i="41"/>
  <c r="O30" i="41"/>
  <c r="L31" i="41"/>
  <c r="M31" i="41"/>
  <c r="P31" i="41" s="1"/>
  <c r="N31" i="41"/>
  <c r="O31" i="41"/>
  <c r="L32" i="41"/>
  <c r="M32" i="41"/>
  <c r="P32" i="41" s="1"/>
  <c r="N32" i="41"/>
  <c r="O32" i="41"/>
  <c r="L33" i="41"/>
  <c r="M33" i="41"/>
  <c r="P33" i="41" s="1"/>
  <c r="N33" i="41"/>
  <c r="O33" i="41"/>
  <c r="L34" i="41"/>
  <c r="M34" i="41"/>
  <c r="P34" i="41" s="1"/>
  <c r="N34" i="41"/>
  <c r="O34" i="41"/>
  <c r="L35" i="41"/>
  <c r="M35" i="41"/>
  <c r="P35" i="41" s="1"/>
  <c r="N35" i="41"/>
  <c r="O35" i="41"/>
  <c r="L36" i="41"/>
  <c r="M36" i="41"/>
  <c r="P36" i="41" s="1"/>
  <c r="N36" i="41"/>
  <c r="O36" i="41"/>
  <c r="L37" i="41"/>
  <c r="M37" i="41"/>
  <c r="P37" i="41" s="1"/>
  <c r="N37" i="41"/>
  <c r="O37" i="41"/>
  <c r="L38" i="41"/>
  <c r="M38" i="41"/>
  <c r="P38" i="41" s="1"/>
  <c r="N38" i="41"/>
  <c r="O38" i="41"/>
  <c r="L39" i="41"/>
  <c r="M39" i="41"/>
  <c r="P39" i="41" s="1"/>
  <c r="N39" i="41"/>
  <c r="O39" i="41"/>
  <c r="L40" i="41"/>
  <c r="M40" i="41"/>
  <c r="P40" i="41" s="1"/>
  <c r="N40" i="41"/>
  <c r="O40" i="41"/>
  <c r="L41" i="41"/>
  <c r="M41" i="41"/>
  <c r="P41" i="41" s="1"/>
  <c r="N41" i="41"/>
  <c r="O41" i="41"/>
  <c r="L42" i="41"/>
  <c r="M42" i="41"/>
  <c r="P42" i="41" s="1"/>
  <c r="N42" i="41"/>
  <c r="O42" i="41"/>
  <c r="L43" i="41"/>
  <c r="M43" i="41"/>
  <c r="P43" i="41" s="1"/>
  <c r="N43" i="41"/>
  <c r="O43" i="41"/>
  <c r="L44" i="41"/>
  <c r="M44" i="41"/>
  <c r="P44" i="41" s="1"/>
  <c r="N44" i="41"/>
  <c r="O44" i="41"/>
  <c r="L45" i="41"/>
  <c r="M45" i="41"/>
  <c r="P45" i="41" s="1"/>
  <c r="N45" i="41"/>
  <c r="O45" i="41"/>
  <c r="L46" i="41"/>
  <c r="M46" i="41"/>
  <c r="P46" i="41" s="1"/>
  <c r="N46" i="41"/>
  <c r="O46" i="41"/>
  <c r="L47" i="41"/>
  <c r="M47" i="41"/>
  <c r="P47" i="41" s="1"/>
  <c r="N47" i="41"/>
  <c r="O47" i="41"/>
  <c r="L48" i="41"/>
  <c r="M48" i="41"/>
  <c r="P48" i="41" s="1"/>
  <c r="N48" i="41"/>
  <c r="O48" i="41"/>
  <c r="L49" i="41"/>
  <c r="M49" i="41"/>
  <c r="P49" i="41" s="1"/>
  <c r="N49" i="41"/>
  <c r="O49" i="41"/>
  <c r="L50" i="41"/>
  <c r="M50" i="41"/>
  <c r="P50" i="41" s="1"/>
  <c r="N50" i="41"/>
  <c r="O50" i="41"/>
  <c r="L51" i="41"/>
  <c r="M51" i="41"/>
  <c r="P51" i="41" s="1"/>
  <c r="N51" i="41"/>
  <c r="O51" i="41"/>
  <c r="L52" i="41"/>
  <c r="M52" i="41"/>
  <c r="P52" i="41" s="1"/>
  <c r="N52" i="41"/>
  <c r="O52" i="41"/>
  <c r="L53" i="41"/>
  <c r="M53" i="41"/>
  <c r="P53" i="41" s="1"/>
  <c r="N53" i="41"/>
  <c r="O53" i="41"/>
  <c r="L54" i="41"/>
  <c r="M54" i="41"/>
  <c r="P54" i="41" s="1"/>
  <c r="N54" i="41"/>
  <c r="O54" i="41"/>
  <c r="L55" i="41"/>
  <c r="M55" i="41"/>
  <c r="P55" i="41" s="1"/>
  <c r="N55" i="41"/>
  <c r="O55" i="41"/>
  <c r="L56" i="41"/>
  <c r="M56" i="41"/>
  <c r="P56" i="41" s="1"/>
  <c r="N56" i="41"/>
  <c r="O56" i="41"/>
  <c r="L57" i="41"/>
  <c r="M57" i="41"/>
  <c r="P57" i="41" s="1"/>
  <c r="N57" i="41"/>
  <c r="O57" i="41"/>
  <c r="L58" i="41"/>
  <c r="M58" i="41"/>
  <c r="P58" i="41" s="1"/>
  <c r="N58" i="41"/>
  <c r="O58" i="41"/>
  <c r="D13" i="41"/>
  <c r="E13" i="41"/>
  <c r="H13" i="41" s="1"/>
  <c r="F13" i="41"/>
  <c r="G13" i="41"/>
  <c r="D14" i="41"/>
  <c r="E14" i="41"/>
  <c r="H14" i="41" s="1"/>
  <c r="F14" i="41"/>
  <c r="G14" i="41"/>
  <c r="D15" i="41"/>
  <c r="E15" i="41"/>
  <c r="H15" i="41" s="1"/>
  <c r="F15" i="41"/>
  <c r="G15" i="41"/>
  <c r="D16" i="41"/>
  <c r="E16" i="41"/>
  <c r="H16" i="41" s="1"/>
  <c r="F16" i="41"/>
  <c r="G16" i="41"/>
  <c r="D17" i="41"/>
  <c r="E17" i="41"/>
  <c r="H17" i="41" s="1"/>
  <c r="F17" i="41"/>
  <c r="G17" i="41"/>
  <c r="D18" i="41"/>
  <c r="E18" i="41"/>
  <c r="H18" i="41" s="1"/>
  <c r="F18" i="41"/>
  <c r="G18" i="41"/>
  <c r="D19" i="41"/>
  <c r="E19" i="41"/>
  <c r="H19" i="41" s="1"/>
  <c r="F19" i="41"/>
  <c r="G19" i="41"/>
  <c r="D20" i="41"/>
  <c r="E20" i="41"/>
  <c r="H20" i="41" s="1"/>
  <c r="F20" i="41"/>
  <c r="G20" i="41"/>
  <c r="D21" i="41"/>
  <c r="E21" i="41"/>
  <c r="H21" i="41" s="1"/>
  <c r="F21" i="41"/>
  <c r="G21" i="41"/>
  <c r="D22" i="41"/>
  <c r="E22" i="41"/>
  <c r="H22" i="41" s="1"/>
  <c r="F22" i="41"/>
  <c r="G22" i="41"/>
  <c r="D23" i="41"/>
  <c r="E23" i="41"/>
  <c r="H23" i="41" s="1"/>
  <c r="F23" i="41"/>
  <c r="G23" i="41"/>
  <c r="D24" i="41"/>
  <c r="E24" i="41"/>
  <c r="H24" i="41" s="1"/>
  <c r="F24" i="41"/>
  <c r="G24" i="41"/>
  <c r="D25" i="41"/>
  <c r="E25" i="41"/>
  <c r="H25" i="41" s="1"/>
  <c r="F25" i="41"/>
  <c r="G25" i="41"/>
  <c r="D26" i="41"/>
  <c r="E26" i="41"/>
  <c r="H26" i="41" s="1"/>
  <c r="F26" i="41"/>
  <c r="G26" i="41"/>
  <c r="D27" i="41"/>
  <c r="E27" i="41"/>
  <c r="H27" i="41" s="1"/>
  <c r="F27" i="41"/>
  <c r="G27" i="41"/>
  <c r="D28" i="41"/>
  <c r="E28" i="41"/>
  <c r="H28" i="41" s="1"/>
  <c r="F28" i="41"/>
  <c r="G28" i="41"/>
  <c r="D29" i="41"/>
  <c r="E29" i="41"/>
  <c r="H29" i="41" s="1"/>
  <c r="F29" i="41"/>
  <c r="G29" i="41"/>
  <c r="D30" i="41"/>
  <c r="E30" i="41"/>
  <c r="H30" i="41" s="1"/>
  <c r="F30" i="41"/>
  <c r="G30" i="41"/>
  <c r="D31" i="41"/>
  <c r="E31" i="41"/>
  <c r="H31" i="41" s="1"/>
  <c r="F31" i="41"/>
  <c r="G31" i="41"/>
  <c r="D32" i="41"/>
  <c r="E32" i="41"/>
  <c r="H32" i="41" s="1"/>
  <c r="F32" i="41"/>
  <c r="G32" i="41"/>
  <c r="D33" i="41"/>
  <c r="E33" i="41"/>
  <c r="H33" i="41" s="1"/>
  <c r="F33" i="41"/>
  <c r="G33" i="41"/>
  <c r="D34" i="41"/>
  <c r="E34" i="41"/>
  <c r="H34" i="41" s="1"/>
  <c r="F34" i="41"/>
  <c r="G34" i="41"/>
  <c r="D35" i="41"/>
  <c r="E35" i="41"/>
  <c r="H35" i="41" s="1"/>
  <c r="F35" i="41"/>
  <c r="G35" i="41"/>
  <c r="D36" i="41"/>
  <c r="E36" i="41"/>
  <c r="H36" i="41" s="1"/>
  <c r="F36" i="41"/>
  <c r="G36" i="41"/>
  <c r="D37" i="41"/>
  <c r="E37" i="41"/>
  <c r="H37" i="41" s="1"/>
  <c r="F37" i="41"/>
  <c r="G37" i="41"/>
  <c r="D38" i="41"/>
  <c r="E38" i="41"/>
  <c r="H38" i="41" s="1"/>
  <c r="F38" i="41"/>
  <c r="G38" i="41"/>
  <c r="D39" i="41"/>
  <c r="E39" i="41"/>
  <c r="H39" i="41" s="1"/>
  <c r="F39" i="41"/>
  <c r="G39" i="41"/>
  <c r="D40" i="41"/>
  <c r="E40" i="41"/>
  <c r="H40" i="41" s="1"/>
  <c r="F40" i="41"/>
  <c r="G40" i="41"/>
  <c r="D41" i="41"/>
  <c r="E41" i="41"/>
  <c r="H41" i="41" s="1"/>
  <c r="F41" i="41"/>
  <c r="G41" i="41"/>
  <c r="D42" i="41"/>
  <c r="E42" i="41"/>
  <c r="H42" i="41" s="1"/>
  <c r="F42" i="41"/>
  <c r="G42" i="41"/>
  <c r="D43" i="41"/>
  <c r="E43" i="41"/>
  <c r="H43" i="41" s="1"/>
  <c r="F43" i="41"/>
  <c r="G43" i="41"/>
  <c r="D44" i="41"/>
  <c r="E44" i="41"/>
  <c r="H44" i="41" s="1"/>
  <c r="F44" i="41"/>
  <c r="G44" i="41"/>
  <c r="D45" i="41"/>
  <c r="E45" i="41"/>
  <c r="H45" i="41" s="1"/>
  <c r="F45" i="41"/>
  <c r="G45" i="41"/>
  <c r="D46" i="41"/>
  <c r="E46" i="41"/>
  <c r="H46" i="41" s="1"/>
  <c r="F46" i="41"/>
  <c r="G46" i="41"/>
  <c r="D47" i="41"/>
  <c r="E47" i="41"/>
  <c r="H47" i="41" s="1"/>
  <c r="F47" i="41"/>
  <c r="G47" i="41"/>
  <c r="D48" i="41"/>
  <c r="E48" i="41"/>
  <c r="H48" i="41" s="1"/>
  <c r="F48" i="41"/>
  <c r="G48" i="41"/>
  <c r="D49" i="41"/>
  <c r="E49" i="41"/>
  <c r="H49" i="41" s="1"/>
  <c r="F49" i="41"/>
  <c r="G49" i="41"/>
  <c r="D50" i="41"/>
  <c r="E50" i="41"/>
  <c r="H50" i="41" s="1"/>
  <c r="F50" i="41"/>
  <c r="G50" i="41"/>
  <c r="D51" i="41"/>
  <c r="E51" i="41"/>
  <c r="H51" i="41" s="1"/>
  <c r="F51" i="41"/>
  <c r="G51" i="41"/>
  <c r="D52" i="41"/>
  <c r="E52" i="41"/>
  <c r="H52" i="41" s="1"/>
  <c r="F52" i="41"/>
  <c r="G52" i="41"/>
  <c r="D53" i="41"/>
  <c r="E53" i="41"/>
  <c r="H53" i="41" s="1"/>
  <c r="F53" i="41"/>
  <c r="G53" i="41"/>
  <c r="D54" i="41"/>
  <c r="E54" i="41"/>
  <c r="H54" i="41" s="1"/>
  <c r="F54" i="41"/>
  <c r="G54" i="41"/>
  <c r="D55" i="41"/>
  <c r="E55" i="41"/>
  <c r="H55" i="41" s="1"/>
  <c r="F55" i="41"/>
  <c r="G55" i="41"/>
  <c r="D56" i="41"/>
  <c r="E56" i="41"/>
  <c r="H56" i="41" s="1"/>
  <c r="F56" i="41"/>
  <c r="G56" i="41"/>
  <c r="D57" i="41"/>
  <c r="E57" i="41"/>
  <c r="H57" i="41" s="1"/>
  <c r="F57" i="41"/>
  <c r="G57" i="41"/>
  <c r="D58" i="41"/>
  <c r="E58" i="41"/>
  <c r="H58" i="41" s="1"/>
  <c r="F58" i="41"/>
  <c r="G58" i="41"/>
  <c r="P492" i="41"/>
  <c r="G492" i="41"/>
  <c r="F492" i="41"/>
  <c r="E492" i="41"/>
  <c r="H492" i="41" s="1"/>
  <c r="D492" i="41"/>
  <c r="O432" i="41"/>
  <c r="N432" i="41"/>
  <c r="M432" i="41"/>
  <c r="P432" i="41" s="1"/>
  <c r="L432" i="41"/>
  <c r="G432" i="41"/>
  <c r="F432" i="41"/>
  <c r="E432" i="41"/>
  <c r="H432" i="41" s="1"/>
  <c r="D432" i="41"/>
  <c r="O372" i="41"/>
  <c r="N372" i="41"/>
  <c r="M372" i="41"/>
  <c r="P372" i="41" s="1"/>
  <c r="L372" i="41"/>
  <c r="G372" i="41"/>
  <c r="F372" i="41"/>
  <c r="E372" i="41"/>
  <c r="H372" i="41" s="1"/>
  <c r="D372" i="41"/>
  <c r="O312" i="41"/>
  <c r="N312" i="41"/>
  <c r="M312" i="41"/>
  <c r="P312" i="41" s="1"/>
  <c r="L312" i="41"/>
  <c r="G312" i="41"/>
  <c r="F312" i="41"/>
  <c r="E312" i="41"/>
  <c r="H312" i="41" s="1"/>
  <c r="D312" i="41"/>
  <c r="O252" i="41"/>
  <c r="N252" i="41"/>
  <c r="M252" i="41"/>
  <c r="P252" i="41" s="1"/>
  <c r="L252" i="41"/>
  <c r="G252" i="41"/>
  <c r="F252" i="41"/>
  <c r="E252" i="41"/>
  <c r="H252" i="41" s="1"/>
  <c r="D252" i="41"/>
  <c r="O192" i="41"/>
  <c r="N192" i="41"/>
  <c r="M192" i="41"/>
  <c r="P192" i="41" s="1"/>
  <c r="L192" i="41"/>
  <c r="G192" i="41"/>
  <c r="F192" i="41"/>
  <c r="E192" i="41"/>
  <c r="H192" i="41" s="1"/>
  <c r="D192" i="41"/>
  <c r="O132" i="41"/>
  <c r="N132" i="41"/>
  <c r="M132" i="41"/>
  <c r="P132" i="41" s="1"/>
  <c r="L132" i="41"/>
  <c r="G132" i="41"/>
  <c r="F132" i="41"/>
  <c r="E132" i="41"/>
  <c r="H132" i="41" s="1"/>
  <c r="D132" i="41"/>
  <c r="O72" i="41"/>
  <c r="N72" i="41"/>
  <c r="M72" i="41"/>
  <c r="P72" i="41" s="1"/>
  <c r="L72" i="41"/>
  <c r="G72" i="41"/>
  <c r="F72" i="41"/>
  <c r="E72" i="41"/>
  <c r="H72" i="41" s="1"/>
  <c r="D72" i="41"/>
  <c r="O12" i="41"/>
  <c r="N12" i="41"/>
  <c r="M12" i="41"/>
  <c r="P12" i="41" s="1"/>
  <c r="L12" i="41"/>
  <c r="G12" i="41"/>
  <c r="F12" i="41"/>
  <c r="E12" i="41"/>
  <c r="H12" i="41" s="1"/>
  <c r="D12" i="41"/>
  <c r="E7" i="41"/>
  <c r="O539" i="41"/>
  <c r="N539" i="41"/>
  <c r="M539" i="41"/>
  <c r="L539" i="41"/>
  <c r="G539" i="41"/>
  <c r="F539" i="41"/>
  <c r="E539" i="41"/>
  <c r="D539" i="41"/>
  <c r="M489" i="41"/>
  <c r="E489" i="41"/>
  <c r="M488" i="41"/>
  <c r="E488" i="41"/>
  <c r="J487" i="41"/>
  <c r="B487" i="41"/>
  <c r="O479" i="41"/>
  <c r="N479" i="41"/>
  <c r="M479" i="41"/>
  <c r="L479" i="41"/>
  <c r="G479" i="41"/>
  <c r="F479" i="41"/>
  <c r="E479" i="41"/>
  <c r="D479" i="41"/>
  <c r="M429" i="41"/>
  <c r="E429" i="41"/>
  <c r="M428" i="41"/>
  <c r="E428" i="41"/>
  <c r="J427" i="41"/>
  <c r="B427" i="41"/>
  <c r="O419" i="41"/>
  <c r="N419" i="41"/>
  <c r="M419" i="41"/>
  <c r="L419" i="41"/>
  <c r="G419" i="41"/>
  <c r="F419" i="41"/>
  <c r="E419" i="41"/>
  <c r="D419" i="41"/>
  <c r="M369" i="41"/>
  <c r="E369" i="41"/>
  <c r="M368" i="41"/>
  <c r="E368" i="41"/>
  <c r="J367" i="41"/>
  <c r="B367" i="41"/>
  <c r="O359" i="41"/>
  <c r="N359" i="41"/>
  <c r="M359" i="41"/>
  <c r="L359" i="41"/>
  <c r="G359" i="41"/>
  <c r="F359" i="41"/>
  <c r="E359" i="41"/>
  <c r="D359" i="41"/>
  <c r="M309" i="41"/>
  <c r="E309" i="41"/>
  <c r="M308" i="41"/>
  <c r="E308" i="41"/>
  <c r="J307" i="41"/>
  <c r="B307" i="41"/>
  <c r="O299" i="41"/>
  <c r="N299" i="41"/>
  <c r="M299" i="41"/>
  <c r="L299" i="41"/>
  <c r="G299" i="41"/>
  <c r="F299" i="41"/>
  <c r="E299" i="41"/>
  <c r="D299" i="41"/>
  <c r="M249" i="41"/>
  <c r="E249" i="41"/>
  <c r="M248" i="41"/>
  <c r="E248" i="41"/>
  <c r="J247" i="41"/>
  <c r="B247" i="41"/>
  <c r="O239" i="41"/>
  <c r="N239" i="41"/>
  <c r="M239" i="41"/>
  <c r="L239" i="41"/>
  <c r="G239" i="41"/>
  <c r="F239" i="41"/>
  <c r="E239" i="41"/>
  <c r="D239" i="41"/>
  <c r="M189" i="41"/>
  <c r="E189" i="41"/>
  <c r="M188" i="41"/>
  <c r="E188" i="41"/>
  <c r="J187" i="41"/>
  <c r="B187" i="41"/>
  <c r="O179" i="41"/>
  <c r="N179" i="41"/>
  <c r="M179" i="41"/>
  <c r="L179" i="41"/>
  <c r="G179" i="41"/>
  <c r="F179" i="41"/>
  <c r="E179" i="41"/>
  <c r="D179" i="41"/>
  <c r="M129" i="41"/>
  <c r="E129" i="41"/>
  <c r="M128" i="41"/>
  <c r="E128" i="41"/>
  <c r="J127" i="41"/>
  <c r="B127" i="41"/>
  <c r="E119" i="41"/>
  <c r="D119" i="41"/>
  <c r="M69" i="41"/>
  <c r="E69" i="41"/>
  <c r="M68" i="41"/>
  <c r="E68" i="41"/>
  <c r="J67" i="41"/>
  <c r="B67" i="41"/>
  <c r="M59" i="41"/>
  <c r="L59" i="41"/>
  <c r="E59" i="41"/>
  <c r="H59" i="41" s="1"/>
  <c r="D59" i="41"/>
  <c r="M10" i="41"/>
  <c r="E70" i="41" s="1"/>
  <c r="M70" i="41" s="1"/>
  <c r="E130" i="41" s="1"/>
  <c r="M130" i="41" s="1"/>
  <c r="E190" i="41" s="1"/>
  <c r="M190" i="41" s="1"/>
  <c r="E250" i="41" s="1"/>
  <c r="M250" i="41" s="1"/>
  <c r="E310" i="41" s="1"/>
  <c r="M310" i="41" s="1"/>
  <c r="E370" i="41" s="1"/>
  <c r="M370" i="41" s="1"/>
  <c r="E430" i="41" s="1"/>
  <c r="M430" i="41" s="1"/>
  <c r="E490" i="41" s="1"/>
  <c r="M9" i="41"/>
  <c r="M8" i="41"/>
  <c r="J7" i="41"/>
  <c r="E367" i="41"/>
  <c r="B7" i="41"/>
  <c r="E493" i="31"/>
  <c r="H493" i="31" s="1"/>
  <c r="E494" i="31"/>
  <c r="H494" i="31" s="1"/>
  <c r="E495" i="31"/>
  <c r="H495" i="31" s="1"/>
  <c r="E496" i="31"/>
  <c r="H496" i="31" s="1"/>
  <c r="E497" i="31"/>
  <c r="H497" i="31" s="1"/>
  <c r="E498" i="31"/>
  <c r="H498" i="31" s="1"/>
  <c r="E499" i="31"/>
  <c r="H499" i="31" s="1"/>
  <c r="E500" i="31"/>
  <c r="H500" i="31" s="1"/>
  <c r="E501" i="31"/>
  <c r="H501" i="31" s="1"/>
  <c r="E502" i="31"/>
  <c r="H502" i="31" s="1"/>
  <c r="E503" i="31"/>
  <c r="H503" i="31" s="1"/>
  <c r="E504" i="31"/>
  <c r="H504" i="31" s="1"/>
  <c r="E505" i="31"/>
  <c r="H505" i="31" s="1"/>
  <c r="E506" i="31"/>
  <c r="H506" i="31" s="1"/>
  <c r="E507" i="31"/>
  <c r="H507" i="31" s="1"/>
  <c r="E508" i="31"/>
  <c r="H508" i="31" s="1"/>
  <c r="E509" i="31"/>
  <c r="H509" i="31" s="1"/>
  <c r="E510" i="31"/>
  <c r="H510" i="31" s="1"/>
  <c r="E511" i="31"/>
  <c r="H511" i="31" s="1"/>
  <c r="E512" i="31"/>
  <c r="H512" i="31" s="1"/>
  <c r="E513" i="31"/>
  <c r="H513" i="31" s="1"/>
  <c r="E514" i="31"/>
  <c r="H514" i="31" s="1"/>
  <c r="E515" i="31"/>
  <c r="H515" i="31" s="1"/>
  <c r="E516" i="31"/>
  <c r="H516" i="31" s="1"/>
  <c r="E517" i="31"/>
  <c r="H517" i="31" s="1"/>
  <c r="E518" i="31"/>
  <c r="H518" i="31" s="1"/>
  <c r="E519" i="31"/>
  <c r="H519" i="31" s="1"/>
  <c r="E520" i="31"/>
  <c r="H520" i="31" s="1"/>
  <c r="E521" i="31"/>
  <c r="H521" i="31" s="1"/>
  <c r="E522" i="31"/>
  <c r="H522" i="31" s="1"/>
  <c r="E523" i="31"/>
  <c r="H523" i="31" s="1"/>
  <c r="E524" i="31"/>
  <c r="H524" i="31" s="1"/>
  <c r="E525" i="31"/>
  <c r="H525" i="31" s="1"/>
  <c r="E526" i="31"/>
  <c r="H526" i="31" s="1"/>
  <c r="E527" i="31"/>
  <c r="H527" i="31" s="1"/>
  <c r="E528" i="31"/>
  <c r="H528" i="31" s="1"/>
  <c r="E529" i="31"/>
  <c r="H529" i="31" s="1"/>
  <c r="E530" i="31"/>
  <c r="H530" i="31" s="1"/>
  <c r="E531" i="31"/>
  <c r="H531" i="31" s="1"/>
  <c r="E532" i="31"/>
  <c r="H532" i="31" s="1"/>
  <c r="E533" i="31"/>
  <c r="H533" i="31" s="1"/>
  <c r="E534" i="31"/>
  <c r="H534" i="31" s="1"/>
  <c r="E535" i="31"/>
  <c r="H535" i="31" s="1"/>
  <c r="E536" i="31"/>
  <c r="H536" i="31" s="1"/>
  <c r="E537" i="31"/>
  <c r="H537" i="31" s="1"/>
  <c r="E538" i="31"/>
  <c r="H538" i="31" s="1"/>
  <c r="P493" i="31"/>
  <c r="P494" i="31"/>
  <c r="P495" i="31"/>
  <c r="P496" i="31"/>
  <c r="P497" i="31"/>
  <c r="P498" i="31"/>
  <c r="P499" i="31"/>
  <c r="P500" i="31"/>
  <c r="P501" i="31"/>
  <c r="P502" i="31"/>
  <c r="P503" i="31"/>
  <c r="P504" i="31"/>
  <c r="P505" i="31"/>
  <c r="P506" i="31"/>
  <c r="P507" i="31"/>
  <c r="P508" i="31"/>
  <c r="P509" i="31"/>
  <c r="P510" i="31"/>
  <c r="P511" i="31"/>
  <c r="P512" i="31"/>
  <c r="P513" i="31"/>
  <c r="P514" i="31"/>
  <c r="P515" i="31"/>
  <c r="P516" i="31"/>
  <c r="P517" i="31"/>
  <c r="P518" i="31"/>
  <c r="P519" i="31"/>
  <c r="P520" i="31"/>
  <c r="P521" i="31"/>
  <c r="P522" i="31"/>
  <c r="P523" i="31"/>
  <c r="P524" i="31"/>
  <c r="P525" i="31"/>
  <c r="P526" i="31"/>
  <c r="P527" i="31"/>
  <c r="P528" i="31"/>
  <c r="P529" i="31"/>
  <c r="P530" i="31"/>
  <c r="P531" i="31"/>
  <c r="P532" i="31"/>
  <c r="P533" i="31"/>
  <c r="P534" i="31"/>
  <c r="P535" i="31"/>
  <c r="P536" i="31"/>
  <c r="P537" i="31"/>
  <c r="P538" i="31"/>
  <c r="M433" i="31"/>
  <c r="P433" i="31" s="1"/>
  <c r="M434" i="31"/>
  <c r="P434" i="31" s="1"/>
  <c r="M435" i="31"/>
  <c r="P435" i="31" s="1"/>
  <c r="M436" i="31"/>
  <c r="P436" i="31" s="1"/>
  <c r="M437" i="31"/>
  <c r="P437" i="31" s="1"/>
  <c r="M438" i="31"/>
  <c r="P438" i="31" s="1"/>
  <c r="M439" i="31"/>
  <c r="P439" i="31" s="1"/>
  <c r="M440" i="31"/>
  <c r="P440" i="31" s="1"/>
  <c r="M441" i="31"/>
  <c r="P441" i="31" s="1"/>
  <c r="M442" i="31"/>
  <c r="P442" i="31" s="1"/>
  <c r="M443" i="31"/>
  <c r="P443" i="31" s="1"/>
  <c r="M444" i="31"/>
  <c r="P444" i="31" s="1"/>
  <c r="M445" i="31"/>
  <c r="P445" i="31" s="1"/>
  <c r="M446" i="31"/>
  <c r="P446" i="31" s="1"/>
  <c r="M447" i="31"/>
  <c r="P447" i="31" s="1"/>
  <c r="M448" i="31"/>
  <c r="P448" i="31" s="1"/>
  <c r="M449" i="31"/>
  <c r="P449" i="31" s="1"/>
  <c r="M450" i="31"/>
  <c r="P450" i="31" s="1"/>
  <c r="M451" i="31"/>
  <c r="P451" i="31" s="1"/>
  <c r="M452" i="31"/>
  <c r="P452" i="31" s="1"/>
  <c r="M453" i="31"/>
  <c r="P453" i="31" s="1"/>
  <c r="M454" i="31"/>
  <c r="P454" i="31" s="1"/>
  <c r="M455" i="31"/>
  <c r="P455" i="31" s="1"/>
  <c r="M456" i="31"/>
  <c r="P456" i="31" s="1"/>
  <c r="M457" i="31"/>
  <c r="P457" i="31" s="1"/>
  <c r="M458" i="31"/>
  <c r="P458" i="31" s="1"/>
  <c r="M459" i="31"/>
  <c r="P459" i="31" s="1"/>
  <c r="M460" i="31"/>
  <c r="P460" i="31" s="1"/>
  <c r="M461" i="31"/>
  <c r="P461" i="31" s="1"/>
  <c r="M462" i="31"/>
  <c r="P462" i="31" s="1"/>
  <c r="M463" i="31"/>
  <c r="P463" i="31" s="1"/>
  <c r="M464" i="31"/>
  <c r="P464" i="31" s="1"/>
  <c r="M465" i="31"/>
  <c r="P465" i="31" s="1"/>
  <c r="M466" i="31"/>
  <c r="P466" i="31" s="1"/>
  <c r="M467" i="31"/>
  <c r="P467" i="31" s="1"/>
  <c r="M468" i="31"/>
  <c r="P468" i="31" s="1"/>
  <c r="M469" i="31"/>
  <c r="P469" i="31" s="1"/>
  <c r="M470" i="31"/>
  <c r="P470" i="31" s="1"/>
  <c r="M471" i="31"/>
  <c r="P471" i="31" s="1"/>
  <c r="M472" i="31"/>
  <c r="P472" i="31" s="1"/>
  <c r="M473" i="31"/>
  <c r="P473" i="31" s="1"/>
  <c r="M474" i="31"/>
  <c r="P474" i="31" s="1"/>
  <c r="M475" i="31"/>
  <c r="P475" i="31" s="1"/>
  <c r="M476" i="31"/>
  <c r="P476" i="31" s="1"/>
  <c r="M477" i="31"/>
  <c r="P477" i="31" s="1"/>
  <c r="M478" i="31"/>
  <c r="P478" i="31" s="1"/>
  <c r="E433" i="31"/>
  <c r="H433" i="31" s="1"/>
  <c r="E434" i="31"/>
  <c r="H434" i="31" s="1"/>
  <c r="E435" i="31"/>
  <c r="H435" i="31" s="1"/>
  <c r="E436" i="31"/>
  <c r="H436" i="31" s="1"/>
  <c r="E437" i="31"/>
  <c r="H437" i="31" s="1"/>
  <c r="E438" i="31"/>
  <c r="H438" i="31" s="1"/>
  <c r="E439" i="31"/>
  <c r="H439" i="31" s="1"/>
  <c r="E440" i="31"/>
  <c r="H440" i="31" s="1"/>
  <c r="E441" i="31"/>
  <c r="H441" i="31" s="1"/>
  <c r="E442" i="31"/>
  <c r="H442" i="31" s="1"/>
  <c r="E443" i="31"/>
  <c r="H443" i="31" s="1"/>
  <c r="E444" i="31"/>
  <c r="H444" i="31" s="1"/>
  <c r="E445" i="31"/>
  <c r="H445" i="31" s="1"/>
  <c r="E446" i="31"/>
  <c r="H446" i="31" s="1"/>
  <c r="E447" i="31"/>
  <c r="H447" i="31" s="1"/>
  <c r="E448" i="31"/>
  <c r="H448" i="31" s="1"/>
  <c r="E449" i="31"/>
  <c r="H449" i="31" s="1"/>
  <c r="E450" i="31"/>
  <c r="H450" i="31" s="1"/>
  <c r="E451" i="31"/>
  <c r="H451" i="31" s="1"/>
  <c r="E452" i="31"/>
  <c r="H452" i="31" s="1"/>
  <c r="E453" i="31"/>
  <c r="H453" i="31" s="1"/>
  <c r="E454" i="31"/>
  <c r="H454" i="31" s="1"/>
  <c r="E455" i="31"/>
  <c r="H455" i="31" s="1"/>
  <c r="E456" i="31"/>
  <c r="H456" i="31" s="1"/>
  <c r="E457" i="31"/>
  <c r="H457" i="31" s="1"/>
  <c r="E458" i="31"/>
  <c r="H458" i="31" s="1"/>
  <c r="E459" i="31"/>
  <c r="H459" i="31" s="1"/>
  <c r="E460" i="31"/>
  <c r="H460" i="31" s="1"/>
  <c r="E461" i="31"/>
  <c r="H461" i="31" s="1"/>
  <c r="E462" i="31"/>
  <c r="H462" i="31" s="1"/>
  <c r="E463" i="31"/>
  <c r="H463" i="31" s="1"/>
  <c r="E464" i="31"/>
  <c r="H464" i="31" s="1"/>
  <c r="E465" i="31"/>
  <c r="H465" i="31" s="1"/>
  <c r="E466" i="31"/>
  <c r="H466" i="31" s="1"/>
  <c r="E467" i="31"/>
  <c r="H467" i="31" s="1"/>
  <c r="E468" i="31"/>
  <c r="H468" i="31" s="1"/>
  <c r="E469" i="31"/>
  <c r="H469" i="31" s="1"/>
  <c r="E470" i="31"/>
  <c r="H470" i="31" s="1"/>
  <c r="E471" i="31"/>
  <c r="H471" i="31" s="1"/>
  <c r="E472" i="31"/>
  <c r="H472" i="31" s="1"/>
  <c r="E473" i="31"/>
  <c r="H473" i="31" s="1"/>
  <c r="E474" i="31"/>
  <c r="H474" i="31" s="1"/>
  <c r="E475" i="31"/>
  <c r="H475" i="31" s="1"/>
  <c r="E476" i="31"/>
  <c r="H476" i="31" s="1"/>
  <c r="E477" i="31"/>
  <c r="H477" i="31" s="1"/>
  <c r="E478" i="31"/>
  <c r="H478" i="31" s="1"/>
  <c r="M373" i="31"/>
  <c r="P373" i="31" s="1"/>
  <c r="M374" i="31"/>
  <c r="P374" i="31" s="1"/>
  <c r="M375" i="31"/>
  <c r="P375" i="31" s="1"/>
  <c r="M376" i="31"/>
  <c r="P376" i="31" s="1"/>
  <c r="M377" i="31"/>
  <c r="P377" i="31" s="1"/>
  <c r="M378" i="31"/>
  <c r="P378" i="31" s="1"/>
  <c r="M379" i="31"/>
  <c r="P379" i="31" s="1"/>
  <c r="M380" i="31"/>
  <c r="P380" i="31" s="1"/>
  <c r="M381" i="31"/>
  <c r="P381" i="31" s="1"/>
  <c r="M382" i="31"/>
  <c r="P382" i="31" s="1"/>
  <c r="M383" i="31"/>
  <c r="P383" i="31" s="1"/>
  <c r="M384" i="31"/>
  <c r="P384" i="31" s="1"/>
  <c r="M385" i="31"/>
  <c r="P385" i="31" s="1"/>
  <c r="M386" i="31"/>
  <c r="P386" i="31" s="1"/>
  <c r="M387" i="31"/>
  <c r="P387" i="31" s="1"/>
  <c r="M388" i="31"/>
  <c r="P388" i="31" s="1"/>
  <c r="M389" i="31"/>
  <c r="P389" i="31" s="1"/>
  <c r="M390" i="31"/>
  <c r="P390" i="31" s="1"/>
  <c r="M391" i="31"/>
  <c r="P391" i="31" s="1"/>
  <c r="M392" i="31"/>
  <c r="P392" i="31" s="1"/>
  <c r="M393" i="31"/>
  <c r="P393" i="31" s="1"/>
  <c r="M394" i="31"/>
  <c r="P394" i="31" s="1"/>
  <c r="M395" i="31"/>
  <c r="P395" i="31" s="1"/>
  <c r="M396" i="31"/>
  <c r="P396" i="31" s="1"/>
  <c r="M397" i="31"/>
  <c r="P397" i="31" s="1"/>
  <c r="M398" i="31"/>
  <c r="P398" i="31" s="1"/>
  <c r="M399" i="31"/>
  <c r="P399" i="31" s="1"/>
  <c r="M400" i="31"/>
  <c r="P400" i="31" s="1"/>
  <c r="M401" i="31"/>
  <c r="P401" i="31" s="1"/>
  <c r="M402" i="31"/>
  <c r="P402" i="31" s="1"/>
  <c r="M403" i="31"/>
  <c r="P403" i="31" s="1"/>
  <c r="M404" i="31"/>
  <c r="P404" i="31" s="1"/>
  <c r="M405" i="31"/>
  <c r="P405" i="31" s="1"/>
  <c r="M406" i="31"/>
  <c r="P406" i="31" s="1"/>
  <c r="M407" i="31"/>
  <c r="P407" i="31" s="1"/>
  <c r="M408" i="31"/>
  <c r="P408" i="31" s="1"/>
  <c r="M409" i="31"/>
  <c r="P409" i="31" s="1"/>
  <c r="M410" i="31"/>
  <c r="P410" i="31" s="1"/>
  <c r="M411" i="31"/>
  <c r="P411" i="31" s="1"/>
  <c r="M412" i="31"/>
  <c r="P412" i="31" s="1"/>
  <c r="M413" i="31"/>
  <c r="P413" i="31" s="1"/>
  <c r="M414" i="31"/>
  <c r="P414" i="31" s="1"/>
  <c r="M415" i="31"/>
  <c r="P415" i="31" s="1"/>
  <c r="M416" i="31"/>
  <c r="P416" i="31" s="1"/>
  <c r="M417" i="31"/>
  <c r="P417" i="31" s="1"/>
  <c r="M418" i="31"/>
  <c r="P418" i="31" s="1"/>
  <c r="E373" i="31"/>
  <c r="H373" i="31" s="1"/>
  <c r="E374" i="31"/>
  <c r="H374" i="31" s="1"/>
  <c r="E375" i="31"/>
  <c r="H375" i="31" s="1"/>
  <c r="E376" i="31"/>
  <c r="H376" i="31" s="1"/>
  <c r="E377" i="31"/>
  <c r="H377" i="31" s="1"/>
  <c r="E378" i="31"/>
  <c r="H378" i="31" s="1"/>
  <c r="E379" i="31"/>
  <c r="H379" i="31" s="1"/>
  <c r="E380" i="31"/>
  <c r="H380" i="31" s="1"/>
  <c r="E381" i="31"/>
  <c r="H381" i="31" s="1"/>
  <c r="E382" i="31"/>
  <c r="H382" i="31" s="1"/>
  <c r="E383" i="31"/>
  <c r="H383" i="31" s="1"/>
  <c r="E384" i="31"/>
  <c r="H384" i="31" s="1"/>
  <c r="E385" i="31"/>
  <c r="H385" i="31" s="1"/>
  <c r="E386" i="31"/>
  <c r="H386" i="31" s="1"/>
  <c r="E387" i="31"/>
  <c r="H387" i="31" s="1"/>
  <c r="E388" i="31"/>
  <c r="H388" i="31" s="1"/>
  <c r="E389" i="31"/>
  <c r="H389" i="31" s="1"/>
  <c r="E390" i="31"/>
  <c r="H390" i="31" s="1"/>
  <c r="E391" i="31"/>
  <c r="H391" i="31" s="1"/>
  <c r="E392" i="31"/>
  <c r="H392" i="31" s="1"/>
  <c r="E393" i="31"/>
  <c r="H393" i="31" s="1"/>
  <c r="E394" i="31"/>
  <c r="H394" i="31" s="1"/>
  <c r="E395" i="31"/>
  <c r="H395" i="31" s="1"/>
  <c r="E396" i="31"/>
  <c r="H396" i="31" s="1"/>
  <c r="E397" i="31"/>
  <c r="H397" i="31" s="1"/>
  <c r="E398" i="31"/>
  <c r="H398" i="31" s="1"/>
  <c r="E399" i="31"/>
  <c r="H399" i="31" s="1"/>
  <c r="E400" i="31"/>
  <c r="H400" i="31" s="1"/>
  <c r="E401" i="31"/>
  <c r="H401" i="31" s="1"/>
  <c r="E402" i="31"/>
  <c r="H402" i="31" s="1"/>
  <c r="E403" i="31"/>
  <c r="H403" i="31" s="1"/>
  <c r="E404" i="31"/>
  <c r="H404" i="31" s="1"/>
  <c r="E405" i="31"/>
  <c r="H405" i="31" s="1"/>
  <c r="E406" i="31"/>
  <c r="H406" i="31" s="1"/>
  <c r="E407" i="31"/>
  <c r="H407" i="31" s="1"/>
  <c r="E408" i="31"/>
  <c r="H408" i="31" s="1"/>
  <c r="E409" i="31"/>
  <c r="H409" i="31" s="1"/>
  <c r="E410" i="31"/>
  <c r="H410" i="31" s="1"/>
  <c r="E411" i="31"/>
  <c r="H411" i="31" s="1"/>
  <c r="E412" i="31"/>
  <c r="H412" i="31" s="1"/>
  <c r="E413" i="31"/>
  <c r="H413" i="31" s="1"/>
  <c r="E414" i="31"/>
  <c r="H414" i="31" s="1"/>
  <c r="E415" i="31"/>
  <c r="H415" i="31" s="1"/>
  <c r="E416" i="31"/>
  <c r="H416" i="31" s="1"/>
  <c r="E417" i="31"/>
  <c r="H417" i="31" s="1"/>
  <c r="E418" i="31"/>
  <c r="H418" i="31" s="1"/>
  <c r="M313" i="31"/>
  <c r="P313" i="31" s="1"/>
  <c r="M314" i="31"/>
  <c r="P314" i="31" s="1"/>
  <c r="M315" i="31"/>
  <c r="P315" i="31" s="1"/>
  <c r="M316" i="31"/>
  <c r="P316" i="31" s="1"/>
  <c r="M317" i="31"/>
  <c r="P317" i="31" s="1"/>
  <c r="M318" i="31"/>
  <c r="P318" i="31" s="1"/>
  <c r="M319" i="31"/>
  <c r="P319" i="31" s="1"/>
  <c r="M320" i="31"/>
  <c r="P320" i="31" s="1"/>
  <c r="M321" i="31"/>
  <c r="P321" i="31" s="1"/>
  <c r="M322" i="31"/>
  <c r="P322" i="31" s="1"/>
  <c r="M323" i="31"/>
  <c r="P323" i="31" s="1"/>
  <c r="M324" i="31"/>
  <c r="P324" i="31" s="1"/>
  <c r="M325" i="31"/>
  <c r="P325" i="31" s="1"/>
  <c r="M326" i="31"/>
  <c r="P326" i="31" s="1"/>
  <c r="M327" i="31"/>
  <c r="P327" i="31" s="1"/>
  <c r="M328" i="31"/>
  <c r="P328" i="31" s="1"/>
  <c r="M329" i="31"/>
  <c r="P329" i="31" s="1"/>
  <c r="M330" i="31"/>
  <c r="P330" i="31" s="1"/>
  <c r="M331" i="31"/>
  <c r="P331" i="31" s="1"/>
  <c r="M332" i="31"/>
  <c r="P332" i="31" s="1"/>
  <c r="M333" i="31"/>
  <c r="P333" i="31" s="1"/>
  <c r="M334" i="31"/>
  <c r="P334" i="31" s="1"/>
  <c r="M335" i="31"/>
  <c r="P335" i="31" s="1"/>
  <c r="M336" i="31"/>
  <c r="P336" i="31" s="1"/>
  <c r="M337" i="31"/>
  <c r="P337" i="31" s="1"/>
  <c r="M338" i="31"/>
  <c r="P338" i="31" s="1"/>
  <c r="M339" i="31"/>
  <c r="P339" i="31" s="1"/>
  <c r="M340" i="31"/>
  <c r="P340" i="31" s="1"/>
  <c r="M341" i="31"/>
  <c r="P341" i="31" s="1"/>
  <c r="M342" i="31"/>
  <c r="P342" i="31" s="1"/>
  <c r="M343" i="31"/>
  <c r="P343" i="31" s="1"/>
  <c r="M344" i="31"/>
  <c r="P344" i="31" s="1"/>
  <c r="M345" i="31"/>
  <c r="P345" i="31" s="1"/>
  <c r="M346" i="31"/>
  <c r="P346" i="31" s="1"/>
  <c r="M347" i="31"/>
  <c r="P347" i="31" s="1"/>
  <c r="M348" i="31"/>
  <c r="P348" i="31" s="1"/>
  <c r="M349" i="31"/>
  <c r="P349" i="31" s="1"/>
  <c r="M350" i="31"/>
  <c r="P350" i="31" s="1"/>
  <c r="M351" i="31"/>
  <c r="P351" i="31" s="1"/>
  <c r="M352" i="31"/>
  <c r="P352" i="31" s="1"/>
  <c r="M353" i="31"/>
  <c r="P353" i="31" s="1"/>
  <c r="M354" i="31"/>
  <c r="P354" i="31" s="1"/>
  <c r="M355" i="31"/>
  <c r="P355" i="31" s="1"/>
  <c r="M356" i="31"/>
  <c r="P356" i="31" s="1"/>
  <c r="M357" i="31"/>
  <c r="P357" i="31" s="1"/>
  <c r="M358" i="31"/>
  <c r="P358" i="31" s="1"/>
  <c r="E313" i="31"/>
  <c r="H313" i="31" s="1"/>
  <c r="E314" i="31"/>
  <c r="H314" i="31" s="1"/>
  <c r="E315" i="31"/>
  <c r="H315" i="31" s="1"/>
  <c r="E316" i="31"/>
  <c r="H316" i="31" s="1"/>
  <c r="E317" i="31"/>
  <c r="H317" i="31" s="1"/>
  <c r="E318" i="31"/>
  <c r="H318" i="31" s="1"/>
  <c r="E319" i="31"/>
  <c r="H319" i="31" s="1"/>
  <c r="E320" i="31"/>
  <c r="H320" i="31" s="1"/>
  <c r="E321" i="31"/>
  <c r="H321" i="31" s="1"/>
  <c r="E322" i="31"/>
  <c r="H322" i="31" s="1"/>
  <c r="E323" i="31"/>
  <c r="H323" i="31" s="1"/>
  <c r="E324" i="31"/>
  <c r="H324" i="31" s="1"/>
  <c r="E325" i="31"/>
  <c r="H325" i="31" s="1"/>
  <c r="E326" i="31"/>
  <c r="H326" i="31" s="1"/>
  <c r="E327" i="31"/>
  <c r="H327" i="31" s="1"/>
  <c r="E328" i="31"/>
  <c r="H328" i="31" s="1"/>
  <c r="E329" i="31"/>
  <c r="H329" i="31" s="1"/>
  <c r="E330" i="31"/>
  <c r="H330" i="31" s="1"/>
  <c r="E331" i="31"/>
  <c r="H331" i="31" s="1"/>
  <c r="E332" i="31"/>
  <c r="H332" i="31" s="1"/>
  <c r="E333" i="31"/>
  <c r="H333" i="31" s="1"/>
  <c r="E334" i="31"/>
  <c r="H334" i="31" s="1"/>
  <c r="E335" i="31"/>
  <c r="H335" i="31" s="1"/>
  <c r="E336" i="31"/>
  <c r="H336" i="31" s="1"/>
  <c r="E337" i="31"/>
  <c r="H337" i="31" s="1"/>
  <c r="E338" i="31"/>
  <c r="H338" i="31" s="1"/>
  <c r="E339" i="31"/>
  <c r="H339" i="31" s="1"/>
  <c r="E340" i="31"/>
  <c r="H340" i="31" s="1"/>
  <c r="E341" i="31"/>
  <c r="H341" i="31" s="1"/>
  <c r="E342" i="31"/>
  <c r="H342" i="31" s="1"/>
  <c r="E343" i="31"/>
  <c r="H343" i="31" s="1"/>
  <c r="E344" i="31"/>
  <c r="H344" i="31" s="1"/>
  <c r="E345" i="31"/>
  <c r="H345" i="31" s="1"/>
  <c r="E346" i="31"/>
  <c r="H346" i="31" s="1"/>
  <c r="E347" i="31"/>
  <c r="H347" i="31" s="1"/>
  <c r="E348" i="31"/>
  <c r="H348" i="31" s="1"/>
  <c r="E349" i="31"/>
  <c r="H349" i="31" s="1"/>
  <c r="E350" i="31"/>
  <c r="H350" i="31" s="1"/>
  <c r="E351" i="31"/>
  <c r="H351" i="31" s="1"/>
  <c r="E352" i="31"/>
  <c r="H352" i="31" s="1"/>
  <c r="E353" i="31"/>
  <c r="H353" i="31" s="1"/>
  <c r="E354" i="31"/>
  <c r="H354" i="31" s="1"/>
  <c r="E355" i="31"/>
  <c r="H355" i="31" s="1"/>
  <c r="E356" i="31"/>
  <c r="H356" i="31" s="1"/>
  <c r="E357" i="31"/>
  <c r="H357" i="31" s="1"/>
  <c r="E358" i="31"/>
  <c r="H358" i="31" s="1"/>
  <c r="M253" i="31"/>
  <c r="P253" i="31" s="1"/>
  <c r="M254" i="31"/>
  <c r="P254" i="31" s="1"/>
  <c r="M255" i="31"/>
  <c r="P255" i="31" s="1"/>
  <c r="M256" i="31"/>
  <c r="P256" i="31" s="1"/>
  <c r="M257" i="31"/>
  <c r="P257" i="31" s="1"/>
  <c r="M258" i="31"/>
  <c r="P258" i="31" s="1"/>
  <c r="M259" i="31"/>
  <c r="P259" i="31" s="1"/>
  <c r="M260" i="31"/>
  <c r="P260" i="31" s="1"/>
  <c r="M261" i="31"/>
  <c r="P261" i="31" s="1"/>
  <c r="M262" i="31"/>
  <c r="P262" i="31" s="1"/>
  <c r="M263" i="31"/>
  <c r="P263" i="31" s="1"/>
  <c r="M264" i="31"/>
  <c r="P264" i="31" s="1"/>
  <c r="M265" i="31"/>
  <c r="P265" i="31" s="1"/>
  <c r="M266" i="31"/>
  <c r="P266" i="31" s="1"/>
  <c r="M267" i="31"/>
  <c r="P267" i="31" s="1"/>
  <c r="M268" i="31"/>
  <c r="P268" i="31" s="1"/>
  <c r="M269" i="31"/>
  <c r="P269" i="31" s="1"/>
  <c r="M270" i="31"/>
  <c r="P270" i="31" s="1"/>
  <c r="M271" i="31"/>
  <c r="P271" i="31" s="1"/>
  <c r="M272" i="31"/>
  <c r="P272" i="31" s="1"/>
  <c r="M273" i="31"/>
  <c r="P273" i="31" s="1"/>
  <c r="M274" i="31"/>
  <c r="P274" i="31" s="1"/>
  <c r="M275" i="31"/>
  <c r="P275" i="31" s="1"/>
  <c r="M276" i="31"/>
  <c r="P276" i="31" s="1"/>
  <c r="M277" i="31"/>
  <c r="P277" i="31" s="1"/>
  <c r="M278" i="31"/>
  <c r="P278" i="31" s="1"/>
  <c r="M279" i="31"/>
  <c r="P279" i="31" s="1"/>
  <c r="M280" i="31"/>
  <c r="P280" i="31" s="1"/>
  <c r="M281" i="31"/>
  <c r="P281" i="31" s="1"/>
  <c r="M282" i="31"/>
  <c r="P282" i="31" s="1"/>
  <c r="M283" i="31"/>
  <c r="P283" i="31" s="1"/>
  <c r="M284" i="31"/>
  <c r="P284" i="31" s="1"/>
  <c r="M285" i="31"/>
  <c r="P285" i="31" s="1"/>
  <c r="M286" i="31"/>
  <c r="P286" i="31" s="1"/>
  <c r="M287" i="31"/>
  <c r="P287" i="31" s="1"/>
  <c r="M288" i="31"/>
  <c r="P288" i="31" s="1"/>
  <c r="M289" i="31"/>
  <c r="P289" i="31" s="1"/>
  <c r="M290" i="31"/>
  <c r="P290" i="31" s="1"/>
  <c r="M291" i="31"/>
  <c r="P291" i="31" s="1"/>
  <c r="M292" i="31"/>
  <c r="P292" i="31" s="1"/>
  <c r="M293" i="31"/>
  <c r="P293" i="31" s="1"/>
  <c r="M294" i="31"/>
  <c r="P294" i="31" s="1"/>
  <c r="M295" i="31"/>
  <c r="P295" i="31" s="1"/>
  <c r="M296" i="31"/>
  <c r="P296" i="31" s="1"/>
  <c r="M297" i="31"/>
  <c r="P297" i="31" s="1"/>
  <c r="M298" i="31"/>
  <c r="P298" i="31" s="1"/>
  <c r="E253" i="31"/>
  <c r="H253" i="31" s="1"/>
  <c r="E254" i="31"/>
  <c r="H254" i="31" s="1"/>
  <c r="E255" i="31"/>
  <c r="H255" i="31" s="1"/>
  <c r="E256" i="31"/>
  <c r="H256" i="31" s="1"/>
  <c r="E257" i="31"/>
  <c r="H257" i="31" s="1"/>
  <c r="E258" i="31"/>
  <c r="H258" i="31" s="1"/>
  <c r="E259" i="31"/>
  <c r="H259" i="31" s="1"/>
  <c r="E260" i="31"/>
  <c r="H260" i="31" s="1"/>
  <c r="E261" i="31"/>
  <c r="H261" i="31" s="1"/>
  <c r="E262" i="31"/>
  <c r="H262" i="31" s="1"/>
  <c r="E263" i="31"/>
  <c r="H263" i="31" s="1"/>
  <c r="E264" i="31"/>
  <c r="H264" i="31" s="1"/>
  <c r="E265" i="31"/>
  <c r="H265" i="31" s="1"/>
  <c r="E266" i="31"/>
  <c r="H266" i="31" s="1"/>
  <c r="E267" i="31"/>
  <c r="H267" i="31" s="1"/>
  <c r="E268" i="31"/>
  <c r="H268" i="31" s="1"/>
  <c r="E269" i="31"/>
  <c r="H269" i="31" s="1"/>
  <c r="E270" i="31"/>
  <c r="H270" i="31" s="1"/>
  <c r="E271" i="31"/>
  <c r="H271" i="31" s="1"/>
  <c r="E272" i="31"/>
  <c r="H272" i="31" s="1"/>
  <c r="E273" i="31"/>
  <c r="H273" i="31" s="1"/>
  <c r="E274" i="31"/>
  <c r="H274" i="31" s="1"/>
  <c r="E275" i="31"/>
  <c r="H275" i="31" s="1"/>
  <c r="E276" i="31"/>
  <c r="H276" i="31" s="1"/>
  <c r="E277" i="31"/>
  <c r="H277" i="31" s="1"/>
  <c r="E278" i="31"/>
  <c r="H278" i="31" s="1"/>
  <c r="E279" i="31"/>
  <c r="H279" i="31" s="1"/>
  <c r="E280" i="31"/>
  <c r="H280" i="31" s="1"/>
  <c r="E281" i="31"/>
  <c r="H281" i="31" s="1"/>
  <c r="E282" i="31"/>
  <c r="H282" i="31" s="1"/>
  <c r="E283" i="31"/>
  <c r="H283" i="31" s="1"/>
  <c r="E284" i="31"/>
  <c r="H284" i="31" s="1"/>
  <c r="E285" i="31"/>
  <c r="H285" i="31" s="1"/>
  <c r="E286" i="31"/>
  <c r="H286" i="31" s="1"/>
  <c r="E287" i="31"/>
  <c r="H287" i="31" s="1"/>
  <c r="E288" i="31"/>
  <c r="H288" i="31" s="1"/>
  <c r="E289" i="31"/>
  <c r="H289" i="31" s="1"/>
  <c r="E290" i="31"/>
  <c r="H290" i="31" s="1"/>
  <c r="E291" i="31"/>
  <c r="H291" i="31" s="1"/>
  <c r="E292" i="31"/>
  <c r="H292" i="31" s="1"/>
  <c r="E293" i="31"/>
  <c r="H293" i="31" s="1"/>
  <c r="E294" i="31"/>
  <c r="H294" i="31" s="1"/>
  <c r="E295" i="31"/>
  <c r="H295" i="31" s="1"/>
  <c r="E296" i="31"/>
  <c r="H296" i="31" s="1"/>
  <c r="E297" i="31"/>
  <c r="H297" i="31" s="1"/>
  <c r="E298" i="31"/>
  <c r="H298" i="31" s="1"/>
  <c r="M549" i="42" l="1"/>
  <c r="E549" i="42"/>
  <c r="M548" i="42"/>
  <c r="E548" i="42"/>
  <c r="P487" i="44"/>
  <c r="H67" i="44"/>
  <c r="H187" i="44"/>
  <c r="H307" i="44"/>
  <c r="H427" i="44"/>
  <c r="M247" i="44"/>
  <c r="E307" i="44"/>
  <c r="M7" i="44"/>
  <c r="M367" i="44"/>
  <c r="E67" i="44"/>
  <c r="P127" i="44"/>
  <c r="P247" i="44"/>
  <c r="P367" i="44"/>
  <c r="P7" i="44"/>
  <c r="M67" i="44"/>
  <c r="M187" i="44"/>
  <c r="M307" i="44"/>
  <c r="M427" i="44"/>
  <c r="M127" i="44"/>
  <c r="E187" i="44"/>
  <c r="E427" i="44"/>
  <c r="P67" i="44"/>
  <c r="E127" i="44"/>
  <c r="P187" i="44"/>
  <c r="E247" i="44"/>
  <c r="P307" i="44"/>
  <c r="P427" i="44"/>
  <c r="H127" i="44"/>
  <c r="H247" i="44"/>
  <c r="H367" i="44"/>
  <c r="M247" i="43"/>
  <c r="E67" i="43"/>
  <c r="E187" i="43"/>
  <c r="E307" i="43"/>
  <c r="E427" i="43"/>
  <c r="M127" i="43"/>
  <c r="M367" i="43"/>
  <c r="M187" i="43"/>
  <c r="M307" i="43"/>
  <c r="M427" i="43"/>
  <c r="E127" i="43"/>
  <c r="E247" i="43"/>
  <c r="E367" i="43"/>
  <c r="M7" i="43"/>
  <c r="M67" i="42"/>
  <c r="M187" i="42"/>
  <c r="M307" i="42"/>
  <c r="M427" i="42"/>
  <c r="E127" i="42"/>
  <c r="E247" i="42"/>
  <c r="E367" i="42"/>
  <c r="M127" i="42"/>
  <c r="M367" i="42"/>
  <c r="M7" i="42"/>
  <c r="M247" i="42"/>
  <c r="E67" i="42"/>
  <c r="E187" i="42"/>
  <c r="E307" i="42"/>
  <c r="E307" i="41"/>
  <c r="E427" i="41"/>
  <c r="E187" i="41"/>
  <c r="M7" i="41"/>
  <c r="M127" i="41"/>
  <c r="M367" i="41"/>
  <c r="E67" i="41"/>
  <c r="M67" i="41"/>
  <c r="M187" i="41"/>
  <c r="M307" i="41"/>
  <c r="M427" i="41"/>
  <c r="M247" i="41"/>
  <c r="E127" i="41"/>
  <c r="E247" i="41"/>
  <c r="M284" i="34"/>
  <c r="P284" i="34" s="1"/>
  <c r="N284" i="34"/>
  <c r="M280" i="34"/>
  <c r="P280" i="34" s="1"/>
  <c r="M281" i="34"/>
  <c r="P281" i="34" s="1"/>
  <c r="M282" i="34"/>
  <c r="P282" i="34" s="1"/>
  <c r="M283" i="34"/>
  <c r="P283" i="34" s="1"/>
  <c r="M547" i="41" l="1"/>
  <c r="E547" i="41"/>
  <c r="M547" i="42"/>
  <c r="E547" i="42"/>
  <c r="M547" i="43"/>
  <c r="E547" i="43"/>
  <c r="E487" i="44"/>
  <c r="M487" i="44"/>
  <c r="E487" i="43"/>
  <c r="M487" i="43"/>
  <c r="M487" i="42"/>
  <c r="E487" i="42"/>
  <c r="E487" i="41"/>
  <c r="M487" i="41"/>
  <c r="M8" i="32"/>
  <c r="G7" i="37" l="1"/>
  <c r="O487" i="37" s="1"/>
  <c r="G7" i="36"/>
  <c r="O427" i="36" s="1"/>
  <c r="G7" i="31"/>
  <c r="O487" i="31" s="1"/>
  <c r="G7" i="35"/>
  <c r="O427" i="35" s="1"/>
  <c r="G7" i="34"/>
  <c r="G487" i="34" s="1"/>
  <c r="O427" i="15"/>
  <c r="O307" i="34" l="1"/>
  <c r="O67" i="34"/>
  <c r="G67" i="37"/>
  <c r="O307" i="37"/>
  <c r="G187" i="34"/>
  <c r="G427" i="34"/>
  <c r="G67" i="31"/>
  <c r="G307" i="31"/>
  <c r="G187" i="37"/>
  <c r="G427" i="37"/>
  <c r="O187" i="34"/>
  <c r="O427" i="34"/>
  <c r="O67" i="31"/>
  <c r="O307" i="31"/>
  <c r="O187" i="37"/>
  <c r="O427" i="37"/>
  <c r="O187" i="31"/>
  <c r="O427" i="31"/>
  <c r="G67" i="34"/>
  <c r="G307" i="34"/>
  <c r="G187" i="31"/>
  <c r="G427" i="31"/>
  <c r="O67" i="37"/>
  <c r="G307" i="37"/>
  <c r="G127" i="15"/>
  <c r="G367" i="15"/>
  <c r="G127" i="35"/>
  <c r="G367" i="35"/>
  <c r="G127" i="36"/>
  <c r="G367" i="36"/>
  <c r="O7" i="15"/>
  <c r="O247" i="15"/>
  <c r="O127" i="35"/>
  <c r="O367" i="35"/>
  <c r="O7" i="36"/>
  <c r="O247" i="36"/>
  <c r="O67" i="15"/>
  <c r="G187" i="15"/>
  <c r="G307" i="15"/>
  <c r="G427" i="15"/>
  <c r="O127" i="34"/>
  <c r="G247" i="34"/>
  <c r="G367" i="34"/>
  <c r="O487" i="34"/>
  <c r="O67" i="35"/>
  <c r="G187" i="35"/>
  <c r="G307" i="35"/>
  <c r="G427" i="35"/>
  <c r="G127" i="31"/>
  <c r="G247" i="31"/>
  <c r="G367" i="31"/>
  <c r="G487" i="31"/>
  <c r="G67" i="36"/>
  <c r="G187" i="36"/>
  <c r="G307" i="36"/>
  <c r="G427" i="36"/>
  <c r="G127" i="37"/>
  <c r="G247" i="37"/>
  <c r="G367" i="37"/>
  <c r="G487" i="37"/>
  <c r="G247" i="15"/>
  <c r="G247" i="35"/>
  <c r="G487" i="35"/>
  <c r="G247" i="36"/>
  <c r="G487" i="36"/>
  <c r="O127" i="15"/>
  <c r="O367" i="15"/>
  <c r="O7" i="35"/>
  <c r="O247" i="35"/>
  <c r="O487" i="35"/>
  <c r="O127" i="36"/>
  <c r="O367" i="36"/>
  <c r="O487" i="36"/>
  <c r="G67" i="15"/>
  <c r="O187" i="15"/>
  <c r="O307" i="15"/>
  <c r="O7" i="34"/>
  <c r="G127" i="34"/>
  <c r="O247" i="34"/>
  <c r="O367" i="34"/>
  <c r="G67" i="35"/>
  <c r="O187" i="35"/>
  <c r="O307" i="35"/>
  <c r="O7" i="31"/>
  <c r="O127" i="31"/>
  <c r="O247" i="31"/>
  <c r="O367" i="31"/>
  <c r="O67" i="36"/>
  <c r="O187" i="36"/>
  <c r="O307" i="36"/>
  <c r="O7" i="37"/>
  <c r="O127" i="37"/>
  <c r="O247" i="37"/>
  <c r="O367" i="37"/>
  <c r="E7" i="40"/>
  <c r="M7" i="40" s="1"/>
  <c r="N539" i="40"/>
  <c r="F539" i="40"/>
  <c r="F538" i="40"/>
  <c r="F537" i="40"/>
  <c r="F536" i="40"/>
  <c r="F535" i="40"/>
  <c r="F534" i="40"/>
  <c r="F533" i="40"/>
  <c r="F532" i="40"/>
  <c r="F531" i="40"/>
  <c r="F530" i="40"/>
  <c r="F529" i="40"/>
  <c r="F528" i="40"/>
  <c r="F527" i="40"/>
  <c r="F526" i="40"/>
  <c r="F525" i="40"/>
  <c r="F524" i="40"/>
  <c r="F523" i="40"/>
  <c r="F522" i="40"/>
  <c r="F521" i="40"/>
  <c r="F520" i="40"/>
  <c r="F519" i="40"/>
  <c r="F518" i="40"/>
  <c r="F517" i="40"/>
  <c r="F516" i="40"/>
  <c r="F515" i="40"/>
  <c r="F514" i="40"/>
  <c r="F513" i="40"/>
  <c r="F512" i="40"/>
  <c r="F511" i="40"/>
  <c r="F510" i="40"/>
  <c r="F509" i="40"/>
  <c r="F508" i="40"/>
  <c r="F507" i="40"/>
  <c r="F506" i="40"/>
  <c r="F505" i="40"/>
  <c r="F504" i="40"/>
  <c r="F503" i="40"/>
  <c r="F502" i="40"/>
  <c r="F501" i="40"/>
  <c r="F500" i="40"/>
  <c r="F499" i="40"/>
  <c r="F498" i="40"/>
  <c r="F497" i="40"/>
  <c r="F496" i="40"/>
  <c r="F495" i="40"/>
  <c r="F494" i="40"/>
  <c r="F493" i="40"/>
  <c r="F492" i="40"/>
  <c r="N479" i="40"/>
  <c r="F479" i="40"/>
  <c r="N478" i="40"/>
  <c r="F478" i="40"/>
  <c r="N477" i="40"/>
  <c r="F477" i="40"/>
  <c r="N476" i="40"/>
  <c r="F476" i="40"/>
  <c r="N475" i="40"/>
  <c r="F475" i="40"/>
  <c r="N474" i="40"/>
  <c r="F474" i="40"/>
  <c r="N473" i="40"/>
  <c r="F473" i="40"/>
  <c r="N472" i="40"/>
  <c r="F472" i="40"/>
  <c r="N471" i="40"/>
  <c r="F471" i="40"/>
  <c r="N470" i="40"/>
  <c r="F470" i="40"/>
  <c r="N469" i="40"/>
  <c r="F469" i="40"/>
  <c r="N468" i="40"/>
  <c r="F468" i="40"/>
  <c r="N467" i="40"/>
  <c r="F467" i="40"/>
  <c r="N466" i="40"/>
  <c r="F466" i="40"/>
  <c r="N465" i="40"/>
  <c r="F465" i="40"/>
  <c r="N464" i="40"/>
  <c r="F464" i="40"/>
  <c r="N463" i="40"/>
  <c r="F463" i="40"/>
  <c r="N462" i="40"/>
  <c r="F462" i="40"/>
  <c r="N461" i="40"/>
  <c r="F461" i="40"/>
  <c r="N460" i="40"/>
  <c r="F460" i="40"/>
  <c r="N459" i="40"/>
  <c r="F459" i="40"/>
  <c r="N458" i="40"/>
  <c r="F458" i="40"/>
  <c r="N457" i="40"/>
  <c r="F457" i="40"/>
  <c r="N456" i="40"/>
  <c r="F456" i="40"/>
  <c r="N455" i="40"/>
  <c r="F455" i="40"/>
  <c r="N454" i="40"/>
  <c r="F454" i="40"/>
  <c r="N453" i="40"/>
  <c r="F453" i="40"/>
  <c r="N452" i="40"/>
  <c r="F452" i="40"/>
  <c r="N451" i="40"/>
  <c r="F451" i="40"/>
  <c r="N450" i="40"/>
  <c r="F450" i="40"/>
  <c r="N449" i="40"/>
  <c r="F449" i="40"/>
  <c r="N448" i="40"/>
  <c r="F448" i="40"/>
  <c r="N447" i="40"/>
  <c r="F447" i="40"/>
  <c r="N446" i="40"/>
  <c r="F446" i="40"/>
  <c r="N445" i="40"/>
  <c r="F445" i="40"/>
  <c r="N444" i="40"/>
  <c r="F444" i="40"/>
  <c r="N443" i="40"/>
  <c r="F443" i="40"/>
  <c r="N442" i="40"/>
  <c r="F442" i="40"/>
  <c r="N441" i="40"/>
  <c r="F441" i="40"/>
  <c r="N440" i="40"/>
  <c r="F440" i="40"/>
  <c r="N439" i="40"/>
  <c r="F439" i="40"/>
  <c r="N438" i="40"/>
  <c r="F438" i="40"/>
  <c r="N437" i="40"/>
  <c r="F437" i="40"/>
  <c r="N436" i="40"/>
  <c r="F436" i="40"/>
  <c r="N435" i="40"/>
  <c r="F435" i="40"/>
  <c r="N434" i="40"/>
  <c r="F434" i="40"/>
  <c r="N433" i="40"/>
  <c r="F433" i="40"/>
  <c r="N432" i="40"/>
  <c r="F432" i="40"/>
  <c r="N419" i="40"/>
  <c r="F419" i="40"/>
  <c r="N418" i="40"/>
  <c r="F418" i="40"/>
  <c r="N417" i="40"/>
  <c r="F417" i="40"/>
  <c r="N416" i="40"/>
  <c r="F416" i="40"/>
  <c r="N415" i="40"/>
  <c r="F415" i="40"/>
  <c r="N414" i="40"/>
  <c r="F414" i="40"/>
  <c r="N413" i="40"/>
  <c r="F413" i="40"/>
  <c r="N412" i="40"/>
  <c r="F412" i="40"/>
  <c r="N411" i="40"/>
  <c r="F411" i="40"/>
  <c r="N410" i="40"/>
  <c r="F410" i="40"/>
  <c r="N409" i="40"/>
  <c r="F409" i="40"/>
  <c r="N408" i="40"/>
  <c r="F408" i="40"/>
  <c r="N407" i="40"/>
  <c r="F407" i="40"/>
  <c r="N406" i="40"/>
  <c r="F406" i="40"/>
  <c r="N405" i="40"/>
  <c r="F405" i="40"/>
  <c r="N404" i="40"/>
  <c r="F404" i="40"/>
  <c r="N403" i="40"/>
  <c r="F403" i="40"/>
  <c r="N402" i="40"/>
  <c r="F402" i="40"/>
  <c r="N401" i="40"/>
  <c r="F401" i="40"/>
  <c r="N400" i="40"/>
  <c r="F400" i="40"/>
  <c r="N399" i="40"/>
  <c r="F399" i="40"/>
  <c r="N398" i="40"/>
  <c r="F398" i="40"/>
  <c r="N397" i="40"/>
  <c r="F397" i="40"/>
  <c r="N396" i="40"/>
  <c r="F396" i="40"/>
  <c r="N395" i="40"/>
  <c r="F395" i="40"/>
  <c r="N394" i="40"/>
  <c r="F394" i="40"/>
  <c r="N393" i="40"/>
  <c r="F393" i="40"/>
  <c r="N392" i="40"/>
  <c r="F392" i="40"/>
  <c r="N391" i="40"/>
  <c r="F391" i="40"/>
  <c r="N390" i="40"/>
  <c r="F390" i="40"/>
  <c r="N389" i="40"/>
  <c r="F389" i="40"/>
  <c r="N388" i="40"/>
  <c r="F388" i="40"/>
  <c r="N387" i="40"/>
  <c r="F387" i="40"/>
  <c r="N386" i="40"/>
  <c r="F386" i="40"/>
  <c r="N385" i="40"/>
  <c r="F385" i="40"/>
  <c r="N384" i="40"/>
  <c r="F384" i="40"/>
  <c r="N383" i="40"/>
  <c r="F383" i="40"/>
  <c r="N382" i="40"/>
  <c r="F382" i="40"/>
  <c r="N381" i="40"/>
  <c r="F381" i="40"/>
  <c r="N380" i="40"/>
  <c r="F380" i="40"/>
  <c r="N379" i="40"/>
  <c r="F379" i="40"/>
  <c r="N378" i="40"/>
  <c r="F378" i="40"/>
  <c r="N377" i="40"/>
  <c r="F377" i="40"/>
  <c r="N376" i="40"/>
  <c r="F376" i="40"/>
  <c r="N375" i="40"/>
  <c r="F375" i="40"/>
  <c r="N374" i="40"/>
  <c r="F374" i="40"/>
  <c r="N373" i="40"/>
  <c r="F373" i="40"/>
  <c r="N372" i="40"/>
  <c r="F372" i="40"/>
  <c r="N359" i="40"/>
  <c r="F359" i="40"/>
  <c r="N358" i="40"/>
  <c r="F358" i="40"/>
  <c r="N357" i="40"/>
  <c r="F357" i="40"/>
  <c r="N356" i="40"/>
  <c r="F356" i="40"/>
  <c r="N355" i="40"/>
  <c r="F355" i="40"/>
  <c r="N354" i="40"/>
  <c r="F354" i="40"/>
  <c r="N353" i="40"/>
  <c r="F353" i="40"/>
  <c r="N352" i="40"/>
  <c r="F352" i="40"/>
  <c r="N351" i="40"/>
  <c r="F351" i="40"/>
  <c r="N350" i="40"/>
  <c r="F350" i="40"/>
  <c r="N349" i="40"/>
  <c r="F349" i="40"/>
  <c r="N348" i="40"/>
  <c r="F348" i="40"/>
  <c r="N347" i="40"/>
  <c r="F347" i="40"/>
  <c r="N346" i="40"/>
  <c r="F346" i="40"/>
  <c r="N345" i="40"/>
  <c r="F345" i="40"/>
  <c r="N344" i="40"/>
  <c r="F344" i="40"/>
  <c r="N343" i="40"/>
  <c r="F343" i="40"/>
  <c r="N342" i="40"/>
  <c r="F342" i="40"/>
  <c r="N341" i="40"/>
  <c r="F341" i="40"/>
  <c r="N340" i="40"/>
  <c r="F340" i="40"/>
  <c r="N339" i="40"/>
  <c r="F339" i="40"/>
  <c r="N338" i="40"/>
  <c r="F338" i="40"/>
  <c r="N337" i="40"/>
  <c r="F337" i="40"/>
  <c r="N336" i="40"/>
  <c r="F336" i="40"/>
  <c r="N335" i="40"/>
  <c r="F335" i="40"/>
  <c r="N334" i="40"/>
  <c r="F334" i="40"/>
  <c r="N333" i="40"/>
  <c r="F333" i="40"/>
  <c r="N332" i="40"/>
  <c r="F332" i="40"/>
  <c r="N331" i="40"/>
  <c r="F331" i="40"/>
  <c r="N330" i="40"/>
  <c r="F330" i="40"/>
  <c r="N329" i="40"/>
  <c r="F329" i="40"/>
  <c r="N328" i="40"/>
  <c r="F328" i="40"/>
  <c r="N327" i="40"/>
  <c r="F327" i="40"/>
  <c r="N326" i="40"/>
  <c r="F326" i="40"/>
  <c r="N325" i="40"/>
  <c r="F325" i="40"/>
  <c r="N324" i="40"/>
  <c r="F324" i="40"/>
  <c r="N323" i="40"/>
  <c r="F323" i="40"/>
  <c r="N322" i="40"/>
  <c r="F322" i="40"/>
  <c r="N321" i="40"/>
  <c r="F321" i="40"/>
  <c r="N320" i="40"/>
  <c r="F320" i="40"/>
  <c r="N319" i="40"/>
  <c r="F319" i="40"/>
  <c r="N318" i="40"/>
  <c r="F318" i="40"/>
  <c r="N317" i="40"/>
  <c r="F317" i="40"/>
  <c r="N316" i="40"/>
  <c r="F316" i="40"/>
  <c r="N315" i="40"/>
  <c r="F315" i="40"/>
  <c r="N314" i="40"/>
  <c r="F314" i="40"/>
  <c r="N313" i="40"/>
  <c r="F313" i="40"/>
  <c r="N312" i="40"/>
  <c r="F312" i="40"/>
  <c r="N299" i="40"/>
  <c r="F299" i="40"/>
  <c r="N298" i="40"/>
  <c r="F298" i="40"/>
  <c r="N297" i="40"/>
  <c r="F297" i="40"/>
  <c r="N296" i="40"/>
  <c r="F296" i="40"/>
  <c r="N295" i="40"/>
  <c r="F295" i="40"/>
  <c r="N294" i="40"/>
  <c r="F294" i="40"/>
  <c r="N293" i="40"/>
  <c r="F293" i="40"/>
  <c r="N292" i="40"/>
  <c r="F292" i="40"/>
  <c r="N291" i="40"/>
  <c r="F291" i="40"/>
  <c r="N290" i="40"/>
  <c r="F290" i="40"/>
  <c r="N289" i="40"/>
  <c r="F289" i="40"/>
  <c r="N288" i="40"/>
  <c r="F288" i="40"/>
  <c r="N287" i="40"/>
  <c r="F287" i="40"/>
  <c r="N286" i="40"/>
  <c r="F286" i="40"/>
  <c r="N285" i="40"/>
  <c r="F285" i="40"/>
  <c r="N284" i="40"/>
  <c r="F284" i="40"/>
  <c r="N283" i="40"/>
  <c r="F283" i="40"/>
  <c r="N282" i="40"/>
  <c r="F282" i="40"/>
  <c r="N281" i="40"/>
  <c r="F281" i="40"/>
  <c r="N280" i="40"/>
  <c r="F280" i="40"/>
  <c r="N279" i="40"/>
  <c r="F279" i="40"/>
  <c r="N278" i="40"/>
  <c r="F278" i="40"/>
  <c r="N277" i="40"/>
  <c r="F277" i="40"/>
  <c r="N276" i="40"/>
  <c r="F276" i="40"/>
  <c r="N275" i="40"/>
  <c r="F275" i="40"/>
  <c r="N274" i="40"/>
  <c r="F274" i="40"/>
  <c r="N273" i="40"/>
  <c r="F273" i="40"/>
  <c r="N272" i="40"/>
  <c r="F272" i="40"/>
  <c r="N271" i="40"/>
  <c r="F271" i="40"/>
  <c r="N270" i="40"/>
  <c r="F270" i="40"/>
  <c r="N269" i="40"/>
  <c r="F269" i="40"/>
  <c r="N268" i="40"/>
  <c r="F268" i="40"/>
  <c r="N267" i="40"/>
  <c r="F267" i="40"/>
  <c r="N266" i="40"/>
  <c r="F266" i="40"/>
  <c r="N265" i="40"/>
  <c r="F265" i="40"/>
  <c r="N264" i="40"/>
  <c r="F264" i="40"/>
  <c r="N263" i="40"/>
  <c r="F263" i="40"/>
  <c r="N262" i="40"/>
  <c r="F262" i="40"/>
  <c r="N261" i="40"/>
  <c r="F261" i="40"/>
  <c r="N260" i="40"/>
  <c r="F260" i="40"/>
  <c r="N259" i="40"/>
  <c r="F259" i="40"/>
  <c r="N258" i="40"/>
  <c r="F258" i="40"/>
  <c r="N257" i="40"/>
  <c r="F257" i="40"/>
  <c r="N256" i="40"/>
  <c r="F256" i="40"/>
  <c r="N255" i="40"/>
  <c r="F255" i="40"/>
  <c r="N254" i="40"/>
  <c r="F254" i="40"/>
  <c r="N253" i="40"/>
  <c r="F253" i="40"/>
  <c r="N252" i="40"/>
  <c r="F252" i="40"/>
  <c r="N239" i="40"/>
  <c r="F239" i="40"/>
  <c r="N238" i="40"/>
  <c r="F238" i="40"/>
  <c r="N237" i="40"/>
  <c r="F237" i="40"/>
  <c r="N236" i="40"/>
  <c r="F236" i="40"/>
  <c r="N235" i="40"/>
  <c r="F235" i="40"/>
  <c r="N234" i="40"/>
  <c r="F234" i="40"/>
  <c r="N233" i="40"/>
  <c r="F233" i="40"/>
  <c r="N232" i="40"/>
  <c r="F232" i="40"/>
  <c r="N231" i="40"/>
  <c r="F231" i="40"/>
  <c r="N230" i="40"/>
  <c r="F230" i="40"/>
  <c r="N229" i="40"/>
  <c r="F229" i="40"/>
  <c r="N228" i="40"/>
  <c r="F228" i="40"/>
  <c r="N227" i="40"/>
  <c r="F227" i="40"/>
  <c r="N226" i="40"/>
  <c r="F226" i="40"/>
  <c r="N225" i="40"/>
  <c r="F225" i="40"/>
  <c r="N224" i="40"/>
  <c r="F224" i="40"/>
  <c r="N223" i="40"/>
  <c r="F223" i="40"/>
  <c r="N222" i="40"/>
  <c r="F222" i="40"/>
  <c r="N221" i="40"/>
  <c r="F221" i="40"/>
  <c r="N220" i="40"/>
  <c r="F220" i="40"/>
  <c r="N219" i="40"/>
  <c r="F219" i="40"/>
  <c r="N218" i="40"/>
  <c r="F218" i="40"/>
  <c r="N217" i="40"/>
  <c r="F217" i="40"/>
  <c r="N216" i="40"/>
  <c r="F216" i="40"/>
  <c r="N215" i="40"/>
  <c r="F215" i="40"/>
  <c r="N214" i="40"/>
  <c r="F214" i="40"/>
  <c r="N213" i="40"/>
  <c r="F213" i="40"/>
  <c r="N212" i="40"/>
  <c r="F212" i="40"/>
  <c r="N211" i="40"/>
  <c r="F211" i="40"/>
  <c r="N210" i="40"/>
  <c r="F210" i="40"/>
  <c r="N209" i="40"/>
  <c r="F209" i="40"/>
  <c r="N208" i="40"/>
  <c r="F208" i="40"/>
  <c r="N207" i="40"/>
  <c r="F207" i="40"/>
  <c r="N206" i="40"/>
  <c r="F206" i="40"/>
  <c r="N205" i="40"/>
  <c r="F205" i="40"/>
  <c r="N204" i="40"/>
  <c r="F204" i="40"/>
  <c r="N203" i="40"/>
  <c r="F203" i="40"/>
  <c r="N202" i="40"/>
  <c r="F202" i="40"/>
  <c r="N201" i="40"/>
  <c r="F201" i="40"/>
  <c r="N200" i="40"/>
  <c r="F200" i="40"/>
  <c r="N199" i="40"/>
  <c r="F199" i="40"/>
  <c r="N198" i="40"/>
  <c r="F198" i="40"/>
  <c r="N197" i="40"/>
  <c r="F197" i="40"/>
  <c r="N196" i="40"/>
  <c r="F196" i="40"/>
  <c r="N195" i="40"/>
  <c r="F195" i="40"/>
  <c r="N194" i="40"/>
  <c r="F194" i="40"/>
  <c r="N193" i="40"/>
  <c r="F193" i="40"/>
  <c r="N192" i="40"/>
  <c r="F192" i="40"/>
  <c r="N179" i="40"/>
  <c r="F179" i="40"/>
  <c r="N178" i="40"/>
  <c r="F178" i="40"/>
  <c r="N177" i="40"/>
  <c r="F177" i="40"/>
  <c r="N176" i="40"/>
  <c r="F176" i="40"/>
  <c r="N175" i="40"/>
  <c r="F175" i="40"/>
  <c r="N174" i="40"/>
  <c r="F174" i="40"/>
  <c r="N173" i="40"/>
  <c r="F173" i="40"/>
  <c r="N172" i="40"/>
  <c r="F172" i="40"/>
  <c r="N171" i="40"/>
  <c r="F171" i="40"/>
  <c r="N170" i="40"/>
  <c r="F170" i="40"/>
  <c r="N169" i="40"/>
  <c r="F169" i="40"/>
  <c r="N168" i="40"/>
  <c r="F168" i="40"/>
  <c r="N167" i="40"/>
  <c r="F167" i="40"/>
  <c r="N166" i="40"/>
  <c r="F166" i="40"/>
  <c r="N165" i="40"/>
  <c r="F165" i="40"/>
  <c r="N164" i="40"/>
  <c r="F164" i="40"/>
  <c r="N163" i="40"/>
  <c r="F163" i="40"/>
  <c r="N162" i="40"/>
  <c r="F162" i="40"/>
  <c r="N161" i="40"/>
  <c r="F161" i="40"/>
  <c r="N160" i="40"/>
  <c r="F160" i="40"/>
  <c r="N159" i="40"/>
  <c r="F159" i="40"/>
  <c r="N158" i="40"/>
  <c r="F158" i="40"/>
  <c r="N157" i="40"/>
  <c r="F157" i="40"/>
  <c r="N156" i="40"/>
  <c r="F156" i="40"/>
  <c r="N155" i="40"/>
  <c r="F155" i="40"/>
  <c r="N154" i="40"/>
  <c r="F154" i="40"/>
  <c r="N153" i="40"/>
  <c r="F153" i="40"/>
  <c r="N152" i="40"/>
  <c r="F152" i="40"/>
  <c r="N151" i="40"/>
  <c r="F151" i="40"/>
  <c r="N150" i="40"/>
  <c r="F150" i="40"/>
  <c r="N149" i="40"/>
  <c r="F149" i="40"/>
  <c r="N148" i="40"/>
  <c r="F148" i="40"/>
  <c r="N147" i="40"/>
  <c r="F147" i="40"/>
  <c r="N146" i="40"/>
  <c r="F146" i="40"/>
  <c r="N145" i="40"/>
  <c r="F145" i="40"/>
  <c r="N144" i="40"/>
  <c r="F144" i="40"/>
  <c r="N143" i="40"/>
  <c r="F143" i="40"/>
  <c r="N142" i="40"/>
  <c r="F142" i="40"/>
  <c r="N141" i="40"/>
  <c r="F141" i="40"/>
  <c r="N140" i="40"/>
  <c r="F140" i="40"/>
  <c r="N139" i="40"/>
  <c r="F139" i="40"/>
  <c r="N138" i="40"/>
  <c r="F138" i="40"/>
  <c r="N137" i="40"/>
  <c r="F137" i="40"/>
  <c r="N136" i="40"/>
  <c r="F136" i="40"/>
  <c r="N135" i="40"/>
  <c r="F135" i="40"/>
  <c r="N134" i="40"/>
  <c r="F134" i="40"/>
  <c r="N133" i="40"/>
  <c r="F133" i="40"/>
  <c r="N132" i="40"/>
  <c r="F132" i="40"/>
  <c r="N119" i="40"/>
  <c r="F119" i="40"/>
  <c r="N118" i="40"/>
  <c r="F118" i="40"/>
  <c r="N117" i="40"/>
  <c r="F117" i="40"/>
  <c r="N116" i="40"/>
  <c r="F116" i="40"/>
  <c r="N115" i="40"/>
  <c r="F115" i="40"/>
  <c r="N114" i="40"/>
  <c r="F114" i="40"/>
  <c r="N113" i="40"/>
  <c r="F113" i="40"/>
  <c r="N112" i="40"/>
  <c r="F112" i="40"/>
  <c r="N111" i="40"/>
  <c r="F111" i="40"/>
  <c r="N110" i="40"/>
  <c r="F110" i="40"/>
  <c r="N109" i="40"/>
  <c r="F109" i="40"/>
  <c r="N108" i="40"/>
  <c r="F108" i="40"/>
  <c r="N107" i="40"/>
  <c r="F107" i="40"/>
  <c r="N106" i="40"/>
  <c r="F106" i="40"/>
  <c r="N105" i="40"/>
  <c r="F105" i="40"/>
  <c r="N104" i="40"/>
  <c r="F104" i="40"/>
  <c r="N103" i="40"/>
  <c r="F103" i="40"/>
  <c r="N102" i="40"/>
  <c r="F102" i="40"/>
  <c r="N101" i="40"/>
  <c r="F101" i="40"/>
  <c r="N100" i="40"/>
  <c r="F100" i="40"/>
  <c r="N99" i="40"/>
  <c r="F99" i="40"/>
  <c r="N98" i="40"/>
  <c r="F98" i="40"/>
  <c r="N97" i="40"/>
  <c r="F97" i="40"/>
  <c r="N96" i="40"/>
  <c r="F96" i="40"/>
  <c r="N95" i="40"/>
  <c r="F95" i="40"/>
  <c r="N94" i="40"/>
  <c r="F94" i="40"/>
  <c r="N93" i="40"/>
  <c r="F93" i="40"/>
  <c r="N92" i="40"/>
  <c r="F92" i="40"/>
  <c r="N91" i="40"/>
  <c r="F91" i="40"/>
  <c r="N90" i="40"/>
  <c r="F90" i="40"/>
  <c r="N89" i="40"/>
  <c r="F89" i="40"/>
  <c r="N88" i="40"/>
  <c r="F88" i="40"/>
  <c r="N87" i="40"/>
  <c r="F87" i="40"/>
  <c r="N86" i="40"/>
  <c r="F86" i="40"/>
  <c r="N85" i="40"/>
  <c r="F85" i="40"/>
  <c r="N84" i="40"/>
  <c r="F84" i="40"/>
  <c r="N83" i="40"/>
  <c r="F83" i="40"/>
  <c r="N82" i="40"/>
  <c r="F82" i="40"/>
  <c r="N81" i="40"/>
  <c r="F81" i="40"/>
  <c r="N80" i="40"/>
  <c r="F80" i="40"/>
  <c r="N79" i="40"/>
  <c r="F79" i="40"/>
  <c r="N78" i="40"/>
  <c r="F78" i="40"/>
  <c r="N77" i="40"/>
  <c r="F77" i="40"/>
  <c r="N76" i="40"/>
  <c r="F76" i="40"/>
  <c r="N75" i="40"/>
  <c r="F75" i="40"/>
  <c r="N74" i="40"/>
  <c r="F74" i="40"/>
  <c r="N73" i="40"/>
  <c r="F73" i="40"/>
  <c r="N72" i="40"/>
  <c r="F72" i="40"/>
  <c r="N59" i="40"/>
  <c r="F59" i="40"/>
  <c r="N58" i="40"/>
  <c r="F58" i="40"/>
  <c r="N57" i="40"/>
  <c r="F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N50" i="40"/>
  <c r="F50" i="40"/>
  <c r="N49" i="40"/>
  <c r="F49" i="40"/>
  <c r="N48" i="40"/>
  <c r="F48" i="40"/>
  <c r="N47" i="40"/>
  <c r="F47" i="40"/>
  <c r="N46" i="40"/>
  <c r="F46" i="40"/>
  <c r="N45" i="40"/>
  <c r="F45" i="40"/>
  <c r="N44" i="40"/>
  <c r="F44" i="40"/>
  <c r="N43" i="40"/>
  <c r="F43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F35" i="40"/>
  <c r="N34" i="40"/>
  <c r="F34" i="40"/>
  <c r="N33" i="40"/>
  <c r="F33" i="40"/>
  <c r="N32" i="40"/>
  <c r="F32" i="40"/>
  <c r="N31" i="40"/>
  <c r="F31" i="40"/>
  <c r="N30" i="40"/>
  <c r="F30" i="40"/>
  <c r="N29" i="40"/>
  <c r="F29" i="40"/>
  <c r="N28" i="40"/>
  <c r="F28" i="40"/>
  <c r="N27" i="40"/>
  <c r="F27" i="40"/>
  <c r="N26" i="40"/>
  <c r="F26" i="40"/>
  <c r="N25" i="40"/>
  <c r="F25" i="40"/>
  <c r="N24" i="40"/>
  <c r="F24" i="40"/>
  <c r="N23" i="40"/>
  <c r="F23" i="40"/>
  <c r="N22" i="40"/>
  <c r="F22" i="40"/>
  <c r="N21" i="40"/>
  <c r="F21" i="40"/>
  <c r="N20" i="40"/>
  <c r="F20" i="40"/>
  <c r="N19" i="40"/>
  <c r="F19" i="40"/>
  <c r="N18" i="40"/>
  <c r="F18" i="40"/>
  <c r="N17" i="40"/>
  <c r="F17" i="40"/>
  <c r="N16" i="40"/>
  <c r="F16" i="40"/>
  <c r="N15" i="40"/>
  <c r="F15" i="40"/>
  <c r="N14" i="40"/>
  <c r="F14" i="40"/>
  <c r="N13" i="40"/>
  <c r="F13" i="40"/>
  <c r="N12" i="40"/>
  <c r="F12" i="40"/>
  <c r="M539" i="40"/>
  <c r="E539" i="40"/>
  <c r="P538" i="40"/>
  <c r="E538" i="40"/>
  <c r="H538" i="40" s="1"/>
  <c r="P537" i="40"/>
  <c r="E537" i="40"/>
  <c r="H537" i="40" s="1"/>
  <c r="P536" i="40"/>
  <c r="E536" i="40"/>
  <c r="H536" i="40" s="1"/>
  <c r="P535" i="40"/>
  <c r="E535" i="40"/>
  <c r="H535" i="40" s="1"/>
  <c r="P534" i="40"/>
  <c r="E534" i="40"/>
  <c r="H534" i="40" s="1"/>
  <c r="P533" i="40"/>
  <c r="E533" i="40"/>
  <c r="H533" i="40" s="1"/>
  <c r="P532" i="40"/>
  <c r="E532" i="40"/>
  <c r="H532" i="40" s="1"/>
  <c r="P531" i="40"/>
  <c r="E531" i="40"/>
  <c r="H531" i="40" s="1"/>
  <c r="P530" i="40"/>
  <c r="E530" i="40"/>
  <c r="H530" i="40" s="1"/>
  <c r="P529" i="40"/>
  <c r="E529" i="40"/>
  <c r="H529" i="40" s="1"/>
  <c r="P528" i="40"/>
  <c r="E528" i="40"/>
  <c r="H528" i="40" s="1"/>
  <c r="P527" i="40"/>
  <c r="E527" i="40"/>
  <c r="H527" i="40" s="1"/>
  <c r="P526" i="40"/>
  <c r="E526" i="40"/>
  <c r="H526" i="40" s="1"/>
  <c r="P525" i="40"/>
  <c r="E525" i="40"/>
  <c r="H525" i="40" s="1"/>
  <c r="P524" i="40"/>
  <c r="E524" i="40"/>
  <c r="H524" i="40" s="1"/>
  <c r="P523" i="40"/>
  <c r="E523" i="40"/>
  <c r="H523" i="40" s="1"/>
  <c r="P522" i="40"/>
  <c r="E522" i="40"/>
  <c r="H522" i="40" s="1"/>
  <c r="P521" i="40"/>
  <c r="E521" i="40"/>
  <c r="H521" i="40" s="1"/>
  <c r="P520" i="40"/>
  <c r="E520" i="40"/>
  <c r="H520" i="40" s="1"/>
  <c r="P519" i="40"/>
  <c r="E519" i="40"/>
  <c r="H519" i="40" s="1"/>
  <c r="P518" i="40"/>
  <c r="E518" i="40"/>
  <c r="H518" i="40" s="1"/>
  <c r="P517" i="40"/>
  <c r="E517" i="40"/>
  <c r="H517" i="40" s="1"/>
  <c r="P516" i="40"/>
  <c r="E516" i="40"/>
  <c r="H516" i="40" s="1"/>
  <c r="P515" i="40"/>
  <c r="E515" i="40"/>
  <c r="H515" i="40" s="1"/>
  <c r="P514" i="40"/>
  <c r="E514" i="40"/>
  <c r="H514" i="40" s="1"/>
  <c r="P513" i="40"/>
  <c r="E513" i="40"/>
  <c r="H513" i="40" s="1"/>
  <c r="P512" i="40"/>
  <c r="E512" i="40"/>
  <c r="H512" i="40" s="1"/>
  <c r="P511" i="40"/>
  <c r="E511" i="40"/>
  <c r="H511" i="40" s="1"/>
  <c r="P510" i="40"/>
  <c r="E510" i="40"/>
  <c r="H510" i="40" s="1"/>
  <c r="P509" i="40"/>
  <c r="E509" i="40"/>
  <c r="H509" i="40" s="1"/>
  <c r="P508" i="40"/>
  <c r="E508" i="40"/>
  <c r="H508" i="40" s="1"/>
  <c r="P507" i="40"/>
  <c r="E507" i="40"/>
  <c r="H507" i="40" s="1"/>
  <c r="P506" i="40"/>
  <c r="E506" i="40"/>
  <c r="H506" i="40" s="1"/>
  <c r="P505" i="40"/>
  <c r="E505" i="40"/>
  <c r="H505" i="40" s="1"/>
  <c r="P504" i="40"/>
  <c r="E504" i="40"/>
  <c r="H504" i="40" s="1"/>
  <c r="P503" i="40"/>
  <c r="E503" i="40"/>
  <c r="H503" i="40" s="1"/>
  <c r="P502" i="40"/>
  <c r="E502" i="40"/>
  <c r="H502" i="40" s="1"/>
  <c r="P501" i="40"/>
  <c r="E501" i="40"/>
  <c r="H501" i="40" s="1"/>
  <c r="P500" i="40"/>
  <c r="E500" i="40"/>
  <c r="H500" i="40" s="1"/>
  <c r="P499" i="40"/>
  <c r="E499" i="40"/>
  <c r="H499" i="40" s="1"/>
  <c r="P498" i="40"/>
  <c r="E498" i="40"/>
  <c r="H498" i="40" s="1"/>
  <c r="P497" i="40"/>
  <c r="E497" i="40"/>
  <c r="H497" i="40" s="1"/>
  <c r="P496" i="40"/>
  <c r="E496" i="40"/>
  <c r="H496" i="40" s="1"/>
  <c r="P495" i="40"/>
  <c r="E495" i="40"/>
  <c r="H495" i="40" s="1"/>
  <c r="P494" i="40"/>
  <c r="E494" i="40"/>
  <c r="H494" i="40" s="1"/>
  <c r="P493" i="40"/>
  <c r="E493" i="40"/>
  <c r="H493" i="40" s="1"/>
  <c r="P492" i="40"/>
  <c r="E492" i="40"/>
  <c r="H492" i="40" s="1"/>
  <c r="M479" i="40"/>
  <c r="E479" i="40"/>
  <c r="M478" i="40"/>
  <c r="P478" i="40" s="1"/>
  <c r="E478" i="40"/>
  <c r="H478" i="40" s="1"/>
  <c r="M477" i="40"/>
  <c r="P477" i="40" s="1"/>
  <c r="E477" i="40"/>
  <c r="H477" i="40" s="1"/>
  <c r="M476" i="40"/>
  <c r="P476" i="40" s="1"/>
  <c r="E476" i="40"/>
  <c r="H476" i="40" s="1"/>
  <c r="M475" i="40"/>
  <c r="P475" i="40" s="1"/>
  <c r="E475" i="40"/>
  <c r="H475" i="40" s="1"/>
  <c r="M474" i="40"/>
  <c r="P474" i="40" s="1"/>
  <c r="E474" i="40"/>
  <c r="H474" i="40" s="1"/>
  <c r="M473" i="40"/>
  <c r="P473" i="40" s="1"/>
  <c r="E473" i="40"/>
  <c r="H473" i="40" s="1"/>
  <c r="M472" i="40"/>
  <c r="P472" i="40" s="1"/>
  <c r="E472" i="40"/>
  <c r="H472" i="40" s="1"/>
  <c r="M471" i="40"/>
  <c r="P471" i="40" s="1"/>
  <c r="E471" i="40"/>
  <c r="H471" i="40" s="1"/>
  <c r="M470" i="40"/>
  <c r="P470" i="40" s="1"/>
  <c r="E470" i="40"/>
  <c r="H470" i="40" s="1"/>
  <c r="M469" i="40"/>
  <c r="P469" i="40" s="1"/>
  <c r="E469" i="40"/>
  <c r="H469" i="40" s="1"/>
  <c r="M468" i="40"/>
  <c r="P468" i="40" s="1"/>
  <c r="E468" i="40"/>
  <c r="H468" i="40" s="1"/>
  <c r="M467" i="40"/>
  <c r="P467" i="40" s="1"/>
  <c r="E467" i="40"/>
  <c r="H467" i="40" s="1"/>
  <c r="M466" i="40"/>
  <c r="P466" i="40" s="1"/>
  <c r="E466" i="40"/>
  <c r="H466" i="40" s="1"/>
  <c r="M465" i="40"/>
  <c r="P465" i="40" s="1"/>
  <c r="E465" i="40"/>
  <c r="H465" i="40" s="1"/>
  <c r="M464" i="40"/>
  <c r="P464" i="40" s="1"/>
  <c r="E464" i="40"/>
  <c r="H464" i="40" s="1"/>
  <c r="M463" i="40"/>
  <c r="P463" i="40" s="1"/>
  <c r="E463" i="40"/>
  <c r="H463" i="40" s="1"/>
  <c r="M462" i="40"/>
  <c r="P462" i="40" s="1"/>
  <c r="E462" i="40"/>
  <c r="H462" i="40" s="1"/>
  <c r="M461" i="40"/>
  <c r="P461" i="40" s="1"/>
  <c r="E461" i="40"/>
  <c r="H461" i="40" s="1"/>
  <c r="M460" i="40"/>
  <c r="P460" i="40" s="1"/>
  <c r="E460" i="40"/>
  <c r="H460" i="40" s="1"/>
  <c r="M459" i="40"/>
  <c r="P459" i="40" s="1"/>
  <c r="E459" i="40"/>
  <c r="H459" i="40" s="1"/>
  <c r="M458" i="40"/>
  <c r="P458" i="40" s="1"/>
  <c r="E458" i="40"/>
  <c r="H458" i="40" s="1"/>
  <c r="M457" i="40"/>
  <c r="P457" i="40" s="1"/>
  <c r="E457" i="40"/>
  <c r="H457" i="40" s="1"/>
  <c r="M456" i="40"/>
  <c r="P456" i="40" s="1"/>
  <c r="E456" i="40"/>
  <c r="H456" i="40" s="1"/>
  <c r="M455" i="40"/>
  <c r="P455" i="40" s="1"/>
  <c r="E455" i="40"/>
  <c r="H455" i="40" s="1"/>
  <c r="M454" i="40"/>
  <c r="P454" i="40" s="1"/>
  <c r="E454" i="40"/>
  <c r="H454" i="40" s="1"/>
  <c r="M453" i="40"/>
  <c r="P453" i="40" s="1"/>
  <c r="E453" i="40"/>
  <c r="H453" i="40" s="1"/>
  <c r="M452" i="40"/>
  <c r="P452" i="40" s="1"/>
  <c r="E452" i="40"/>
  <c r="H452" i="40" s="1"/>
  <c r="M451" i="40"/>
  <c r="P451" i="40" s="1"/>
  <c r="E451" i="40"/>
  <c r="H451" i="40" s="1"/>
  <c r="M450" i="40"/>
  <c r="P450" i="40" s="1"/>
  <c r="E450" i="40"/>
  <c r="H450" i="40" s="1"/>
  <c r="M449" i="40"/>
  <c r="P449" i="40" s="1"/>
  <c r="E449" i="40"/>
  <c r="H449" i="40" s="1"/>
  <c r="M448" i="40"/>
  <c r="P448" i="40" s="1"/>
  <c r="E448" i="40"/>
  <c r="H448" i="40" s="1"/>
  <c r="M447" i="40"/>
  <c r="P447" i="40" s="1"/>
  <c r="E447" i="40"/>
  <c r="H447" i="40" s="1"/>
  <c r="M446" i="40"/>
  <c r="P446" i="40" s="1"/>
  <c r="E446" i="40"/>
  <c r="H446" i="40" s="1"/>
  <c r="M445" i="40"/>
  <c r="P445" i="40" s="1"/>
  <c r="E445" i="40"/>
  <c r="H445" i="40" s="1"/>
  <c r="M444" i="40"/>
  <c r="P444" i="40" s="1"/>
  <c r="E444" i="40"/>
  <c r="H444" i="40" s="1"/>
  <c r="M443" i="40"/>
  <c r="P443" i="40" s="1"/>
  <c r="E443" i="40"/>
  <c r="H443" i="40" s="1"/>
  <c r="M442" i="40"/>
  <c r="P442" i="40" s="1"/>
  <c r="E442" i="40"/>
  <c r="H442" i="40" s="1"/>
  <c r="M441" i="40"/>
  <c r="P441" i="40" s="1"/>
  <c r="E441" i="40"/>
  <c r="H441" i="40" s="1"/>
  <c r="M440" i="40"/>
  <c r="P440" i="40" s="1"/>
  <c r="E440" i="40"/>
  <c r="H440" i="40" s="1"/>
  <c r="M439" i="40"/>
  <c r="P439" i="40" s="1"/>
  <c r="E439" i="40"/>
  <c r="H439" i="40" s="1"/>
  <c r="M438" i="40"/>
  <c r="P438" i="40" s="1"/>
  <c r="E438" i="40"/>
  <c r="H438" i="40" s="1"/>
  <c r="M437" i="40"/>
  <c r="P437" i="40" s="1"/>
  <c r="E437" i="40"/>
  <c r="H437" i="40" s="1"/>
  <c r="M436" i="40"/>
  <c r="P436" i="40" s="1"/>
  <c r="E436" i="40"/>
  <c r="H436" i="40" s="1"/>
  <c r="M435" i="40"/>
  <c r="P435" i="40" s="1"/>
  <c r="E435" i="40"/>
  <c r="H435" i="40" s="1"/>
  <c r="M434" i="40"/>
  <c r="P434" i="40" s="1"/>
  <c r="E434" i="40"/>
  <c r="H434" i="40" s="1"/>
  <c r="M433" i="40"/>
  <c r="P433" i="40" s="1"/>
  <c r="E433" i="40"/>
  <c r="H433" i="40" s="1"/>
  <c r="M432" i="40"/>
  <c r="P432" i="40" s="1"/>
  <c r="E432" i="40"/>
  <c r="H432" i="40" s="1"/>
  <c r="M419" i="40"/>
  <c r="E419" i="40"/>
  <c r="M418" i="40"/>
  <c r="P418" i="40" s="1"/>
  <c r="E418" i="40"/>
  <c r="H418" i="40" s="1"/>
  <c r="M417" i="40"/>
  <c r="P417" i="40" s="1"/>
  <c r="E417" i="40"/>
  <c r="H417" i="40" s="1"/>
  <c r="M416" i="40"/>
  <c r="P416" i="40" s="1"/>
  <c r="E416" i="40"/>
  <c r="H416" i="40" s="1"/>
  <c r="M415" i="40"/>
  <c r="P415" i="40" s="1"/>
  <c r="E415" i="40"/>
  <c r="H415" i="40" s="1"/>
  <c r="M414" i="40"/>
  <c r="P414" i="40" s="1"/>
  <c r="E414" i="40"/>
  <c r="H414" i="40" s="1"/>
  <c r="M413" i="40"/>
  <c r="P413" i="40" s="1"/>
  <c r="E413" i="40"/>
  <c r="H413" i="40" s="1"/>
  <c r="M412" i="40"/>
  <c r="P412" i="40" s="1"/>
  <c r="E412" i="40"/>
  <c r="H412" i="40" s="1"/>
  <c r="M411" i="40"/>
  <c r="P411" i="40" s="1"/>
  <c r="E411" i="40"/>
  <c r="H411" i="40" s="1"/>
  <c r="M410" i="40"/>
  <c r="P410" i="40" s="1"/>
  <c r="E410" i="40"/>
  <c r="H410" i="40" s="1"/>
  <c r="M409" i="40"/>
  <c r="P409" i="40" s="1"/>
  <c r="E409" i="40"/>
  <c r="H409" i="40" s="1"/>
  <c r="M408" i="40"/>
  <c r="P408" i="40" s="1"/>
  <c r="E408" i="40"/>
  <c r="H408" i="40" s="1"/>
  <c r="M407" i="40"/>
  <c r="P407" i="40" s="1"/>
  <c r="E407" i="40"/>
  <c r="H407" i="40" s="1"/>
  <c r="M406" i="40"/>
  <c r="P406" i="40" s="1"/>
  <c r="E406" i="40"/>
  <c r="H406" i="40" s="1"/>
  <c r="M405" i="40"/>
  <c r="P405" i="40" s="1"/>
  <c r="E405" i="40"/>
  <c r="H405" i="40" s="1"/>
  <c r="M404" i="40"/>
  <c r="P404" i="40" s="1"/>
  <c r="E404" i="40"/>
  <c r="H404" i="40" s="1"/>
  <c r="M403" i="40"/>
  <c r="P403" i="40" s="1"/>
  <c r="E403" i="40"/>
  <c r="H403" i="40" s="1"/>
  <c r="M402" i="40"/>
  <c r="P402" i="40" s="1"/>
  <c r="E402" i="40"/>
  <c r="H402" i="40" s="1"/>
  <c r="M401" i="40"/>
  <c r="P401" i="40" s="1"/>
  <c r="E401" i="40"/>
  <c r="H401" i="40" s="1"/>
  <c r="M400" i="40"/>
  <c r="P400" i="40" s="1"/>
  <c r="E400" i="40"/>
  <c r="H400" i="40" s="1"/>
  <c r="M399" i="40"/>
  <c r="P399" i="40" s="1"/>
  <c r="E399" i="40"/>
  <c r="H399" i="40" s="1"/>
  <c r="M398" i="40"/>
  <c r="P398" i="40" s="1"/>
  <c r="E398" i="40"/>
  <c r="H398" i="40" s="1"/>
  <c r="M397" i="40"/>
  <c r="P397" i="40" s="1"/>
  <c r="E397" i="40"/>
  <c r="H397" i="40" s="1"/>
  <c r="M396" i="40"/>
  <c r="P396" i="40" s="1"/>
  <c r="E396" i="40"/>
  <c r="H396" i="40" s="1"/>
  <c r="M395" i="40"/>
  <c r="P395" i="40" s="1"/>
  <c r="E395" i="40"/>
  <c r="H395" i="40" s="1"/>
  <c r="M394" i="40"/>
  <c r="P394" i="40" s="1"/>
  <c r="E394" i="40"/>
  <c r="H394" i="40" s="1"/>
  <c r="M393" i="40"/>
  <c r="P393" i="40" s="1"/>
  <c r="E393" i="40"/>
  <c r="H393" i="40" s="1"/>
  <c r="M392" i="40"/>
  <c r="P392" i="40" s="1"/>
  <c r="E392" i="40"/>
  <c r="H392" i="40" s="1"/>
  <c r="M391" i="40"/>
  <c r="P391" i="40" s="1"/>
  <c r="E391" i="40"/>
  <c r="H391" i="40" s="1"/>
  <c r="M390" i="40"/>
  <c r="P390" i="40" s="1"/>
  <c r="E390" i="40"/>
  <c r="H390" i="40" s="1"/>
  <c r="M389" i="40"/>
  <c r="P389" i="40" s="1"/>
  <c r="E389" i="40"/>
  <c r="H389" i="40" s="1"/>
  <c r="M388" i="40"/>
  <c r="P388" i="40" s="1"/>
  <c r="E388" i="40"/>
  <c r="H388" i="40" s="1"/>
  <c r="M387" i="40"/>
  <c r="P387" i="40" s="1"/>
  <c r="E387" i="40"/>
  <c r="H387" i="40" s="1"/>
  <c r="M386" i="40"/>
  <c r="P386" i="40" s="1"/>
  <c r="E386" i="40"/>
  <c r="H386" i="40" s="1"/>
  <c r="M385" i="40"/>
  <c r="P385" i="40" s="1"/>
  <c r="E385" i="40"/>
  <c r="H385" i="40" s="1"/>
  <c r="M384" i="40"/>
  <c r="P384" i="40" s="1"/>
  <c r="E384" i="40"/>
  <c r="H384" i="40" s="1"/>
  <c r="M383" i="40"/>
  <c r="P383" i="40" s="1"/>
  <c r="E383" i="40"/>
  <c r="H383" i="40" s="1"/>
  <c r="M382" i="40"/>
  <c r="P382" i="40" s="1"/>
  <c r="E382" i="40"/>
  <c r="H382" i="40" s="1"/>
  <c r="M381" i="40"/>
  <c r="P381" i="40" s="1"/>
  <c r="E381" i="40"/>
  <c r="H381" i="40" s="1"/>
  <c r="M380" i="40"/>
  <c r="P380" i="40" s="1"/>
  <c r="E380" i="40"/>
  <c r="H380" i="40" s="1"/>
  <c r="M379" i="40"/>
  <c r="P379" i="40" s="1"/>
  <c r="E379" i="40"/>
  <c r="H379" i="40" s="1"/>
  <c r="M378" i="40"/>
  <c r="P378" i="40" s="1"/>
  <c r="E378" i="40"/>
  <c r="H378" i="40" s="1"/>
  <c r="M377" i="40"/>
  <c r="P377" i="40" s="1"/>
  <c r="E377" i="40"/>
  <c r="H377" i="40" s="1"/>
  <c r="M376" i="40"/>
  <c r="P376" i="40" s="1"/>
  <c r="E376" i="40"/>
  <c r="H376" i="40" s="1"/>
  <c r="M375" i="40"/>
  <c r="P375" i="40" s="1"/>
  <c r="E375" i="40"/>
  <c r="H375" i="40" s="1"/>
  <c r="M374" i="40"/>
  <c r="P374" i="40" s="1"/>
  <c r="E374" i="40"/>
  <c r="H374" i="40" s="1"/>
  <c r="M373" i="40"/>
  <c r="P373" i="40" s="1"/>
  <c r="E373" i="40"/>
  <c r="H373" i="40" s="1"/>
  <c r="M372" i="40"/>
  <c r="P372" i="40" s="1"/>
  <c r="E372" i="40"/>
  <c r="H372" i="40" s="1"/>
  <c r="M359" i="40"/>
  <c r="E359" i="40"/>
  <c r="M358" i="40"/>
  <c r="P358" i="40" s="1"/>
  <c r="E358" i="40"/>
  <c r="H358" i="40" s="1"/>
  <c r="M357" i="40"/>
  <c r="P357" i="40" s="1"/>
  <c r="E357" i="40"/>
  <c r="H357" i="40" s="1"/>
  <c r="M356" i="40"/>
  <c r="P356" i="40" s="1"/>
  <c r="E356" i="40"/>
  <c r="H356" i="40" s="1"/>
  <c r="M355" i="40"/>
  <c r="P355" i="40" s="1"/>
  <c r="E355" i="40"/>
  <c r="H355" i="40" s="1"/>
  <c r="M354" i="40"/>
  <c r="P354" i="40" s="1"/>
  <c r="E354" i="40"/>
  <c r="H354" i="40" s="1"/>
  <c r="M353" i="40"/>
  <c r="P353" i="40" s="1"/>
  <c r="E353" i="40"/>
  <c r="H353" i="40" s="1"/>
  <c r="M352" i="40"/>
  <c r="P352" i="40" s="1"/>
  <c r="E352" i="40"/>
  <c r="H352" i="40" s="1"/>
  <c r="M351" i="40"/>
  <c r="P351" i="40" s="1"/>
  <c r="E351" i="40"/>
  <c r="H351" i="40" s="1"/>
  <c r="M350" i="40"/>
  <c r="P350" i="40" s="1"/>
  <c r="E350" i="40"/>
  <c r="H350" i="40" s="1"/>
  <c r="M349" i="40"/>
  <c r="P349" i="40" s="1"/>
  <c r="E349" i="40"/>
  <c r="H349" i="40" s="1"/>
  <c r="M348" i="40"/>
  <c r="P348" i="40" s="1"/>
  <c r="E348" i="40"/>
  <c r="H348" i="40" s="1"/>
  <c r="M347" i="40"/>
  <c r="P347" i="40" s="1"/>
  <c r="E347" i="40"/>
  <c r="H347" i="40" s="1"/>
  <c r="M346" i="40"/>
  <c r="P346" i="40" s="1"/>
  <c r="E346" i="40"/>
  <c r="H346" i="40" s="1"/>
  <c r="M345" i="40"/>
  <c r="P345" i="40" s="1"/>
  <c r="E345" i="40"/>
  <c r="H345" i="40" s="1"/>
  <c r="M344" i="40"/>
  <c r="P344" i="40" s="1"/>
  <c r="E344" i="40"/>
  <c r="H344" i="40" s="1"/>
  <c r="M343" i="40"/>
  <c r="P343" i="40" s="1"/>
  <c r="E343" i="40"/>
  <c r="H343" i="40" s="1"/>
  <c r="M342" i="40"/>
  <c r="P342" i="40" s="1"/>
  <c r="E342" i="40"/>
  <c r="H342" i="40" s="1"/>
  <c r="M341" i="40"/>
  <c r="P341" i="40" s="1"/>
  <c r="E341" i="40"/>
  <c r="H341" i="40" s="1"/>
  <c r="M340" i="40"/>
  <c r="P340" i="40" s="1"/>
  <c r="E340" i="40"/>
  <c r="H340" i="40" s="1"/>
  <c r="M339" i="40"/>
  <c r="P339" i="40" s="1"/>
  <c r="E339" i="40"/>
  <c r="H339" i="40" s="1"/>
  <c r="M338" i="40"/>
  <c r="P338" i="40" s="1"/>
  <c r="E338" i="40"/>
  <c r="H338" i="40" s="1"/>
  <c r="M337" i="40"/>
  <c r="P337" i="40" s="1"/>
  <c r="E337" i="40"/>
  <c r="H337" i="40" s="1"/>
  <c r="M336" i="40"/>
  <c r="P336" i="40" s="1"/>
  <c r="E336" i="40"/>
  <c r="H336" i="40" s="1"/>
  <c r="M335" i="40"/>
  <c r="P335" i="40" s="1"/>
  <c r="E335" i="40"/>
  <c r="H335" i="40" s="1"/>
  <c r="M334" i="40"/>
  <c r="P334" i="40" s="1"/>
  <c r="E334" i="40"/>
  <c r="H334" i="40" s="1"/>
  <c r="M333" i="40"/>
  <c r="P333" i="40" s="1"/>
  <c r="E333" i="40"/>
  <c r="H333" i="40" s="1"/>
  <c r="M332" i="40"/>
  <c r="P332" i="40" s="1"/>
  <c r="E332" i="40"/>
  <c r="H332" i="40" s="1"/>
  <c r="M331" i="40"/>
  <c r="P331" i="40" s="1"/>
  <c r="E331" i="40"/>
  <c r="H331" i="40" s="1"/>
  <c r="M330" i="40"/>
  <c r="P330" i="40" s="1"/>
  <c r="E330" i="40"/>
  <c r="H330" i="40" s="1"/>
  <c r="M329" i="40"/>
  <c r="P329" i="40" s="1"/>
  <c r="E329" i="40"/>
  <c r="H329" i="40" s="1"/>
  <c r="M328" i="40"/>
  <c r="P328" i="40" s="1"/>
  <c r="E328" i="40"/>
  <c r="H328" i="40" s="1"/>
  <c r="M327" i="40"/>
  <c r="P327" i="40" s="1"/>
  <c r="E327" i="40"/>
  <c r="H327" i="40" s="1"/>
  <c r="M326" i="40"/>
  <c r="P326" i="40" s="1"/>
  <c r="E326" i="40"/>
  <c r="H326" i="40" s="1"/>
  <c r="M325" i="40"/>
  <c r="P325" i="40" s="1"/>
  <c r="E325" i="40"/>
  <c r="H325" i="40" s="1"/>
  <c r="M324" i="40"/>
  <c r="P324" i="40" s="1"/>
  <c r="E324" i="40"/>
  <c r="H324" i="40" s="1"/>
  <c r="M323" i="40"/>
  <c r="P323" i="40" s="1"/>
  <c r="E323" i="40"/>
  <c r="H323" i="40" s="1"/>
  <c r="M322" i="40"/>
  <c r="P322" i="40" s="1"/>
  <c r="E322" i="40"/>
  <c r="H322" i="40" s="1"/>
  <c r="M321" i="40"/>
  <c r="P321" i="40" s="1"/>
  <c r="E321" i="40"/>
  <c r="H321" i="40" s="1"/>
  <c r="M320" i="40"/>
  <c r="P320" i="40" s="1"/>
  <c r="E320" i="40"/>
  <c r="H320" i="40" s="1"/>
  <c r="M319" i="40"/>
  <c r="P319" i="40" s="1"/>
  <c r="E319" i="40"/>
  <c r="H319" i="40" s="1"/>
  <c r="M318" i="40"/>
  <c r="P318" i="40" s="1"/>
  <c r="E318" i="40"/>
  <c r="H318" i="40" s="1"/>
  <c r="M317" i="40"/>
  <c r="P317" i="40" s="1"/>
  <c r="E317" i="40"/>
  <c r="H317" i="40" s="1"/>
  <c r="M316" i="40"/>
  <c r="P316" i="40" s="1"/>
  <c r="E316" i="40"/>
  <c r="H316" i="40" s="1"/>
  <c r="M315" i="40"/>
  <c r="P315" i="40" s="1"/>
  <c r="E315" i="40"/>
  <c r="H315" i="40" s="1"/>
  <c r="M314" i="40"/>
  <c r="P314" i="40" s="1"/>
  <c r="E314" i="40"/>
  <c r="H314" i="40" s="1"/>
  <c r="M313" i="40"/>
  <c r="P313" i="40" s="1"/>
  <c r="E313" i="40"/>
  <c r="H313" i="40" s="1"/>
  <c r="M312" i="40"/>
  <c r="P312" i="40" s="1"/>
  <c r="E312" i="40"/>
  <c r="H312" i="40" s="1"/>
  <c r="M299" i="40"/>
  <c r="E299" i="40"/>
  <c r="M298" i="40"/>
  <c r="P298" i="40" s="1"/>
  <c r="E298" i="40"/>
  <c r="H298" i="40" s="1"/>
  <c r="M297" i="40"/>
  <c r="P297" i="40" s="1"/>
  <c r="E297" i="40"/>
  <c r="H297" i="40" s="1"/>
  <c r="M296" i="40"/>
  <c r="P296" i="40" s="1"/>
  <c r="E296" i="40"/>
  <c r="H296" i="40" s="1"/>
  <c r="M295" i="40"/>
  <c r="P295" i="40" s="1"/>
  <c r="E295" i="40"/>
  <c r="H295" i="40" s="1"/>
  <c r="M294" i="40"/>
  <c r="P294" i="40" s="1"/>
  <c r="E294" i="40"/>
  <c r="H294" i="40" s="1"/>
  <c r="M293" i="40"/>
  <c r="P293" i="40" s="1"/>
  <c r="E293" i="40"/>
  <c r="H293" i="40" s="1"/>
  <c r="M292" i="40"/>
  <c r="P292" i="40" s="1"/>
  <c r="E292" i="40"/>
  <c r="H292" i="40" s="1"/>
  <c r="M291" i="40"/>
  <c r="P291" i="40" s="1"/>
  <c r="E291" i="40"/>
  <c r="H291" i="40" s="1"/>
  <c r="M290" i="40"/>
  <c r="P290" i="40" s="1"/>
  <c r="E290" i="40"/>
  <c r="H290" i="40" s="1"/>
  <c r="M289" i="40"/>
  <c r="P289" i="40" s="1"/>
  <c r="E289" i="40"/>
  <c r="H289" i="40" s="1"/>
  <c r="M288" i="40"/>
  <c r="P288" i="40" s="1"/>
  <c r="E288" i="40"/>
  <c r="H288" i="40" s="1"/>
  <c r="M287" i="40"/>
  <c r="P287" i="40" s="1"/>
  <c r="E287" i="40"/>
  <c r="H287" i="40" s="1"/>
  <c r="M286" i="40"/>
  <c r="P286" i="40" s="1"/>
  <c r="E286" i="40"/>
  <c r="H286" i="40" s="1"/>
  <c r="M285" i="40"/>
  <c r="P285" i="40" s="1"/>
  <c r="E285" i="40"/>
  <c r="H285" i="40" s="1"/>
  <c r="M284" i="40"/>
  <c r="P284" i="40" s="1"/>
  <c r="E284" i="40"/>
  <c r="H284" i="40" s="1"/>
  <c r="M283" i="40"/>
  <c r="P283" i="40" s="1"/>
  <c r="E283" i="40"/>
  <c r="H283" i="40" s="1"/>
  <c r="M282" i="40"/>
  <c r="P282" i="40" s="1"/>
  <c r="E282" i="40"/>
  <c r="H282" i="40" s="1"/>
  <c r="M281" i="40"/>
  <c r="P281" i="40" s="1"/>
  <c r="E281" i="40"/>
  <c r="H281" i="40" s="1"/>
  <c r="M280" i="40"/>
  <c r="P280" i="40" s="1"/>
  <c r="E280" i="40"/>
  <c r="H280" i="40" s="1"/>
  <c r="M279" i="40"/>
  <c r="P279" i="40" s="1"/>
  <c r="E279" i="40"/>
  <c r="H279" i="40" s="1"/>
  <c r="M278" i="40"/>
  <c r="P278" i="40" s="1"/>
  <c r="E278" i="40"/>
  <c r="H278" i="40" s="1"/>
  <c r="M277" i="40"/>
  <c r="P277" i="40" s="1"/>
  <c r="E277" i="40"/>
  <c r="H277" i="40" s="1"/>
  <c r="M276" i="40"/>
  <c r="P276" i="40" s="1"/>
  <c r="E276" i="40"/>
  <c r="H276" i="40" s="1"/>
  <c r="M275" i="40"/>
  <c r="P275" i="40" s="1"/>
  <c r="E275" i="40"/>
  <c r="H275" i="40" s="1"/>
  <c r="M274" i="40"/>
  <c r="P274" i="40" s="1"/>
  <c r="E274" i="40"/>
  <c r="H274" i="40" s="1"/>
  <c r="M273" i="40"/>
  <c r="P273" i="40" s="1"/>
  <c r="E273" i="40"/>
  <c r="H273" i="40" s="1"/>
  <c r="M272" i="40"/>
  <c r="P272" i="40" s="1"/>
  <c r="E272" i="40"/>
  <c r="H272" i="40" s="1"/>
  <c r="M271" i="40"/>
  <c r="P271" i="40" s="1"/>
  <c r="E271" i="40"/>
  <c r="H271" i="40" s="1"/>
  <c r="M270" i="40"/>
  <c r="P270" i="40" s="1"/>
  <c r="E270" i="40"/>
  <c r="H270" i="40" s="1"/>
  <c r="M269" i="40"/>
  <c r="P269" i="40" s="1"/>
  <c r="E269" i="40"/>
  <c r="H269" i="40" s="1"/>
  <c r="M268" i="40"/>
  <c r="P268" i="40" s="1"/>
  <c r="E268" i="40"/>
  <c r="H268" i="40" s="1"/>
  <c r="M267" i="40"/>
  <c r="P267" i="40" s="1"/>
  <c r="E267" i="40"/>
  <c r="H267" i="40" s="1"/>
  <c r="M266" i="40"/>
  <c r="P266" i="40" s="1"/>
  <c r="E266" i="40"/>
  <c r="H266" i="40" s="1"/>
  <c r="M265" i="40"/>
  <c r="P265" i="40" s="1"/>
  <c r="E265" i="40"/>
  <c r="H265" i="40" s="1"/>
  <c r="M264" i="40"/>
  <c r="P264" i="40" s="1"/>
  <c r="E264" i="40"/>
  <c r="H264" i="40" s="1"/>
  <c r="M263" i="40"/>
  <c r="P263" i="40" s="1"/>
  <c r="E263" i="40"/>
  <c r="H263" i="40" s="1"/>
  <c r="M262" i="40"/>
  <c r="P262" i="40" s="1"/>
  <c r="E262" i="40"/>
  <c r="H262" i="40" s="1"/>
  <c r="M261" i="40"/>
  <c r="P261" i="40" s="1"/>
  <c r="E261" i="40"/>
  <c r="H261" i="40" s="1"/>
  <c r="M260" i="40"/>
  <c r="P260" i="40" s="1"/>
  <c r="E260" i="40"/>
  <c r="H260" i="40" s="1"/>
  <c r="M259" i="40"/>
  <c r="P259" i="40" s="1"/>
  <c r="E259" i="40"/>
  <c r="H259" i="40" s="1"/>
  <c r="M258" i="40"/>
  <c r="P258" i="40" s="1"/>
  <c r="E258" i="40"/>
  <c r="H258" i="40" s="1"/>
  <c r="M257" i="40"/>
  <c r="P257" i="40" s="1"/>
  <c r="E257" i="40"/>
  <c r="H257" i="40" s="1"/>
  <c r="M256" i="40"/>
  <c r="P256" i="40" s="1"/>
  <c r="E256" i="40"/>
  <c r="H256" i="40" s="1"/>
  <c r="M255" i="40"/>
  <c r="P255" i="40" s="1"/>
  <c r="E255" i="40"/>
  <c r="H255" i="40" s="1"/>
  <c r="M254" i="40"/>
  <c r="P254" i="40" s="1"/>
  <c r="E254" i="40"/>
  <c r="H254" i="40" s="1"/>
  <c r="M253" i="40"/>
  <c r="P253" i="40" s="1"/>
  <c r="E253" i="40"/>
  <c r="H253" i="40" s="1"/>
  <c r="M252" i="40"/>
  <c r="P252" i="40" s="1"/>
  <c r="E252" i="40"/>
  <c r="H252" i="40" s="1"/>
  <c r="M239" i="40"/>
  <c r="E239" i="40"/>
  <c r="M238" i="40"/>
  <c r="P238" i="40" s="1"/>
  <c r="E238" i="40"/>
  <c r="H238" i="40" s="1"/>
  <c r="M237" i="40"/>
  <c r="P237" i="40" s="1"/>
  <c r="E237" i="40"/>
  <c r="H237" i="40" s="1"/>
  <c r="M236" i="40"/>
  <c r="P236" i="40" s="1"/>
  <c r="E236" i="40"/>
  <c r="H236" i="40" s="1"/>
  <c r="M235" i="40"/>
  <c r="P235" i="40" s="1"/>
  <c r="E235" i="40"/>
  <c r="H235" i="40" s="1"/>
  <c r="M234" i="40"/>
  <c r="P234" i="40" s="1"/>
  <c r="E234" i="40"/>
  <c r="H234" i="40" s="1"/>
  <c r="M233" i="40"/>
  <c r="P233" i="40" s="1"/>
  <c r="E233" i="40"/>
  <c r="H233" i="40" s="1"/>
  <c r="M232" i="40"/>
  <c r="P232" i="40" s="1"/>
  <c r="E232" i="40"/>
  <c r="H232" i="40" s="1"/>
  <c r="M231" i="40"/>
  <c r="P231" i="40" s="1"/>
  <c r="E231" i="40"/>
  <c r="H231" i="40" s="1"/>
  <c r="M230" i="40"/>
  <c r="P230" i="40" s="1"/>
  <c r="E230" i="40"/>
  <c r="H230" i="40" s="1"/>
  <c r="M229" i="40"/>
  <c r="P229" i="40" s="1"/>
  <c r="E229" i="40"/>
  <c r="H229" i="40" s="1"/>
  <c r="M228" i="40"/>
  <c r="P228" i="40" s="1"/>
  <c r="E228" i="40"/>
  <c r="H228" i="40" s="1"/>
  <c r="M227" i="40"/>
  <c r="P227" i="40" s="1"/>
  <c r="E227" i="40"/>
  <c r="H227" i="40" s="1"/>
  <c r="M226" i="40"/>
  <c r="P226" i="40" s="1"/>
  <c r="E226" i="40"/>
  <c r="H226" i="40" s="1"/>
  <c r="M225" i="40"/>
  <c r="P225" i="40" s="1"/>
  <c r="E225" i="40"/>
  <c r="H225" i="40" s="1"/>
  <c r="M224" i="40"/>
  <c r="P224" i="40" s="1"/>
  <c r="E224" i="40"/>
  <c r="H224" i="40" s="1"/>
  <c r="M223" i="40"/>
  <c r="P223" i="40" s="1"/>
  <c r="E223" i="40"/>
  <c r="H223" i="40" s="1"/>
  <c r="M222" i="40"/>
  <c r="P222" i="40" s="1"/>
  <c r="E222" i="40"/>
  <c r="H222" i="40" s="1"/>
  <c r="M221" i="40"/>
  <c r="P221" i="40" s="1"/>
  <c r="E221" i="40"/>
  <c r="H221" i="40" s="1"/>
  <c r="M220" i="40"/>
  <c r="P220" i="40" s="1"/>
  <c r="E220" i="40"/>
  <c r="H220" i="40" s="1"/>
  <c r="M219" i="40"/>
  <c r="P219" i="40" s="1"/>
  <c r="E219" i="40"/>
  <c r="H219" i="40" s="1"/>
  <c r="M218" i="40"/>
  <c r="P218" i="40" s="1"/>
  <c r="E218" i="40"/>
  <c r="H218" i="40" s="1"/>
  <c r="M217" i="40"/>
  <c r="P217" i="40" s="1"/>
  <c r="E217" i="40"/>
  <c r="H217" i="40" s="1"/>
  <c r="M216" i="40"/>
  <c r="P216" i="40" s="1"/>
  <c r="E216" i="40"/>
  <c r="H216" i="40" s="1"/>
  <c r="M215" i="40"/>
  <c r="P215" i="40" s="1"/>
  <c r="E215" i="40"/>
  <c r="H215" i="40" s="1"/>
  <c r="M214" i="40"/>
  <c r="P214" i="40" s="1"/>
  <c r="E214" i="40"/>
  <c r="H214" i="40" s="1"/>
  <c r="M213" i="40"/>
  <c r="P213" i="40" s="1"/>
  <c r="E213" i="40"/>
  <c r="H213" i="40" s="1"/>
  <c r="M212" i="40"/>
  <c r="P212" i="40" s="1"/>
  <c r="E212" i="40"/>
  <c r="H212" i="40" s="1"/>
  <c r="M211" i="40"/>
  <c r="P211" i="40" s="1"/>
  <c r="E211" i="40"/>
  <c r="H211" i="40" s="1"/>
  <c r="M210" i="40"/>
  <c r="P210" i="40" s="1"/>
  <c r="E210" i="40"/>
  <c r="H210" i="40" s="1"/>
  <c r="M209" i="40"/>
  <c r="P209" i="40" s="1"/>
  <c r="E209" i="40"/>
  <c r="H209" i="40" s="1"/>
  <c r="M208" i="40"/>
  <c r="P208" i="40" s="1"/>
  <c r="E208" i="40"/>
  <c r="H208" i="40" s="1"/>
  <c r="M207" i="40"/>
  <c r="P207" i="40" s="1"/>
  <c r="E207" i="40"/>
  <c r="H207" i="40" s="1"/>
  <c r="M206" i="40"/>
  <c r="P206" i="40" s="1"/>
  <c r="E206" i="40"/>
  <c r="H206" i="40" s="1"/>
  <c r="M205" i="40"/>
  <c r="P205" i="40" s="1"/>
  <c r="E205" i="40"/>
  <c r="H205" i="40" s="1"/>
  <c r="M204" i="40"/>
  <c r="P204" i="40" s="1"/>
  <c r="E204" i="40"/>
  <c r="H204" i="40" s="1"/>
  <c r="M203" i="40"/>
  <c r="P203" i="40" s="1"/>
  <c r="E203" i="40"/>
  <c r="H203" i="40" s="1"/>
  <c r="M202" i="40"/>
  <c r="P202" i="40" s="1"/>
  <c r="E202" i="40"/>
  <c r="H202" i="40" s="1"/>
  <c r="M201" i="40"/>
  <c r="P201" i="40" s="1"/>
  <c r="E201" i="40"/>
  <c r="H201" i="40" s="1"/>
  <c r="M200" i="40"/>
  <c r="P200" i="40" s="1"/>
  <c r="E200" i="40"/>
  <c r="H200" i="40" s="1"/>
  <c r="M199" i="40"/>
  <c r="P199" i="40" s="1"/>
  <c r="E199" i="40"/>
  <c r="H199" i="40" s="1"/>
  <c r="M198" i="40"/>
  <c r="P198" i="40" s="1"/>
  <c r="E198" i="40"/>
  <c r="H198" i="40" s="1"/>
  <c r="M197" i="40"/>
  <c r="P197" i="40" s="1"/>
  <c r="E197" i="40"/>
  <c r="H197" i="40" s="1"/>
  <c r="M196" i="40"/>
  <c r="P196" i="40" s="1"/>
  <c r="E196" i="40"/>
  <c r="H196" i="40" s="1"/>
  <c r="M195" i="40"/>
  <c r="P195" i="40" s="1"/>
  <c r="E195" i="40"/>
  <c r="H195" i="40" s="1"/>
  <c r="M194" i="40"/>
  <c r="P194" i="40" s="1"/>
  <c r="E194" i="40"/>
  <c r="H194" i="40" s="1"/>
  <c r="M193" i="40"/>
  <c r="P193" i="40" s="1"/>
  <c r="E193" i="40"/>
  <c r="H193" i="40" s="1"/>
  <c r="M192" i="40"/>
  <c r="P192" i="40" s="1"/>
  <c r="E192" i="40"/>
  <c r="H192" i="40" s="1"/>
  <c r="M179" i="40"/>
  <c r="E179" i="40"/>
  <c r="M178" i="40"/>
  <c r="P178" i="40" s="1"/>
  <c r="E178" i="40"/>
  <c r="H178" i="40" s="1"/>
  <c r="M177" i="40"/>
  <c r="P177" i="40" s="1"/>
  <c r="E177" i="40"/>
  <c r="H177" i="40" s="1"/>
  <c r="M176" i="40"/>
  <c r="P176" i="40" s="1"/>
  <c r="E176" i="40"/>
  <c r="H176" i="40" s="1"/>
  <c r="M175" i="40"/>
  <c r="P175" i="40" s="1"/>
  <c r="E175" i="40"/>
  <c r="H175" i="40" s="1"/>
  <c r="M174" i="40"/>
  <c r="P174" i="40" s="1"/>
  <c r="E174" i="40"/>
  <c r="H174" i="40" s="1"/>
  <c r="M173" i="40"/>
  <c r="P173" i="40" s="1"/>
  <c r="E173" i="40"/>
  <c r="H173" i="40" s="1"/>
  <c r="M172" i="40"/>
  <c r="P172" i="40" s="1"/>
  <c r="E172" i="40"/>
  <c r="H172" i="40" s="1"/>
  <c r="M171" i="40"/>
  <c r="P171" i="40" s="1"/>
  <c r="E171" i="40"/>
  <c r="H171" i="40" s="1"/>
  <c r="M170" i="40"/>
  <c r="P170" i="40" s="1"/>
  <c r="E170" i="40"/>
  <c r="H170" i="40" s="1"/>
  <c r="M169" i="40"/>
  <c r="P169" i="40" s="1"/>
  <c r="E169" i="40"/>
  <c r="H169" i="40" s="1"/>
  <c r="M168" i="40"/>
  <c r="P168" i="40" s="1"/>
  <c r="E168" i="40"/>
  <c r="H168" i="40" s="1"/>
  <c r="M167" i="40"/>
  <c r="P167" i="40" s="1"/>
  <c r="E167" i="40"/>
  <c r="H167" i="40" s="1"/>
  <c r="M166" i="40"/>
  <c r="P166" i="40" s="1"/>
  <c r="E166" i="40"/>
  <c r="H166" i="40" s="1"/>
  <c r="M165" i="40"/>
  <c r="P165" i="40" s="1"/>
  <c r="E165" i="40"/>
  <c r="H165" i="40" s="1"/>
  <c r="M164" i="40"/>
  <c r="P164" i="40" s="1"/>
  <c r="E164" i="40"/>
  <c r="H164" i="40" s="1"/>
  <c r="M163" i="40"/>
  <c r="P163" i="40" s="1"/>
  <c r="E163" i="40"/>
  <c r="H163" i="40" s="1"/>
  <c r="M162" i="40"/>
  <c r="P162" i="40" s="1"/>
  <c r="E162" i="40"/>
  <c r="H162" i="40" s="1"/>
  <c r="M161" i="40"/>
  <c r="P161" i="40" s="1"/>
  <c r="E161" i="40"/>
  <c r="H161" i="40" s="1"/>
  <c r="M160" i="40"/>
  <c r="P160" i="40" s="1"/>
  <c r="E160" i="40"/>
  <c r="H160" i="40" s="1"/>
  <c r="M159" i="40"/>
  <c r="P159" i="40" s="1"/>
  <c r="E159" i="40"/>
  <c r="H159" i="40" s="1"/>
  <c r="M158" i="40"/>
  <c r="P158" i="40" s="1"/>
  <c r="E158" i="40"/>
  <c r="H158" i="40" s="1"/>
  <c r="M157" i="40"/>
  <c r="P157" i="40" s="1"/>
  <c r="E157" i="40"/>
  <c r="H157" i="40" s="1"/>
  <c r="M156" i="40"/>
  <c r="P156" i="40" s="1"/>
  <c r="E156" i="40"/>
  <c r="H156" i="40" s="1"/>
  <c r="M155" i="40"/>
  <c r="P155" i="40" s="1"/>
  <c r="E155" i="40"/>
  <c r="H155" i="40" s="1"/>
  <c r="M154" i="40"/>
  <c r="P154" i="40" s="1"/>
  <c r="E154" i="40"/>
  <c r="H154" i="40" s="1"/>
  <c r="M153" i="40"/>
  <c r="P153" i="40" s="1"/>
  <c r="E153" i="40"/>
  <c r="H153" i="40" s="1"/>
  <c r="M152" i="40"/>
  <c r="P152" i="40" s="1"/>
  <c r="E152" i="40"/>
  <c r="H152" i="40" s="1"/>
  <c r="M151" i="40"/>
  <c r="P151" i="40" s="1"/>
  <c r="E151" i="40"/>
  <c r="H151" i="40" s="1"/>
  <c r="M150" i="40"/>
  <c r="P150" i="40" s="1"/>
  <c r="E150" i="40"/>
  <c r="H150" i="40" s="1"/>
  <c r="M149" i="40"/>
  <c r="P149" i="40" s="1"/>
  <c r="E149" i="40"/>
  <c r="H149" i="40" s="1"/>
  <c r="M148" i="40"/>
  <c r="P148" i="40" s="1"/>
  <c r="E148" i="40"/>
  <c r="H148" i="40" s="1"/>
  <c r="M147" i="40"/>
  <c r="P147" i="40" s="1"/>
  <c r="E147" i="40"/>
  <c r="H147" i="40" s="1"/>
  <c r="M146" i="40"/>
  <c r="P146" i="40" s="1"/>
  <c r="E146" i="40"/>
  <c r="H146" i="40" s="1"/>
  <c r="M145" i="40"/>
  <c r="P145" i="40" s="1"/>
  <c r="E145" i="40"/>
  <c r="H145" i="40" s="1"/>
  <c r="M144" i="40"/>
  <c r="P144" i="40" s="1"/>
  <c r="E144" i="40"/>
  <c r="H144" i="40" s="1"/>
  <c r="M143" i="40"/>
  <c r="P143" i="40" s="1"/>
  <c r="E143" i="40"/>
  <c r="H143" i="40" s="1"/>
  <c r="M142" i="40"/>
  <c r="P142" i="40" s="1"/>
  <c r="E142" i="40"/>
  <c r="H142" i="40" s="1"/>
  <c r="M141" i="40"/>
  <c r="P141" i="40" s="1"/>
  <c r="E141" i="40"/>
  <c r="H141" i="40" s="1"/>
  <c r="M140" i="40"/>
  <c r="P140" i="40" s="1"/>
  <c r="E140" i="40"/>
  <c r="H140" i="40" s="1"/>
  <c r="M139" i="40"/>
  <c r="P139" i="40" s="1"/>
  <c r="E139" i="40"/>
  <c r="H139" i="40" s="1"/>
  <c r="M138" i="40"/>
  <c r="P138" i="40" s="1"/>
  <c r="E138" i="40"/>
  <c r="H138" i="40" s="1"/>
  <c r="M137" i="40"/>
  <c r="P137" i="40" s="1"/>
  <c r="E137" i="40"/>
  <c r="H137" i="40" s="1"/>
  <c r="M136" i="40"/>
  <c r="P136" i="40" s="1"/>
  <c r="E136" i="40"/>
  <c r="H136" i="40" s="1"/>
  <c r="M135" i="40"/>
  <c r="P135" i="40" s="1"/>
  <c r="E135" i="40"/>
  <c r="H135" i="40" s="1"/>
  <c r="M134" i="40"/>
  <c r="P134" i="40" s="1"/>
  <c r="E134" i="40"/>
  <c r="H134" i="40" s="1"/>
  <c r="M133" i="40"/>
  <c r="P133" i="40" s="1"/>
  <c r="E133" i="40"/>
  <c r="H133" i="40" s="1"/>
  <c r="M132" i="40"/>
  <c r="P132" i="40" s="1"/>
  <c r="E132" i="40"/>
  <c r="H132" i="40" s="1"/>
  <c r="M119" i="40"/>
  <c r="E119" i="40"/>
  <c r="M118" i="40"/>
  <c r="P118" i="40" s="1"/>
  <c r="E118" i="40"/>
  <c r="H118" i="40" s="1"/>
  <c r="M117" i="40"/>
  <c r="P117" i="40" s="1"/>
  <c r="E117" i="40"/>
  <c r="H117" i="40" s="1"/>
  <c r="M116" i="40"/>
  <c r="P116" i="40" s="1"/>
  <c r="E116" i="40"/>
  <c r="H116" i="40" s="1"/>
  <c r="M115" i="40"/>
  <c r="P115" i="40" s="1"/>
  <c r="E115" i="40"/>
  <c r="H115" i="40" s="1"/>
  <c r="M114" i="40"/>
  <c r="P114" i="40" s="1"/>
  <c r="E114" i="40"/>
  <c r="H114" i="40" s="1"/>
  <c r="M113" i="40"/>
  <c r="P113" i="40" s="1"/>
  <c r="E113" i="40"/>
  <c r="H113" i="40" s="1"/>
  <c r="M112" i="40"/>
  <c r="P112" i="40" s="1"/>
  <c r="E112" i="40"/>
  <c r="H112" i="40" s="1"/>
  <c r="M111" i="40"/>
  <c r="P111" i="40" s="1"/>
  <c r="E111" i="40"/>
  <c r="H111" i="40" s="1"/>
  <c r="M110" i="40"/>
  <c r="P110" i="40" s="1"/>
  <c r="E110" i="40"/>
  <c r="H110" i="40" s="1"/>
  <c r="M109" i="40"/>
  <c r="P109" i="40" s="1"/>
  <c r="E109" i="40"/>
  <c r="H109" i="40" s="1"/>
  <c r="M108" i="40"/>
  <c r="P108" i="40" s="1"/>
  <c r="E108" i="40"/>
  <c r="H108" i="40" s="1"/>
  <c r="M107" i="40"/>
  <c r="P107" i="40" s="1"/>
  <c r="E107" i="40"/>
  <c r="H107" i="40" s="1"/>
  <c r="M106" i="40"/>
  <c r="P106" i="40" s="1"/>
  <c r="E106" i="40"/>
  <c r="H106" i="40" s="1"/>
  <c r="M105" i="40"/>
  <c r="P105" i="40" s="1"/>
  <c r="E105" i="40"/>
  <c r="H105" i="40" s="1"/>
  <c r="M104" i="40"/>
  <c r="P104" i="40" s="1"/>
  <c r="E104" i="40"/>
  <c r="H104" i="40" s="1"/>
  <c r="M103" i="40"/>
  <c r="P103" i="40" s="1"/>
  <c r="E103" i="40"/>
  <c r="H103" i="40" s="1"/>
  <c r="M102" i="40"/>
  <c r="P102" i="40" s="1"/>
  <c r="E102" i="40"/>
  <c r="H102" i="40" s="1"/>
  <c r="M101" i="40"/>
  <c r="P101" i="40" s="1"/>
  <c r="E101" i="40"/>
  <c r="H101" i="40" s="1"/>
  <c r="M100" i="40"/>
  <c r="P100" i="40" s="1"/>
  <c r="E100" i="40"/>
  <c r="H100" i="40" s="1"/>
  <c r="M99" i="40"/>
  <c r="P99" i="40" s="1"/>
  <c r="E99" i="40"/>
  <c r="H99" i="40" s="1"/>
  <c r="M98" i="40"/>
  <c r="P98" i="40" s="1"/>
  <c r="E98" i="40"/>
  <c r="H98" i="40" s="1"/>
  <c r="M97" i="40"/>
  <c r="P97" i="40" s="1"/>
  <c r="E97" i="40"/>
  <c r="H97" i="40" s="1"/>
  <c r="M96" i="40"/>
  <c r="P96" i="40" s="1"/>
  <c r="E96" i="40"/>
  <c r="H96" i="40" s="1"/>
  <c r="M95" i="40"/>
  <c r="P95" i="40" s="1"/>
  <c r="E95" i="40"/>
  <c r="H95" i="40" s="1"/>
  <c r="M94" i="40"/>
  <c r="P94" i="40" s="1"/>
  <c r="E94" i="40"/>
  <c r="H94" i="40" s="1"/>
  <c r="M93" i="40"/>
  <c r="P93" i="40" s="1"/>
  <c r="E93" i="40"/>
  <c r="H93" i="40" s="1"/>
  <c r="M92" i="40"/>
  <c r="P92" i="40" s="1"/>
  <c r="E92" i="40"/>
  <c r="H92" i="40" s="1"/>
  <c r="M91" i="40"/>
  <c r="P91" i="40" s="1"/>
  <c r="E91" i="40"/>
  <c r="H91" i="40" s="1"/>
  <c r="M90" i="40"/>
  <c r="P90" i="40" s="1"/>
  <c r="E90" i="40"/>
  <c r="H90" i="40" s="1"/>
  <c r="M89" i="40"/>
  <c r="P89" i="40" s="1"/>
  <c r="E89" i="40"/>
  <c r="H89" i="40" s="1"/>
  <c r="M88" i="40"/>
  <c r="P88" i="40" s="1"/>
  <c r="E88" i="40"/>
  <c r="H88" i="40" s="1"/>
  <c r="M87" i="40"/>
  <c r="P87" i="40" s="1"/>
  <c r="E87" i="40"/>
  <c r="H87" i="40" s="1"/>
  <c r="M86" i="40"/>
  <c r="P86" i="40" s="1"/>
  <c r="E86" i="40"/>
  <c r="H86" i="40" s="1"/>
  <c r="M85" i="40"/>
  <c r="P85" i="40" s="1"/>
  <c r="E85" i="40"/>
  <c r="H85" i="40" s="1"/>
  <c r="M84" i="40"/>
  <c r="P84" i="40" s="1"/>
  <c r="E84" i="40"/>
  <c r="H84" i="40" s="1"/>
  <c r="M83" i="40"/>
  <c r="P83" i="40" s="1"/>
  <c r="E83" i="40"/>
  <c r="H83" i="40" s="1"/>
  <c r="M82" i="40"/>
  <c r="P82" i="40" s="1"/>
  <c r="E82" i="40"/>
  <c r="H82" i="40" s="1"/>
  <c r="M81" i="40"/>
  <c r="P81" i="40" s="1"/>
  <c r="E81" i="40"/>
  <c r="H81" i="40" s="1"/>
  <c r="M80" i="40"/>
  <c r="P80" i="40" s="1"/>
  <c r="E80" i="40"/>
  <c r="H80" i="40" s="1"/>
  <c r="M79" i="40"/>
  <c r="P79" i="40" s="1"/>
  <c r="E79" i="40"/>
  <c r="H79" i="40" s="1"/>
  <c r="M78" i="40"/>
  <c r="P78" i="40" s="1"/>
  <c r="E78" i="40"/>
  <c r="H78" i="40" s="1"/>
  <c r="M77" i="40"/>
  <c r="P77" i="40" s="1"/>
  <c r="E77" i="40"/>
  <c r="H77" i="40" s="1"/>
  <c r="M76" i="40"/>
  <c r="P76" i="40" s="1"/>
  <c r="E76" i="40"/>
  <c r="H76" i="40" s="1"/>
  <c r="M75" i="40"/>
  <c r="P75" i="40" s="1"/>
  <c r="E75" i="40"/>
  <c r="H75" i="40" s="1"/>
  <c r="M74" i="40"/>
  <c r="P74" i="40" s="1"/>
  <c r="E74" i="40"/>
  <c r="H74" i="40" s="1"/>
  <c r="M73" i="40"/>
  <c r="P73" i="40" s="1"/>
  <c r="E73" i="40"/>
  <c r="H73" i="40" s="1"/>
  <c r="M72" i="40"/>
  <c r="P72" i="40" s="1"/>
  <c r="E72" i="40"/>
  <c r="H72" i="40" s="1"/>
  <c r="M59" i="40"/>
  <c r="E59" i="40"/>
  <c r="H59" i="40" s="1"/>
  <c r="M58" i="40"/>
  <c r="P58" i="40" s="1"/>
  <c r="E58" i="40"/>
  <c r="H58" i="40" s="1"/>
  <c r="M57" i="40"/>
  <c r="P57" i="40" s="1"/>
  <c r="E57" i="40"/>
  <c r="H57" i="40" s="1"/>
  <c r="M56" i="40"/>
  <c r="P56" i="40" s="1"/>
  <c r="E56" i="40"/>
  <c r="H56" i="40" s="1"/>
  <c r="M55" i="40"/>
  <c r="P55" i="40" s="1"/>
  <c r="E55" i="40"/>
  <c r="H55" i="40" s="1"/>
  <c r="M54" i="40"/>
  <c r="P54" i="40" s="1"/>
  <c r="E54" i="40"/>
  <c r="H54" i="40" s="1"/>
  <c r="M53" i="40"/>
  <c r="P53" i="40" s="1"/>
  <c r="E53" i="40"/>
  <c r="H53" i="40" s="1"/>
  <c r="M52" i="40"/>
  <c r="P52" i="40" s="1"/>
  <c r="E52" i="40"/>
  <c r="H52" i="40" s="1"/>
  <c r="M51" i="40"/>
  <c r="P51" i="40" s="1"/>
  <c r="E51" i="40"/>
  <c r="H51" i="40" s="1"/>
  <c r="M50" i="40"/>
  <c r="P50" i="40" s="1"/>
  <c r="E50" i="40"/>
  <c r="H50" i="40" s="1"/>
  <c r="M49" i="40"/>
  <c r="P49" i="40" s="1"/>
  <c r="E49" i="40"/>
  <c r="H49" i="40" s="1"/>
  <c r="M48" i="40"/>
  <c r="P48" i="40" s="1"/>
  <c r="E48" i="40"/>
  <c r="H48" i="40" s="1"/>
  <c r="M47" i="40"/>
  <c r="P47" i="40" s="1"/>
  <c r="E47" i="40"/>
  <c r="H47" i="40" s="1"/>
  <c r="M46" i="40"/>
  <c r="P46" i="40" s="1"/>
  <c r="E46" i="40"/>
  <c r="H46" i="40" s="1"/>
  <c r="M45" i="40"/>
  <c r="P45" i="40" s="1"/>
  <c r="E45" i="40"/>
  <c r="H45" i="40" s="1"/>
  <c r="M44" i="40"/>
  <c r="P44" i="40" s="1"/>
  <c r="E44" i="40"/>
  <c r="H44" i="40" s="1"/>
  <c r="M43" i="40"/>
  <c r="P43" i="40" s="1"/>
  <c r="E43" i="40"/>
  <c r="H43" i="40" s="1"/>
  <c r="M42" i="40"/>
  <c r="P42" i="40" s="1"/>
  <c r="E42" i="40"/>
  <c r="H42" i="40" s="1"/>
  <c r="M41" i="40"/>
  <c r="P41" i="40" s="1"/>
  <c r="E41" i="40"/>
  <c r="H41" i="40" s="1"/>
  <c r="M40" i="40"/>
  <c r="P40" i="40" s="1"/>
  <c r="E40" i="40"/>
  <c r="H40" i="40" s="1"/>
  <c r="M39" i="40"/>
  <c r="P39" i="40" s="1"/>
  <c r="E39" i="40"/>
  <c r="H39" i="40" s="1"/>
  <c r="M38" i="40"/>
  <c r="P38" i="40" s="1"/>
  <c r="E38" i="40"/>
  <c r="H38" i="40" s="1"/>
  <c r="M37" i="40"/>
  <c r="P37" i="40" s="1"/>
  <c r="E37" i="40"/>
  <c r="H37" i="40" s="1"/>
  <c r="M36" i="40"/>
  <c r="P36" i="40" s="1"/>
  <c r="E36" i="40"/>
  <c r="H36" i="40" s="1"/>
  <c r="M35" i="40"/>
  <c r="P35" i="40" s="1"/>
  <c r="E35" i="40"/>
  <c r="H35" i="40" s="1"/>
  <c r="M34" i="40"/>
  <c r="P34" i="40" s="1"/>
  <c r="E34" i="40"/>
  <c r="H34" i="40" s="1"/>
  <c r="M33" i="40"/>
  <c r="P33" i="40" s="1"/>
  <c r="E33" i="40"/>
  <c r="H33" i="40" s="1"/>
  <c r="M32" i="40"/>
  <c r="P32" i="40" s="1"/>
  <c r="E32" i="40"/>
  <c r="H32" i="40" s="1"/>
  <c r="M31" i="40"/>
  <c r="P31" i="40" s="1"/>
  <c r="E31" i="40"/>
  <c r="H31" i="40" s="1"/>
  <c r="M30" i="40"/>
  <c r="P30" i="40" s="1"/>
  <c r="E30" i="40"/>
  <c r="H30" i="40" s="1"/>
  <c r="M29" i="40"/>
  <c r="P29" i="40" s="1"/>
  <c r="E29" i="40"/>
  <c r="H29" i="40" s="1"/>
  <c r="M28" i="40"/>
  <c r="P28" i="40" s="1"/>
  <c r="E28" i="40"/>
  <c r="H28" i="40" s="1"/>
  <c r="M27" i="40"/>
  <c r="P27" i="40" s="1"/>
  <c r="E27" i="40"/>
  <c r="H27" i="40" s="1"/>
  <c r="M26" i="40"/>
  <c r="P26" i="40" s="1"/>
  <c r="E26" i="40"/>
  <c r="H26" i="40" s="1"/>
  <c r="M25" i="40"/>
  <c r="P25" i="40" s="1"/>
  <c r="E25" i="40"/>
  <c r="H25" i="40" s="1"/>
  <c r="M24" i="40"/>
  <c r="P24" i="40" s="1"/>
  <c r="E24" i="40"/>
  <c r="H24" i="40" s="1"/>
  <c r="M23" i="40"/>
  <c r="P23" i="40" s="1"/>
  <c r="E23" i="40"/>
  <c r="H23" i="40" s="1"/>
  <c r="M22" i="40"/>
  <c r="P22" i="40" s="1"/>
  <c r="E22" i="40"/>
  <c r="H22" i="40" s="1"/>
  <c r="M21" i="40"/>
  <c r="P21" i="40" s="1"/>
  <c r="E21" i="40"/>
  <c r="H21" i="40" s="1"/>
  <c r="M20" i="40"/>
  <c r="P20" i="40" s="1"/>
  <c r="E20" i="40"/>
  <c r="H20" i="40" s="1"/>
  <c r="M19" i="40"/>
  <c r="P19" i="40" s="1"/>
  <c r="E19" i="40"/>
  <c r="H19" i="40" s="1"/>
  <c r="M18" i="40"/>
  <c r="P18" i="40" s="1"/>
  <c r="E18" i="40"/>
  <c r="H18" i="40" s="1"/>
  <c r="M17" i="40"/>
  <c r="P17" i="40" s="1"/>
  <c r="E17" i="40"/>
  <c r="H17" i="40" s="1"/>
  <c r="M16" i="40"/>
  <c r="P16" i="40" s="1"/>
  <c r="E16" i="40"/>
  <c r="H16" i="40" s="1"/>
  <c r="M15" i="40"/>
  <c r="P15" i="40" s="1"/>
  <c r="E15" i="40"/>
  <c r="H15" i="40" s="1"/>
  <c r="M14" i="40"/>
  <c r="P14" i="40" s="1"/>
  <c r="E14" i="40"/>
  <c r="H14" i="40" s="1"/>
  <c r="M13" i="40"/>
  <c r="P13" i="40" s="1"/>
  <c r="E13" i="40"/>
  <c r="H13" i="40" s="1"/>
  <c r="M12" i="40"/>
  <c r="P12" i="40" s="1"/>
  <c r="E12" i="40"/>
  <c r="H12" i="40" s="1"/>
  <c r="L539" i="40"/>
  <c r="D539" i="40"/>
  <c r="D538" i="40"/>
  <c r="D537" i="40"/>
  <c r="D536" i="40"/>
  <c r="D535" i="40"/>
  <c r="D534" i="40"/>
  <c r="D533" i="40"/>
  <c r="D532" i="40"/>
  <c r="D531" i="40"/>
  <c r="D530" i="40"/>
  <c r="D529" i="40"/>
  <c r="D528" i="40"/>
  <c r="D527" i="40"/>
  <c r="D526" i="40"/>
  <c r="D525" i="40"/>
  <c r="D524" i="40"/>
  <c r="D523" i="40"/>
  <c r="D522" i="40"/>
  <c r="D521" i="40"/>
  <c r="D520" i="40"/>
  <c r="D519" i="40"/>
  <c r="D518" i="40"/>
  <c r="D517" i="40"/>
  <c r="D516" i="40"/>
  <c r="D515" i="40"/>
  <c r="D514" i="40"/>
  <c r="D513" i="40"/>
  <c r="D512" i="40"/>
  <c r="D511" i="40"/>
  <c r="D510" i="40"/>
  <c r="D509" i="40"/>
  <c r="D508" i="40"/>
  <c r="D507" i="40"/>
  <c r="D506" i="40"/>
  <c r="D505" i="40"/>
  <c r="D504" i="40"/>
  <c r="D503" i="40"/>
  <c r="D502" i="40"/>
  <c r="D501" i="40"/>
  <c r="D500" i="40"/>
  <c r="D499" i="40"/>
  <c r="D498" i="40"/>
  <c r="D497" i="40"/>
  <c r="D496" i="40"/>
  <c r="D495" i="40"/>
  <c r="D494" i="40"/>
  <c r="D493" i="40"/>
  <c r="D492" i="40"/>
  <c r="L479" i="40"/>
  <c r="D479" i="40"/>
  <c r="L478" i="40"/>
  <c r="D478" i="40"/>
  <c r="L477" i="40"/>
  <c r="D477" i="40"/>
  <c r="L476" i="40"/>
  <c r="D476" i="40"/>
  <c r="L475" i="40"/>
  <c r="D475" i="40"/>
  <c r="L474" i="40"/>
  <c r="D474" i="40"/>
  <c r="L473" i="40"/>
  <c r="D473" i="40"/>
  <c r="L472" i="40"/>
  <c r="D472" i="40"/>
  <c r="L471" i="40"/>
  <c r="D471" i="40"/>
  <c r="L470" i="40"/>
  <c r="D470" i="40"/>
  <c r="L469" i="40"/>
  <c r="D469" i="40"/>
  <c r="L468" i="40"/>
  <c r="D468" i="40"/>
  <c r="L467" i="40"/>
  <c r="D467" i="40"/>
  <c r="L466" i="40"/>
  <c r="D466" i="40"/>
  <c r="L465" i="40"/>
  <c r="D465" i="40"/>
  <c r="L464" i="40"/>
  <c r="D464" i="40"/>
  <c r="L463" i="40"/>
  <c r="D463" i="40"/>
  <c r="L462" i="40"/>
  <c r="D462" i="40"/>
  <c r="L461" i="40"/>
  <c r="D461" i="40"/>
  <c r="L460" i="40"/>
  <c r="D460" i="40"/>
  <c r="L459" i="40"/>
  <c r="D459" i="40"/>
  <c r="L458" i="40"/>
  <c r="D458" i="40"/>
  <c r="L457" i="40"/>
  <c r="D457" i="40"/>
  <c r="L456" i="40"/>
  <c r="D456" i="40"/>
  <c r="L455" i="40"/>
  <c r="D455" i="40"/>
  <c r="L454" i="40"/>
  <c r="D454" i="40"/>
  <c r="L453" i="40"/>
  <c r="D453" i="40"/>
  <c r="L452" i="40"/>
  <c r="D452" i="40"/>
  <c r="L451" i="40"/>
  <c r="D451" i="40"/>
  <c r="L450" i="40"/>
  <c r="D450" i="40"/>
  <c r="L449" i="40"/>
  <c r="D449" i="40"/>
  <c r="L448" i="40"/>
  <c r="D448" i="40"/>
  <c r="L447" i="40"/>
  <c r="D447" i="40"/>
  <c r="L446" i="40"/>
  <c r="D446" i="40"/>
  <c r="L445" i="40"/>
  <c r="D445" i="40"/>
  <c r="L444" i="40"/>
  <c r="D444" i="40"/>
  <c r="L443" i="40"/>
  <c r="D443" i="40"/>
  <c r="L442" i="40"/>
  <c r="D442" i="40"/>
  <c r="L441" i="40"/>
  <c r="D441" i="40"/>
  <c r="L440" i="40"/>
  <c r="D440" i="40"/>
  <c r="L439" i="40"/>
  <c r="D439" i="40"/>
  <c r="L438" i="40"/>
  <c r="D438" i="40"/>
  <c r="L437" i="40"/>
  <c r="D437" i="40"/>
  <c r="L436" i="40"/>
  <c r="D436" i="40"/>
  <c r="L435" i="40"/>
  <c r="D435" i="40"/>
  <c r="L434" i="40"/>
  <c r="D434" i="40"/>
  <c r="L433" i="40"/>
  <c r="D433" i="40"/>
  <c r="L432" i="40"/>
  <c r="D432" i="40"/>
  <c r="L419" i="40"/>
  <c r="D419" i="40"/>
  <c r="L418" i="40"/>
  <c r="D418" i="40"/>
  <c r="L417" i="40"/>
  <c r="D417" i="40"/>
  <c r="L416" i="40"/>
  <c r="D416" i="40"/>
  <c r="L415" i="40"/>
  <c r="D415" i="40"/>
  <c r="L414" i="40"/>
  <c r="D414" i="40"/>
  <c r="L413" i="40"/>
  <c r="D413" i="40"/>
  <c r="L412" i="40"/>
  <c r="D412" i="40"/>
  <c r="L411" i="40"/>
  <c r="D411" i="40"/>
  <c r="L410" i="40"/>
  <c r="D410" i="40"/>
  <c r="L409" i="40"/>
  <c r="D409" i="40"/>
  <c r="L408" i="40"/>
  <c r="D408" i="40"/>
  <c r="L407" i="40"/>
  <c r="D407" i="40"/>
  <c r="L406" i="40"/>
  <c r="D406" i="40"/>
  <c r="L405" i="40"/>
  <c r="D405" i="40"/>
  <c r="L404" i="40"/>
  <c r="D404" i="40"/>
  <c r="L403" i="40"/>
  <c r="D403" i="40"/>
  <c r="L402" i="40"/>
  <c r="D402" i="40"/>
  <c r="L401" i="40"/>
  <c r="D401" i="40"/>
  <c r="L400" i="40"/>
  <c r="D400" i="40"/>
  <c r="L399" i="40"/>
  <c r="D399" i="40"/>
  <c r="L398" i="40"/>
  <c r="D398" i="40"/>
  <c r="L397" i="40"/>
  <c r="D397" i="40"/>
  <c r="L396" i="40"/>
  <c r="D396" i="40"/>
  <c r="L395" i="40"/>
  <c r="D395" i="40"/>
  <c r="L394" i="40"/>
  <c r="D394" i="40"/>
  <c r="L393" i="40"/>
  <c r="D393" i="40"/>
  <c r="L392" i="40"/>
  <c r="D392" i="40"/>
  <c r="L391" i="40"/>
  <c r="D391" i="40"/>
  <c r="L390" i="40"/>
  <c r="D390" i="40"/>
  <c r="L389" i="40"/>
  <c r="D389" i="40"/>
  <c r="L388" i="40"/>
  <c r="D388" i="40"/>
  <c r="L387" i="40"/>
  <c r="D387" i="40"/>
  <c r="L386" i="40"/>
  <c r="D386" i="40"/>
  <c r="L385" i="40"/>
  <c r="D385" i="40"/>
  <c r="L384" i="40"/>
  <c r="D384" i="40"/>
  <c r="L383" i="40"/>
  <c r="D383" i="40"/>
  <c r="L382" i="40"/>
  <c r="D382" i="40"/>
  <c r="L381" i="40"/>
  <c r="D381" i="40"/>
  <c r="L380" i="40"/>
  <c r="D380" i="40"/>
  <c r="L379" i="40"/>
  <c r="D379" i="40"/>
  <c r="L378" i="40"/>
  <c r="D378" i="40"/>
  <c r="L377" i="40"/>
  <c r="D377" i="40"/>
  <c r="L376" i="40"/>
  <c r="D376" i="40"/>
  <c r="L375" i="40"/>
  <c r="D375" i="40"/>
  <c r="L374" i="40"/>
  <c r="D374" i="40"/>
  <c r="L373" i="40"/>
  <c r="D373" i="40"/>
  <c r="L372" i="40"/>
  <c r="D372" i="40"/>
  <c r="L359" i="40"/>
  <c r="D359" i="40"/>
  <c r="L358" i="40"/>
  <c r="D358" i="40"/>
  <c r="L357" i="40"/>
  <c r="D357" i="40"/>
  <c r="L356" i="40"/>
  <c r="D356" i="40"/>
  <c r="L355" i="40"/>
  <c r="D355" i="40"/>
  <c r="L354" i="40"/>
  <c r="D354" i="40"/>
  <c r="L353" i="40"/>
  <c r="D353" i="40"/>
  <c r="L352" i="40"/>
  <c r="D352" i="40"/>
  <c r="L351" i="40"/>
  <c r="D351" i="40"/>
  <c r="L350" i="40"/>
  <c r="D350" i="40"/>
  <c r="L349" i="40"/>
  <c r="D349" i="40"/>
  <c r="L348" i="40"/>
  <c r="D348" i="40"/>
  <c r="L347" i="40"/>
  <c r="D347" i="40"/>
  <c r="L346" i="40"/>
  <c r="D346" i="40"/>
  <c r="L345" i="40"/>
  <c r="D345" i="40"/>
  <c r="L344" i="40"/>
  <c r="D344" i="40"/>
  <c r="L343" i="40"/>
  <c r="D343" i="40"/>
  <c r="L342" i="40"/>
  <c r="D342" i="40"/>
  <c r="L341" i="40"/>
  <c r="D341" i="40"/>
  <c r="L340" i="40"/>
  <c r="D340" i="40"/>
  <c r="L339" i="40"/>
  <c r="D339" i="40"/>
  <c r="L338" i="40"/>
  <c r="D338" i="40"/>
  <c r="L337" i="40"/>
  <c r="D337" i="40"/>
  <c r="L336" i="40"/>
  <c r="D336" i="40"/>
  <c r="L335" i="40"/>
  <c r="D335" i="40"/>
  <c r="L334" i="40"/>
  <c r="D334" i="40"/>
  <c r="L333" i="40"/>
  <c r="D333" i="40"/>
  <c r="L332" i="40"/>
  <c r="D332" i="40"/>
  <c r="L331" i="40"/>
  <c r="D331" i="40"/>
  <c r="L330" i="40"/>
  <c r="D330" i="40"/>
  <c r="L329" i="40"/>
  <c r="D329" i="40"/>
  <c r="L328" i="40"/>
  <c r="D328" i="40"/>
  <c r="L327" i="40"/>
  <c r="D327" i="40"/>
  <c r="L326" i="40"/>
  <c r="D326" i="40"/>
  <c r="L325" i="40"/>
  <c r="D325" i="40"/>
  <c r="L324" i="40"/>
  <c r="D324" i="40"/>
  <c r="L323" i="40"/>
  <c r="D323" i="40"/>
  <c r="L322" i="40"/>
  <c r="D322" i="40"/>
  <c r="L321" i="40"/>
  <c r="D321" i="40"/>
  <c r="L320" i="40"/>
  <c r="D320" i="40"/>
  <c r="L319" i="40"/>
  <c r="D319" i="40"/>
  <c r="L318" i="40"/>
  <c r="D318" i="40"/>
  <c r="L317" i="40"/>
  <c r="D317" i="40"/>
  <c r="L316" i="40"/>
  <c r="D316" i="40"/>
  <c r="L315" i="40"/>
  <c r="D315" i="40"/>
  <c r="L314" i="40"/>
  <c r="D314" i="40"/>
  <c r="L313" i="40"/>
  <c r="D313" i="40"/>
  <c r="L312" i="40"/>
  <c r="D312" i="40"/>
  <c r="L299" i="40"/>
  <c r="D299" i="40"/>
  <c r="L298" i="40"/>
  <c r="D298" i="40"/>
  <c r="L297" i="40"/>
  <c r="D297" i="40"/>
  <c r="L296" i="40"/>
  <c r="D296" i="40"/>
  <c r="L295" i="40"/>
  <c r="D295" i="40"/>
  <c r="L294" i="40"/>
  <c r="D294" i="40"/>
  <c r="L293" i="40"/>
  <c r="D293" i="40"/>
  <c r="L292" i="40"/>
  <c r="D292" i="40"/>
  <c r="L291" i="40"/>
  <c r="D291" i="40"/>
  <c r="L290" i="40"/>
  <c r="D290" i="40"/>
  <c r="L289" i="40"/>
  <c r="D289" i="40"/>
  <c r="L288" i="40"/>
  <c r="D288" i="40"/>
  <c r="L287" i="40"/>
  <c r="D287" i="40"/>
  <c r="L286" i="40"/>
  <c r="D286" i="40"/>
  <c r="L285" i="40"/>
  <c r="D285" i="40"/>
  <c r="L284" i="40"/>
  <c r="D284" i="40"/>
  <c r="L283" i="40"/>
  <c r="D283" i="40"/>
  <c r="L282" i="40"/>
  <c r="D282" i="40"/>
  <c r="L281" i="40"/>
  <c r="D281" i="40"/>
  <c r="L280" i="40"/>
  <c r="D280" i="40"/>
  <c r="L279" i="40"/>
  <c r="D279" i="40"/>
  <c r="L278" i="40"/>
  <c r="D278" i="40"/>
  <c r="L277" i="40"/>
  <c r="D277" i="40"/>
  <c r="L276" i="40"/>
  <c r="D276" i="40"/>
  <c r="L275" i="40"/>
  <c r="D275" i="40"/>
  <c r="L274" i="40"/>
  <c r="D274" i="40"/>
  <c r="L273" i="40"/>
  <c r="D273" i="40"/>
  <c r="L272" i="40"/>
  <c r="D272" i="40"/>
  <c r="L271" i="40"/>
  <c r="D271" i="40"/>
  <c r="L270" i="40"/>
  <c r="D270" i="40"/>
  <c r="L269" i="40"/>
  <c r="D269" i="40"/>
  <c r="L268" i="40"/>
  <c r="D268" i="40"/>
  <c r="L267" i="40"/>
  <c r="D267" i="40"/>
  <c r="L266" i="40"/>
  <c r="D266" i="40"/>
  <c r="L265" i="40"/>
  <c r="D265" i="40"/>
  <c r="L264" i="40"/>
  <c r="D264" i="40"/>
  <c r="L263" i="40"/>
  <c r="D263" i="40"/>
  <c r="L262" i="40"/>
  <c r="D262" i="40"/>
  <c r="L261" i="40"/>
  <c r="D261" i="40"/>
  <c r="L260" i="40"/>
  <c r="D260" i="40"/>
  <c r="L259" i="40"/>
  <c r="D259" i="40"/>
  <c r="L258" i="40"/>
  <c r="D258" i="40"/>
  <c r="L257" i="40"/>
  <c r="D257" i="40"/>
  <c r="L256" i="40"/>
  <c r="D256" i="40"/>
  <c r="L255" i="40"/>
  <c r="D255" i="40"/>
  <c r="L254" i="40"/>
  <c r="D254" i="40"/>
  <c r="L253" i="40"/>
  <c r="D253" i="40"/>
  <c r="L252" i="40"/>
  <c r="D252" i="40"/>
  <c r="L239" i="40"/>
  <c r="D239" i="40"/>
  <c r="L238" i="40"/>
  <c r="D238" i="40"/>
  <c r="L237" i="40"/>
  <c r="D237" i="40"/>
  <c r="L236" i="40"/>
  <c r="D236" i="40"/>
  <c r="L235" i="40"/>
  <c r="D235" i="40"/>
  <c r="L234" i="40"/>
  <c r="D234" i="40"/>
  <c r="L233" i="40"/>
  <c r="D233" i="40"/>
  <c r="L232" i="40"/>
  <c r="D232" i="40"/>
  <c r="L231" i="40"/>
  <c r="D231" i="40"/>
  <c r="L230" i="40"/>
  <c r="D230" i="40"/>
  <c r="L229" i="40"/>
  <c r="D229" i="40"/>
  <c r="L228" i="40"/>
  <c r="D228" i="40"/>
  <c r="L227" i="40"/>
  <c r="D227" i="40"/>
  <c r="L226" i="40"/>
  <c r="D226" i="40"/>
  <c r="L225" i="40"/>
  <c r="D225" i="40"/>
  <c r="L224" i="40"/>
  <c r="D224" i="40"/>
  <c r="L223" i="40"/>
  <c r="D223" i="40"/>
  <c r="L222" i="40"/>
  <c r="D222" i="40"/>
  <c r="L221" i="40"/>
  <c r="D221" i="40"/>
  <c r="L220" i="40"/>
  <c r="D220" i="40"/>
  <c r="L219" i="40"/>
  <c r="D219" i="40"/>
  <c r="L218" i="40"/>
  <c r="D218" i="40"/>
  <c r="L217" i="40"/>
  <c r="D217" i="40"/>
  <c r="L216" i="40"/>
  <c r="D216" i="40"/>
  <c r="L215" i="40"/>
  <c r="D215" i="40"/>
  <c r="L214" i="40"/>
  <c r="D214" i="40"/>
  <c r="L213" i="40"/>
  <c r="D213" i="40"/>
  <c r="L212" i="40"/>
  <c r="D212" i="40"/>
  <c r="L211" i="40"/>
  <c r="D211" i="40"/>
  <c r="L210" i="40"/>
  <c r="D210" i="40"/>
  <c r="L209" i="40"/>
  <c r="D209" i="40"/>
  <c r="L208" i="40"/>
  <c r="D208" i="40"/>
  <c r="L207" i="40"/>
  <c r="D207" i="40"/>
  <c r="L206" i="40"/>
  <c r="D206" i="40"/>
  <c r="L205" i="40"/>
  <c r="D205" i="40"/>
  <c r="L204" i="40"/>
  <c r="D204" i="40"/>
  <c r="L203" i="40"/>
  <c r="D203" i="40"/>
  <c r="L202" i="40"/>
  <c r="D202" i="40"/>
  <c r="L201" i="40"/>
  <c r="D201" i="40"/>
  <c r="L200" i="40"/>
  <c r="D200" i="40"/>
  <c r="L199" i="40"/>
  <c r="D199" i="40"/>
  <c r="L198" i="40"/>
  <c r="D198" i="40"/>
  <c r="L197" i="40"/>
  <c r="D197" i="40"/>
  <c r="L196" i="40"/>
  <c r="D196" i="40"/>
  <c r="L195" i="40"/>
  <c r="D195" i="40"/>
  <c r="L194" i="40"/>
  <c r="D194" i="40"/>
  <c r="L193" i="40"/>
  <c r="D193" i="40"/>
  <c r="L192" i="40"/>
  <c r="D192" i="40"/>
  <c r="L179" i="40"/>
  <c r="D179" i="40"/>
  <c r="L178" i="40"/>
  <c r="D178" i="40"/>
  <c r="L177" i="40"/>
  <c r="D177" i="40"/>
  <c r="L176" i="40"/>
  <c r="D176" i="40"/>
  <c r="L175" i="40"/>
  <c r="D175" i="40"/>
  <c r="L174" i="40"/>
  <c r="D174" i="40"/>
  <c r="L173" i="40"/>
  <c r="D173" i="40"/>
  <c r="L172" i="40"/>
  <c r="D172" i="40"/>
  <c r="L171" i="40"/>
  <c r="D171" i="40"/>
  <c r="L170" i="40"/>
  <c r="D170" i="40"/>
  <c r="L169" i="40"/>
  <c r="D169" i="40"/>
  <c r="L168" i="40"/>
  <c r="D168" i="40"/>
  <c r="L167" i="40"/>
  <c r="D167" i="40"/>
  <c r="L166" i="40"/>
  <c r="D166" i="40"/>
  <c r="L165" i="40"/>
  <c r="D165" i="40"/>
  <c r="L164" i="40"/>
  <c r="D164" i="40"/>
  <c r="L163" i="40"/>
  <c r="D163" i="40"/>
  <c r="L162" i="40"/>
  <c r="D162" i="40"/>
  <c r="L161" i="40"/>
  <c r="D161" i="40"/>
  <c r="L160" i="40"/>
  <c r="D160" i="40"/>
  <c r="L159" i="40"/>
  <c r="D159" i="40"/>
  <c r="L158" i="40"/>
  <c r="D158" i="40"/>
  <c r="L157" i="40"/>
  <c r="D157" i="40"/>
  <c r="L156" i="40"/>
  <c r="D156" i="40"/>
  <c r="L155" i="40"/>
  <c r="D155" i="40"/>
  <c r="L154" i="40"/>
  <c r="D154" i="40"/>
  <c r="L153" i="40"/>
  <c r="D153" i="40"/>
  <c r="L152" i="40"/>
  <c r="D152" i="40"/>
  <c r="L151" i="40"/>
  <c r="D151" i="40"/>
  <c r="L150" i="40"/>
  <c r="D150" i="40"/>
  <c r="L149" i="40"/>
  <c r="D149" i="40"/>
  <c r="L148" i="40"/>
  <c r="D148" i="40"/>
  <c r="L147" i="40"/>
  <c r="D147" i="40"/>
  <c r="L146" i="40"/>
  <c r="D146" i="40"/>
  <c r="L145" i="40"/>
  <c r="D145" i="40"/>
  <c r="L144" i="40"/>
  <c r="D144" i="40"/>
  <c r="L143" i="40"/>
  <c r="D143" i="40"/>
  <c r="L142" i="40"/>
  <c r="D142" i="40"/>
  <c r="L141" i="40"/>
  <c r="D141" i="40"/>
  <c r="L140" i="40"/>
  <c r="D140" i="40"/>
  <c r="L139" i="40"/>
  <c r="D139" i="40"/>
  <c r="L138" i="40"/>
  <c r="D138" i="40"/>
  <c r="L137" i="40"/>
  <c r="D137" i="40"/>
  <c r="L136" i="40"/>
  <c r="D136" i="40"/>
  <c r="L135" i="40"/>
  <c r="D135" i="40"/>
  <c r="L134" i="40"/>
  <c r="D134" i="40"/>
  <c r="L133" i="40"/>
  <c r="D133" i="40"/>
  <c r="L132" i="40"/>
  <c r="D132" i="40"/>
  <c r="L119" i="40"/>
  <c r="D119" i="40"/>
  <c r="L118" i="40"/>
  <c r="D118" i="40"/>
  <c r="L117" i="40"/>
  <c r="D117" i="40"/>
  <c r="L116" i="40"/>
  <c r="D116" i="40"/>
  <c r="L115" i="40"/>
  <c r="D115" i="40"/>
  <c r="L114" i="40"/>
  <c r="D114" i="40"/>
  <c r="L113" i="40"/>
  <c r="D113" i="40"/>
  <c r="L112" i="40"/>
  <c r="D112" i="40"/>
  <c r="L111" i="40"/>
  <c r="D111" i="40"/>
  <c r="L110" i="40"/>
  <c r="D110" i="40"/>
  <c r="L109" i="40"/>
  <c r="D109" i="40"/>
  <c r="L108" i="40"/>
  <c r="D108" i="40"/>
  <c r="L107" i="40"/>
  <c r="D107" i="40"/>
  <c r="L106" i="40"/>
  <c r="D106" i="40"/>
  <c r="L105" i="40"/>
  <c r="D105" i="40"/>
  <c r="L104" i="40"/>
  <c r="D104" i="40"/>
  <c r="L103" i="40"/>
  <c r="D103" i="40"/>
  <c r="L102" i="40"/>
  <c r="D102" i="40"/>
  <c r="L101" i="40"/>
  <c r="D101" i="40"/>
  <c r="L100" i="40"/>
  <c r="D100" i="40"/>
  <c r="L99" i="40"/>
  <c r="D99" i="40"/>
  <c r="L98" i="40"/>
  <c r="D98" i="40"/>
  <c r="L97" i="40"/>
  <c r="D97" i="40"/>
  <c r="L96" i="40"/>
  <c r="D96" i="40"/>
  <c r="L95" i="40"/>
  <c r="D95" i="40"/>
  <c r="L94" i="40"/>
  <c r="D94" i="40"/>
  <c r="L93" i="40"/>
  <c r="D93" i="40"/>
  <c r="L92" i="40"/>
  <c r="D92" i="40"/>
  <c r="L91" i="40"/>
  <c r="D91" i="40"/>
  <c r="L90" i="40"/>
  <c r="D90" i="40"/>
  <c r="L89" i="40"/>
  <c r="D89" i="40"/>
  <c r="L88" i="40"/>
  <c r="D88" i="40"/>
  <c r="L87" i="40"/>
  <c r="D87" i="40"/>
  <c r="L86" i="40"/>
  <c r="D86" i="40"/>
  <c r="L85" i="40"/>
  <c r="D85" i="40"/>
  <c r="L84" i="40"/>
  <c r="D84" i="40"/>
  <c r="L83" i="40"/>
  <c r="D83" i="40"/>
  <c r="L82" i="40"/>
  <c r="D82" i="40"/>
  <c r="L81" i="40"/>
  <c r="D81" i="40"/>
  <c r="L80" i="40"/>
  <c r="D80" i="40"/>
  <c r="L79" i="40"/>
  <c r="D79" i="40"/>
  <c r="L78" i="40"/>
  <c r="D78" i="40"/>
  <c r="L77" i="40"/>
  <c r="D77" i="40"/>
  <c r="L76" i="40"/>
  <c r="D76" i="40"/>
  <c r="L75" i="40"/>
  <c r="D75" i="40"/>
  <c r="L74" i="40"/>
  <c r="D74" i="40"/>
  <c r="L73" i="40"/>
  <c r="D73" i="40"/>
  <c r="L72" i="40"/>
  <c r="D72" i="40"/>
  <c r="L59" i="40"/>
  <c r="D59" i="40"/>
  <c r="L58" i="40"/>
  <c r="D58" i="40"/>
  <c r="L57" i="40"/>
  <c r="D57" i="40"/>
  <c r="L56" i="40"/>
  <c r="D56" i="40"/>
  <c r="L55" i="40"/>
  <c r="D55" i="40"/>
  <c r="L54" i="40"/>
  <c r="D54" i="40"/>
  <c r="L53" i="40"/>
  <c r="D53" i="40"/>
  <c r="L52" i="40"/>
  <c r="D52" i="40"/>
  <c r="L51" i="40"/>
  <c r="D51" i="40"/>
  <c r="L50" i="40"/>
  <c r="D50" i="40"/>
  <c r="L49" i="40"/>
  <c r="D49" i="40"/>
  <c r="L48" i="40"/>
  <c r="D48" i="40"/>
  <c r="L47" i="40"/>
  <c r="D47" i="40"/>
  <c r="L46" i="40"/>
  <c r="D46" i="40"/>
  <c r="L45" i="40"/>
  <c r="D45" i="40"/>
  <c r="L44" i="40"/>
  <c r="D44" i="40"/>
  <c r="L43" i="40"/>
  <c r="D43" i="40"/>
  <c r="L42" i="40"/>
  <c r="D42" i="40"/>
  <c r="L41" i="40"/>
  <c r="D41" i="40"/>
  <c r="L40" i="40"/>
  <c r="D40" i="40"/>
  <c r="L39" i="40"/>
  <c r="D39" i="40"/>
  <c r="L38" i="40"/>
  <c r="D38" i="40"/>
  <c r="L37" i="40"/>
  <c r="D37" i="40"/>
  <c r="L36" i="40"/>
  <c r="D36" i="40"/>
  <c r="L35" i="40"/>
  <c r="D35" i="40"/>
  <c r="L34" i="40"/>
  <c r="D34" i="40"/>
  <c r="L33" i="40"/>
  <c r="D33" i="40"/>
  <c r="L32" i="40"/>
  <c r="D32" i="40"/>
  <c r="L31" i="40"/>
  <c r="D31" i="40"/>
  <c r="L30" i="40"/>
  <c r="D30" i="40"/>
  <c r="L29" i="40"/>
  <c r="D29" i="40"/>
  <c r="L28" i="40"/>
  <c r="D28" i="40"/>
  <c r="L27" i="40"/>
  <c r="D27" i="40"/>
  <c r="L26" i="40"/>
  <c r="D26" i="40"/>
  <c r="L25" i="40"/>
  <c r="D25" i="40"/>
  <c r="L24" i="40"/>
  <c r="D24" i="40"/>
  <c r="L23" i="40"/>
  <c r="D23" i="40"/>
  <c r="L22" i="40"/>
  <c r="D22" i="40"/>
  <c r="L21" i="40"/>
  <c r="D21" i="40"/>
  <c r="L20" i="40"/>
  <c r="D20" i="40"/>
  <c r="L19" i="40"/>
  <c r="D19" i="40"/>
  <c r="L18" i="40"/>
  <c r="D18" i="40"/>
  <c r="L17" i="40"/>
  <c r="D17" i="40"/>
  <c r="L16" i="40"/>
  <c r="D16" i="40"/>
  <c r="L15" i="40"/>
  <c r="D15" i="40"/>
  <c r="L14" i="40"/>
  <c r="D14" i="40"/>
  <c r="L13" i="40"/>
  <c r="D13" i="40"/>
  <c r="L12" i="40"/>
  <c r="D12" i="40"/>
  <c r="M489" i="40"/>
  <c r="E489" i="40"/>
  <c r="M488" i="40"/>
  <c r="E488" i="40"/>
  <c r="J487" i="40"/>
  <c r="B487" i="40"/>
  <c r="M429" i="40"/>
  <c r="E429" i="40"/>
  <c r="M428" i="40"/>
  <c r="E428" i="40"/>
  <c r="J427" i="40"/>
  <c r="B427" i="40"/>
  <c r="M369" i="40"/>
  <c r="E369" i="40"/>
  <c r="M368" i="40"/>
  <c r="E368" i="40"/>
  <c r="J367" i="40"/>
  <c r="B367" i="40"/>
  <c r="M309" i="40"/>
  <c r="E309" i="40"/>
  <c r="M308" i="40"/>
  <c r="E308" i="40"/>
  <c r="J307" i="40"/>
  <c r="B307" i="40"/>
  <c r="M249" i="40"/>
  <c r="E249" i="40"/>
  <c r="M248" i="40"/>
  <c r="E248" i="40"/>
  <c r="J247" i="40"/>
  <c r="B247" i="40"/>
  <c r="M189" i="40"/>
  <c r="E189" i="40"/>
  <c r="M188" i="40"/>
  <c r="E188" i="40"/>
  <c r="J187" i="40"/>
  <c r="B187" i="40"/>
  <c r="M129" i="40"/>
  <c r="E129" i="40"/>
  <c r="M128" i="40"/>
  <c r="E128" i="40"/>
  <c r="J127" i="40"/>
  <c r="B127" i="40"/>
  <c r="M69" i="40"/>
  <c r="E69" i="40"/>
  <c r="M68" i="40"/>
  <c r="E68" i="40"/>
  <c r="J67" i="40"/>
  <c r="B67" i="40"/>
  <c r="M10" i="40"/>
  <c r="E70" i="40" s="1"/>
  <c r="M70" i="40" s="1"/>
  <c r="E130" i="40" s="1"/>
  <c r="M130" i="40" s="1"/>
  <c r="E190" i="40" s="1"/>
  <c r="M190" i="40" s="1"/>
  <c r="E250" i="40" s="1"/>
  <c r="M250" i="40" s="1"/>
  <c r="E310" i="40" s="1"/>
  <c r="M310" i="40" s="1"/>
  <c r="E370" i="40" s="1"/>
  <c r="M370" i="40" s="1"/>
  <c r="E430" i="40" s="1"/>
  <c r="M430" i="40" s="1"/>
  <c r="E490" i="40" s="1"/>
  <c r="M9" i="40"/>
  <c r="M8" i="40"/>
  <c r="J7" i="40"/>
  <c r="B7" i="40"/>
  <c r="E7" i="39"/>
  <c r="E427" i="39" s="1"/>
  <c r="N539" i="39"/>
  <c r="F539" i="39"/>
  <c r="F538" i="39"/>
  <c r="F537" i="39"/>
  <c r="F536" i="39"/>
  <c r="F535" i="39"/>
  <c r="F534" i="39"/>
  <c r="F533" i="39"/>
  <c r="F532" i="39"/>
  <c r="F531" i="39"/>
  <c r="F530" i="39"/>
  <c r="F529" i="39"/>
  <c r="F528" i="39"/>
  <c r="F527" i="39"/>
  <c r="F526" i="39"/>
  <c r="F525" i="39"/>
  <c r="F524" i="39"/>
  <c r="F523" i="39"/>
  <c r="F522" i="39"/>
  <c r="F521" i="39"/>
  <c r="F520" i="39"/>
  <c r="F519" i="39"/>
  <c r="F518" i="39"/>
  <c r="F517" i="39"/>
  <c r="F516" i="39"/>
  <c r="F515" i="39"/>
  <c r="F514" i="39"/>
  <c r="F513" i="39"/>
  <c r="F512" i="39"/>
  <c r="F511" i="39"/>
  <c r="F510" i="39"/>
  <c r="F509" i="39"/>
  <c r="F508" i="39"/>
  <c r="F507" i="39"/>
  <c r="F506" i="39"/>
  <c r="F505" i="39"/>
  <c r="F504" i="39"/>
  <c r="F503" i="39"/>
  <c r="F502" i="39"/>
  <c r="F501" i="39"/>
  <c r="F500" i="39"/>
  <c r="F499" i="39"/>
  <c r="F498" i="39"/>
  <c r="F497" i="39"/>
  <c r="F496" i="39"/>
  <c r="F495" i="39"/>
  <c r="F494" i="39"/>
  <c r="F493" i="39"/>
  <c r="F492" i="39"/>
  <c r="N479" i="39"/>
  <c r="F479" i="39"/>
  <c r="N478" i="39"/>
  <c r="F478" i="39"/>
  <c r="N477" i="39"/>
  <c r="F477" i="39"/>
  <c r="N476" i="39"/>
  <c r="F476" i="39"/>
  <c r="N475" i="39"/>
  <c r="F475" i="39"/>
  <c r="N474" i="39"/>
  <c r="F474" i="39"/>
  <c r="N473" i="39"/>
  <c r="F473" i="39"/>
  <c r="N472" i="39"/>
  <c r="F472" i="39"/>
  <c r="N471" i="39"/>
  <c r="F471" i="39"/>
  <c r="N470" i="39"/>
  <c r="F470" i="39"/>
  <c r="N469" i="39"/>
  <c r="F469" i="39"/>
  <c r="N468" i="39"/>
  <c r="F468" i="39"/>
  <c r="N467" i="39"/>
  <c r="F467" i="39"/>
  <c r="N466" i="39"/>
  <c r="F466" i="39"/>
  <c r="N465" i="39"/>
  <c r="F465" i="39"/>
  <c r="N464" i="39"/>
  <c r="F464" i="39"/>
  <c r="N463" i="39"/>
  <c r="F463" i="39"/>
  <c r="N462" i="39"/>
  <c r="F462" i="39"/>
  <c r="N461" i="39"/>
  <c r="F461" i="39"/>
  <c r="N460" i="39"/>
  <c r="F460" i="39"/>
  <c r="N459" i="39"/>
  <c r="F459" i="39"/>
  <c r="N458" i="39"/>
  <c r="F458" i="39"/>
  <c r="N457" i="39"/>
  <c r="F457" i="39"/>
  <c r="N456" i="39"/>
  <c r="F456" i="39"/>
  <c r="N455" i="39"/>
  <c r="F455" i="39"/>
  <c r="N454" i="39"/>
  <c r="F454" i="39"/>
  <c r="N453" i="39"/>
  <c r="F453" i="39"/>
  <c r="N452" i="39"/>
  <c r="F452" i="39"/>
  <c r="N451" i="39"/>
  <c r="F451" i="39"/>
  <c r="N450" i="39"/>
  <c r="F450" i="39"/>
  <c r="N449" i="39"/>
  <c r="F449" i="39"/>
  <c r="N448" i="39"/>
  <c r="F448" i="39"/>
  <c r="N447" i="39"/>
  <c r="F447" i="39"/>
  <c r="N446" i="39"/>
  <c r="F446" i="39"/>
  <c r="N445" i="39"/>
  <c r="F445" i="39"/>
  <c r="N444" i="39"/>
  <c r="F444" i="39"/>
  <c r="N443" i="39"/>
  <c r="F443" i="39"/>
  <c r="N442" i="39"/>
  <c r="F442" i="39"/>
  <c r="N441" i="39"/>
  <c r="F441" i="39"/>
  <c r="N440" i="39"/>
  <c r="F440" i="39"/>
  <c r="N439" i="39"/>
  <c r="F439" i="39"/>
  <c r="N438" i="39"/>
  <c r="F438" i="39"/>
  <c r="N437" i="39"/>
  <c r="F437" i="39"/>
  <c r="N436" i="39"/>
  <c r="F436" i="39"/>
  <c r="N435" i="39"/>
  <c r="F435" i="39"/>
  <c r="N434" i="39"/>
  <c r="F434" i="39"/>
  <c r="N433" i="39"/>
  <c r="F433" i="39"/>
  <c r="N432" i="39"/>
  <c r="F432" i="39"/>
  <c r="N419" i="39"/>
  <c r="F419" i="39"/>
  <c r="N418" i="39"/>
  <c r="F418" i="39"/>
  <c r="N417" i="39"/>
  <c r="F417" i="39"/>
  <c r="N416" i="39"/>
  <c r="F416" i="39"/>
  <c r="N415" i="39"/>
  <c r="F415" i="39"/>
  <c r="N414" i="39"/>
  <c r="F414" i="39"/>
  <c r="N413" i="39"/>
  <c r="F413" i="39"/>
  <c r="N412" i="39"/>
  <c r="F412" i="39"/>
  <c r="N411" i="39"/>
  <c r="F411" i="39"/>
  <c r="N410" i="39"/>
  <c r="F410" i="39"/>
  <c r="N409" i="39"/>
  <c r="F409" i="39"/>
  <c r="N408" i="39"/>
  <c r="F408" i="39"/>
  <c r="N407" i="39"/>
  <c r="F407" i="39"/>
  <c r="N406" i="39"/>
  <c r="F406" i="39"/>
  <c r="N405" i="39"/>
  <c r="F405" i="39"/>
  <c r="N404" i="39"/>
  <c r="F404" i="39"/>
  <c r="N403" i="39"/>
  <c r="F403" i="39"/>
  <c r="N402" i="39"/>
  <c r="F402" i="39"/>
  <c r="N401" i="39"/>
  <c r="F401" i="39"/>
  <c r="N400" i="39"/>
  <c r="F400" i="39"/>
  <c r="N399" i="39"/>
  <c r="F399" i="39"/>
  <c r="N398" i="39"/>
  <c r="F398" i="39"/>
  <c r="N397" i="39"/>
  <c r="F397" i="39"/>
  <c r="N396" i="39"/>
  <c r="F396" i="39"/>
  <c r="N395" i="39"/>
  <c r="F395" i="39"/>
  <c r="N394" i="39"/>
  <c r="F394" i="39"/>
  <c r="N393" i="39"/>
  <c r="F393" i="39"/>
  <c r="N392" i="39"/>
  <c r="F392" i="39"/>
  <c r="N391" i="39"/>
  <c r="F391" i="39"/>
  <c r="N390" i="39"/>
  <c r="F390" i="39"/>
  <c r="N389" i="39"/>
  <c r="F389" i="39"/>
  <c r="N388" i="39"/>
  <c r="F388" i="39"/>
  <c r="N387" i="39"/>
  <c r="F387" i="39"/>
  <c r="N386" i="39"/>
  <c r="F386" i="39"/>
  <c r="N385" i="39"/>
  <c r="F385" i="39"/>
  <c r="N384" i="39"/>
  <c r="F384" i="39"/>
  <c r="N383" i="39"/>
  <c r="F383" i="39"/>
  <c r="N382" i="39"/>
  <c r="F382" i="39"/>
  <c r="N381" i="39"/>
  <c r="F381" i="39"/>
  <c r="N380" i="39"/>
  <c r="F380" i="39"/>
  <c r="N379" i="39"/>
  <c r="F379" i="39"/>
  <c r="N378" i="39"/>
  <c r="F378" i="39"/>
  <c r="N377" i="39"/>
  <c r="F377" i="39"/>
  <c r="N376" i="39"/>
  <c r="F376" i="39"/>
  <c r="N375" i="39"/>
  <c r="F375" i="39"/>
  <c r="N374" i="39"/>
  <c r="F374" i="39"/>
  <c r="N373" i="39"/>
  <c r="F373" i="39"/>
  <c r="N372" i="39"/>
  <c r="F372" i="39"/>
  <c r="N359" i="39"/>
  <c r="F359" i="39"/>
  <c r="N358" i="39"/>
  <c r="F358" i="39"/>
  <c r="N357" i="39"/>
  <c r="F357" i="39"/>
  <c r="N356" i="39"/>
  <c r="F356" i="39"/>
  <c r="N355" i="39"/>
  <c r="F355" i="39"/>
  <c r="N354" i="39"/>
  <c r="F354" i="39"/>
  <c r="N353" i="39"/>
  <c r="F353" i="39"/>
  <c r="N352" i="39"/>
  <c r="F352" i="39"/>
  <c r="N351" i="39"/>
  <c r="F351" i="39"/>
  <c r="N350" i="39"/>
  <c r="F350" i="39"/>
  <c r="N349" i="39"/>
  <c r="F349" i="39"/>
  <c r="N348" i="39"/>
  <c r="F348" i="39"/>
  <c r="N347" i="39"/>
  <c r="F347" i="39"/>
  <c r="N346" i="39"/>
  <c r="F346" i="39"/>
  <c r="N345" i="39"/>
  <c r="F345" i="39"/>
  <c r="N344" i="39"/>
  <c r="F344" i="39"/>
  <c r="N343" i="39"/>
  <c r="F343" i="39"/>
  <c r="N342" i="39"/>
  <c r="F342" i="39"/>
  <c r="N341" i="39"/>
  <c r="F341" i="39"/>
  <c r="N340" i="39"/>
  <c r="F340" i="39"/>
  <c r="N339" i="39"/>
  <c r="F339" i="39"/>
  <c r="N338" i="39"/>
  <c r="F338" i="39"/>
  <c r="N337" i="39"/>
  <c r="F337" i="39"/>
  <c r="N336" i="39"/>
  <c r="F336" i="39"/>
  <c r="N335" i="39"/>
  <c r="F335" i="39"/>
  <c r="N334" i="39"/>
  <c r="F334" i="39"/>
  <c r="N333" i="39"/>
  <c r="F333" i="39"/>
  <c r="N332" i="39"/>
  <c r="F332" i="39"/>
  <c r="N331" i="39"/>
  <c r="F331" i="39"/>
  <c r="N330" i="39"/>
  <c r="F330" i="39"/>
  <c r="N329" i="39"/>
  <c r="F329" i="39"/>
  <c r="N328" i="39"/>
  <c r="F328" i="39"/>
  <c r="N327" i="39"/>
  <c r="F327" i="39"/>
  <c r="N326" i="39"/>
  <c r="F326" i="39"/>
  <c r="N325" i="39"/>
  <c r="F325" i="39"/>
  <c r="N324" i="39"/>
  <c r="F324" i="39"/>
  <c r="N323" i="39"/>
  <c r="F323" i="39"/>
  <c r="N322" i="39"/>
  <c r="F322" i="39"/>
  <c r="N321" i="39"/>
  <c r="F321" i="39"/>
  <c r="N320" i="39"/>
  <c r="F320" i="39"/>
  <c r="N319" i="39"/>
  <c r="F319" i="39"/>
  <c r="N318" i="39"/>
  <c r="F318" i="39"/>
  <c r="N317" i="39"/>
  <c r="F317" i="39"/>
  <c r="N316" i="39"/>
  <c r="F316" i="39"/>
  <c r="N315" i="39"/>
  <c r="F315" i="39"/>
  <c r="N314" i="39"/>
  <c r="F314" i="39"/>
  <c r="N313" i="39"/>
  <c r="F313" i="39"/>
  <c r="N312" i="39"/>
  <c r="F312" i="39"/>
  <c r="N299" i="39"/>
  <c r="F299" i="39"/>
  <c r="N298" i="39"/>
  <c r="F298" i="39"/>
  <c r="N297" i="39"/>
  <c r="F297" i="39"/>
  <c r="N296" i="39"/>
  <c r="F296" i="39"/>
  <c r="N295" i="39"/>
  <c r="F295" i="39"/>
  <c r="N294" i="39"/>
  <c r="F294" i="39"/>
  <c r="N293" i="39"/>
  <c r="F293" i="39"/>
  <c r="N292" i="39"/>
  <c r="F292" i="39"/>
  <c r="N291" i="39"/>
  <c r="F291" i="39"/>
  <c r="N290" i="39"/>
  <c r="F290" i="39"/>
  <c r="N289" i="39"/>
  <c r="F289" i="39"/>
  <c r="N288" i="39"/>
  <c r="F288" i="39"/>
  <c r="N287" i="39"/>
  <c r="F287" i="39"/>
  <c r="N286" i="39"/>
  <c r="F286" i="39"/>
  <c r="N285" i="39"/>
  <c r="F285" i="39"/>
  <c r="N284" i="39"/>
  <c r="F284" i="39"/>
  <c r="N283" i="39"/>
  <c r="F283" i="39"/>
  <c r="N282" i="39"/>
  <c r="F282" i="39"/>
  <c r="N281" i="39"/>
  <c r="F281" i="39"/>
  <c r="N280" i="39"/>
  <c r="F280" i="39"/>
  <c r="N279" i="39"/>
  <c r="F279" i="39"/>
  <c r="N278" i="39"/>
  <c r="F278" i="39"/>
  <c r="N277" i="39"/>
  <c r="F277" i="39"/>
  <c r="N276" i="39"/>
  <c r="F276" i="39"/>
  <c r="N275" i="39"/>
  <c r="F275" i="39"/>
  <c r="N274" i="39"/>
  <c r="F274" i="39"/>
  <c r="N273" i="39"/>
  <c r="F273" i="39"/>
  <c r="N272" i="39"/>
  <c r="F272" i="39"/>
  <c r="N271" i="39"/>
  <c r="F271" i="39"/>
  <c r="N270" i="39"/>
  <c r="F270" i="39"/>
  <c r="N269" i="39"/>
  <c r="F269" i="39"/>
  <c r="N268" i="39"/>
  <c r="F268" i="39"/>
  <c r="N267" i="39"/>
  <c r="F267" i="39"/>
  <c r="N266" i="39"/>
  <c r="F266" i="39"/>
  <c r="N265" i="39"/>
  <c r="F265" i="39"/>
  <c r="N264" i="39"/>
  <c r="F264" i="39"/>
  <c r="N263" i="39"/>
  <c r="F263" i="39"/>
  <c r="N262" i="39"/>
  <c r="F262" i="39"/>
  <c r="N261" i="39"/>
  <c r="F261" i="39"/>
  <c r="N260" i="39"/>
  <c r="F260" i="39"/>
  <c r="N259" i="39"/>
  <c r="F259" i="39"/>
  <c r="N258" i="39"/>
  <c r="F258" i="39"/>
  <c r="N257" i="39"/>
  <c r="F257" i="39"/>
  <c r="N256" i="39"/>
  <c r="F256" i="39"/>
  <c r="N255" i="39"/>
  <c r="F255" i="39"/>
  <c r="N254" i="39"/>
  <c r="F254" i="39"/>
  <c r="N253" i="39"/>
  <c r="F253" i="39"/>
  <c r="N252" i="39"/>
  <c r="F252" i="39"/>
  <c r="N239" i="39"/>
  <c r="F239" i="39"/>
  <c r="N238" i="39"/>
  <c r="F238" i="39"/>
  <c r="N237" i="39"/>
  <c r="F237" i="39"/>
  <c r="N236" i="39"/>
  <c r="F236" i="39"/>
  <c r="N235" i="39"/>
  <c r="F235" i="39"/>
  <c r="N234" i="39"/>
  <c r="F234" i="39"/>
  <c r="N233" i="39"/>
  <c r="F233" i="39"/>
  <c r="N232" i="39"/>
  <c r="F232" i="39"/>
  <c r="N231" i="39"/>
  <c r="F231" i="39"/>
  <c r="N230" i="39"/>
  <c r="F230" i="39"/>
  <c r="N229" i="39"/>
  <c r="F229" i="39"/>
  <c r="N228" i="39"/>
  <c r="F228" i="39"/>
  <c r="N227" i="39"/>
  <c r="F227" i="39"/>
  <c r="N226" i="39"/>
  <c r="F226" i="39"/>
  <c r="N225" i="39"/>
  <c r="F225" i="39"/>
  <c r="N224" i="39"/>
  <c r="F224" i="39"/>
  <c r="N223" i="39"/>
  <c r="F223" i="39"/>
  <c r="N222" i="39"/>
  <c r="F222" i="39"/>
  <c r="N221" i="39"/>
  <c r="F221" i="39"/>
  <c r="N220" i="39"/>
  <c r="F220" i="39"/>
  <c r="N219" i="39"/>
  <c r="F219" i="39"/>
  <c r="N218" i="39"/>
  <c r="F218" i="39"/>
  <c r="N217" i="39"/>
  <c r="F217" i="39"/>
  <c r="N216" i="39"/>
  <c r="F216" i="39"/>
  <c r="N215" i="39"/>
  <c r="F215" i="39"/>
  <c r="N214" i="39"/>
  <c r="F214" i="39"/>
  <c r="N213" i="39"/>
  <c r="F213" i="39"/>
  <c r="N212" i="39"/>
  <c r="F212" i="39"/>
  <c r="N211" i="39"/>
  <c r="F211" i="39"/>
  <c r="N210" i="39"/>
  <c r="F210" i="39"/>
  <c r="N209" i="39"/>
  <c r="F209" i="39"/>
  <c r="N208" i="39"/>
  <c r="F208" i="39"/>
  <c r="N207" i="39"/>
  <c r="F207" i="39"/>
  <c r="N206" i="39"/>
  <c r="F206" i="39"/>
  <c r="N205" i="39"/>
  <c r="F205" i="39"/>
  <c r="N204" i="39"/>
  <c r="F204" i="39"/>
  <c r="N203" i="39"/>
  <c r="F203" i="39"/>
  <c r="N202" i="39"/>
  <c r="F202" i="39"/>
  <c r="N201" i="39"/>
  <c r="F201" i="39"/>
  <c r="N200" i="39"/>
  <c r="F200" i="39"/>
  <c r="N199" i="39"/>
  <c r="F199" i="39"/>
  <c r="N198" i="39"/>
  <c r="F198" i="39"/>
  <c r="N197" i="39"/>
  <c r="F197" i="39"/>
  <c r="N196" i="39"/>
  <c r="F196" i="39"/>
  <c r="N195" i="39"/>
  <c r="F195" i="39"/>
  <c r="N194" i="39"/>
  <c r="F194" i="39"/>
  <c r="N193" i="39"/>
  <c r="F193" i="39"/>
  <c r="N192" i="39"/>
  <c r="F192" i="39"/>
  <c r="N179" i="39"/>
  <c r="F179" i="39"/>
  <c r="N178" i="39"/>
  <c r="F178" i="39"/>
  <c r="N177" i="39"/>
  <c r="F177" i="39"/>
  <c r="N176" i="39"/>
  <c r="F176" i="39"/>
  <c r="N175" i="39"/>
  <c r="F175" i="39"/>
  <c r="N174" i="39"/>
  <c r="F174" i="39"/>
  <c r="N173" i="39"/>
  <c r="F173" i="39"/>
  <c r="N172" i="39"/>
  <c r="F172" i="39"/>
  <c r="N171" i="39"/>
  <c r="F171" i="39"/>
  <c r="N170" i="39"/>
  <c r="F170" i="39"/>
  <c r="N169" i="39"/>
  <c r="F169" i="39"/>
  <c r="N168" i="39"/>
  <c r="F168" i="39"/>
  <c r="N167" i="39"/>
  <c r="F167" i="39"/>
  <c r="N166" i="39"/>
  <c r="F166" i="39"/>
  <c r="N165" i="39"/>
  <c r="F165" i="39"/>
  <c r="N164" i="39"/>
  <c r="F164" i="39"/>
  <c r="N163" i="39"/>
  <c r="F163" i="39"/>
  <c r="N162" i="39"/>
  <c r="F162" i="39"/>
  <c r="N161" i="39"/>
  <c r="F161" i="39"/>
  <c r="N160" i="39"/>
  <c r="F160" i="39"/>
  <c r="N159" i="39"/>
  <c r="F159" i="39"/>
  <c r="N158" i="39"/>
  <c r="F158" i="39"/>
  <c r="N157" i="39"/>
  <c r="F157" i="39"/>
  <c r="N156" i="39"/>
  <c r="F156" i="39"/>
  <c r="N155" i="39"/>
  <c r="F155" i="39"/>
  <c r="N154" i="39"/>
  <c r="F154" i="39"/>
  <c r="N153" i="39"/>
  <c r="F153" i="39"/>
  <c r="N152" i="39"/>
  <c r="F152" i="39"/>
  <c r="N151" i="39"/>
  <c r="F151" i="39"/>
  <c r="N150" i="39"/>
  <c r="F150" i="39"/>
  <c r="N149" i="39"/>
  <c r="F149" i="39"/>
  <c r="N148" i="39"/>
  <c r="F148" i="39"/>
  <c r="N147" i="39"/>
  <c r="F147" i="39"/>
  <c r="N146" i="39"/>
  <c r="F146" i="39"/>
  <c r="N145" i="39"/>
  <c r="F145" i="39"/>
  <c r="N144" i="39"/>
  <c r="F144" i="39"/>
  <c r="N143" i="39"/>
  <c r="F143" i="39"/>
  <c r="N142" i="39"/>
  <c r="F142" i="39"/>
  <c r="N141" i="39"/>
  <c r="F141" i="39"/>
  <c r="N140" i="39"/>
  <c r="F140" i="39"/>
  <c r="N139" i="39"/>
  <c r="F139" i="39"/>
  <c r="N138" i="39"/>
  <c r="F138" i="39"/>
  <c r="N137" i="39"/>
  <c r="F137" i="39"/>
  <c r="N136" i="39"/>
  <c r="F136" i="39"/>
  <c r="N135" i="39"/>
  <c r="F135" i="39"/>
  <c r="N134" i="39"/>
  <c r="F134" i="39"/>
  <c r="N133" i="39"/>
  <c r="F133" i="39"/>
  <c r="N132" i="39"/>
  <c r="F132" i="39"/>
  <c r="N119" i="39"/>
  <c r="N118" i="39"/>
  <c r="F118" i="39"/>
  <c r="N117" i="39"/>
  <c r="F117" i="39"/>
  <c r="N116" i="39"/>
  <c r="F116" i="39"/>
  <c r="N115" i="39"/>
  <c r="F115" i="39"/>
  <c r="N114" i="39"/>
  <c r="F114" i="39"/>
  <c r="N113" i="39"/>
  <c r="F113" i="39"/>
  <c r="N112" i="39"/>
  <c r="F112" i="39"/>
  <c r="N111" i="39"/>
  <c r="F111" i="39"/>
  <c r="N110" i="39"/>
  <c r="F110" i="39"/>
  <c r="N109" i="39"/>
  <c r="F109" i="39"/>
  <c r="N108" i="39"/>
  <c r="F108" i="39"/>
  <c r="N107" i="39"/>
  <c r="F107" i="39"/>
  <c r="N106" i="39"/>
  <c r="F106" i="39"/>
  <c r="N105" i="39"/>
  <c r="F105" i="39"/>
  <c r="N104" i="39"/>
  <c r="F104" i="39"/>
  <c r="N103" i="39"/>
  <c r="F103" i="39"/>
  <c r="N102" i="39"/>
  <c r="F102" i="39"/>
  <c r="N101" i="39"/>
  <c r="F101" i="39"/>
  <c r="N100" i="39"/>
  <c r="F100" i="39"/>
  <c r="N99" i="39"/>
  <c r="F99" i="39"/>
  <c r="N98" i="39"/>
  <c r="F98" i="39"/>
  <c r="N97" i="39"/>
  <c r="F97" i="39"/>
  <c r="N96" i="39"/>
  <c r="F96" i="39"/>
  <c r="N95" i="39"/>
  <c r="F95" i="39"/>
  <c r="N94" i="39"/>
  <c r="F94" i="39"/>
  <c r="N93" i="39"/>
  <c r="F93" i="39"/>
  <c r="N92" i="39"/>
  <c r="F92" i="39"/>
  <c r="F91" i="39"/>
  <c r="F90" i="39"/>
  <c r="F89" i="39"/>
  <c r="N88" i="39"/>
  <c r="F88" i="39"/>
  <c r="N87" i="39"/>
  <c r="F87" i="39"/>
  <c r="N86" i="39"/>
  <c r="F86" i="39"/>
  <c r="N85" i="39"/>
  <c r="F85" i="39"/>
  <c r="N84" i="39"/>
  <c r="F84" i="39"/>
  <c r="N83" i="39"/>
  <c r="F83" i="39"/>
  <c r="N82" i="39"/>
  <c r="F82" i="39"/>
  <c r="N81" i="39"/>
  <c r="F81" i="39"/>
  <c r="N80" i="39"/>
  <c r="F80" i="39"/>
  <c r="N79" i="39"/>
  <c r="F79" i="39"/>
  <c r="N78" i="39"/>
  <c r="F78" i="39"/>
  <c r="N77" i="39"/>
  <c r="F77" i="39"/>
  <c r="N76" i="39"/>
  <c r="F76" i="39"/>
  <c r="N75" i="39"/>
  <c r="F75" i="39"/>
  <c r="N74" i="39"/>
  <c r="F74" i="39"/>
  <c r="N73" i="39"/>
  <c r="F73" i="39"/>
  <c r="N72" i="39"/>
  <c r="F72" i="39"/>
  <c r="N58" i="39"/>
  <c r="F58" i="39"/>
  <c r="N57" i="39"/>
  <c r="F57" i="39"/>
  <c r="N56" i="39"/>
  <c r="F56" i="39"/>
  <c r="N55" i="39"/>
  <c r="F55" i="39"/>
  <c r="N54" i="39"/>
  <c r="F54" i="39"/>
  <c r="N53" i="39"/>
  <c r="F53" i="39"/>
  <c r="N52" i="39"/>
  <c r="F52" i="39"/>
  <c r="N51" i="39"/>
  <c r="F51" i="39"/>
  <c r="N50" i="39"/>
  <c r="F50" i="39"/>
  <c r="N49" i="39"/>
  <c r="F49" i="39"/>
  <c r="N48" i="39"/>
  <c r="F48" i="39"/>
  <c r="N47" i="39"/>
  <c r="F47" i="39"/>
  <c r="N46" i="39"/>
  <c r="F46" i="39"/>
  <c r="N45" i="39"/>
  <c r="F45" i="39"/>
  <c r="N44" i="39"/>
  <c r="F44" i="39"/>
  <c r="N43" i="39"/>
  <c r="F43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F34" i="39"/>
  <c r="N33" i="39"/>
  <c r="F33" i="39"/>
  <c r="N32" i="39"/>
  <c r="F32" i="39"/>
  <c r="N31" i="39"/>
  <c r="F31" i="39"/>
  <c r="N30" i="39"/>
  <c r="F30" i="39"/>
  <c r="N29" i="39"/>
  <c r="F29" i="39"/>
  <c r="N28" i="39"/>
  <c r="F28" i="39"/>
  <c r="N27" i="39"/>
  <c r="F27" i="39"/>
  <c r="N26" i="39"/>
  <c r="F26" i="39"/>
  <c r="N25" i="39"/>
  <c r="F25" i="39"/>
  <c r="N24" i="39"/>
  <c r="F24" i="39"/>
  <c r="N23" i="39"/>
  <c r="F23" i="39"/>
  <c r="N22" i="39"/>
  <c r="F22" i="39"/>
  <c r="N21" i="39"/>
  <c r="F21" i="39"/>
  <c r="N20" i="39"/>
  <c r="F20" i="39"/>
  <c r="N19" i="39"/>
  <c r="F19" i="39"/>
  <c r="N18" i="39"/>
  <c r="F18" i="39"/>
  <c r="N17" i="39"/>
  <c r="F17" i="39"/>
  <c r="N16" i="39"/>
  <c r="F16" i="39"/>
  <c r="N15" i="39"/>
  <c r="F15" i="39"/>
  <c r="N14" i="39"/>
  <c r="F14" i="39"/>
  <c r="N13" i="39"/>
  <c r="F13" i="39"/>
  <c r="N12" i="39"/>
  <c r="F12" i="39"/>
  <c r="M539" i="39"/>
  <c r="E539" i="39"/>
  <c r="P538" i="39"/>
  <c r="E538" i="39"/>
  <c r="H538" i="39" s="1"/>
  <c r="P537" i="39"/>
  <c r="E537" i="39"/>
  <c r="H537" i="39" s="1"/>
  <c r="P536" i="39"/>
  <c r="E536" i="39"/>
  <c r="H536" i="39" s="1"/>
  <c r="P535" i="39"/>
  <c r="E535" i="39"/>
  <c r="H535" i="39" s="1"/>
  <c r="P534" i="39"/>
  <c r="E534" i="39"/>
  <c r="H534" i="39" s="1"/>
  <c r="P533" i="39"/>
  <c r="E533" i="39"/>
  <c r="H533" i="39" s="1"/>
  <c r="P532" i="39"/>
  <c r="E532" i="39"/>
  <c r="H532" i="39" s="1"/>
  <c r="P531" i="39"/>
  <c r="E531" i="39"/>
  <c r="H531" i="39" s="1"/>
  <c r="P530" i="39"/>
  <c r="E530" i="39"/>
  <c r="H530" i="39" s="1"/>
  <c r="P529" i="39"/>
  <c r="E529" i="39"/>
  <c r="H529" i="39" s="1"/>
  <c r="P528" i="39"/>
  <c r="E528" i="39"/>
  <c r="H528" i="39" s="1"/>
  <c r="P527" i="39"/>
  <c r="E527" i="39"/>
  <c r="H527" i="39" s="1"/>
  <c r="E526" i="39"/>
  <c r="H526" i="39" s="1"/>
  <c r="E525" i="39"/>
  <c r="H525" i="39" s="1"/>
  <c r="P524" i="39"/>
  <c r="E524" i="39"/>
  <c r="H524" i="39" s="1"/>
  <c r="P523" i="39"/>
  <c r="E523" i="39"/>
  <c r="H523" i="39" s="1"/>
  <c r="P522" i="39"/>
  <c r="E522" i="39"/>
  <c r="H522" i="39" s="1"/>
  <c r="P521" i="39"/>
  <c r="E521" i="39"/>
  <c r="H521" i="39" s="1"/>
  <c r="P520" i="39"/>
  <c r="E520" i="39"/>
  <c r="H520" i="39" s="1"/>
  <c r="P519" i="39"/>
  <c r="E519" i="39"/>
  <c r="H519" i="39" s="1"/>
  <c r="P518" i="39"/>
  <c r="E518" i="39"/>
  <c r="H518" i="39" s="1"/>
  <c r="P517" i="39"/>
  <c r="E517" i="39"/>
  <c r="H517" i="39" s="1"/>
  <c r="P516" i="39"/>
  <c r="E516" i="39"/>
  <c r="H516" i="39" s="1"/>
  <c r="P515" i="39"/>
  <c r="E515" i="39"/>
  <c r="H515" i="39" s="1"/>
  <c r="P514" i="39"/>
  <c r="E514" i="39"/>
  <c r="H514" i="39" s="1"/>
  <c r="P513" i="39"/>
  <c r="E513" i="39"/>
  <c r="H513" i="39" s="1"/>
  <c r="P512" i="39"/>
  <c r="E512" i="39"/>
  <c r="H512" i="39" s="1"/>
  <c r="P511" i="39"/>
  <c r="E511" i="39"/>
  <c r="H511" i="39" s="1"/>
  <c r="P510" i="39"/>
  <c r="E510" i="39"/>
  <c r="H510" i="39" s="1"/>
  <c r="P509" i="39"/>
  <c r="E509" i="39"/>
  <c r="H509" i="39" s="1"/>
  <c r="P508" i="39"/>
  <c r="E508" i="39"/>
  <c r="H508" i="39" s="1"/>
  <c r="P507" i="39"/>
  <c r="E507" i="39"/>
  <c r="H507" i="39" s="1"/>
  <c r="P506" i="39"/>
  <c r="E506" i="39"/>
  <c r="H506" i="39" s="1"/>
  <c r="P505" i="39"/>
  <c r="E505" i="39"/>
  <c r="H505" i="39" s="1"/>
  <c r="P504" i="39"/>
  <c r="E504" i="39"/>
  <c r="H504" i="39" s="1"/>
  <c r="P503" i="39"/>
  <c r="E503" i="39"/>
  <c r="H503" i="39" s="1"/>
  <c r="P502" i="39"/>
  <c r="E502" i="39"/>
  <c r="H502" i="39" s="1"/>
  <c r="P501" i="39"/>
  <c r="E501" i="39"/>
  <c r="H501" i="39" s="1"/>
  <c r="P500" i="39"/>
  <c r="E500" i="39"/>
  <c r="H500" i="39" s="1"/>
  <c r="P499" i="39"/>
  <c r="E499" i="39"/>
  <c r="H499" i="39" s="1"/>
  <c r="P498" i="39"/>
  <c r="E498" i="39"/>
  <c r="H498" i="39" s="1"/>
  <c r="P497" i="39"/>
  <c r="E497" i="39"/>
  <c r="H497" i="39" s="1"/>
  <c r="P496" i="39"/>
  <c r="E496" i="39"/>
  <c r="H496" i="39" s="1"/>
  <c r="P495" i="39"/>
  <c r="E495" i="39"/>
  <c r="H495" i="39" s="1"/>
  <c r="P494" i="39"/>
  <c r="E494" i="39"/>
  <c r="H494" i="39" s="1"/>
  <c r="P493" i="39"/>
  <c r="E493" i="39"/>
  <c r="H493" i="39" s="1"/>
  <c r="P492" i="39"/>
  <c r="E492" i="39"/>
  <c r="H492" i="39" s="1"/>
  <c r="M479" i="39"/>
  <c r="E479" i="39"/>
  <c r="M478" i="39"/>
  <c r="P478" i="39" s="1"/>
  <c r="E478" i="39"/>
  <c r="H478" i="39" s="1"/>
  <c r="M477" i="39"/>
  <c r="P477" i="39" s="1"/>
  <c r="E477" i="39"/>
  <c r="H477" i="39" s="1"/>
  <c r="M476" i="39"/>
  <c r="P476" i="39" s="1"/>
  <c r="E476" i="39"/>
  <c r="H476" i="39" s="1"/>
  <c r="M475" i="39"/>
  <c r="P475" i="39" s="1"/>
  <c r="E475" i="39"/>
  <c r="H475" i="39" s="1"/>
  <c r="M474" i="39"/>
  <c r="P474" i="39" s="1"/>
  <c r="E474" i="39"/>
  <c r="H474" i="39" s="1"/>
  <c r="M473" i="39"/>
  <c r="P473" i="39" s="1"/>
  <c r="E473" i="39"/>
  <c r="H473" i="39" s="1"/>
  <c r="M472" i="39"/>
  <c r="P472" i="39" s="1"/>
  <c r="E472" i="39"/>
  <c r="H472" i="39" s="1"/>
  <c r="M471" i="39"/>
  <c r="P471" i="39" s="1"/>
  <c r="E471" i="39"/>
  <c r="H471" i="39" s="1"/>
  <c r="M470" i="39"/>
  <c r="P470" i="39" s="1"/>
  <c r="E470" i="39"/>
  <c r="H470" i="39" s="1"/>
  <c r="M469" i="39"/>
  <c r="P469" i="39" s="1"/>
  <c r="E469" i="39"/>
  <c r="H469" i="39" s="1"/>
  <c r="M468" i="39"/>
  <c r="P468" i="39" s="1"/>
  <c r="E468" i="39"/>
  <c r="H468" i="39" s="1"/>
  <c r="M467" i="39"/>
  <c r="P467" i="39" s="1"/>
  <c r="E467" i="39"/>
  <c r="H467" i="39" s="1"/>
  <c r="M466" i="39"/>
  <c r="P466" i="39" s="1"/>
  <c r="E466" i="39"/>
  <c r="H466" i="39" s="1"/>
  <c r="M465" i="39"/>
  <c r="P465" i="39" s="1"/>
  <c r="E465" i="39"/>
  <c r="H465" i="39" s="1"/>
  <c r="M464" i="39"/>
  <c r="P464" i="39" s="1"/>
  <c r="E464" i="39"/>
  <c r="H464" i="39" s="1"/>
  <c r="M463" i="39"/>
  <c r="P463" i="39" s="1"/>
  <c r="E463" i="39"/>
  <c r="H463" i="39" s="1"/>
  <c r="M462" i="39"/>
  <c r="P462" i="39" s="1"/>
  <c r="E462" i="39"/>
  <c r="H462" i="39" s="1"/>
  <c r="M461" i="39"/>
  <c r="P461" i="39" s="1"/>
  <c r="E461" i="39"/>
  <c r="H461" i="39" s="1"/>
  <c r="M460" i="39"/>
  <c r="P460" i="39" s="1"/>
  <c r="E460" i="39"/>
  <c r="H460" i="39" s="1"/>
  <c r="M459" i="39"/>
  <c r="P459" i="39" s="1"/>
  <c r="E459" i="39"/>
  <c r="H459" i="39" s="1"/>
  <c r="M458" i="39"/>
  <c r="P458" i="39" s="1"/>
  <c r="E458" i="39"/>
  <c r="H458" i="39" s="1"/>
  <c r="M457" i="39"/>
  <c r="P457" i="39" s="1"/>
  <c r="E457" i="39"/>
  <c r="H457" i="39" s="1"/>
  <c r="M456" i="39"/>
  <c r="P456" i="39" s="1"/>
  <c r="E456" i="39"/>
  <c r="H456" i="39" s="1"/>
  <c r="M455" i="39"/>
  <c r="P455" i="39" s="1"/>
  <c r="E455" i="39"/>
  <c r="H455" i="39" s="1"/>
  <c r="M454" i="39"/>
  <c r="P454" i="39" s="1"/>
  <c r="E454" i="39"/>
  <c r="H454" i="39" s="1"/>
  <c r="M453" i="39"/>
  <c r="P453" i="39" s="1"/>
  <c r="E453" i="39"/>
  <c r="H453" i="39" s="1"/>
  <c r="M452" i="39"/>
  <c r="P452" i="39" s="1"/>
  <c r="E452" i="39"/>
  <c r="H452" i="39" s="1"/>
  <c r="M451" i="39"/>
  <c r="P451" i="39" s="1"/>
  <c r="E451" i="39"/>
  <c r="H451" i="39" s="1"/>
  <c r="M450" i="39"/>
  <c r="P450" i="39" s="1"/>
  <c r="E450" i="39"/>
  <c r="H450" i="39" s="1"/>
  <c r="M449" i="39"/>
  <c r="P449" i="39" s="1"/>
  <c r="E449" i="39"/>
  <c r="H449" i="39" s="1"/>
  <c r="M448" i="39"/>
  <c r="P448" i="39" s="1"/>
  <c r="E448" i="39"/>
  <c r="H448" i="39" s="1"/>
  <c r="M447" i="39"/>
  <c r="P447" i="39" s="1"/>
  <c r="E447" i="39"/>
  <c r="H447" i="39" s="1"/>
  <c r="M446" i="39"/>
  <c r="P446" i="39" s="1"/>
  <c r="E446" i="39"/>
  <c r="H446" i="39" s="1"/>
  <c r="M445" i="39"/>
  <c r="P445" i="39" s="1"/>
  <c r="E445" i="39"/>
  <c r="H445" i="39" s="1"/>
  <c r="M444" i="39"/>
  <c r="P444" i="39" s="1"/>
  <c r="E444" i="39"/>
  <c r="H444" i="39" s="1"/>
  <c r="M443" i="39"/>
  <c r="P443" i="39" s="1"/>
  <c r="E443" i="39"/>
  <c r="H443" i="39" s="1"/>
  <c r="M442" i="39"/>
  <c r="P442" i="39" s="1"/>
  <c r="E442" i="39"/>
  <c r="H442" i="39" s="1"/>
  <c r="M441" i="39"/>
  <c r="P441" i="39" s="1"/>
  <c r="E441" i="39"/>
  <c r="H441" i="39" s="1"/>
  <c r="M440" i="39"/>
  <c r="P440" i="39" s="1"/>
  <c r="E440" i="39"/>
  <c r="H440" i="39" s="1"/>
  <c r="M439" i="39"/>
  <c r="P439" i="39" s="1"/>
  <c r="E439" i="39"/>
  <c r="H439" i="39" s="1"/>
  <c r="M438" i="39"/>
  <c r="P438" i="39" s="1"/>
  <c r="E438" i="39"/>
  <c r="H438" i="39" s="1"/>
  <c r="M437" i="39"/>
  <c r="P437" i="39" s="1"/>
  <c r="E437" i="39"/>
  <c r="H437" i="39" s="1"/>
  <c r="M436" i="39"/>
  <c r="P436" i="39" s="1"/>
  <c r="E436" i="39"/>
  <c r="H436" i="39" s="1"/>
  <c r="M435" i="39"/>
  <c r="P435" i="39" s="1"/>
  <c r="E435" i="39"/>
  <c r="H435" i="39" s="1"/>
  <c r="M434" i="39"/>
  <c r="P434" i="39" s="1"/>
  <c r="E434" i="39"/>
  <c r="H434" i="39" s="1"/>
  <c r="M433" i="39"/>
  <c r="P433" i="39" s="1"/>
  <c r="E433" i="39"/>
  <c r="H433" i="39" s="1"/>
  <c r="M432" i="39"/>
  <c r="P432" i="39" s="1"/>
  <c r="E432" i="39"/>
  <c r="H432" i="39" s="1"/>
  <c r="M419" i="39"/>
  <c r="E419" i="39"/>
  <c r="M418" i="39"/>
  <c r="P418" i="39" s="1"/>
  <c r="E418" i="39"/>
  <c r="H418" i="39" s="1"/>
  <c r="M417" i="39"/>
  <c r="P417" i="39" s="1"/>
  <c r="E417" i="39"/>
  <c r="H417" i="39" s="1"/>
  <c r="M416" i="39"/>
  <c r="P416" i="39" s="1"/>
  <c r="E416" i="39"/>
  <c r="H416" i="39" s="1"/>
  <c r="M415" i="39"/>
  <c r="P415" i="39" s="1"/>
  <c r="E415" i="39"/>
  <c r="H415" i="39" s="1"/>
  <c r="M414" i="39"/>
  <c r="P414" i="39" s="1"/>
  <c r="E414" i="39"/>
  <c r="H414" i="39" s="1"/>
  <c r="M413" i="39"/>
  <c r="P413" i="39" s="1"/>
  <c r="E413" i="39"/>
  <c r="H413" i="39" s="1"/>
  <c r="M412" i="39"/>
  <c r="P412" i="39" s="1"/>
  <c r="E412" i="39"/>
  <c r="H412" i="39" s="1"/>
  <c r="M411" i="39"/>
  <c r="P411" i="39" s="1"/>
  <c r="E411" i="39"/>
  <c r="H411" i="39" s="1"/>
  <c r="M410" i="39"/>
  <c r="P410" i="39" s="1"/>
  <c r="E410" i="39"/>
  <c r="H410" i="39" s="1"/>
  <c r="M409" i="39"/>
  <c r="P409" i="39" s="1"/>
  <c r="E409" i="39"/>
  <c r="H409" i="39" s="1"/>
  <c r="M408" i="39"/>
  <c r="P408" i="39" s="1"/>
  <c r="E408" i="39"/>
  <c r="H408" i="39" s="1"/>
  <c r="M407" i="39"/>
  <c r="P407" i="39" s="1"/>
  <c r="E407" i="39"/>
  <c r="H407" i="39" s="1"/>
  <c r="M406" i="39"/>
  <c r="P406" i="39" s="1"/>
  <c r="E406" i="39"/>
  <c r="H406" i="39" s="1"/>
  <c r="M405" i="39"/>
  <c r="P405" i="39" s="1"/>
  <c r="E405" i="39"/>
  <c r="H405" i="39" s="1"/>
  <c r="M404" i="39"/>
  <c r="P404" i="39" s="1"/>
  <c r="E404" i="39"/>
  <c r="H404" i="39" s="1"/>
  <c r="M403" i="39"/>
  <c r="P403" i="39" s="1"/>
  <c r="E403" i="39"/>
  <c r="H403" i="39" s="1"/>
  <c r="M402" i="39"/>
  <c r="P402" i="39" s="1"/>
  <c r="E402" i="39"/>
  <c r="H402" i="39" s="1"/>
  <c r="M401" i="39"/>
  <c r="P401" i="39" s="1"/>
  <c r="E401" i="39"/>
  <c r="H401" i="39" s="1"/>
  <c r="M400" i="39"/>
  <c r="P400" i="39" s="1"/>
  <c r="E400" i="39"/>
  <c r="H400" i="39" s="1"/>
  <c r="M399" i="39"/>
  <c r="P399" i="39" s="1"/>
  <c r="E399" i="39"/>
  <c r="H399" i="39" s="1"/>
  <c r="M398" i="39"/>
  <c r="P398" i="39" s="1"/>
  <c r="E398" i="39"/>
  <c r="H398" i="39" s="1"/>
  <c r="M397" i="39"/>
  <c r="P397" i="39" s="1"/>
  <c r="E397" i="39"/>
  <c r="H397" i="39" s="1"/>
  <c r="M396" i="39"/>
  <c r="P396" i="39" s="1"/>
  <c r="E396" i="39"/>
  <c r="H396" i="39" s="1"/>
  <c r="M395" i="39"/>
  <c r="P395" i="39" s="1"/>
  <c r="E395" i="39"/>
  <c r="H395" i="39" s="1"/>
  <c r="M394" i="39"/>
  <c r="P394" i="39" s="1"/>
  <c r="E394" i="39"/>
  <c r="H394" i="39" s="1"/>
  <c r="M393" i="39"/>
  <c r="P393" i="39" s="1"/>
  <c r="E393" i="39"/>
  <c r="H393" i="39" s="1"/>
  <c r="M392" i="39"/>
  <c r="P392" i="39" s="1"/>
  <c r="E392" i="39"/>
  <c r="H392" i="39" s="1"/>
  <c r="M391" i="39"/>
  <c r="P391" i="39" s="1"/>
  <c r="E391" i="39"/>
  <c r="H391" i="39" s="1"/>
  <c r="M390" i="39"/>
  <c r="P390" i="39" s="1"/>
  <c r="E390" i="39"/>
  <c r="H390" i="39" s="1"/>
  <c r="M389" i="39"/>
  <c r="P389" i="39" s="1"/>
  <c r="E389" i="39"/>
  <c r="H389" i="39" s="1"/>
  <c r="M388" i="39"/>
  <c r="P388" i="39" s="1"/>
  <c r="E388" i="39"/>
  <c r="H388" i="39" s="1"/>
  <c r="M387" i="39"/>
  <c r="P387" i="39" s="1"/>
  <c r="E387" i="39"/>
  <c r="H387" i="39" s="1"/>
  <c r="M386" i="39"/>
  <c r="P386" i="39" s="1"/>
  <c r="E386" i="39"/>
  <c r="H386" i="39" s="1"/>
  <c r="M385" i="39"/>
  <c r="P385" i="39" s="1"/>
  <c r="E385" i="39"/>
  <c r="H385" i="39" s="1"/>
  <c r="M384" i="39"/>
  <c r="P384" i="39" s="1"/>
  <c r="E384" i="39"/>
  <c r="H384" i="39" s="1"/>
  <c r="M383" i="39"/>
  <c r="P383" i="39" s="1"/>
  <c r="E383" i="39"/>
  <c r="H383" i="39" s="1"/>
  <c r="M382" i="39"/>
  <c r="P382" i="39" s="1"/>
  <c r="E382" i="39"/>
  <c r="H382" i="39" s="1"/>
  <c r="M381" i="39"/>
  <c r="P381" i="39" s="1"/>
  <c r="E381" i="39"/>
  <c r="H381" i="39" s="1"/>
  <c r="M380" i="39"/>
  <c r="P380" i="39" s="1"/>
  <c r="E380" i="39"/>
  <c r="H380" i="39" s="1"/>
  <c r="M379" i="39"/>
  <c r="P379" i="39" s="1"/>
  <c r="E379" i="39"/>
  <c r="H379" i="39" s="1"/>
  <c r="M378" i="39"/>
  <c r="P378" i="39" s="1"/>
  <c r="E378" i="39"/>
  <c r="H378" i="39" s="1"/>
  <c r="M377" i="39"/>
  <c r="P377" i="39" s="1"/>
  <c r="E377" i="39"/>
  <c r="H377" i="39" s="1"/>
  <c r="M376" i="39"/>
  <c r="P376" i="39" s="1"/>
  <c r="E376" i="39"/>
  <c r="H376" i="39" s="1"/>
  <c r="M375" i="39"/>
  <c r="P375" i="39" s="1"/>
  <c r="E375" i="39"/>
  <c r="H375" i="39" s="1"/>
  <c r="M374" i="39"/>
  <c r="P374" i="39" s="1"/>
  <c r="E374" i="39"/>
  <c r="H374" i="39" s="1"/>
  <c r="M373" i="39"/>
  <c r="P373" i="39" s="1"/>
  <c r="E373" i="39"/>
  <c r="H373" i="39" s="1"/>
  <c r="M372" i="39"/>
  <c r="P372" i="39" s="1"/>
  <c r="E372" i="39"/>
  <c r="H372" i="39" s="1"/>
  <c r="M359" i="39"/>
  <c r="E359" i="39"/>
  <c r="M358" i="39"/>
  <c r="P358" i="39" s="1"/>
  <c r="E358" i="39"/>
  <c r="H358" i="39" s="1"/>
  <c r="M357" i="39"/>
  <c r="P357" i="39" s="1"/>
  <c r="E357" i="39"/>
  <c r="H357" i="39" s="1"/>
  <c r="M356" i="39"/>
  <c r="P356" i="39" s="1"/>
  <c r="E356" i="39"/>
  <c r="H356" i="39" s="1"/>
  <c r="M355" i="39"/>
  <c r="P355" i="39" s="1"/>
  <c r="E355" i="39"/>
  <c r="H355" i="39" s="1"/>
  <c r="M354" i="39"/>
  <c r="P354" i="39" s="1"/>
  <c r="E354" i="39"/>
  <c r="H354" i="39" s="1"/>
  <c r="M353" i="39"/>
  <c r="P353" i="39" s="1"/>
  <c r="E353" i="39"/>
  <c r="H353" i="39" s="1"/>
  <c r="M352" i="39"/>
  <c r="P352" i="39" s="1"/>
  <c r="E352" i="39"/>
  <c r="H352" i="39" s="1"/>
  <c r="M351" i="39"/>
  <c r="P351" i="39" s="1"/>
  <c r="E351" i="39"/>
  <c r="H351" i="39" s="1"/>
  <c r="M350" i="39"/>
  <c r="P350" i="39" s="1"/>
  <c r="E350" i="39"/>
  <c r="H350" i="39" s="1"/>
  <c r="M349" i="39"/>
  <c r="P349" i="39" s="1"/>
  <c r="E349" i="39"/>
  <c r="H349" i="39" s="1"/>
  <c r="M348" i="39"/>
  <c r="P348" i="39" s="1"/>
  <c r="E348" i="39"/>
  <c r="H348" i="39" s="1"/>
  <c r="M347" i="39"/>
  <c r="P347" i="39" s="1"/>
  <c r="E347" i="39"/>
  <c r="H347" i="39" s="1"/>
  <c r="M346" i="39"/>
  <c r="P346" i="39" s="1"/>
  <c r="E346" i="39"/>
  <c r="H346" i="39" s="1"/>
  <c r="M345" i="39"/>
  <c r="P345" i="39" s="1"/>
  <c r="E345" i="39"/>
  <c r="H345" i="39" s="1"/>
  <c r="M344" i="39"/>
  <c r="P344" i="39" s="1"/>
  <c r="E344" i="39"/>
  <c r="H344" i="39" s="1"/>
  <c r="M343" i="39"/>
  <c r="P343" i="39" s="1"/>
  <c r="E343" i="39"/>
  <c r="H343" i="39" s="1"/>
  <c r="M342" i="39"/>
  <c r="P342" i="39" s="1"/>
  <c r="E342" i="39"/>
  <c r="H342" i="39" s="1"/>
  <c r="M341" i="39"/>
  <c r="P341" i="39" s="1"/>
  <c r="E341" i="39"/>
  <c r="H341" i="39" s="1"/>
  <c r="M340" i="39"/>
  <c r="P340" i="39" s="1"/>
  <c r="E340" i="39"/>
  <c r="H340" i="39" s="1"/>
  <c r="M339" i="39"/>
  <c r="P339" i="39" s="1"/>
  <c r="E339" i="39"/>
  <c r="H339" i="39" s="1"/>
  <c r="M338" i="39"/>
  <c r="P338" i="39" s="1"/>
  <c r="E338" i="39"/>
  <c r="H338" i="39" s="1"/>
  <c r="M337" i="39"/>
  <c r="P337" i="39" s="1"/>
  <c r="E337" i="39"/>
  <c r="H337" i="39" s="1"/>
  <c r="M336" i="39"/>
  <c r="P336" i="39" s="1"/>
  <c r="E336" i="39"/>
  <c r="H336" i="39" s="1"/>
  <c r="M335" i="39"/>
  <c r="P335" i="39" s="1"/>
  <c r="E335" i="39"/>
  <c r="H335" i="39" s="1"/>
  <c r="M334" i="39"/>
  <c r="P334" i="39" s="1"/>
  <c r="E334" i="39"/>
  <c r="H334" i="39" s="1"/>
  <c r="M333" i="39"/>
  <c r="P333" i="39" s="1"/>
  <c r="E333" i="39"/>
  <c r="H333" i="39" s="1"/>
  <c r="M332" i="39"/>
  <c r="P332" i="39" s="1"/>
  <c r="E332" i="39"/>
  <c r="H332" i="39" s="1"/>
  <c r="M331" i="39"/>
  <c r="P331" i="39" s="1"/>
  <c r="E331" i="39"/>
  <c r="H331" i="39" s="1"/>
  <c r="M330" i="39"/>
  <c r="P330" i="39" s="1"/>
  <c r="E330" i="39"/>
  <c r="H330" i="39" s="1"/>
  <c r="M329" i="39"/>
  <c r="P329" i="39" s="1"/>
  <c r="E329" i="39"/>
  <c r="H329" i="39" s="1"/>
  <c r="M328" i="39"/>
  <c r="P328" i="39" s="1"/>
  <c r="E328" i="39"/>
  <c r="H328" i="39" s="1"/>
  <c r="M327" i="39"/>
  <c r="P327" i="39" s="1"/>
  <c r="E327" i="39"/>
  <c r="H327" i="39" s="1"/>
  <c r="M326" i="39"/>
  <c r="P326" i="39" s="1"/>
  <c r="E326" i="39"/>
  <c r="H326" i="39" s="1"/>
  <c r="M325" i="39"/>
  <c r="P325" i="39" s="1"/>
  <c r="E325" i="39"/>
  <c r="H325" i="39" s="1"/>
  <c r="M324" i="39"/>
  <c r="P324" i="39" s="1"/>
  <c r="E324" i="39"/>
  <c r="H324" i="39" s="1"/>
  <c r="M323" i="39"/>
  <c r="P323" i="39" s="1"/>
  <c r="E323" i="39"/>
  <c r="H323" i="39" s="1"/>
  <c r="M322" i="39"/>
  <c r="P322" i="39" s="1"/>
  <c r="E322" i="39"/>
  <c r="H322" i="39" s="1"/>
  <c r="M321" i="39"/>
  <c r="P321" i="39" s="1"/>
  <c r="E321" i="39"/>
  <c r="H321" i="39" s="1"/>
  <c r="M320" i="39"/>
  <c r="P320" i="39" s="1"/>
  <c r="E320" i="39"/>
  <c r="H320" i="39" s="1"/>
  <c r="M319" i="39"/>
  <c r="P319" i="39" s="1"/>
  <c r="E319" i="39"/>
  <c r="H319" i="39" s="1"/>
  <c r="M318" i="39"/>
  <c r="P318" i="39" s="1"/>
  <c r="E318" i="39"/>
  <c r="H318" i="39" s="1"/>
  <c r="M317" i="39"/>
  <c r="P317" i="39" s="1"/>
  <c r="E317" i="39"/>
  <c r="H317" i="39" s="1"/>
  <c r="M316" i="39"/>
  <c r="P316" i="39" s="1"/>
  <c r="E316" i="39"/>
  <c r="H316" i="39" s="1"/>
  <c r="M315" i="39"/>
  <c r="P315" i="39" s="1"/>
  <c r="E315" i="39"/>
  <c r="H315" i="39" s="1"/>
  <c r="M314" i="39"/>
  <c r="P314" i="39" s="1"/>
  <c r="E314" i="39"/>
  <c r="H314" i="39" s="1"/>
  <c r="M313" i="39"/>
  <c r="P313" i="39" s="1"/>
  <c r="E313" i="39"/>
  <c r="H313" i="39" s="1"/>
  <c r="M312" i="39"/>
  <c r="P312" i="39" s="1"/>
  <c r="E312" i="39"/>
  <c r="H312" i="39" s="1"/>
  <c r="M299" i="39"/>
  <c r="E299" i="39"/>
  <c r="M298" i="39"/>
  <c r="P298" i="39" s="1"/>
  <c r="E298" i="39"/>
  <c r="H298" i="39" s="1"/>
  <c r="M297" i="39"/>
  <c r="P297" i="39" s="1"/>
  <c r="E297" i="39"/>
  <c r="H297" i="39" s="1"/>
  <c r="M296" i="39"/>
  <c r="P296" i="39" s="1"/>
  <c r="E296" i="39"/>
  <c r="H296" i="39" s="1"/>
  <c r="M295" i="39"/>
  <c r="P295" i="39" s="1"/>
  <c r="E295" i="39"/>
  <c r="H295" i="39" s="1"/>
  <c r="M294" i="39"/>
  <c r="P294" i="39" s="1"/>
  <c r="E294" i="39"/>
  <c r="H294" i="39" s="1"/>
  <c r="M293" i="39"/>
  <c r="P293" i="39" s="1"/>
  <c r="E293" i="39"/>
  <c r="H293" i="39" s="1"/>
  <c r="M292" i="39"/>
  <c r="P292" i="39" s="1"/>
  <c r="E292" i="39"/>
  <c r="H292" i="39" s="1"/>
  <c r="M291" i="39"/>
  <c r="P291" i="39" s="1"/>
  <c r="E291" i="39"/>
  <c r="H291" i="39" s="1"/>
  <c r="M290" i="39"/>
  <c r="P290" i="39" s="1"/>
  <c r="E290" i="39"/>
  <c r="H290" i="39" s="1"/>
  <c r="M289" i="39"/>
  <c r="P289" i="39" s="1"/>
  <c r="E289" i="39"/>
  <c r="H289" i="39" s="1"/>
  <c r="M288" i="39"/>
  <c r="P288" i="39" s="1"/>
  <c r="E288" i="39"/>
  <c r="H288" i="39" s="1"/>
  <c r="M287" i="39"/>
  <c r="P287" i="39" s="1"/>
  <c r="E287" i="39"/>
  <c r="H287" i="39" s="1"/>
  <c r="M286" i="39"/>
  <c r="P286" i="39" s="1"/>
  <c r="E286" i="39"/>
  <c r="H286" i="39" s="1"/>
  <c r="M285" i="39"/>
  <c r="P285" i="39" s="1"/>
  <c r="E285" i="39"/>
  <c r="H285" i="39" s="1"/>
  <c r="M284" i="39"/>
  <c r="P284" i="39" s="1"/>
  <c r="E284" i="39"/>
  <c r="H284" i="39" s="1"/>
  <c r="M283" i="39"/>
  <c r="P283" i="39" s="1"/>
  <c r="E283" i="39"/>
  <c r="H283" i="39" s="1"/>
  <c r="M282" i="39"/>
  <c r="P282" i="39" s="1"/>
  <c r="E282" i="39"/>
  <c r="H282" i="39" s="1"/>
  <c r="M281" i="39"/>
  <c r="P281" i="39" s="1"/>
  <c r="E281" i="39"/>
  <c r="H281" i="39" s="1"/>
  <c r="M280" i="39"/>
  <c r="P280" i="39" s="1"/>
  <c r="E280" i="39"/>
  <c r="H280" i="39" s="1"/>
  <c r="M279" i="39"/>
  <c r="P279" i="39" s="1"/>
  <c r="E279" i="39"/>
  <c r="H279" i="39" s="1"/>
  <c r="M278" i="39"/>
  <c r="P278" i="39" s="1"/>
  <c r="E278" i="39"/>
  <c r="H278" i="39" s="1"/>
  <c r="M277" i="39"/>
  <c r="P277" i="39" s="1"/>
  <c r="E277" i="39"/>
  <c r="H277" i="39" s="1"/>
  <c r="M276" i="39"/>
  <c r="P276" i="39" s="1"/>
  <c r="E276" i="39"/>
  <c r="H276" i="39" s="1"/>
  <c r="M275" i="39"/>
  <c r="P275" i="39" s="1"/>
  <c r="E275" i="39"/>
  <c r="H275" i="39" s="1"/>
  <c r="M274" i="39"/>
  <c r="P274" i="39" s="1"/>
  <c r="E274" i="39"/>
  <c r="H274" i="39" s="1"/>
  <c r="M273" i="39"/>
  <c r="P273" i="39" s="1"/>
  <c r="E273" i="39"/>
  <c r="H273" i="39" s="1"/>
  <c r="M272" i="39"/>
  <c r="P272" i="39" s="1"/>
  <c r="E272" i="39"/>
  <c r="H272" i="39" s="1"/>
  <c r="M271" i="39"/>
  <c r="P271" i="39" s="1"/>
  <c r="E271" i="39"/>
  <c r="H271" i="39" s="1"/>
  <c r="M270" i="39"/>
  <c r="P270" i="39" s="1"/>
  <c r="E270" i="39"/>
  <c r="H270" i="39" s="1"/>
  <c r="M269" i="39"/>
  <c r="P269" i="39" s="1"/>
  <c r="E269" i="39"/>
  <c r="H269" i="39" s="1"/>
  <c r="M268" i="39"/>
  <c r="P268" i="39" s="1"/>
  <c r="E268" i="39"/>
  <c r="H268" i="39" s="1"/>
  <c r="M267" i="39"/>
  <c r="P267" i="39" s="1"/>
  <c r="E267" i="39"/>
  <c r="H267" i="39" s="1"/>
  <c r="M266" i="39"/>
  <c r="P266" i="39" s="1"/>
  <c r="E266" i="39"/>
  <c r="H266" i="39" s="1"/>
  <c r="M265" i="39"/>
  <c r="P265" i="39" s="1"/>
  <c r="E265" i="39"/>
  <c r="H265" i="39" s="1"/>
  <c r="M264" i="39"/>
  <c r="P264" i="39" s="1"/>
  <c r="E264" i="39"/>
  <c r="H264" i="39" s="1"/>
  <c r="M263" i="39"/>
  <c r="P263" i="39" s="1"/>
  <c r="E263" i="39"/>
  <c r="H263" i="39" s="1"/>
  <c r="M262" i="39"/>
  <c r="P262" i="39" s="1"/>
  <c r="E262" i="39"/>
  <c r="H262" i="39" s="1"/>
  <c r="M261" i="39"/>
  <c r="P261" i="39" s="1"/>
  <c r="E261" i="39"/>
  <c r="H261" i="39" s="1"/>
  <c r="M260" i="39"/>
  <c r="P260" i="39" s="1"/>
  <c r="E260" i="39"/>
  <c r="H260" i="39" s="1"/>
  <c r="M259" i="39"/>
  <c r="P259" i="39" s="1"/>
  <c r="E259" i="39"/>
  <c r="H259" i="39" s="1"/>
  <c r="M258" i="39"/>
  <c r="P258" i="39" s="1"/>
  <c r="E258" i="39"/>
  <c r="H258" i="39" s="1"/>
  <c r="M257" i="39"/>
  <c r="P257" i="39" s="1"/>
  <c r="E257" i="39"/>
  <c r="H257" i="39" s="1"/>
  <c r="M256" i="39"/>
  <c r="P256" i="39" s="1"/>
  <c r="E256" i="39"/>
  <c r="H256" i="39" s="1"/>
  <c r="M255" i="39"/>
  <c r="P255" i="39" s="1"/>
  <c r="E255" i="39"/>
  <c r="H255" i="39" s="1"/>
  <c r="M254" i="39"/>
  <c r="P254" i="39" s="1"/>
  <c r="E254" i="39"/>
  <c r="H254" i="39" s="1"/>
  <c r="M253" i="39"/>
  <c r="P253" i="39" s="1"/>
  <c r="E253" i="39"/>
  <c r="H253" i="39" s="1"/>
  <c r="M252" i="39"/>
  <c r="P252" i="39" s="1"/>
  <c r="E252" i="39"/>
  <c r="H252" i="39" s="1"/>
  <c r="M239" i="39"/>
  <c r="E239" i="39"/>
  <c r="M238" i="39"/>
  <c r="P238" i="39" s="1"/>
  <c r="E238" i="39"/>
  <c r="H238" i="39" s="1"/>
  <c r="M237" i="39"/>
  <c r="P237" i="39" s="1"/>
  <c r="E237" i="39"/>
  <c r="H237" i="39" s="1"/>
  <c r="M236" i="39"/>
  <c r="P236" i="39" s="1"/>
  <c r="E236" i="39"/>
  <c r="H236" i="39" s="1"/>
  <c r="M235" i="39"/>
  <c r="P235" i="39" s="1"/>
  <c r="E235" i="39"/>
  <c r="H235" i="39" s="1"/>
  <c r="M234" i="39"/>
  <c r="P234" i="39" s="1"/>
  <c r="E234" i="39"/>
  <c r="H234" i="39" s="1"/>
  <c r="M233" i="39"/>
  <c r="P233" i="39" s="1"/>
  <c r="E233" i="39"/>
  <c r="H233" i="39" s="1"/>
  <c r="M232" i="39"/>
  <c r="P232" i="39" s="1"/>
  <c r="E232" i="39"/>
  <c r="H232" i="39" s="1"/>
  <c r="M231" i="39"/>
  <c r="P231" i="39" s="1"/>
  <c r="E231" i="39"/>
  <c r="H231" i="39" s="1"/>
  <c r="M230" i="39"/>
  <c r="P230" i="39" s="1"/>
  <c r="E230" i="39"/>
  <c r="H230" i="39" s="1"/>
  <c r="M229" i="39"/>
  <c r="P229" i="39" s="1"/>
  <c r="E229" i="39"/>
  <c r="H229" i="39" s="1"/>
  <c r="M228" i="39"/>
  <c r="P228" i="39" s="1"/>
  <c r="E228" i="39"/>
  <c r="H228" i="39" s="1"/>
  <c r="M227" i="39"/>
  <c r="P227" i="39" s="1"/>
  <c r="E227" i="39"/>
  <c r="H227" i="39" s="1"/>
  <c r="M226" i="39"/>
  <c r="P226" i="39" s="1"/>
  <c r="E226" i="39"/>
  <c r="H226" i="39" s="1"/>
  <c r="M225" i="39"/>
  <c r="P225" i="39" s="1"/>
  <c r="E225" i="39"/>
  <c r="H225" i="39" s="1"/>
  <c r="M224" i="39"/>
  <c r="P224" i="39" s="1"/>
  <c r="E224" i="39"/>
  <c r="H224" i="39" s="1"/>
  <c r="M223" i="39"/>
  <c r="P223" i="39" s="1"/>
  <c r="E223" i="39"/>
  <c r="H223" i="39" s="1"/>
  <c r="M222" i="39"/>
  <c r="P222" i="39" s="1"/>
  <c r="E222" i="39"/>
  <c r="H222" i="39" s="1"/>
  <c r="M221" i="39"/>
  <c r="P221" i="39" s="1"/>
  <c r="E221" i="39"/>
  <c r="H221" i="39" s="1"/>
  <c r="M220" i="39"/>
  <c r="P220" i="39" s="1"/>
  <c r="E220" i="39"/>
  <c r="H220" i="39" s="1"/>
  <c r="M219" i="39"/>
  <c r="P219" i="39" s="1"/>
  <c r="E219" i="39"/>
  <c r="H219" i="39" s="1"/>
  <c r="M218" i="39"/>
  <c r="P218" i="39" s="1"/>
  <c r="E218" i="39"/>
  <c r="H218" i="39" s="1"/>
  <c r="M217" i="39"/>
  <c r="P217" i="39" s="1"/>
  <c r="E217" i="39"/>
  <c r="H217" i="39" s="1"/>
  <c r="M216" i="39"/>
  <c r="P216" i="39" s="1"/>
  <c r="E216" i="39"/>
  <c r="H216" i="39" s="1"/>
  <c r="M215" i="39"/>
  <c r="P215" i="39" s="1"/>
  <c r="E215" i="39"/>
  <c r="H215" i="39" s="1"/>
  <c r="M214" i="39"/>
  <c r="P214" i="39" s="1"/>
  <c r="E214" i="39"/>
  <c r="H214" i="39" s="1"/>
  <c r="M213" i="39"/>
  <c r="P213" i="39" s="1"/>
  <c r="E213" i="39"/>
  <c r="H213" i="39" s="1"/>
  <c r="M212" i="39"/>
  <c r="P212" i="39" s="1"/>
  <c r="E212" i="39"/>
  <c r="H212" i="39" s="1"/>
  <c r="M211" i="39"/>
  <c r="P211" i="39" s="1"/>
  <c r="E211" i="39"/>
  <c r="H211" i="39" s="1"/>
  <c r="M210" i="39"/>
  <c r="P210" i="39" s="1"/>
  <c r="E210" i="39"/>
  <c r="H210" i="39" s="1"/>
  <c r="M209" i="39"/>
  <c r="P209" i="39" s="1"/>
  <c r="E209" i="39"/>
  <c r="H209" i="39" s="1"/>
  <c r="M208" i="39"/>
  <c r="P208" i="39" s="1"/>
  <c r="E208" i="39"/>
  <c r="H208" i="39" s="1"/>
  <c r="M207" i="39"/>
  <c r="P207" i="39" s="1"/>
  <c r="E207" i="39"/>
  <c r="H207" i="39" s="1"/>
  <c r="M206" i="39"/>
  <c r="P206" i="39" s="1"/>
  <c r="E206" i="39"/>
  <c r="H206" i="39" s="1"/>
  <c r="M205" i="39"/>
  <c r="P205" i="39" s="1"/>
  <c r="E205" i="39"/>
  <c r="H205" i="39" s="1"/>
  <c r="M204" i="39"/>
  <c r="P204" i="39" s="1"/>
  <c r="E204" i="39"/>
  <c r="H204" i="39" s="1"/>
  <c r="M203" i="39"/>
  <c r="P203" i="39" s="1"/>
  <c r="E203" i="39"/>
  <c r="H203" i="39" s="1"/>
  <c r="M202" i="39"/>
  <c r="P202" i="39" s="1"/>
  <c r="E202" i="39"/>
  <c r="H202" i="39" s="1"/>
  <c r="M201" i="39"/>
  <c r="P201" i="39" s="1"/>
  <c r="E201" i="39"/>
  <c r="H201" i="39" s="1"/>
  <c r="M200" i="39"/>
  <c r="P200" i="39" s="1"/>
  <c r="E200" i="39"/>
  <c r="H200" i="39" s="1"/>
  <c r="M199" i="39"/>
  <c r="P199" i="39" s="1"/>
  <c r="E199" i="39"/>
  <c r="H199" i="39" s="1"/>
  <c r="M198" i="39"/>
  <c r="P198" i="39" s="1"/>
  <c r="E198" i="39"/>
  <c r="H198" i="39" s="1"/>
  <c r="M197" i="39"/>
  <c r="P197" i="39" s="1"/>
  <c r="E197" i="39"/>
  <c r="H197" i="39" s="1"/>
  <c r="M196" i="39"/>
  <c r="P196" i="39" s="1"/>
  <c r="E196" i="39"/>
  <c r="H196" i="39" s="1"/>
  <c r="M195" i="39"/>
  <c r="P195" i="39" s="1"/>
  <c r="E195" i="39"/>
  <c r="H195" i="39" s="1"/>
  <c r="M194" i="39"/>
  <c r="P194" i="39" s="1"/>
  <c r="E194" i="39"/>
  <c r="H194" i="39" s="1"/>
  <c r="M193" i="39"/>
  <c r="P193" i="39" s="1"/>
  <c r="E193" i="39"/>
  <c r="H193" i="39" s="1"/>
  <c r="M192" i="39"/>
  <c r="P192" i="39" s="1"/>
  <c r="E192" i="39"/>
  <c r="H192" i="39" s="1"/>
  <c r="M179" i="39"/>
  <c r="E179" i="39"/>
  <c r="M178" i="39"/>
  <c r="P178" i="39" s="1"/>
  <c r="E178" i="39"/>
  <c r="H178" i="39" s="1"/>
  <c r="M177" i="39"/>
  <c r="P177" i="39" s="1"/>
  <c r="E177" i="39"/>
  <c r="H177" i="39" s="1"/>
  <c r="M176" i="39"/>
  <c r="P176" i="39" s="1"/>
  <c r="E176" i="39"/>
  <c r="H176" i="39" s="1"/>
  <c r="M175" i="39"/>
  <c r="P175" i="39" s="1"/>
  <c r="E175" i="39"/>
  <c r="H175" i="39" s="1"/>
  <c r="M174" i="39"/>
  <c r="P174" i="39" s="1"/>
  <c r="E174" i="39"/>
  <c r="H174" i="39" s="1"/>
  <c r="M173" i="39"/>
  <c r="P173" i="39" s="1"/>
  <c r="E173" i="39"/>
  <c r="H173" i="39" s="1"/>
  <c r="M172" i="39"/>
  <c r="P172" i="39" s="1"/>
  <c r="E172" i="39"/>
  <c r="H172" i="39" s="1"/>
  <c r="M171" i="39"/>
  <c r="P171" i="39" s="1"/>
  <c r="E171" i="39"/>
  <c r="H171" i="39" s="1"/>
  <c r="M170" i="39"/>
  <c r="P170" i="39" s="1"/>
  <c r="E170" i="39"/>
  <c r="H170" i="39" s="1"/>
  <c r="M169" i="39"/>
  <c r="P169" i="39" s="1"/>
  <c r="E169" i="39"/>
  <c r="H169" i="39" s="1"/>
  <c r="M168" i="39"/>
  <c r="P168" i="39" s="1"/>
  <c r="E168" i="39"/>
  <c r="H168" i="39" s="1"/>
  <c r="M167" i="39"/>
  <c r="P167" i="39" s="1"/>
  <c r="E167" i="39"/>
  <c r="H167" i="39" s="1"/>
  <c r="M166" i="39"/>
  <c r="P166" i="39" s="1"/>
  <c r="E166" i="39"/>
  <c r="H166" i="39" s="1"/>
  <c r="M165" i="39"/>
  <c r="P165" i="39" s="1"/>
  <c r="E165" i="39"/>
  <c r="H165" i="39" s="1"/>
  <c r="M164" i="39"/>
  <c r="P164" i="39" s="1"/>
  <c r="E164" i="39"/>
  <c r="H164" i="39" s="1"/>
  <c r="M163" i="39"/>
  <c r="P163" i="39" s="1"/>
  <c r="E163" i="39"/>
  <c r="H163" i="39" s="1"/>
  <c r="M162" i="39"/>
  <c r="P162" i="39" s="1"/>
  <c r="E162" i="39"/>
  <c r="H162" i="39" s="1"/>
  <c r="M161" i="39"/>
  <c r="P161" i="39" s="1"/>
  <c r="E161" i="39"/>
  <c r="H161" i="39" s="1"/>
  <c r="M160" i="39"/>
  <c r="P160" i="39" s="1"/>
  <c r="E160" i="39"/>
  <c r="H160" i="39" s="1"/>
  <c r="M159" i="39"/>
  <c r="P159" i="39" s="1"/>
  <c r="E159" i="39"/>
  <c r="H159" i="39" s="1"/>
  <c r="M158" i="39"/>
  <c r="P158" i="39" s="1"/>
  <c r="E158" i="39"/>
  <c r="H158" i="39" s="1"/>
  <c r="M157" i="39"/>
  <c r="P157" i="39" s="1"/>
  <c r="E157" i="39"/>
  <c r="H157" i="39" s="1"/>
  <c r="M156" i="39"/>
  <c r="P156" i="39" s="1"/>
  <c r="E156" i="39"/>
  <c r="H156" i="39" s="1"/>
  <c r="M155" i="39"/>
  <c r="P155" i="39" s="1"/>
  <c r="E155" i="39"/>
  <c r="H155" i="39" s="1"/>
  <c r="M154" i="39"/>
  <c r="P154" i="39" s="1"/>
  <c r="E154" i="39"/>
  <c r="H154" i="39" s="1"/>
  <c r="M153" i="39"/>
  <c r="P153" i="39" s="1"/>
  <c r="E153" i="39"/>
  <c r="H153" i="39" s="1"/>
  <c r="M152" i="39"/>
  <c r="P152" i="39" s="1"/>
  <c r="E152" i="39"/>
  <c r="H152" i="39" s="1"/>
  <c r="M151" i="39"/>
  <c r="P151" i="39" s="1"/>
  <c r="E151" i="39"/>
  <c r="H151" i="39" s="1"/>
  <c r="M150" i="39"/>
  <c r="P150" i="39" s="1"/>
  <c r="E150" i="39"/>
  <c r="H150" i="39" s="1"/>
  <c r="M149" i="39"/>
  <c r="P149" i="39" s="1"/>
  <c r="E149" i="39"/>
  <c r="H149" i="39" s="1"/>
  <c r="M148" i="39"/>
  <c r="P148" i="39" s="1"/>
  <c r="E148" i="39"/>
  <c r="H148" i="39" s="1"/>
  <c r="M147" i="39"/>
  <c r="P147" i="39" s="1"/>
  <c r="E147" i="39"/>
  <c r="H147" i="39" s="1"/>
  <c r="M146" i="39"/>
  <c r="P146" i="39" s="1"/>
  <c r="E146" i="39"/>
  <c r="H146" i="39" s="1"/>
  <c r="M145" i="39"/>
  <c r="P145" i="39" s="1"/>
  <c r="E145" i="39"/>
  <c r="H145" i="39" s="1"/>
  <c r="M144" i="39"/>
  <c r="P144" i="39" s="1"/>
  <c r="E144" i="39"/>
  <c r="H144" i="39" s="1"/>
  <c r="M143" i="39"/>
  <c r="P143" i="39" s="1"/>
  <c r="E143" i="39"/>
  <c r="H143" i="39" s="1"/>
  <c r="M142" i="39"/>
  <c r="P142" i="39" s="1"/>
  <c r="E142" i="39"/>
  <c r="H142" i="39" s="1"/>
  <c r="M141" i="39"/>
  <c r="P141" i="39" s="1"/>
  <c r="E141" i="39"/>
  <c r="H141" i="39" s="1"/>
  <c r="M140" i="39"/>
  <c r="P140" i="39" s="1"/>
  <c r="E140" i="39"/>
  <c r="H140" i="39" s="1"/>
  <c r="M139" i="39"/>
  <c r="P139" i="39" s="1"/>
  <c r="E139" i="39"/>
  <c r="H139" i="39" s="1"/>
  <c r="M138" i="39"/>
  <c r="P138" i="39" s="1"/>
  <c r="E138" i="39"/>
  <c r="H138" i="39" s="1"/>
  <c r="M137" i="39"/>
  <c r="P137" i="39" s="1"/>
  <c r="E137" i="39"/>
  <c r="H137" i="39" s="1"/>
  <c r="M136" i="39"/>
  <c r="P136" i="39" s="1"/>
  <c r="E136" i="39"/>
  <c r="H136" i="39" s="1"/>
  <c r="M135" i="39"/>
  <c r="P135" i="39" s="1"/>
  <c r="E135" i="39"/>
  <c r="H135" i="39" s="1"/>
  <c r="M134" i="39"/>
  <c r="P134" i="39" s="1"/>
  <c r="E134" i="39"/>
  <c r="H134" i="39" s="1"/>
  <c r="M133" i="39"/>
  <c r="P133" i="39" s="1"/>
  <c r="E133" i="39"/>
  <c r="H133" i="39" s="1"/>
  <c r="M132" i="39"/>
  <c r="P132" i="39" s="1"/>
  <c r="E132" i="39"/>
  <c r="H132" i="39" s="1"/>
  <c r="M119" i="39"/>
  <c r="E119" i="39"/>
  <c r="M118" i="39"/>
  <c r="P118" i="39" s="1"/>
  <c r="E118" i="39"/>
  <c r="H118" i="39" s="1"/>
  <c r="M117" i="39"/>
  <c r="P117" i="39" s="1"/>
  <c r="E117" i="39"/>
  <c r="H117" i="39" s="1"/>
  <c r="M116" i="39"/>
  <c r="P116" i="39" s="1"/>
  <c r="E116" i="39"/>
  <c r="H116" i="39" s="1"/>
  <c r="M115" i="39"/>
  <c r="P115" i="39" s="1"/>
  <c r="E115" i="39"/>
  <c r="H115" i="39" s="1"/>
  <c r="M114" i="39"/>
  <c r="P114" i="39" s="1"/>
  <c r="E114" i="39"/>
  <c r="H114" i="39" s="1"/>
  <c r="M113" i="39"/>
  <c r="P113" i="39" s="1"/>
  <c r="E113" i="39"/>
  <c r="H113" i="39" s="1"/>
  <c r="M112" i="39"/>
  <c r="P112" i="39" s="1"/>
  <c r="E112" i="39"/>
  <c r="H112" i="39" s="1"/>
  <c r="M111" i="39"/>
  <c r="P111" i="39" s="1"/>
  <c r="E111" i="39"/>
  <c r="H111" i="39" s="1"/>
  <c r="M110" i="39"/>
  <c r="P110" i="39" s="1"/>
  <c r="E110" i="39"/>
  <c r="H110" i="39" s="1"/>
  <c r="M109" i="39"/>
  <c r="P109" i="39" s="1"/>
  <c r="E109" i="39"/>
  <c r="H109" i="39" s="1"/>
  <c r="M108" i="39"/>
  <c r="P108" i="39" s="1"/>
  <c r="E108" i="39"/>
  <c r="H108" i="39" s="1"/>
  <c r="M107" i="39"/>
  <c r="P107" i="39" s="1"/>
  <c r="E107" i="39"/>
  <c r="H107" i="39" s="1"/>
  <c r="M106" i="39"/>
  <c r="P106" i="39" s="1"/>
  <c r="E106" i="39"/>
  <c r="H106" i="39" s="1"/>
  <c r="M105" i="39"/>
  <c r="P105" i="39" s="1"/>
  <c r="E105" i="39"/>
  <c r="H105" i="39" s="1"/>
  <c r="M104" i="39"/>
  <c r="P104" i="39" s="1"/>
  <c r="E104" i="39"/>
  <c r="H104" i="39" s="1"/>
  <c r="M103" i="39"/>
  <c r="P103" i="39" s="1"/>
  <c r="E103" i="39"/>
  <c r="H103" i="39" s="1"/>
  <c r="M102" i="39"/>
  <c r="P102" i="39" s="1"/>
  <c r="E102" i="39"/>
  <c r="H102" i="39" s="1"/>
  <c r="M101" i="39"/>
  <c r="P101" i="39" s="1"/>
  <c r="E101" i="39"/>
  <c r="H101" i="39" s="1"/>
  <c r="M100" i="39"/>
  <c r="P100" i="39" s="1"/>
  <c r="E100" i="39"/>
  <c r="H100" i="39" s="1"/>
  <c r="M99" i="39"/>
  <c r="P99" i="39" s="1"/>
  <c r="E99" i="39"/>
  <c r="H99" i="39" s="1"/>
  <c r="M98" i="39"/>
  <c r="P98" i="39" s="1"/>
  <c r="E98" i="39"/>
  <c r="H98" i="39" s="1"/>
  <c r="M97" i="39"/>
  <c r="P97" i="39" s="1"/>
  <c r="E97" i="39"/>
  <c r="H97" i="39" s="1"/>
  <c r="M96" i="39"/>
  <c r="P96" i="39" s="1"/>
  <c r="E96" i="39"/>
  <c r="H96" i="39" s="1"/>
  <c r="M95" i="39"/>
  <c r="P95" i="39" s="1"/>
  <c r="E95" i="39"/>
  <c r="H95" i="39" s="1"/>
  <c r="M94" i="39"/>
  <c r="P94" i="39" s="1"/>
  <c r="E94" i="39"/>
  <c r="H94" i="39" s="1"/>
  <c r="M93" i="39"/>
  <c r="P93" i="39" s="1"/>
  <c r="E93" i="39"/>
  <c r="H93" i="39" s="1"/>
  <c r="M92" i="39"/>
  <c r="P92" i="39" s="1"/>
  <c r="E92" i="39"/>
  <c r="H92" i="39" s="1"/>
  <c r="E91" i="39"/>
  <c r="H91" i="39" s="1"/>
  <c r="E90" i="39"/>
  <c r="H90" i="39" s="1"/>
  <c r="E89" i="39"/>
  <c r="H89" i="39" s="1"/>
  <c r="M88" i="39"/>
  <c r="P88" i="39" s="1"/>
  <c r="E88" i="39"/>
  <c r="H88" i="39" s="1"/>
  <c r="M87" i="39"/>
  <c r="P87" i="39" s="1"/>
  <c r="E87" i="39"/>
  <c r="H87" i="39" s="1"/>
  <c r="M86" i="39"/>
  <c r="P86" i="39" s="1"/>
  <c r="E86" i="39"/>
  <c r="H86" i="39" s="1"/>
  <c r="M85" i="39"/>
  <c r="P85" i="39" s="1"/>
  <c r="E85" i="39"/>
  <c r="H85" i="39" s="1"/>
  <c r="M84" i="39"/>
  <c r="P84" i="39" s="1"/>
  <c r="E84" i="39"/>
  <c r="H84" i="39" s="1"/>
  <c r="M83" i="39"/>
  <c r="P83" i="39" s="1"/>
  <c r="E83" i="39"/>
  <c r="H83" i="39" s="1"/>
  <c r="M82" i="39"/>
  <c r="P82" i="39" s="1"/>
  <c r="E82" i="39"/>
  <c r="H82" i="39" s="1"/>
  <c r="M81" i="39"/>
  <c r="P81" i="39" s="1"/>
  <c r="E81" i="39"/>
  <c r="H81" i="39" s="1"/>
  <c r="M80" i="39"/>
  <c r="P80" i="39" s="1"/>
  <c r="E80" i="39"/>
  <c r="H80" i="39" s="1"/>
  <c r="M79" i="39"/>
  <c r="P79" i="39" s="1"/>
  <c r="E79" i="39"/>
  <c r="H79" i="39" s="1"/>
  <c r="M78" i="39"/>
  <c r="P78" i="39" s="1"/>
  <c r="E78" i="39"/>
  <c r="H78" i="39" s="1"/>
  <c r="M77" i="39"/>
  <c r="P77" i="39" s="1"/>
  <c r="E77" i="39"/>
  <c r="H77" i="39" s="1"/>
  <c r="M76" i="39"/>
  <c r="P76" i="39" s="1"/>
  <c r="E76" i="39"/>
  <c r="H76" i="39" s="1"/>
  <c r="M75" i="39"/>
  <c r="P75" i="39" s="1"/>
  <c r="E75" i="39"/>
  <c r="H75" i="39" s="1"/>
  <c r="M74" i="39"/>
  <c r="P74" i="39" s="1"/>
  <c r="E74" i="39"/>
  <c r="H74" i="39" s="1"/>
  <c r="M73" i="39"/>
  <c r="P73" i="39" s="1"/>
  <c r="E73" i="39"/>
  <c r="H73" i="39" s="1"/>
  <c r="M72" i="39"/>
  <c r="P72" i="39" s="1"/>
  <c r="E72" i="39"/>
  <c r="H72" i="39" s="1"/>
  <c r="M59" i="39"/>
  <c r="E59" i="39"/>
  <c r="H59" i="39" s="1"/>
  <c r="M58" i="39"/>
  <c r="P58" i="39" s="1"/>
  <c r="E58" i="39"/>
  <c r="H58" i="39" s="1"/>
  <c r="M57" i="39"/>
  <c r="P57" i="39" s="1"/>
  <c r="E57" i="39"/>
  <c r="H57" i="39" s="1"/>
  <c r="M56" i="39"/>
  <c r="P56" i="39" s="1"/>
  <c r="E56" i="39"/>
  <c r="H56" i="39" s="1"/>
  <c r="M55" i="39"/>
  <c r="P55" i="39" s="1"/>
  <c r="E55" i="39"/>
  <c r="H55" i="39" s="1"/>
  <c r="M54" i="39"/>
  <c r="P54" i="39" s="1"/>
  <c r="E54" i="39"/>
  <c r="H54" i="39" s="1"/>
  <c r="M53" i="39"/>
  <c r="P53" i="39" s="1"/>
  <c r="E53" i="39"/>
  <c r="H53" i="39" s="1"/>
  <c r="M52" i="39"/>
  <c r="P52" i="39" s="1"/>
  <c r="E52" i="39"/>
  <c r="H52" i="39" s="1"/>
  <c r="M51" i="39"/>
  <c r="P51" i="39" s="1"/>
  <c r="E51" i="39"/>
  <c r="H51" i="39" s="1"/>
  <c r="M50" i="39"/>
  <c r="P50" i="39" s="1"/>
  <c r="E50" i="39"/>
  <c r="H50" i="39" s="1"/>
  <c r="M49" i="39"/>
  <c r="P49" i="39" s="1"/>
  <c r="E49" i="39"/>
  <c r="H49" i="39" s="1"/>
  <c r="M48" i="39"/>
  <c r="P48" i="39" s="1"/>
  <c r="E48" i="39"/>
  <c r="H48" i="39" s="1"/>
  <c r="M47" i="39"/>
  <c r="P47" i="39" s="1"/>
  <c r="E47" i="39"/>
  <c r="H47" i="39" s="1"/>
  <c r="M46" i="39"/>
  <c r="P46" i="39" s="1"/>
  <c r="E46" i="39"/>
  <c r="H46" i="39" s="1"/>
  <c r="M45" i="39"/>
  <c r="P45" i="39" s="1"/>
  <c r="E45" i="39"/>
  <c r="H45" i="39" s="1"/>
  <c r="M44" i="39"/>
  <c r="P44" i="39" s="1"/>
  <c r="E44" i="39"/>
  <c r="H44" i="39" s="1"/>
  <c r="M43" i="39"/>
  <c r="P43" i="39" s="1"/>
  <c r="E43" i="39"/>
  <c r="H43" i="39" s="1"/>
  <c r="M42" i="39"/>
  <c r="P42" i="39" s="1"/>
  <c r="E42" i="39"/>
  <c r="H42" i="39" s="1"/>
  <c r="M41" i="39"/>
  <c r="P41" i="39" s="1"/>
  <c r="E41" i="39"/>
  <c r="H41" i="39" s="1"/>
  <c r="M40" i="39"/>
  <c r="P40" i="39" s="1"/>
  <c r="E40" i="39"/>
  <c r="H40" i="39" s="1"/>
  <c r="M39" i="39"/>
  <c r="P39" i="39" s="1"/>
  <c r="E39" i="39"/>
  <c r="H39" i="39" s="1"/>
  <c r="M38" i="39"/>
  <c r="P38" i="39" s="1"/>
  <c r="E38" i="39"/>
  <c r="H38" i="39" s="1"/>
  <c r="M37" i="39"/>
  <c r="P37" i="39" s="1"/>
  <c r="E37" i="39"/>
  <c r="H37" i="39" s="1"/>
  <c r="M36" i="39"/>
  <c r="P36" i="39" s="1"/>
  <c r="E36" i="39"/>
  <c r="H36" i="39" s="1"/>
  <c r="M35" i="39"/>
  <c r="P35" i="39" s="1"/>
  <c r="E35" i="39"/>
  <c r="H35" i="39" s="1"/>
  <c r="M34" i="39"/>
  <c r="P34" i="39" s="1"/>
  <c r="E34" i="39"/>
  <c r="H34" i="39" s="1"/>
  <c r="M33" i="39"/>
  <c r="P33" i="39" s="1"/>
  <c r="E33" i="39"/>
  <c r="H33" i="39" s="1"/>
  <c r="M32" i="39"/>
  <c r="P32" i="39" s="1"/>
  <c r="E32" i="39"/>
  <c r="H32" i="39" s="1"/>
  <c r="M31" i="39"/>
  <c r="P31" i="39" s="1"/>
  <c r="E31" i="39"/>
  <c r="H31" i="39" s="1"/>
  <c r="M30" i="39"/>
  <c r="P30" i="39" s="1"/>
  <c r="E30" i="39"/>
  <c r="H30" i="39" s="1"/>
  <c r="M29" i="39"/>
  <c r="P29" i="39" s="1"/>
  <c r="E29" i="39"/>
  <c r="H29" i="39" s="1"/>
  <c r="M28" i="39"/>
  <c r="P28" i="39" s="1"/>
  <c r="E28" i="39"/>
  <c r="H28" i="39" s="1"/>
  <c r="M27" i="39"/>
  <c r="P27" i="39" s="1"/>
  <c r="E27" i="39"/>
  <c r="H27" i="39" s="1"/>
  <c r="M26" i="39"/>
  <c r="P26" i="39" s="1"/>
  <c r="E26" i="39"/>
  <c r="H26" i="39" s="1"/>
  <c r="M25" i="39"/>
  <c r="P25" i="39" s="1"/>
  <c r="E25" i="39"/>
  <c r="H25" i="39" s="1"/>
  <c r="M24" i="39"/>
  <c r="P24" i="39" s="1"/>
  <c r="E24" i="39"/>
  <c r="H24" i="39" s="1"/>
  <c r="M23" i="39"/>
  <c r="P23" i="39" s="1"/>
  <c r="E23" i="39"/>
  <c r="H23" i="39" s="1"/>
  <c r="M22" i="39"/>
  <c r="P22" i="39" s="1"/>
  <c r="E22" i="39"/>
  <c r="H22" i="39" s="1"/>
  <c r="M21" i="39"/>
  <c r="P21" i="39" s="1"/>
  <c r="E21" i="39"/>
  <c r="H21" i="39" s="1"/>
  <c r="M20" i="39"/>
  <c r="P20" i="39" s="1"/>
  <c r="E20" i="39"/>
  <c r="H20" i="39" s="1"/>
  <c r="M19" i="39"/>
  <c r="P19" i="39" s="1"/>
  <c r="E19" i="39"/>
  <c r="H19" i="39" s="1"/>
  <c r="M18" i="39"/>
  <c r="P18" i="39" s="1"/>
  <c r="E18" i="39"/>
  <c r="H18" i="39" s="1"/>
  <c r="M17" i="39"/>
  <c r="P17" i="39" s="1"/>
  <c r="E17" i="39"/>
  <c r="H17" i="39" s="1"/>
  <c r="M16" i="39"/>
  <c r="P16" i="39" s="1"/>
  <c r="E16" i="39"/>
  <c r="H16" i="39" s="1"/>
  <c r="M15" i="39"/>
  <c r="P15" i="39" s="1"/>
  <c r="E15" i="39"/>
  <c r="H15" i="39" s="1"/>
  <c r="M14" i="39"/>
  <c r="P14" i="39" s="1"/>
  <c r="E14" i="39"/>
  <c r="H14" i="39" s="1"/>
  <c r="M13" i="39"/>
  <c r="P13" i="39" s="1"/>
  <c r="E13" i="39"/>
  <c r="H13" i="39" s="1"/>
  <c r="M12" i="39"/>
  <c r="P12" i="39" s="1"/>
  <c r="E12" i="39"/>
  <c r="H12" i="39" s="1"/>
  <c r="L539" i="39"/>
  <c r="D539" i="39"/>
  <c r="D538" i="39"/>
  <c r="D537" i="39"/>
  <c r="D536" i="39"/>
  <c r="D535" i="39"/>
  <c r="D534" i="39"/>
  <c r="D533" i="39"/>
  <c r="D532" i="39"/>
  <c r="D531" i="39"/>
  <c r="D530" i="39"/>
  <c r="D529" i="39"/>
  <c r="D528" i="39"/>
  <c r="D527" i="39"/>
  <c r="D524" i="39"/>
  <c r="D523" i="39"/>
  <c r="D522" i="39"/>
  <c r="D521" i="39"/>
  <c r="D520" i="39"/>
  <c r="D519" i="39"/>
  <c r="D518" i="39"/>
  <c r="D517" i="39"/>
  <c r="D516" i="39"/>
  <c r="D515" i="39"/>
  <c r="D514" i="39"/>
  <c r="D513" i="39"/>
  <c r="D512" i="39"/>
  <c r="D511" i="39"/>
  <c r="D510" i="39"/>
  <c r="D509" i="39"/>
  <c r="D508" i="39"/>
  <c r="D507" i="39"/>
  <c r="D506" i="39"/>
  <c r="D505" i="39"/>
  <c r="D504" i="39"/>
  <c r="D503" i="39"/>
  <c r="D502" i="39"/>
  <c r="D501" i="39"/>
  <c r="D500" i="39"/>
  <c r="D499" i="39"/>
  <c r="D498" i="39"/>
  <c r="D497" i="39"/>
  <c r="D496" i="39"/>
  <c r="D495" i="39"/>
  <c r="D494" i="39"/>
  <c r="D493" i="39"/>
  <c r="D492" i="39"/>
  <c r="L479" i="39"/>
  <c r="D479" i="39"/>
  <c r="L478" i="39"/>
  <c r="D478" i="39"/>
  <c r="L477" i="39"/>
  <c r="D477" i="39"/>
  <c r="L476" i="39"/>
  <c r="D476" i="39"/>
  <c r="L475" i="39"/>
  <c r="D475" i="39"/>
  <c r="L474" i="39"/>
  <c r="D474" i="39"/>
  <c r="L473" i="39"/>
  <c r="D473" i="39"/>
  <c r="L472" i="39"/>
  <c r="D472" i="39"/>
  <c r="L471" i="39"/>
  <c r="D471" i="39"/>
  <c r="L470" i="39"/>
  <c r="D470" i="39"/>
  <c r="L469" i="39"/>
  <c r="D469" i="39"/>
  <c r="L468" i="39"/>
  <c r="D468" i="39"/>
  <c r="L467" i="39"/>
  <c r="D467" i="39"/>
  <c r="L466" i="39"/>
  <c r="D466" i="39"/>
  <c r="L465" i="39"/>
  <c r="D465" i="39"/>
  <c r="L464" i="39"/>
  <c r="D464" i="39"/>
  <c r="L463" i="39"/>
  <c r="D463" i="39"/>
  <c r="L462" i="39"/>
  <c r="D462" i="39"/>
  <c r="L461" i="39"/>
  <c r="D461" i="39"/>
  <c r="L460" i="39"/>
  <c r="D460" i="39"/>
  <c r="L459" i="39"/>
  <c r="D459" i="39"/>
  <c r="L458" i="39"/>
  <c r="D458" i="39"/>
  <c r="L457" i="39"/>
  <c r="D457" i="39"/>
  <c r="L456" i="39"/>
  <c r="D456" i="39"/>
  <c r="L455" i="39"/>
  <c r="D455" i="39"/>
  <c r="L454" i="39"/>
  <c r="D454" i="39"/>
  <c r="L453" i="39"/>
  <c r="D453" i="39"/>
  <c r="L452" i="39"/>
  <c r="D452" i="39"/>
  <c r="L451" i="39"/>
  <c r="D451" i="39"/>
  <c r="L450" i="39"/>
  <c r="D450" i="39"/>
  <c r="L449" i="39"/>
  <c r="D449" i="39"/>
  <c r="L448" i="39"/>
  <c r="D448" i="39"/>
  <c r="L447" i="39"/>
  <c r="D447" i="39"/>
  <c r="L446" i="39"/>
  <c r="D446" i="39"/>
  <c r="L445" i="39"/>
  <c r="D445" i="39"/>
  <c r="L444" i="39"/>
  <c r="D444" i="39"/>
  <c r="L443" i="39"/>
  <c r="D443" i="39"/>
  <c r="L442" i="39"/>
  <c r="D442" i="39"/>
  <c r="L441" i="39"/>
  <c r="D441" i="39"/>
  <c r="L440" i="39"/>
  <c r="D440" i="39"/>
  <c r="L439" i="39"/>
  <c r="D439" i="39"/>
  <c r="L438" i="39"/>
  <c r="D438" i="39"/>
  <c r="L437" i="39"/>
  <c r="D437" i="39"/>
  <c r="L436" i="39"/>
  <c r="D436" i="39"/>
  <c r="L435" i="39"/>
  <c r="D435" i="39"/>
  <c r="L434" i="39"/>
  <c r="D434" i="39"/>
  <c r="L433" i="39"/>
  <c r="D433" i="39"/>
  <c r="L432" i="39"/>
  <c r="D432" i="39"/>
  <c r="L419" i="39"/>
  <c r="D419" i="39"/>
  <c r="L418" i="39"/>
  <c r="D418" i="39"/>
  <c r="L417" i="39"/>
  <c r="D417" i="39"/>
  <c r="L416" i="39"/>
  <c r="D416" i="39"/>
  <c r="L415" i="39"/>
  <c r="D415" i="39"/>
  <c r="L414" i="39"/>
  <c r="D414" i="39"/>
  <c r="L413" i="39"/>
  <c r="D413" i="39"/>
  <c r="L412" i="39"/>
  <c r="D412" i="39"/>
  <c r="L411" i="39"/>
  <c r="D411" i="39"/>
  <c r="L410" i="39"/>
  <c r="D410" i="39"/>
  <c r="L409" i="39"/>
  <c r="D409" i="39"/>
  <c r="L408" i="39"/>
  <c r="D408" i="39"/>
  <c r="L407" i="39"/>
  <c r="D407" i="39"/>
  <c r="L406" i="39"/>
  <c r="D406" i="39"/>
  <c r="L405" i="39"/>
  <c r="D405" i="39"/>
  <c r="L404" i="39"/>
  <c r="D404" i="39"/>
  <c r="L403" i="39"/>
  <c r="D403" i="39"/>
  <c r="L402" i="39"/>
  <c r="D402" i="39"/>
  <c r="L401" i="39"/>
  <c r="D401" i="39"/>
  <c r="L400" i="39"/>
  <c r="D400" i="39"/>
  <c r="L399" i="39"/>
  <c r="D399" i="39"/>
  <c r="L398" i="39"/>
  <c r="D398" i="39"/>
  <c r="L397" i="39"/>
  <c r="D397" i="39"/>
  <c r="L396" i="39"/>
  <c r="D396" i="39"/>
  <c r="L395" i="39"/>
  <c r="D395" i="39"/>
  <c r="L394" i="39"/>
  <c r="D394" i="39"/>
  <c r="L393" i="39"/>
  <c r="D393" i="39"/>
  <c r="L392" i="39"/>
  <c r="D392" i="39"/>
  <c r="L391" i="39"/>
  <c r="D391" i="39"/>
  <c r="L390" i="39"/>
  <c r="D390" i="39"/>
  <c r="L389" i="39"/>
  <c r="D389" i="39"/>
  <c r="L388" i="39"/>
  <c r="D388" i="39"/>
  <c r="L387" i="39"/>
  <c r="D387" i="39"/>
  <c r="L386" i="39"/>
  <c r="D386" i="39"/>
  <c r="L385" i="39"/>
  <c r="D385" i="39"/>
  <c r="L384" i="39"/>
  <c r="D384" i="39"/>
  <c r="L383" i="39"/>
  <c r="D383" i="39"/>
  <c r="L382" i="39"/>
  <c r="D382" i="39"/>
  <c r="L381" i="39"/>
  <c r="D381" i="39"/>
  <c r="L380" i="39"/>
  <c r="D380" i="39"/>
  <c r="L379" i="39"/>
  <c r="D379" i="39"/>
  <c r="L378" i="39"/>
  <c r="D378" i="39"/>
  <c r="L377" i="39"/>
  <c r="D377" i="39"/>
  <c r="L376" i="39"/>
  <c r="D376" i="39"/>
  <c r="L375" i="39"/>
  <c r="D375" i="39"/>
  <c r="L374" i="39"/>
  <c r="D374" i="39"/>
  <c r="L373" i="39"/>
  <c r="D373" i="39"/>
  <c r="L372" i="39"/>
  <c r="D372" i="39"/>
  <c r="L359" i="39"/>
  <c r="D359" i="39"/>
  <c r="L358" i="39"/>
  <c r="D358" i="39"/>
  <c r="L357" i="39"/>
  <c r="D357" i="39"/>
  <c r="L356" i="39"/>
  <c r="D356" i="39"/>
  <c r="L355" i="39"/>
  <c r="D355" i="39"/>
  <c r="L354" i="39"/>
  <c r="D354" i="39"/>
  <c r="L353" i="39"/>
  <c r="D353" i="39"/>
  <c r="L352" i="39"/>
  <c r="D352" i="39"/>
  <c r="L351" i="39"/>
  <c r="D351" i="39"/>
  <c r="L350" i="39"/>
  <c r="D350" i="39"/>
  <c r="L349" i="39"/>
  <c r="D349" i="39"/>
  <c r="L348" i="39"/>
  <c r="D348" i="39"/>
  <c r="L347" i="39"/>
  <c r="D347" i="39"/>
  <c r="L346" i="39"/>
  <c r="D346" i="39"/>
  <c r="L345" i="39"/>
  <c r="D345" i="39"/>
  <c r="L344" i="39"/>
  <c r="D344" i="39"/>
  <c r="L343" i="39"/>
  <c r="D343" i="39"/>
  <c r="L342" i="39"/>
  <c r="D342" i="39"/>
  <c r="L341" i="39"/>
  <c r="D341" i="39"/>
  <c r="L340" i="39"/>
  <c r="D340" i="39"/>
  <c r="L339" i="39"/>
  <c r="D339" i="39"/>
  <c r="L338" i="39"/>
  <c r="D338" i="39"/>
  <c r="L337" i="39"/>
  <c r="D337" i="39"/>
  <c r="L336" i="39"/>
  <c r="D336" i="39"/>
  <c r="L335" i="39"/>
  <c r="D335" i="39"/>
  <c r="L334" i="39"/>
  <c r="D334" i="39"/>
  <c r="L333" i="39"/>
  <c r="D333" i="39"/>
  <c r="L332" i="39"/>
  <c r="D332" i="39"/>
  <c r="L331" i="39"/>
  <c r="D331" i="39"/>
  <c r="L330" i="39"/>
  <c r="D330" i="39"/>
  <c r="L329" i="39"/>
  <c r="D329" i="39"/>
  <c r="L328" i="39"/>
  <c r="D328" i="39"/>
  <c r="L327" i="39"/>
  <c r="D327" i="39"/>
  <c r="L326" i="39"/>
  <c r="D326" i="39"/>
  <c r="L325" i="39"/>
  <c r="D325" i="39"/>
  <c r="L324" i="39"/>
  <c r="D324" i="39"/>
  <c r="L323" i="39"/>
  <c r="D323" i="39"/>
  <c r="L322" i="39"/>
  <c r="D322" i="39"/>
  <c r="L321" i="39"/>
  <c r="D321" i="39"/>
  <c r="L320" i="39"/>
  <c r="D320" i="39"/>
  <c r="L319" i="39"/>
  <c r="D319" i="39"/>
  <c r="L318" i="39"/>
  <c r="D318" i="39"/>
  <c r="L317" i="39"/>
  <c r="D317" i="39"/>
  <c r="L316" i="39"/>
  <c r="D316" i="39"/>
  <c r="L315" i="39"/>
  <c r="D315" i="39"/>
  <c r="L314" i="39"/>
  <c r="D314" i="39"/>
  <c r="L313" i="39"/>
  <c r="D313" i="39"/>
  <c r="L312" i="39"/>
  <c r="D312" i="39"/>
  <c r="L299" i="39"/>
  <c r="D299" i="39"/>
  <c r="L298" i="39"/>
  <c r="D298" i="39"/>
  <c r="L297" i="39"/>
  <c r="D297" i="39"/>
  <c r="L296" i="39"/>
  <c r="D296" i="39"/>
  <c r="L295" i="39"/>
  <c r="D295" i="39"/>
  <c r="L294" i="39"/>
  <c r="D294" i="39"/>
  <c r="L293" i="39"/>
  <c r="D293" i="39"/>
  <c r="L292" i="39"/>
  <c r="D292" i="39"/>
  <c r="L291" i="39"/>
  <c r="D291" i="39"/>
  <c r="L290" i="39"/>
  <c r="D290" i="39"/>
  <c r="L289" i="39"/>
  <c r="D289" i="39"/>
  <c r="L288" i="39"/>
  <c r="D288" i="39"/>
  <c r="L287" i="39"/>
  <c r="D287" i="39"/>
  <c r="L286" i="39"/>
  <c r="D286" i="39"/>
  <c r="L285" i="39"/>
  <c r="D285" i="39"/>
  <c r="L284" i="39"/>
  <c r="D284" i="39"/>
  <c r="L283" i="39"/>
  <c r="D283" i="39"/>
  <c r="L282" i="39"/>
  <c r="D282" i="39"/>
  <c r="L281" i="39"/>
  <c r="D281" i="39"/>
  <c r="L280" i="39"/>
  <c r="D280" i="39"/>
  <c r="L279" i="39"/>
  <c r="D279" i="39"/>
  <c r="L278" i="39"/>
  <c r="D278" i="39"/>
  <c r="L277" i="39"/>
  <c r="D277" i="39"/>
  <c r="L276" i="39"/>
  <c r="D276" i="39"/>
  <c r="L275" i="39"/>
  <c r="D275" i="39"/>
  <c r="L274" i="39"/>
  <c r="D274" i="39"/>
  <c r="L273" i="39"/>
  <c r="D273" i="39"/>
  <c r="L272" i="39"/>
  <c r="D272" i="39"/>
  <c r="L271" i="39"/>
  <c r="D271" i="39"/>
  <c r="L270" i="39"/>
  <c r="D270" i="39"/>
  <c r="L269" i="39"/>
  <c r="D269" i="39"/>
  <c r="L268" i="39"/>
  <c r="D268" i="39"/>
  <c r="L267" i="39"/>
  <c r="D267" i="39"/>
  <c r="L266" i="39"/>
  <c r="D266" i="39"/>
  <c r="L265" i="39"/>
  <c r="D265" i="39"/>
  <c r="L264" i="39"/>
  <c r="D264" i="39"/>
  <c r="L263" i="39"/>
  <c r="D263" i="39"/>
  <c r="L262" i="39"/>
  <c r="D262" i="39"/>
  <c r="L261" i="39"/>
  <c r="D261" i="39"/>
  <c r="L260" i="39"/>
  <c r="D260" i="39"/>
  <c r="L259" i="39"/>
  <c r="D259" i="39"/>
  <c r="L258" i="39"/>
  <c r="D258" i="39"/>
  <c r="L257" i="39"/>
  <c r="D257" i="39"/>
  <c r="L256" i="39"/>
  <c r="D256" i="39"/>
  <c r="L255" i="39"/>
  <c r="D255" i="39"/>
  <c r="L254" i="39"/>
  <c r="D254" i="39"/>
  <c r="L253" i="39"/>
  <c r="D253" i="39"/>
  <c r="L252" i="39"/>
  <c r="D252" i="39"/>
  <c r="L239" i="39"/>
  <c r="D239" i="39"/>
  <c r="L238" i="39"/>
  <c r="D238" i="39"/>
  <c r="L237" i="39"/>
  <c r="D237" i="39"/>
  <c r="L236" i="39"/>
  <c r="D236" i="39"/>
  <c r="L235" i="39"/>
  <c r="D235" i="39"/>
  <c r="L234" i="39"/>
  <c r="D234" i="39"/>
  <c r="L233" i="39"/>
  <c r="D233" i="39"/>
  <c r="L232" i="39"/>
  <c r="D232" i="39"/>
  <c r="L231" i="39"/>
  <c r="D231" i="39"/>
  <c r="L230" i="39"/>
  <c r="D230" i="39"/>
  <c r="L229" i="39"/>
  <c r="D229" i="39"/>
  <c r="L228" i="39"/>
  <c r="D228" i="39"/>
  <c r="L227" i="39"/>
  <c r="D227" i="39"/>
  <c r="L226" i="39"/>
  <c r="D226" i="39"/>
  <c r="L225" i="39"/>
  <c r="D225" i="39"/>
  <c r="L224" i="39"/>
  <c r="D224" i="39"/>
  <c r="L223" i="39"/>
  <c r="D223" i="39"/>
  <c r="L222" i="39"/>
  <c r="D222" i="39"/>
  <c r="L221" i="39"/>
  <c r="D221" i="39"/>
  <c r="L220" i="39"/>
  <c r="D220" i="39"/>
  <c r="L219" i="39"/>
  <c r="D219" i="39"/>
  <c r="L218" i="39"/>
  <c r="D218" i="39"/>
  <c r="L217" i="39"/>
  <c r="D217" i="39"/>
  <c r="L216" i="39"/>
  <c r="D216" i="39"/>
  <c r="L215" i="39"/>
  <c r="D215" i="39"/>
  <c r="L214" i="39"/>
  <c r="D214" i="39"/>
  <c r="L213" i="39"/>
  <c r="D213" i="39"/>
  <c r="L212" i="39"/>
  <c r="D212" i="39"/>
  <c r="L211" i="39"/>
  <c r="D211" i="39"/>
  <c r="L210" i="39"/>
  <c r="D210" i="39"/>
  <c r="L209" i="39"/>
  <c r="D209" i="39"/>
  <c r="L208" i="39"/>
  <c r="D208" i="39"/>
  <c r="L207" i="39"/>
  <c r="D207" i="39"/>
  <c r="L206" i="39"/>
  <c r="D206" i="39"/>
  <c r="L205" i="39"/>
  <c r="D205" i="39"/>
  <c r="L204" i="39"/>
  <c r="D204" i="39"/>
  <c r="L203" i="39"/>
  <c r="D203" i="39"/>
  <c r="L202" i="39"/>
  <c r="D202" i="39"/>
  <c r="L201" i="39"/>
  <c r="D201" i="39"/>
  <c r="L200" i="39"/>
  <c r="D200" i="39"/>
  <c r="L199" i="39"/>
  <c r="D199" i="39"/>
  <c r="L198" i="39"/>
  <c r="D198" i="39"/>
  <c r="L197" i="39"/>
  <c r="D197" i="39"/>
  <c r="L196" i="39"/>
  <c r="D196" i="39"/>
  <c r="L195" i="39"/>
  <c r="D195" i="39"/>
  <c r="L194" i="39"/>
  <c r="D194" i="39"/>
  <c r="L193" i="39"/>
  <c r="D193" i="39"/>
  <c r="L192" i="39"/>
  <c r="D192" i="39"/>
  <c r="L179" i="39"/>
  <c r="D179" i="39"/>
  <c r="L178" i="39"/>
  <c r="D178" i="39"/>
  <c r="L177" i="39"/>
  <c r="D177" i="39"/>
  <c r="L176" i="39"/>
  <c r="D176" i="39"/>
  <c r="L175" i="39"/>
  <c r="D175" i="39"/>
  <c r="L174" i="39"/>
  <c r="D174" i="39"/>
  <c r="L173" i="39"/>
  <c r="D173" i="39"/>
  <c r="L172" i="39"/>
  <c r="D172" i="39"/>
  <c r="L171" i="39"/>
  <c r="D171" i="39"/>
  <c r="L170" i="39"/>
  <c r="D170" i="39"/>
  <c r="L169" i="39"/>
  <c r="D169" i="39"/>
  <c r="L168" i="39"/>
  <c r="D168" i="39"/>
  <c r="L167" i="39"/>
  <c r="D167" i="39"/>
  <c r="L166" i="39"/>
  <c r="D166" i="39"/>
  <c r="L165" i="39"/>
  <c r="D165" i="39"/>
  <c r="L164" i="39"/>
  <c r="D164" i="39"/>
  <c r="L163" i="39"/>
  <c r="D163" i="39"/>
  <c r="L162" i="39"/>
  <c r="D162" i="39"/>
  <c r="L161" i="39"/>
  <c r="D161" i="39"/>
  <c r="L160" i="39"/>
  <c r="D160" i="39"/>
  <c r="L159" i="39"/>
  <c r="D159" i="39"/>
  <c r="L158" i="39"/>
  <c r="D158" i="39"/>
  <c r="L157" i="39"/>
  <c r="D157" i="39"/>
  <c r="L156" i="39"/>
  <c r="D156" i="39"/>
  <c r="L155" i="39"/>
  <c r="D155" i="39"/>
  <c r="L154" i="39"/>
  <c r="D154" i="39"/>
  <c r="L153" i="39"/>
  <c r="D153" i="39"/>
  <c r="L152" i="39"/>
  <c r="D152" i="39"/>
  <c r="L151" i="39"/>
  <c r="D151" i="39"/>
  <c r="L150" i="39"/>
  <c r="D150" i="39"/>
  <c r="L149" i="39"/>
  <c r="D149" i="39"/>
  <c r="L148" i="39"/>
  <c r="D148" i="39"/>
  <c r="L147" i="39"/>
  <c r="D147" i="39"/>
  <c r="L146" i="39"/>
  <c r="D146" i="39"/>
  <c r="L145" i="39"/>
  <c r="D145" i="39"/>
  <c r="L144" i="39"/>
  <c r="D144" i="39"/>
  <c r="L143" i="39"/>
  <c r="D143" i="39"/>
  <c r="L142" i="39"/>
  <c r="D142" i="39"/>
  <c r="L141" i="39"/>
  <c r="D141" i="39"/>
  <c r="L140" i="39"/>
  <c r="D140" i="39"/>
  <c r="L139" i="39"/>
  <c r="D139" i="39"/>
  <c r="L138" i="39"/>
  <c r="D138" i="39"/>
  <c r="L137" i="39"/>
  <c r="D137" i="39"/>
  <c r="L136" i="39"/>
  <c r="D136" i="39"/>
  <c r="L135" i="39"/>
  <c r="D135" i="39"/>
  <c r="L134" i="39"/>
  <c r="D134" i="39"/>
  <c r="L133" i="39"/>
  <c r="D133" i="39"/>
  <c r="L132" i="39"/>
  <c r="D132" i="39"/>
  <c r="L119" i="39"/>
  <c r="D119" i="39"/>
  <c r="L118" i="39"/>
  <c r="D118" i="39"/>
  <c r="L117" i="39"/>
  <c r="D117" i="39"/>
  <c r="L116" i="39"/>
  <c r="D116" i="39"/>
  <c r="L115" i="39"/>
  <c r="D115" i="39"/>
  <c r="L114" i="39"/>
  <c r="D114" i="39"/>
  <c r="L113" i="39"/>
  <c r="D113" i="39"/>
  <c r="L112" i="39"/>
  <c r="D112" i="39"/>
  <c r="L111" i="39"/>
  <c r="D111" i="39"/>
  <c r="L110" i="39"/>
  <c r="D110" i="39"/>
  <c r="L109" i="39"/>
  <c r="D109" i="39"/>
  <c r="L108" i="39"/>
  <c r="D108" i="39"/>
  <c r="L107" i="39"/>
  <c r="D107" i="39"/>
  <c r="L106" i="39"/>
  <c r="D106" i="39"/>
  <c r="L105" i="39"/>
  <c r="D105" i="39"/>
  <c r="L104" i="39"/>
  <c r="D104" i="39"/>
  <c r="L103" i="39"/>
  <c r="D103" i="39"/>
  <c r="L102" i="39"/>
  <c r="D102" i="39"/>
  <c r="L101" i="39"/>
  <c r="D101" i="39"/>
  <c r="L100" i="39"/>
  <c r="D100" i="39"/>
  <c r="L99" i="39"/>
  <c r="D99" i="39"/>
  <c r="L98" i="39"/>
  <c r="D98" i="39"/>
  <c r="L97" i="39"/>
  <c r="D97" i="39"/>
  <c r="L96" i="39"/>
  <c r="D96" i="39"/>
  <c r="L95" i="39"/>
  <c r="D95" i="39"/>
  <c r="L94" i="39"/>
  <c r="D94" i="39"/>
  <c r="L93" i="39"/>
  <c r="D93" i="39"/>
  <c r="L92" i="39"/>
  <c r="D92" i="39"/>
  <c r="D91" i="39"/>
  <c r="D90" i="39"/>
  <c r="D89" i="39"/>
  <c r="L88" i="39"/>
  <c r="D88" i="39"/>
  <c r="L87" i="39"/>
  <c r="D87" i="39"/>
  <c r="L86" i="39"/>
  <c r="D86" i="39"/>
  <c r="L85" i="39"/>
  <c r="D85" i="39"/>
  <c r="L84" i="39"/>
  <c r="D84" i="39"/>
  <c r="L83" i="39"/>
  <c r="D83" i="39"/>
  <c r="L82" i="39"/>
  <c r="D82" i="39"/>
  <c r="L81" i="39"/>
  <c r="D81" i="39"/>
  <c r="L80" i="39"/>
  <c r="D80" i="39"/>
  <c r="L79" i="39"/>
  <c r="D79" i="39"/>
  <c r="L78" i="39"/>
  <c r="D78" i="39"/>
  <c r="L77" i="39"/>
  <c r="D77" i="39"/>
  <c r="L76" i="39"/>
  <c r="D76" i="39"/>
  <c r="L75" i="39"/>
  <c r="D75" i="39"/>
  <c r="L74" i="39"/>
  <c r="D74" i="39"/>
  <c r="L73" i="39"/>
  <c r="D73" i="39"/>
  <c r="L72" i="39"/>
  <c r="D72" i="39"/>
  <c r="L59" i="39"/>
  <c r="D59" i="39"/>
  <c r="L58" i="39"/>
  <c r="D58" i="39"/>
  <c r="L57" i="39"/>
  <c r="D57" i="39"/>
  <c r="L56" i="39"/>
  <c r="D56" i="39"/>
  <c r="L55" i="39"/>
  <c r="D55" i="39"/>
  <c r="L54" i="39"/>
  <c r="D54" i="39"/>
  <c r="L53" i="39"/>
  <c r="D53" i="39"/>
  <c r="L52" i="39"/>
  <c r="D52" i="39"/>
  <c r="L51" i="39"/>
  <c r="D51" i="39"/>
  <c r="L50" i="39"/>
  <c r="D50" i="39"/>
  <c r="L49" i="39"/>
  <c r="D49" i="39"/>
  <c r="L48" i="39"/>
  <c r="D48" i="39"/>
  <c r="L47" i="39"/>
  <c r="D47" i="39"/>
  <c r="L46" i="39"/>
  <c r="D46" i="39"/>
  <c r="L45" i="39"/>
  <c r="D45" i="39"/>
  <c r="L44" i="39"/>
  <c r="D44" i="39"/>
  <c r="L43" i="39"/>
  <c r="D43" i="39"/>
  <c r="L42" i="39"/>
  <c r="D42" i="39"/>
  <c r="L41" i="39"/>
  <c r="D41" i="39"/>
  <c r="L40" i="39"/>
  <c r="D40" i="39"/>
  <c r="L39" i="39"/>
  <c r="D39" i="39"/>
  <c r="L38" i="39"/>
  <c r="D38" i="39"/>
  <c r="L37" i="39"/>
  <c r="D37" i="39"/>
  <c r="L36" i="39"/>
  <c r="D36" i="39"/>
  <c r="L35" i="39"/>
  <c r="D35" i="39"/>
  <c r="L34" i="39"/>
  <c r="D34" i="39"/>
  <c r="L33" i="39"/>
  <c r="D33" i="39"/>
  <c r="L32" i="39"/>
  <c r="D32" i="39"/>
  <c r="L31" i="39"/>
  <c r="D31" i="39"/>
  <c r="L30" i="39"/>
  <c r="D30" i="39"/>
  <c r="L29" i="39"/>
  <c r="D29" i="39"/>
  <c r="L28" i="39"/>
  <c r="D28" i="39"/>
  <c r="L27" i="39"/>
  <c r="D27" i="39"/>
  <c r="L26" i="39"/>
  <c r="D26" i="39"/>
  <c r="L25" i="39"/>
  <c r="D25" i="39"/>
  <c r="L24" i="39"/>
  <c r="D24" i="39"/>
  <c r="L23" i="39"/>
  <c r="D23" i="39"/>
  <c r="L22" i="39"/>
  <c r="D22" i="39"/>
  <c r="L21" i="39"/>
  <c r="D21" i="39"/>
  <c r="L20" i="39"/>
  <c r="D20" i="39"/>
  <c r="L19" i="39"/>
  <c r="D19" i="39"/>
  <c r="L18" i="39"/>
  <c r="D18" i="39"/>
  <c r="L17" i="39"/>
  <c r="D17" i="39"/>
  <c r="L16" i="39"/>
  <c r="D16" i="39"/>
  <c r="L15" i="39"/>
  <c r="D15" i="39"/>
  <c r="L14" i="39"/>
  <c r="D14" i="39"/>
  <c r="L13" i="39"/>
  <c r="D13" i="39"/>
  <c r="L12" i="39"/>
  <c r="D12" i="39"/>
  <c r="M489" i="39"/>
  <c r="E489" i="39"/>
  <c r="M488" i="39"/>
  <c r="E488" i="39"/>
  <c r="J487" i="39"/>
  <c r="B487" i="39"/>
  <c r="M429" i="39"/>
  <c r="E429" i="39"/>
  <c r="M428" i="39"/>
  <c r="E428" i="39"/>
  <c r="J427" i="39"/>
  <c r="B427" i="39"/>
  <c r="M369" i="39"/>
  <c r="E369" i="39"/>
  <c r="M368" i="39"/>
  <c r="E368" i="39"/>
  <c r="J367" i="39"/>
  <c r="B367" i="39"/>
  <c r="M309" i="39"/>
  <c r="E309" i="39"/>
  <c r="M308" i="39"/>
  <c r="E308" i="39"/>
  <c r="J307" i="39"/>
  <c r="B307" i="39"/>
  <c r="M249" i="39"/>
  <c r="E249" i="39"/>
  <c r="M248" i="39"/>
  <c r="E248" i="39"/>
  <c r="J247" i="39"/>
  <c r="B247" i="39"/>
  <c r="M189" i="39"/>
  <c r="E189" i="39"/>
  <c r="M188" i="39"/>
  <c r="E188" i="39"/>
  <c r="J187" i="39"/>
  <c r="B187" i="39"/>
  <c r="M129" i="39"/>
  <c r="E129" i="39"/>
  <c r="M128" i="39"/>
  <c r="E128" i="39"/>
  <c r="J127" i="39"/>
  <c r="B127" i="39"/>
  <c r="M69" i="39"/>
  <c r="E69" i="39"/>
  <c r="M68" i="39"/>
  <c r="E68" i="39"/>
  <c r="J67" i="39"/>
  <c r="B67" i="39"/>
  <c r="M10" i="39"/>
  <c r="E70" i="39" s="1"/>
  <c r="M70" i="39" s="1"/>
  <c r="E130" i="39" s="1"/>
  <c r="M130" i="39" s="1"/>
  <c r="E190" i="39" s="1"/>
  <c r="M190" i="39" s="1"/>
  <c r="E250" i="39" s="1"/>
  <c r="M250" i="39" s="1"/>
  <c r="E310" i="39" s="1"/>
  <c r="M310" i="39" s="1"/>
  <c r="E370" i="39" s="1"/>
  <c r="M370" i="39" s="1"/>
  <c r="E430" i="39" s="1"/>
  <c r="M430" i="39" s="1"/>
  <c r="E490" i="39" s="1"/>
  <c r="M9" i="39"/>
  <c r="M8" i="39"/>
  <c r="J7" i="39"/>
  <c r="B7" i="39"/>
  <c r="O547" i="35" l="1"/>
  <c r="G547" i="35"/>
  <c r="O547" i="15"/>
  <c r="G547" i="15"/>
  <c r="G547" i="36"/>
  <c r="O547" i="36"/>
  <c r="O547" i="34"/>
  <c r="G547" i="34"/>
  <c r="O547" i="31"/>
  <c r="G547" i="31"/>
  <c r="G547" i="37"/>
  <c r="O547" i="37"/>
  <c r="M67" i="39"/>
  <c r="M7" i="39"/>
  <c r="M127" i="39"/>
  <c r="M187" i="39"/>
  <c r="M247" i="39"/>
  <c r="M307" i="39"/>
  <c r="M367" i="39"/>
  <c r="M427" i="39"/>
  <c r="E67" i="39"/>
  <c r="M487" i="39" s="1"/>
  <c r="M427" i="40"/>
  <c r="E127" i="39"/>
  <c r="E187" i="39"/>
  <c r="E247" i="39"/>
  <c r="E307" i="39"/>
  <c r="E367" i="39"/>
  <c r="E67" i="40"/>
  <c r="M127" i="40"/>
  <c r="E187" i="40"/>
  <c r="M247" i="40"/>
  <c r="E307" i="40"/>
  <c r="M367" i="40"/>
  <c r="E427" i="40"/>
  <c r="M67" i="40"/>
  <c r="E127" i="40"/>
  <c r="M187" i="40"/>
  <c r="E247" i="40"/>
  <c r="M307" i="40"/>
  <c r="E367" i="40"/>
  <c r="E7" i="38"/>
  <c r="E67" i="38" s="1"/>
  <c r="E487" i="38" s="1"/>
  <c r="F539" i="38"/>
  <c r="N479" i="38"/>
  <c r="N419" i="38"/>
  <c r="F419" i="38"/>
  <c r="N359" i="38"/>
  <c r="F359" i="38"/>
  <c r="F299" i="38"/>
  <c r="N179" i="38"/>
  <c r="F119" i="38"/>
  <c r="N59" i="38"/>
  <c r="F59" i="38"/>
  <c r="M539" i="38"/>
  <c r="E539" i="38"/>
  <c r="P538" i="38"/>
  <c r="E538" i="38"/>
  <c r="H538" i="38" s="1"/>
  <c r="P537" i="38"/>
  <c r="E537" i="38"/>
  <c r="H537" i="38" s="1"/>
  <c r="P536" i="38"/>
  <c r="E536" i="38"/>
  <c r="H536" i="38" s="1"/>
  <c r="P535" i="38"/>
  <c r="E535" i="38"/>
  <c r="H535" i="38" s="1"/>
  <c r="P534" i="38"/>
  <c r="E534" i="38"/>
  <c r="H534" i="38" s="1"/>
  <c r="P533" i="38"/>
  <c r="E533" i="38"/>
  <c r="H533" i="38" s="1"/>
  <c r="P532" i="38"/>
  <c r="E532" i="38"/>
  <c r="H532" i="38" s="1"/>
  <c r="P531" i="38"/>
  <c r="E531" i="38"/>
  <c r="H531" i="38" s="1"/>
  <c r="P530" i="38"/>
  <c r="E530" i="38"/>
  <c r="H530" i="38" s="1"/>
  <c r="P529" i="38"/>
  <c r="E529" i="38"/>
  <c r="H529" i="38" s="1"/>
  <c r="P528" i="38"/>
  <c r="E528" i="38"/>
  <c r="H528" i="38" s="1"/>
  <c r="P527" i="38"/>
  <c r="E527" i="38"/>
  <c r="H527" i="38" s="1"/>
  <c r="P526" i="38"/>
  <c r="E526" i="38"/>
  <c r="H526" i="38" s="1"/>
  <c r="P525" i="38"/>
  <c r="E525" i="38"/>
  <c r="H525" i="38" s="1"/>
  <c r="P524" i="38"/>
  <c r="E524" i="38"/>
  <c r="H524" i="38" s="1"/>
  <c r="P523" i="38"/>
  <c r="E523" i="38"/>
  <c r="H523" i="38" s="1"/>
  <c r="P522" i="38"/>
  <c r="E522" i="38"/>
  <c r="H522" i="38" s="1"/>
  <c r="P521" i="38"/>
  <c r="E521" i="38"/>
  <c r="H521" i="38" s="1"/>
  <c r="P520" i="38"/>
  <c r="E520" i="38"/>
  <c r="H520" i="38" s="1"/>
  <c r="P519" i="38"/>
  <c r="E519" i="38"/>
  <c r="H519" i="38" s="1"/>
  <c r="P518" i="38"/>
  <c r="E518" i="38"/>
  <c r="H518" i="38" s="1"/>
  <c r="P517" i="38"/>
  <c r="E517" i="38"/>
  <c r="H517" i="38" s="1"/>
  <c r="P516" i="38"/>
  <c r="E516" i="38"/>
  <c r="H516" i="38" s="1"/>
  <c r="P515" i="38"/>
  <c r="E515" i="38"/>
  <c r="H515" i="38" s="1"/>
  <c r="P514" i="38"/>
  <c r="E514" i="38"/>
  <c r="H514" i="38" s="1"/>
  <c r="P513" i="38"/>
  <c r="E513" i="38"/>
  <c r="H513" i="38" s="1"/>
  <c r="P512" i="38"/>
  <c r="E512" i="38"/>
  <c r="H512" i="38" s="1"/>
  <c r="P511" i="38"/>
  <c r="E511" i="38"/>
  <c r="H511" i="38" s="1"/>
  <c r="P510" i="38"/>
  <c r="E510" i="38"/>
  <c r="H510" i="38" s="1"/>
  <c r="P509" i="38"/>
  <c r="E509" i="38"/>
  <c r="H509" i="38" s="1"/>
  <c r="P508" i="38"/>
  <c r="E508" i="38"/>
  <c r="H508" i="38" s="1"/>
  <c r="P507" i="38"/>
  <c r="E507" i="38"/>
  <c r="H507" i="38" s="1"/>
  <c r="P506" i="38"/>
  <c r="E506" i="38"/>
  <c r="H506" i="38" s="1"/>
  <c r="P505" i="38"/>
  <c r="E505" i="38"/>
  <c r="H505" i="38" s="1"/>
  <c r="P504" i="38"/>
  <c r="E504" i="38"/>
  <c r="H504" i="38" s="1"/>
  <c r="P503" i="38"/>
  <c r="E503" i="38"/>
  <c r="H503" i="38" s="1"/>
  <c r="P502" i="38"/>
  <c r="E502" i="38"/>
  <c r="H502" i="38" s="1"/>
  <c r="P501" i="38"/>
  <c r="E501" i="38"/>
  <c r="H501" i="38" s="1"/>
  <c r="P500" i="38"/>
  <c r="E500" i="38"/>
  <c r="H500" i="38" s="1"/>
  <c r="P499" i="38"/>
  <c r="E499" i="38"/>
  <c r="H499" i="38" s="1"/>
  <c r="P498" i="38"/>
  <c r="E498" i="38"/>
  <c r="H498" i="38" s="1"/>
  <c r="P497" i="38"/>
  <c r="E497" i="38"/>
  <c r="H497" i="38" s="1"/>
  <c r="P496" i="38"/>
  <c r="E496" i="38"/>
  <c r="H496" i="38" s="1"/>
  <c r="P495" i="38"/>
  <c r="E495" i="38"/>
  <c r="H495" i="38" s="1"/>
  <c r="P494" i="38"/>
  <c r="E494" i="38"/>
  <c r="H494" i="38" s="1"/>
  <c r="P493" i="38"/>
  <c r="E493" i="38"/>
  <c r="H493" i="38" s="1"/>
  <c r="P492" i="38"/>
  <c r="E492" i="38"/>
  <c r="H492" i="38" s="1"/>
  <c r="M479" i="38"/>
  <c r="E479" i="38"/>
  <c r="M419" i="38"/>
  <c r="E419" i="38"/>
  <c r="M418" i="38"/>
  <c r="P418" i="38" s="1"/>
  <c r="E418" i="38"/>
  <c r="H418" i="38" s="1"/>
  <c r="M417" i="38"/>
  <c r="P417" i="38" s="1"/>
  <c r="E417" i="38"/>
  <c r="H417" i="38" s="1"/>
  <c r="M416" i="38"/>
  <c r="P416" i="38" s="1"/>
  <c r="E416" i="38"/>
  <c r="H416" i="38" s="1"/>
  <c r="M415" i="38"/>
  <c r="P415" i="38" s="1"/>
  <c r="E415" i="38"/>
  <c r="H415" i="38" s="1"/>
  <c r="M414" i="38"/>
  <c r="P414" i="38" s="1"/>
  <c r="E414" i="38"/>
  <c r="H414" i="38" s="1"/>
  <c r="M413" i="38"/>
  <c r="P413" i="38" s="1"/>
  <c r="E413" i="38"/>
  <c r="H413" i="38" s="1"/>
  <c r="M412" i="38"/>
  <c r="P412" i="38" s="1"/>
  <c r="E412" i="38"/>
  <c r="H412" i="38" s="1"/>
  <c r="M411" i="38"/>
  <c r="P411" i="38" s="1"/>
  <c r="E411" i="38"/>
  <c r="H411" i="38" s="1"/>
  <c r="M410" i="38"/>
  <c r="P410" i="38" s="1"/>
  <c r="E410" i="38"/>
  <c r="H410" i="38" s="1"/>
  <c r="M409" i="38"/>
  <c r="P409" i="38" s="1"/>
  <c r="E409" i="38"/>
  <c r="H409" i="38" s="1"/>
  <c r="M408" i="38"/>
  <c r="P408" i="38" s="1"/>
  <c r="E408" i="38"/>
  <c r="H408" i="38" s="1"/>
  <c r="M407" i="38"/>
  <c r="P407" i="38" s="1"/>
  <c r="E407" i="38"/>
  <c r="H407" i="38" s="1"/>
  <c r="M406" i="38"/>
  <c r="P406" i="38" s="1"/>
  <c r="E406" i="38"/>
  <c r="H406" i="38" s="1"/>
  <c r="M405" i="38"/>
  <c r="P405" i="38" s="1"/>
  <c r="E405" i="38"/>
  <c r="H405" i="38" s="1"/>
  <c r="M404" i="38"/>
  <c r="P404" i="38" s="1"/>
  <c r="E404" i="38"/>
  <c r="H404" i="38" s="1"/>
  <c r="M403" i="38"/>
  <c r="P403" i="38" s="1"/>
  <c r="E403" i="38"/>
  <c r="H403" i="38" s="1"/>
  <c r="M402" i="38"/>
  <c r="P402" i="38" s="1"/>
  <c r="E402" i="38"/>
  <c r="H402" i="38" s="1"/>
  <c r="M401" i="38"/>
  <c r="P401" i="38" s="1"/>
  <c r="E401" i="38"/>
  <c r="H401" i="38" s="1"/>
  <c r="M400" i="38"/>
  <c r="P400" i="38" s="1"/>
  <c r="E400" i="38"/>
  <c r="H400" i="38" s="1"/>
  <c r="M399" i="38"/>
  <c r="P399" i="38" s="1"/>
  <c r="E399" i="38"/>
  <c r="H399" i="38" s="1"/>
  <c r="M398" i="38"/>
  <c r="P398" i="38" s="1"/>
  <c r="E398" i="38"/>
  <c r="H398" i="38" s="1"/>
  <c r="M397" i="38"/>
  <c r="P397" i="38" s="1"/>
  <c r="E397" i="38"/>
  <c r="H397" i="38" s="1"/>
  <c r="M396" i="38"/>
  <c r="P396" i="38" s="1"/>
  <c r="E396" i="38"/>
  <c r="H396" i="38" s="1"/>
  <c r="M395" i="38"/>
  <c r="P395" i="38" s="1"/>
  <c r="E395" i="38"/>
  <c r="H395" i="38" s="1"/>
  <c r="M394" i="38"/>
  <c r="P394" i="38" s="1"/>
  <c r="E394" i="38"/>
  <c r="H394" i="38" s="1"/>
  <c r="M393" i="38"/>
  <c r="P393" i="38" s="1"/>
  <c r="E393" i="38"/>
  <c r="H393" i="38" s="1"/>
  <c r="M392" i="38"/>
  <c r="P392" i="38" s="1"/>
  <c r="E392" i="38"/>
  <c r="H392" i="38" s="1"/>
  <c r="M391" i="38"/>
  <c r="P391" i="38" s="1"/>
  <c r="E391" i="38"/>
  <c r="H391" i="38" s="1"/>
  <c r="M390" i="38"/>
  <c r="P390" i="38" s="1"/>
  <c r="E390" i="38"/>
  <c r="H390" i="38" s="1"/>
  <c r="M389" i="38"/>
  <c r="P389" i="38" s="1"/>
  <c r="E389" i="38"/>
  <c r="H389" i="38" s="1"/>
  <c r="M388" i="38"/>
  <c r="P388" i="38" s="1"/>
  <c r="E388" i="38"/>
  <c r="H388" i="38" s="1"/>
  <c r="M387" i="38"/>
  <c r="P387" i="38" s="1"/>
  <c r="E387" i="38"/>
  <c r="H387" i="38" s="1"/>
  <c r="M386" i="38"/>
  <c r="P386" i="38" s="1"/>
  <c r="E386" i="38"/>
  <c r="H386" i="38" s="1"/>
  <c r="M385" i="38"/>
  <c r="P385" i="38" s="1"/>
  <c r="E385" i="38"/>
  <c r="H385" i="38" s="1"/>
  <c r="M384" i="38"/>
  <c r="P384" i="38" s="1"/>
  <c r="E384" i="38"/>
  <c r="H384" i="38" s="1"/>
  <c r="M383" i="38"/>
  <c r="P383" i="38" s="1"/>
  <c r="E383" i="38"/>
  <c r="H383" i="38" s="1"/>
  <c r="M382" i="38"/>
  <c r="P382" i="38" s="1"/>
  <c r="E382" i="38"/>
  <c r="H382" i="38" s="1"/>
  <c r="M381" i="38"/>
  <c r="P381" i="38" s="1"/>
  <c r="E381" i="38"/>
  <c r="H381" i="38" s="1"/>
  <c r="M380" i="38"/>
  <c r="P380" i="38" s="1"/>
  <c r="E380" i="38"/>
  <c r="H380" i="38" s="1"/>
  <c r="M379" i="38"/>
  <c r="P379" i="38" s="1"/>
  <c r="E379" i="38"/>
  <c r="H379" i="38" s="1"/>
  <c r="M378" i="38"/>
  <c r="P378" i="38" s="1"/>
  <c r="E378" i="38"/>
  <c r="H378" i="38" s="1"/>
  <c r="M377" i="38"/>
  <c r="P377" i="38" s="1"/>
  <c r="E377" i="38"/>
  <c r="H377" i="38" s="1"/>
  <c r="M376" i="38"/>
  <c r="P376" i="38" s="1"/>
  <c r="E376" i="38"/>
  <c r="H376" i="38" s="1"/>
  <c r="M375" i="38"/>
  <c r="P375" i="38" s="1"/>
  <c r="E375" i="38"/>
  <c r="H375" i="38" s="1"/>
  <c r="M374" i="38"/>
  <c r="P374" i="38" s="1"/>
  <c r="E374" i="38"/>
  <c r="H374" i="38" s="1"/>
  <c r="M373" i="38"/>
  <c r="P373" i="38" s="1"/>
  <c r="E373" i="38"/>
  <c r="H373" i="38" s="1"/>
  <c r="M372" i="38"/>
  <c r="P372" i="38" s="1"/>
  <c r="E372" i="38"/>
  <c r="H372" i="38" s="1"/>
  <c r="M359" i="38"/>
  <c r="E359" i="38"/>
  <c r="M358" i="38"/>
  <c r="P358" i="38" s="1"/>
  <c r="E358" i="38"/>
  <c r="H358" i="38" s="1"/>
  <c r="M357" i="38"/>
  <c r="P357" i="38" s="1"/>
  <c r="E357" i="38"/>
  <c r="H357" i="38" s="1"/>
  <c r="M356" i="38"/>
  <c r="P356" i="38" s="1"/>
  <c r="E356" i="38"/>
  <c r="H356" i="38" s="1"/>
  <c r="M355" i="38"/>
  <c r="P355" i="38" s="1"/>
  <c r="E355" i="38"/>
  <c r="H355" i="38" s="1"/>
  <c r="M354" i="38"/>
  <c r="P354" i="38" s="1"/>
  <c r="E354" i="38"/>
  <c r="H354" i="38" s="1"/>
  <c r="M353" i="38"/>
  <c r="P353" i="38" s="1"/>
  <c r="E353" i="38"/>
  <c r="H353" i="38" s="1"/>
  <c r="M352" i="38"/>
  <c r="P352" i="38" s="1"/>
  <c r="E352" i="38"/>
  <c r="H352" i="38" s="1"/>
  <c r="M351" i="38"/>
  <c r="P351" i="38" s="1"/>
  <c r="E351" i="38"/>
  <c r="H351" i="38" s="1"/>
  <c r="M350" i="38"/>
  <c r="P350" i="38" s="1"/>
  <c r="E350" i="38"/>
  <c r="H350" i="38" s="1"/>
  <c r="M349" i="38"/>
  <c r="P349" i="38" s="1"/>
  <c r="E349" i="38"/>
  <c r="H349" i="38" s="1"/>
  <c r="M348" i="38"/>
  <c r="P348" i="38" s="1"/>
  <c r="E348" i="38"/>
  <c r="H348" i="38" s="1"/>
  <c r="M347" i="38"/>
  <c r="P347" i="38" s="1"/>
  <c r="E347" i="38"/>
  <c r="H347" i="38" s="1"/>
  <c r="M346" i="38"/>
  <c r="P346" i="38" s="1"/>
  <c r="E346" i="38"/>
  <c r="H346" i="38" s="1"/>
  <c r="M345" i="38"/>
  <c r="P345" i="38" s="1"/>
  <c r="E345" i="38"/>
  <c r="H345" i="38" s="1"/>
  <c r="M344" i="38"/>
  <c r="P344" i="38" s="1"/>
  <c r="E344" i="38"/>
  <c r="H344" i="38" s="1"/>
  <c r="M343" i="38"/>
  <c r="P343" i="38" s="1"/>
  <c r="E343" i="38"/>
  <c r="H343" i="38" s="1"/>
  <c r="M342" i="38"/>
  <c r="P342" i="38" s="1"/>
  <c r="E342" i="38"/>
  <c r="H342" i="38" s="1"/>
  <c r="M341" i="38"/>
  <c r="P341" i="38" s="1"/>
  <c r="E341" i="38"/>
  <c r="H341" i="38" s="1"/>
  <c r="M340" i="38"/>
  <c r="P340" i="38" s="1"/>
  <c r="E340" i="38"/>
  <c r="H340" i="38" s="1"/>
  <c r="M339" i="38"/>
  <c r="P339" i="38" s="1"/>
  <c r="E339" i="38"/>
  <c r="H339" i="38" s="1"/>
  <c r="M338" i="38"/>
  <c r="P338" i="38" s="1"/>
  <c r="E338" i="38"/>
  <c r="H338" i="38" s="1"/>
  <c r="M337" i="38"/>
  <c r="P337" i="38" s="1"/>
  <c r="E337" i="38"/>
  <c r="H337" i="38" s="1"/>
  <c r="M336" i="38"/>
  <c r="P336" i="38" s="1"/>
  <c r="E336" i="38"/>
  <c r="H336" i="38" s="1"/>
  <c r="M335" i="38"/>
  <c r="P335" i="38" s="1"/>
  <c r="E335" i="38"/>
  <c r="H335" i="38" s="1"/>
  <c r="M334" i="38"/>
  <c r="P334" i="38" s="1"/>
  <c r="E334" i="38"/>
  <c r="H334" i="38" s="1"/>
  <c r="M333" i="38"/>
  <c r="P333" i="38" s="1"/>
  <c r="E333" i="38"/>
  <c r="H333" i="38" s="1"/>
  <c r="M332" i="38"/>
  <c r="P332" i="38" s="1"/>
  <c r="E332" i="38"/>
  <c r="H332" i="38" s="1"/>
  <c r="M331" i="38"/>
  <c r="P331" i="38" s="1"/>
  <c r="E331" i="38"/>
  <c r="H331" i="38" s="1"/>
  <c r="M330" i="38"/>
  <c r="P330" i="38" s="1"/>
  <c r="E330" i="38"/>
  <c r="H330" i="38" s="1"/>
  <c r="M329" i="38"/>
  <c r="P329" i="38" s="1"/>
  <c r="E329" i="38"/>
  <c r="H329" i="38" s="1"/>
  <c r="M328" i="38"/>
  <c r="P328" i="38" s="1"/>
  <c r="E328" i="38"/>
  <c r="H328" i="38" s="1"/>
  <c r="M327" i="38"/>
  <c r="P327" i="38" s="1"/>
  <c r="E327" i="38"/>
  <c r="H327" i="38" s="1"/>
  <c r="M326" i="38"/>
  <c r="P326" i="38" s="1"/>
  <c r="E326" i="38"/>
  <c r="H326" i="38" s="1"/>
  <c r="M325" i="38"/>
  <c r="P325" i="38" s="1"/>
  <c r="E325" i="38"/>
  <c r="H325" i="38" s="1"/>
  <c r="M324" i="38"/>
  <c r="P324" i="38" s="1"/>
  <c r="E324" i="38"/>
  <c r="H324" i="38" s="1"/>
  <c r="M323" i="38"/>
  <c r="P323" i="38" s="1"/>
  <c r="E323" i="38"/>
  <c r="H323" i="38" s="1"/>
  <c r="M322" i="38"/>
  <c r="P322" i="38" s="1"/>
  <c r="E322" i="38"/>
  <c r="H322" i="38" s="1"/>
  <c r="M321" i="38"/>
  <c r="P321" i="38" s="1"/>
  <c r="E321" i="38"/>
  <c r="H321" i="38" s="1"/>
  <c r="M320" i="38"/>
  <c r="P320" i="38" s="1"/>
  <c r="E320" i="38"/>
  <c r="H320" i="38" s="1"/>
  <c r="M319" i="38"/>
  <c r="P319" i="38" s="1"/>
  <c r="E319" i="38"/>
  <c r="H319" i="38" s="1"/>
  <c r="M318" i="38"/>
  <c r="P318" i="38" s="1"/>
  <c r="E318" i="38"/>
  <c r="H318" i="38" s="1"/>
  <c r="M317" i="38"/>
  <c r="P317" i="38" s="1"/>
  <c r="E317" i="38"/>
  <c r="H317" i="38" s="1"/>
  <c r="M316" i="38"/>
  <c r="P316" i="38" s="1"/>
  <c r="E316" i="38"/>
  <c r="H316" i="38" s="1"/>
  <c r="M315" i="38"/>
  <c r="P315" i="38" s="1"/>
  <c r="E315" i="38"/>
  <c r="H315" i="38" s="1"/>
  <c r="M314" i="38"/>
  <c r="P314" i="38" s="1"/>
  <c r="E314" i="38"/>
  <c r="H314" i="38" s="1"/>
  <c r="M313" i="38"/>
  <c r="P313" i="38" s="1"/>
  <c r="E313" i="38"/>
  <c r="H313" i="38" s="1"/>
  <c r="M312" i="38"/>
  <c r="P312" i="38" s="1"/>
  <c r="E312" i="38"/>
  <c r="H312" i="38" s="1"/>
  <c r="M299" i="38"/>
  <c r="E299" i="38"/>
  <c r="M298" i="38"/>
  <c r="P298" i="38" s="1"/>
  <c r="E298" i="38"/>
  <c r="H298" i="38" s="1"/>
  <c r="M297" i="38"/>
  <c r="P297" i="38" s="1"/>
  <c r="E297" i="38"/>
  <c r="H297" i="38" s="1"/>
  <c r="M296" i="38"/>
  <c r="P296" i="38" s="1"/>
  <c r="E296" i="38"/>
  <c r="H296" i="38" s="1"/>
  <c r="M295" i="38"/>
  <c r="P295" i="38" s="1"/>
  <c r="E295" i="38"/>
  <c r="H295" i="38" s="1"/>
  <c r="M294" i="38"/>
  <c r="P294" i="38" s="1"/>
  <c r="E294" i="38"/>
  <c r="H294" i="38" s="1"/>
  <c r="M293" i="38"/>
  <c r="P293" i="38" s="1"/>
  <c r="E293" i="38"/>
  <c r="H293" i="38" s="1"/>
  <c r="M292" i="38"/>
  <c r="P292" i="38" s="1"/>
  <c r="E292" i="38"/>
  <c r="H292" i="38" s="1"/>
  <c r="M291" i="38"/>
  <c r="P291" i="38" s="1"/>
  <c r="E291" i="38"/>
  <c r="H291" i="38" s="1"/>
  <c r="M290" i="38"/>
  <c r="P290" i="38" s="1"/>
  <c r="E290" i="38"/>
  <c r="H290" i="38" s="1"/>
  <c r="M289" i="38"/>
  <c r="P289" i="38" s="1"/>
  <c r="E289" i="38"/>
  <c r="H289" i="38" s="1"/>
  <c r="M288" i="38"/>
  <c r="P288" i="38" s="1"/>
  <c r="E288" i="38"/>
  <c r="H288" i="38" s="1"/>
  <c r="M287" i="38"/>
  <c r="P287" i="38" s="1"/>
  <c r="E287" i="38"/>
  <c r="H287" i="38" s="1"/>
  <c r="M286" i="38"/>
  <c r="P286" i="38" s="1"/>
  <c r="E286" i="38"/>
  <c r="H286" i="38" s="1"/>
  <c r="M285" i="38"/>
  <c r="P285" i="38" s="1"/>
  <c r="E285" i="38"/>
  <c r="H285" i="38" s="1"/>
  <c r="M284" i="38"/>
  <c r="P284" i="38" s="1"/>
  <c r="E284" i="38"/>
  <c r="H284" i="38" s="1"/>
  <c r="M283" i="38"/>
  <c r="P283" i="38" s="1"/>
  <c r="E283" i="38"/>
  <c r="H283" i="38" s="1"/>
  <c r="M282" i="38"/>
  <c r="P282" i="38" s="1"/>
  <c r="E282" i="38"/>
  <c r="H282" i="38" s="1"/>
  <c r="M281" i="38"/>
  <c r="P281" i="38" s="1"/>
  <c r="E281" i="38"/>
  <c r="H281" i="38" s="1"/>
  <c r="M280" i="38"/>
  <c r="P280" i="38" s="1"/>
  <c r="E280" i="38"/>
  <c r="H280" i="38" s="1"/>
  <c r="M279" i="38"/>
  <c r="P279" i="38" s="1"/>
  <c r="E279" i="38"/>
  <c r="H279" i="38" s="1"/>
  <c r="M278" i="38"/>
  <c r="P278" i="38" s="1"/>
  <c r="E278" i="38"/>
  <c r="H278" i="38" s="1"/>
  <c r="M277" i="38"/>
  <c r="P277" i="38" s="1"/>
  <c r="E277" i="38"/>
  <c r="H277" i="38" s="1"/>
  <c r="M276" i="38"/>
  <c r="P276" i="38" s="1"/>
  <c r="E276" i="38"/>
  <c r="H276" i="38" s="1"/>
  <c r="M275" i="38"/>
  <c r="P275" i="38" s="1"/>
  <c r="E275" i="38"/>
  <c r="H275" i="38" s="1"/>
  <c r="M274" i="38"/>
  <c r="P274" i="38" s="1"/>
  <c r="E274" i="38"/>
  <c r="H274" i="38" s="1"/>
  <c r="M273" i="38"/>
  <c r="P273" i="38" s="1"/>
  <c r="E273" i="38"/>
  <c r="H273" i="38" s="1"/>
  <c r="M272" i="38"/>
  <c r="P272" i="38" s="1"/>
  <c r="E272" i="38"/>
  <c r="H272" i="38" s="1"/>
  <c r="M271" i="38"/>
  <c r="P271" i="38" s="1"/>
  <c r="E271" i="38"/>
  <c r="H271" i="38" s="1"/>
  <c r="M270" i="38"/>
  <c r="P270" i="38" s="1"/>
  <c r="E270" i="38"/>
  <c r="H270" i="38" s="1"/>
  <c r="M269" i="38"/>
  <c r="P269" i="38" s="1"/>
  <c r="E269" i="38"/>
  <c r="H269" i="38" s="1"/>
  <c r="M268" i="38"/>
  <c r="P268" i="38" s="1"/>
  <c r="E268" i="38"/>
  <c r="H268" i="38" s="1"/>
  <c r="M267" i="38"/>
  <c r="P267" i="38" s="1"/>
  <c r="E267" i="38"/>
  <c r="H267" i="38" s="1"/>
  <c r="M266" i="38"/>
  <c r="P266" i="38" s="1"/>
  <c r="E266" i="38"/>
  <c r="H266" i="38" s="1"/>
  <c r="M265" i="38"/>
  <c r="P265" i="38" s="1"/>
  <c r="E265" i="38"/>
  <c r="H265" i="38" s="1"/>
  <c r="M264" i="38"/>
  <c r="P264" i="38" s="1"/>
  <c r="E264" i="38"/>
  <c r="H264" i="38" s="1"/>
  <c r="M263" i="38"/>
  <c r="P263" i="38" s="1"/>
  <c r="E263" i="38"/>
  <c r="H263" i="38" s="1"/>
  <c r="M262" i="38"/>
  <c r="P262" i="38" s="1"/>
  <c r="E262" i="38"/>
  <c r="H262" i="38" s="1"/>
  <c r="M261" i="38"/>
  <c r="P261" i="38" s="1"/>
  <c r="E261" i="38"/>
  <c r="H261" i="38" s="1"/>
  <c r="M260" i="38"/>
  <c r="P260" i="38" s="1"/>
  <c r="E260" i="38"/>
  <c r="H260" i="38" s="1"/>
  <c r="M259" i="38"/>
  <c r="P259" i="38" s="1"/>
  <c r="E259" i="38"/>
  <c r="H259" i="38" s="1"/>
  <c r="M258" i="38"/>
  <c r="P258" i="38" s="1"/>
  <c r="E258" i="38"/>
  <c r="H258" i="38" s="1"/>
  <c r="M257" i="38"/>
  <c r="P257" i="38" s="1"/>
  <c r="E257" i="38"/>
  <c r="H257" i="38" s="1"/>
  <c r="M256" i="38"/>
  <c r="P256" i="38" s="1"/>
  <c r="E256" i="38"/>
  <c r="H256" i="38" s="1"/>
  <c r="M255" i="38"/>
  <c r="P255" i="38" s="1"/>
  <c r="E255" i="38"/>
  <c r="H255" i="38" s="1"/>
  <c r="M254" i="38"/>
  <c r="P254" i="38" s="1"/>
  <c r="E254" i="38"/>
  <c r="H254" i="38" s="1"/>
  <c r="M253" i="38"/>
  <c r="P253" i="38" s="1"/>
  <c r="E253" i="38"/>
  <c r="H253" i="38" s="1"/>
  <c r="M252" i="38"/>
  <c r="P252" i="38" s="1"/>
  <c r="E252" i="38"/>
  <c r="H252" i="38" s="1"/>
  <c r="M239" i="38"/>
  <c r="E239" i="38"/>
  <c r="M238" i="38"/>
  <c r="P238" i="38" s="1"/>
  <c r="E238" i="38"/>
  <c r="H238" i="38" s="1"/>
  <c r="M237" i="38"/>
  <c r="P237" i="38" s="1"/>
  <c r="E237" i="38"/>
  <c r="H237" i="38" s="1"/>
  <c r="M236" i="38"/>
  <c r="P236" i="38" s="1"/>
  <c r="E236" i="38"/>
  <c r="H236" i="38" s="1"/>
  <c r="M235" i="38"/>
  <c r="P235" i="38" s="1"/>
  <c r="E235" i="38"/>
  <c r="H235" i="38" s="1"/>
  <c r="M234" i="38"/>
  <c r="P234" i="38" s="1"/>
  <c r="E234" i="38"/>
  <c r="H234" i="38" s="1"/>
  <c r="M233" i="38"/>
  <c r="P233" i="38" s="1"/>
  <c r="E233" i="38"/>
  <c r="H233" i="38" s="1"/>
  <c r="M232" i="38"/>
  <c r="P232" i="38" s="1"/>
  <c r="E232" i="38"/>
  <c r="H232" i="38" s="1"/>
  <c r="M231" i="38"/>
  <c r="P231" i="38" s="1"/>
  <c r="E231" i="38"/>
  <c r="H231" i="38" s="1"/>
  <c r="M230" i="38"/>
  <c r="P230" i="38" s="1"/>
  <c r="E230" i="38"/>
  <c r="H230" i="38" s="1"/>
  <c r="M229" i="38"/>
  <c r="P229" i="38" s="1"/>
  <c r="E229" i="38"/>
  <c r="H229" i="38" s="1"/>
  <c r="M228" i="38"/>
  <c r="P228" i="38" s="1"/>
  <c r="E228" i="38"/>
  <c r="H228" i="38" s="1"/>
  <c r="M227" i="38"/>
  <c r="P227" i="38" s="1"/>
  <c r="E227" i="38"/>
  <c r="H227" i="38" s="1"/>
  <c r="M226" i="38"/>
  <c r="P226" i="38" s="1"/>
  <c r="E226" i="38"/>
  <c r="H226" i="38" s="1"/>
  <c r="M225" i="38"/>
  <c r="P225" i="38" s="1"/>
  <c r="E225" i="38"/>
  <c r="H225" i="38" s="1"/>
  <c r="M224" i="38"/>
  <c r="P224" i="38" s="1"/>
  <c r="E224" i="38"/>
  <c r="H224" i="38" s="1"/>
  <c r="M223" i="38"/>
  <c r="P223" i="38" s="1"/>
  <c r="E223" i="38"/>
  <c r="H223" i="38" s="1"/>
  <c r="M222" i="38"/>
  <c r="P222" i="38" s="1"/>
  <c r="E222" i="38"/>
  <c r="H222" i="38" s="1"/>
  <c r="M221" i="38"/>
  <c r="P221" i="38" s="1"/>
  <c r="E221" i="38"/>
  <c r="H221" i="38" s="1"/>
  <c r="M220" i="38"/>
  <c r="P220" i="38" s="1"/>
  <c r="E220" i="38"/>
  <c r="H220" i="38" s="1"/>
  <c r="M219" i="38"/>
  <c r="P219" i="38" s="1"/>
  <c r="E219" i="38"/>
  <c r="H219" i="38" s="1"/>
  <c r="M218" i="38"/>
  <c r="P218" i="38" s="1"/>
  <c r="E218" i="38"/>
  <c r="H218" i="38" s="1"/>
  <c r="M217" i="38"/>
  <c r="P217" i="38" s="1"/>
  <c r="E217" i="38"/>
  <c r="H217" i="38" s="1"/>
  <c r="M216" i="38"/>
  <c r="P216" i="38" s="1"/>
  <c r="E216" i="38"/>
  <c r="H216" i="38" s="1"/>
  <c r="M215" i="38"/>
  <c r="P215" i="38" s="1"/>
  <c r="E215" i="38"/>
  <c r="H215" i="38" s="1"/>
  <c r="M214" i="38"/>
  <c r="P214" i="38" s="1"/>
  <c r="E214" i="38"/>
  <c r="H214" i="38" s="1"/>
  <c r="M213" i="38"/>
  <c r="P213" i="38" s="1"/>
  <c r="E213" i="38"/>
  <c r="H213" i="38" s="1"/>
  <c r="M212" i="38"/>
  <c r="P212" i="38" s="1"/>
  <c r="E212" i="38"/>
  <c r="H212" i="38" s="1"/>
  <c r="M211" i="38"/>
  <c r="P211" i="38" s="1"/>
  <c r="E211" i="38"/>
  <c r="H211" i="38" s="1"/>
  <c r="M210" i="38"/>
  <c r="P210" i="38" s="1"/>
  <c r="E210" i="38"/>
  <c r="H210" i="38" s="1"/>
  <c r="M209" i="38"/>
  <c r="P209" i="38" s="1"/>
  <c r="E209" i="38"/>
  <c r="H209" i="38" s="1"/>
  <c r="M208" i="38"/>
  <c r="P208" i="38" s="1"/>
  <c r="E208" i="38"/>
  <c r="H208" i="38" s="1"/>
  <c r="M207" i="38"/>
  <c r="P207" i="38" s="1"/>
  <c r="E207" i="38"/>
  <c r="H207" i="38" s="1"/>
  <c r="M206" i="38"/>
  <c r="P206" i="38" s="1"/>
  <c r="E206" i="38"/>
  <c r="H206" i="38" s="1"/>
  <c r="M205" i="38"/>
  <c r="P205" i="38" s="1"/>
  <c r="E205" i="38"/>
  <c r="H205" i="38" s="1"/>
  <c r="M204" i="38"/>
  <c r="P204" i="38" s="1"/>
  <c r="E204" i="38"/>
  <c r="H204" i="38" s="1"/>
  <c r="M203" i="38"/>
  <c r="P203" i="38" s="1"/>
  <c r="E203" i="38"/>
  <c r="H203" i="38" s="1"/>
  <c r="M202" i="38"/>
  <c r="P202" i="38" s="1"/>
  <c r="E202" i="38"/>
  <c r="H202" i="38" s="1"/>
  <c r="M201" i="38"/>
  <c r="P201" i="38" s="1"/>
  <c r="E201" i="38"/>
  <c r="H201" i="38" s="1"/>
  <c r="M200" i="38"/>
  <c r="P200" i="38" s="1"/>
  <c r="E200" i="38"/>
  <c r="H200" i="38" s="1"/>
  <c r="M199" i="38"/>
  <c r="P199" i="38" s="1"/>
  <c r="E199" i="38"/>
  <c r="H199" i="38" s="1"/>
  <c r="M198" i="38"/>
  <c r="P198" i="38" s="1"/>
  <c r="E198" i="38"/>
  <c r="H198" i="38" s="1"/>
  <c r="M197" i="38"/>
  <c r="P197" i="38" s="1"/>
  <c r="E197" i="38"/>
  <c r="H197" i="38" s="1"/>
  <c r="M196" i="38"/>
  <c r="P196" i="38" s="1"/>
  <c r="E196" i="38"/>
  <c r="H196" i="38" s="1"/>
  <c r="M195" i="38"/>
  <c r="P195" i="38" s="1"/>
  <c r="E195" i="38"/>
  <c r="H195" i="38" s="1"/>
  <c r="M194" i="38"/>
  <c r="P194" i="38" s="1"/>
  <c r="E194" i="38"/>
  <c r="H194" i="38" s="1"/>
  <c r="M193" i="38"/>
  <c r="P193" i="38" s="1"/>
  <c r="E193" i="38"/>
  <c r="H193" i="38" s="1"/>
  <c r="M192" i="38"/>
  <c r="P192" i="38" s="1"/>
  <c r="E192" i="38"/>
  <c r="H192" i="38" s="1"/>
  <c r="M179" i="38"/>
  <c r="E179" i="38"/>
  <c r="M178" i="38"/>
  <c r="P178" i="38" s="1"/>
  <c r="E178" i="38"/>
  <c r="H178" i="38" s="1"/>
  <c r="M177" i="38"/>
  <c r="P177" i="38" s="1"/>
  <c r="E177" i="38"/>
  <c r="H177" i="38" s="1"/>
  <c r="M176" i="38"/>
  <c r="P176" i="38" s="1"/>
  <c r="E176" i="38"/>
  <c r="H176" i="38" s="1"/>
  <c r="M175" i="38"/>
  <c r="P175" i="38" s="1"/>
  <c r="E175" i="38"/>
  <c r="H175" i="38" s="1"/>
  <c r="M174" i="38"/>
  <c r="P174" i="38" s="1"/>
  <c r="E174" i="38"/>
  <c r="H174" i="38" s="1"/>
  <c r="M173" i="38"/>
  <c r="P173" i="38" s="1"/>
  <c r="E173" i="38"/>
  <c r="H173" i="38" s="1"/>
  <c r="M172" i="38"/>
  <c r="P172" i="38" s="1"/>
  <c r="E172" i="38"/>
  <c r="H172" i="38" s="1"/>
  <c r="M171" i="38"/>
  <c r="P171" i="38" s="1"/>
  <c r="E171" i="38"/>
  <c r="H171" i="38" s="1"/>
  <c r="M170" i="38"/>
  <c r="P170" i="38" s="1"/>
  <c r="E170" i="38"/>
  <c r="H170" i="38" s="1"/>
  <c r="M169" i="38"/>
  <c r="P169" i="38" s="1"/>
  <c r="E169" i="38"/>
  <c r="H169" i="38" s="1"/>
  <c r="M168" i="38"/>
  <c r="P168" i="38" s="1"/>
  <c r="E168" i="38"/>
  <c r="H168" i="38" s="1"/>
  <c r="M167" i="38"/>
  <c r="P167" i="38" s="1"/>
  <c r="E167" i="38"/>
  <c r="H167" i="38" s="1"/>
  <c r="M166" i="38"/>
  <c r="P166" i="38" s="1"/>
  <c r="E166" i="38"/>
  <c r="H166" i="38" s="1"/>
  <c r="M165" i="38"/>
  <c r="P165" i="38" s="1"/>
  <c r="E165" i="38"/>
  <c r="H165" i="38" s="1"/>
  <c r="M164" i="38"/>
  <c r="P164" i="38" s="1"/>
  <c r="E164" i="38"/>
  <c r="H164" i="38" s="1"/>
  <c r="M163" i="38"/>
  <c r="P163" i="38" s="1"/>
  <c r="E163" i="38"/>
  <c r="H163" i="38" s="1"/>
  <c r="M162" i="38"/>
  <c r="P162" i="38" s="1"/>
  <c r="E162" i="38"/>
  <c r="H162" i="38" s="1"/>
  <c r="M161" i="38"/>
  <c r="P161" i="38" s="1"/>
  <c r="E161" i="38"/>
  <c r="H161" i="38" s="1"/>
  <c r="M160" i="38"/>
  <c r="P160" i="38" s="1"/>
  <c r="E160" i="38"/>
  <c r="H160" i="38" s="1"/>
  <c r="M159" i="38"/>
  <c r="P159" i="38" s="1"/>
  <c r="E159" i="38"/>
  <c r="H159" i="38" s="1"/>
  <c r="M158" i="38"/>
  <c r="P158" i="38" s="1"/>
  <c r="E158" i="38"/>
  <c r="H158" i="38" s="1"/>
  <c r="M157" i="38"/>
  <c r="P157" i="38" s="1"/>
  <c r="E157" i="38"/>
  <c r="H157" i="38" s="1"/>
  <c r="M156" i="38"/>
  <c r="P156" i="38" s="1"/>
  <c r="E156" i="38"/>
  <c r="H156" i="38" s="1"/>
  <c r="M155" i="38"/>
  <c r="P155" i="38" s="1"/>
  <c r="E155" i="38"/>
  <c r="H155" i="38" s="1"/>
  <c r="M154" i="38"/>
  <c r="P154" i="38" s="1"/>
  <c r="E154" i="38"/>
  <c r="H154" i="38" s="1"/>
  <c r="M153" i="38"/>
  <c r="P153" i="38" s="1"/>
  <c r="E153" i="38"/>
  <c r="H153" i="38" s="1"/>
  <c r="M152" i="38"/>
  <c r="P152" i="38" s="1"/>
  <c r="E152" i="38"/>
  <c r="H152" i="38" s="1"/>
  <c r="M151" i="38"/>
  <c r="P151" i="38" s="1"/>
  <c r="E151" i="38"/>
  <c r="H151" i="38" s="1"/>
  <c r="M150" i="38"/>
  <c r="P150" i="38" s="1"/>
  <c r="E150" i="38"/>
  <c r="H150" i="38" s="1"/>
  <c r="M149" i="38"/>
  <c r="P149" i="38" s="1"/>
  <c r="E149" i="38"/>
  <c r="H149" i="38" s="1"/>
  <c r="M148" i="38"/>
  <c r="P148" i="38" s="1"/>
  <c r="E148" i="38"/>
  <c r="H148" i="38" s="1"/>
  <c r="M147" i="38"/>
  <c r="P147" i="38" s="1"/>
  <c r="E147" i="38"/>
  <c r="H147" i="38" s="1"/>
  <c r="M146" i="38"/>
  <c r="P146" i="38" s="1"/>
  <c r="E146" i="38"/>
  <c r="H146" i="38" s="1"/>
  <c r="M145" i="38"/>
  <c r="P145" i="38" s="1"/>
  <c r="E145" i="38"/>
  <c r="H145" i="38" s="1"/>
  <c r="M144" i="38"/>
  <c r="P144" i="38" s="1"/>
  <c r="E144" i="38"/>
  <c r="H144" i="38" s="1"/>
  <c r="M143" i="38"/>
  <c r="P143" i="38" s="1"/>
  <c r="E143" i="38"/>
  <c r="H143" i="38" s="1"/>
  <c r="M142" i="38"/>
  <c r="P142" i="38" s="1"/>
  <c r="E142" i="38"/>
  <c r="H142" i="38" s="1"/>
  <c r="M141" i="38"/>
  <c r="P141" i="38" s="1"/>
  <c r="E141" i="38"/>
  <c r="H141" i="38" s="1"/>
  <c r="M140" i="38"/>
  <c r="P140" i="38" s="1"/>
  <c r="E140" i="38"/>
  <c r="H140" i="38" s="1"/>
  <c r="M139" i="38"/>
  <c r="P139" i="38" s="1"/>
  <c r="E139" i="38"/>
  <c r="H139" i="38" s="1"/>
  <c r="M138" i="38"/>
  <c r="P138" i="38" s="1"/>
  <c r="E138" i="38"/>
  <c r="H138" i="38" s="1"/>
  <c r="M137" i="38"/>
  <c r="P137" i="38" s="1"/>
  <c r="E137" i="38"/>
  <c r="H137" i="38" s="1"/>
  <c r="M136" i="38"/>
  <c r="P136" i="38" s="1"/>
  <c r="E136" i="38"/>
  <c r="H136" i="38" s="1"/>
  <c r="M135" i="38"/>
  <c r="P135" i="38" s="1"/>
  <c r="E135" i="38"/>
  <c r="H135" i="38" s="1"/>
  <c r="M134" i="38"/>
  <c r="P134" i="38" s="1"/>
  <c r="E134" i="38"/>
  <c r="H134" i="38" s="1"/>
  <c r="M133" i="38"/>
  <c r="P133" i="38" s="1"/>
  <c r="E133" i="38"/>
  <c r="H133" i="38" s="1"/>
  <c r="M132" i="38"/>
  <c r="P132" i="38" s="1"/>
  <c r="E132" i="38"/>
  <c r="H132" i="38" s="1"/>
  <c r="M119" i="38"/>
  <c r="E119" i="38"/>
  <c r="M118" i="38"/>
  <c r="P118" i="38" s="1"/>
  <c r="E118" i="38"/>
  <c r="H118" i="38" s="1"/>
  <c r="M117" i="38"/>
  <c r="P117" i="38" s="1"/>
  <c r="E117" i="38"/>
  <c r="H117" i="38" s="1"/>
  <c r="M116" i="38"/>
  <c r="P116" i="38" s="1"/>
  <c r="E116" i="38"/>
  <c r="H116" i="38" s="1"/>
  <c r="M115" i="38"/>
  <c r="P115" i="38" s="1"/>
  <c r="E115" i="38"/>
  <c r="H115" i="38" s="1"/>
  <c r="M114" i="38"/>
  <c r="P114" i="38" s="1"/>
  <c r="E114" i="38"/>
  <c r="H114" i="38" s="1"/>
  <c r="M113" i="38"/>
  <c r="P113" i="38" s="1"/>
  <c r="E113" i="38"/>
  <c r="H113" i="38" s="1"/>
  <c r="M112" i="38"/>
  <c r="P112" i="38" s="1"/>
  <c r="E112" i="38"/>
  <c r="H112" i="38" s="1"/>
  <c r="M111" i="38"/>
  <c r="P111" i="38" s="1"/>
  <c r="E111" i="38"/>
  <c r="H111" i="38" s="1"/>
  <c r="M110" i="38"/>
  <c r="P110" i="38" s="1"/>
  <c r="E110" i="38"/>
  <c r="H110" i="38" s="1"/>
  <c r="M109" i="38"/>
  <c r="P109" i="38" s="1"/>
  <c r="E109" i="38"/>
  <c r="H109" i="38" s="1"/>
  <c r="M108" i="38"/>
  <c r="P108" i="38" s="1"/>
  <c r="E108" i="38"/>
  <c r="H108" i="38" s="1"/>
  <c r="M107" i="38"/>
  <c r="P107" i="38" s="1"/>
  <c r="E107" i="38"/>
  <c r="H107" i="38" s="1"/>
  <c r="M106" i="38"/>
  <c r="P106" i="38" s="1"/>
  <c r="E106" i="38"/>
  <c r="H106" i="38" s="1"/>
  <c r="M105" i="38"/>
  <c r="P105" i="38" s="1"/>
  <c r="E105" i="38"/>
  <c r="H105" i="38" s="1"/>
  <c r="M104" i="38"/>
  <c r="P104" i="38" s="1"/>
  <c r="E104" i="38"/>
  <c r="H104" i="38" s="1"/>
  <c r="M103" i="38"/>
  <c r="P103" i="38" s="1"/>
  <c r="E103" i="38"/>
  <c r="H103" i="38" s="1"/>
  <c r="M102" i="38"/>
  <c r="P102" i="38" s="1"/>
  <c r="E102" i="38"/>
  <c r="H102" i="38" s="1"/>
  <c r="M101" i="38"/>
  <c r="P101" i="38" s="1"/>
  <c r="E101" i="38"/>
  <c r="H101" i="38" s="1"/>
  <c r="M100" i="38"/>
  <c r="P100" i="38" s="1"/>
  <c r="E100" i="38"/>
  <c r="H100" i="38" s="1"/>
  <c r="M99" i="38"/>
  <c r="P99" i="38" s="1"/>
  <c r="E99" i="38"/>
  <c r="H99" i="38" s="1"/>
  <c r="M98" i="38"/>
  <c r="P98" i="38" s="1"/>
  <c r="E98" i="38"/>
  <c r="H98" i="38" s="1"/>
  <c r="M97" i="38"/>
  <c r="P97" i="38" s="1"/>
  <c r="E97" i="38"/>
  <c r="H97" i="38" s="1"/>
  <c r="M96" i="38"/>
  <c r="P96" i="38" s="1"/>
  <c r="E96" i="38"/>
  <c r="H96" i="38" s="1"/>
  <c r="M95" i="38"/>
  <c r="P95" i="38" s="1"/>
  <c r="E95" i="38"/>
  <c r="H95" i="38" s="1"/>
  <c r="M94" i="38"/>
  <c r="P94" i="38" s="1"/>
  <c r="E94" i="38"/>
  <c r="H94" i="38" s="1"/>
  <c r="M93" i="38"/>
  <c r="P93" i="38" s="1"/>
  <c r="E93" i="38"/>
  <c r="H93" i="38" s="1"/>
  <c r="M92" i="38"/>
  <c r="P92" i="38" s="1"/>
  <c r="E92" i="38"/>
  <c r="H92" i="38" s="1"/>
  <c r="M91" i="38"/>
  <c r="P91" i="38" s="1"/>
  <c r="E91" i="38"/>
  <c r="H91" i="38" s="1"/>
  <c r="M90" i="38"/>
  <c r="P90" i="38" s="1"/>
  <c r="E90" i="38"/>
  <c r="H90" i="38" s="1"/>
  <c r="M89" i="38"/>
  <c r="P89" i="38" s="1"/>
  <c r="E89" i="38"/>
  <c r="H89" i="38" s="1"/>
  <c r="M88" i="38"/>
  <c r="P88" i="38" s="1"/>
  <c r="E88" i="38"/>
  <c r="H88" i="38" s="1"/>
  <c r="M87" i="38"/>
  <c r="P87" i="38" s="1"/>
  <c r="E87" i="38"/>
  <c r="H87" i="38" s="1"/>
  <c r="M86" i="38"/>
  <c r="P86" i="38" s="1"/>
  <c r="E86" i="38"/>
  <c r="H86" i="38" s="1"/>
  <c r="M85" i="38"/>
  <c r="P85" i="38" s="1"/>
  <c r="E85" i="38"/>
  <c r="H85" i="38" s="1"/>
  <c r="M84" i="38"/>
  <c r="P84" i="38" s="1"/>
  <c r="E84" i="38"/>
  <c r="H84" i="38" s="1"/>
  <c r="M83" i="38"/>
  <c r="P83" i="38" s="1"/>
  <c r="E83" i="38"/>
  <c r="H83" i="38" s="1"/>
  <c r="M82" i="38"/>
  <c r="P82" i="38" s="1"/>
  <c r="E82" i="38"/>
  <c r="H82" i="38" s="1"/>
  <c r="M81" i="38"/>
  <c r="P81" i="38" s="1"/>
  <c r="E81" i="38"/>
  <c r="H81" i="38" s="1"/>
  <c r="M80" i="38"/>
  <c r="P80" i="38" s="1"/>
  <c r="E80" i="38"/>
  <c r="H80" i="38" s="1"/>
  <c r="M79" i="38"/>
  <c r="P79" i="38" s="1"/>
  <c r="E79" i="38"/>
  <c r="H79" i="38" s="1"/>
  <c r="M78" i="38"/>
  <c r="P78" i="38" s="1"/>
  <c r="E78" i="38"/>
  <c r="H78" i="38" s="1"/>
  <c r="M77" i="38"/>
  <c r="P77" i="38" s="1"/>
  <c r="E77" i="38"/>
  <c r="H77" i="38" s="1"/>
  <c r="M76" i="38"/>
  <c r="P76" i="38" s="1"/>
  <c r="E76" i="38"/>
  <c r="H76" i="38" s="1"/>
  <c r="M75" i="38"/>
  <c r="P75" i="38" s="1"/>
  <c r="E75" i="38"/>
  <c r="H75" i="38" s="1"/>
  <c r="M74" i="38"/>
  <c r="P74" i="38" s="1"/>
  <c r="E74" i="38"/>
  <c r="H74" i="38" s="1"/>
  <c r="M73" i="38"/>
  <c r="P73" i="38" s="1"/>
  <c r="E73" i="38"/>
  <c r="H73" i="38" s="1"/>
  <c r="M72" i="38"/>
  <c r="P72" i="38" s="1"/>
  <c r="E72" i="38"/>
  <c r="H72" i="38" s="1"/>
  <c r="M59" i="38"/>
  <c r="E59" i="38"/>
  <c r="H59" i="38" s="1"/>
  <c r="M58" i="38"/>
  <c r="P58" i="38" s="1"/>
  <c r="E58" i="38"/>
  <c r="H58" i="38" s="1"/>
  <c r="M57" i="38"/>
  <c r="P57" i="38" s="1"/>
  <c r="E57" i="38"/>
  <c r="H57" i="38" s="1"/>
  <c r="M56" i="38"/>
  <c r="P56" i="38" s="1"/>
  <c r="E56" i="38"/>
  <c r="H56" i="38" s="1"/>
  <c r="M55" i="38"/>
  <c r="P55" i="38" s="1"/>
  <c r="E55" i="38"/>
  <c r="H55" i="38" s="1"/>
  <c r="M54" i="38"/>
  <c r="P54" i="38" s="1"/>
  <c r="E54" i="38"/>
  <c r="H54" i="38" s="1"/>
  <c r="M53" i="38"/>
  <c r="P53" i="38" s="1"/>
  <c r="E53" i="38"/>
  <c r="H53" i="38" s="1"/>
  <c r="M52" i="38"/>
  <c r="P52" i="38" s="1"/>
  <c r="E52" i="38"/>
  <c r="H52" i="38" s="1"/>
  <c r="M51" i="38"/>
  <c r="P51" i="38" s="1"/>
  <c r="E51" i="38"/>
  <c r="H51" i="38" s="1"/>
  <c r="M50" i="38"/>
  <c r="P50" i="38" s="1"/>
  <c r="E50" i="38"/>
  <c r="H50" i="38" s="1"/>
  <c r="M49" i="38"/>
  <c r="P49" i="38" s="1"/>
  <c r="E49" i="38"/>
  <c r="H49" i="38" s="1"/>
  <c r="M48" i="38"/>
  <c r="P48" i="38" s="1"/>
  <c r="E48" i="38"/>
  <c r="H48" i="38" s="1"/>
  <c r="M47" i="38"/>
  <c r="P47" i="38" s="1"/>
  <c r="E47" i="38"/>
  <c r="H47" i="38" s="1"/>
  <c r="M46" i="38"/>
  <c r="P46" i="38" s="1"/>
  <c r="E46" i="38"/>
  <c r="H46" i="38" s="1"/>
  <c r="M45" i="38"/>
  <c r="P45" i="38" s="1"/>
  <c r="E45" i="38"/>
  <c r="H45" i="38" s="1"/>
  <c r="M44" i="38"/>
  <c r="P44" i="38" s="1"/>
  <c r="E44" i="38"/>
  <c r="H44" i="38" s="1"/>
  <c r="M43" i="38"/>
  <c r="P43" i="38" s="1"/>
  <c r="E43" i="38"/>
  <c r="H43" i="38" s="1"/>
  <c r="M42" i="38"/>
  <c r="P42" i="38" s="1"/>
  <c r="E42" i="38"/>
  <c r="H42" i="38" s="1"/>
  <c r="M41" i="38"/>
  <c r="P41" i="38" s="1"/>
  <c r="E41" i="38"/>
  <c r="H41" i="38" s="1"/>
  <c r="M40" i="38"/>
  <c r="P40" i="38" s="1"/>
  <c r="E40" i="38"/>
  <c r="H40" i="38" s="1"/>
  <c r="M39" i="38"/>
  <c r="P39" i="38" s="1"/>
  <c r="E39" i="38"/>
  <c r="H39" i="38" s="1"/>
  <c r="M38" i="38"/>
  <c r="P38" i="38" s="1"/>
  <c r="E38" i="38"/>
  <c r="H38" i="38" s="1"/>
  <c r="M37" i="38"/>
  <c r="P37" i="38" s="1"/>
  <c r="E37" i="38"/>
  <c r="H37" i="38" s="1"/>
  <c r="M36" i="38"/>
  <c r="P36" i="38" s="1"/>
  <c r="E36" i="38"/>
  <c r="H36" i="38" s="1"/>
  <c r="M35" i="38"/>
  <c r="P35" i="38" s="1"/>
  <c r="E35" i="38"/>
  <c r="H35" i="38" s="1"/>
  <c r="M34" i="38"/>
  <c r="P34" i="38" s="1"/>
  <c r="E34" i="38"/>
  <c r="H34" i="38" s="1"/>
  <c r="M33" i="38"/>
  <c r="P33" i="38" s="1"/>
  <c r="E33" i="38"/>
  <c r="H33" i="38" s="1"/>
  <c r="M32" i="38"/>
  <c r="P32" i="38" s="1"/>
  <c r="E32" i="38"/>
  <c r="H32" i="38" s="1"/>
  <c r="M31" i="38"/>
  <c r="P31" i="38" s="1"/>
  <c r="E31" i="38"/>
  <c r="H31" i="38" s="1"/>
  <c r="M30" i="38"/>
  <c r="P30" i="38" s="1"/>
  <c r="E30" i="38"/>
  <c r="H30" i="38" s="1"/>
  <c r="M29" i="38"/>
  <c r="P29" i="38" s="1"/>
  <c r="E29" i="38"/>
  <c r="H29" i="38" s="1"/>
  <c r="M28" i="38"/>
  <c r="P28" i="38" s="1"/>
  <c r="E28" i="38"/>
  <c r="H28" i="38" s="1"/>
  <c r="M27" i="38"/>
  <c r="P27" i="38" s="1"/>
  <c r="E27" i="38"/>
  <c r="H27" i="38" s="1"/>
  <c r="M26" i="38"/>
  <c r="P26" i="38" s="1"/>
  <c r="E26" i="38"/>
  <c r="H26" i="38" s="1"/>
  <c r="M25" i="38"/>
  <c r="P25" i="38" s="1"/>
  <c r="E25" i="38"/>
  <c r="H25" i="38" s="1"/>
  <c r="M24" i="38"/>
  <c r="P24" i="38" s="1"/>
  <c r="E24" i="38"/>
  <c r="H24" i="38" s="1"/>
  <c r="M23" i="38"/>
  <c r="P23" i="38" s="1"/>
  <c r="E23" i="38"/>
  <c r="H23" i="38" s="1"/>
  <c r="M22" i="38"/>
  <c r="P22" i="38" s="1"/>
  <c r="E22" i="38"/>
  <c r="H22" i="38" s="1"/>
  <c r="M21" i="38"/>
  <c r="P21" i="38" s="1"/>
  <c r="E21" i="38"/>
  <c r="H21" i="38" s="1"/>
  <c r="M20" i="38"/>
  <c r="P20" i="38" s="1"/>
  <c r="E20" i="38"/>
  <c r="H20" i="38" s="1"/>
  <c r="M19" i="38"/>
  <c r="P19" i="38" s="1"/>
  <c r="E19" i="38"/>
  <c r="H19" i="38" s="1"/>
  <c r="M18" i="38"/>
  <c r="P18" i="38" s="1"/>
  <c r="E18" i="38"/>
  <c r="H18" i="38" s="1"/>
  <c r="M17" i="38"/>
  <c r="P17" i="38" s="1"/>
  <c r="E17" i="38"/>
  <c r="H17" i="38" s="1"/>
  <c r="M16" i="38"/>
  <c r="P16" i="38" s="1"/>
  <c r="E16" i="38"/>
  <c r="H16" i="38" s="1"/>
  <c r="M15" i="38"/>
  <c r="P15" i="38" s="1"/>
  <c r="E15" i="38"/>
  <c r="H15" i="38" s="1"/>
  <c r="M14" i="38"/>
  <c r="P14" i="38" s="1"/>
  <c r="E14" i="38"/>
  <c r="H14" i="38" s="1"/>
  <c r="M13" i="38"/>
  <c r="P13" i="38" s="1"/>
  <c r="E13" i="38"/>
  <c r="H13" i="38" s="1"/>
  <c r="M12" i="38"/>
  <c r="P12" i="38" s="1"/>
  <c r="E12" i="38"/>
  <c r="H12" i="38" s="1"/>
  <c r="L539" i="38"/>
  <c r="D539" i="38"/>
  <c r="D538" i="38"/>
  <c r="D537" i="38"/>
  <c r="D536" i="38"/>
  <c r="D535" i="38"/>
  <c r="D534" i="38"/>
  <c r="D533" i="38"/>
  <c r="D532" i="38"/>
  <c r="D531" i="38"/>
  <c r="D530" i="38"/>
  <c r="D529" i="38"/>
  <c r="D528" i="38"/>
  <c r="D527" i="38"/>
  <c r="D526" i="38"/>
  <c r="D525" i="38"/>
  <c r="D524" i="38"/>
  <c r="D523" i="38"/>
  <c r="D522" i="38"/>
  <c r="D521" i="38"/>
  <c r="D520" i="38"/>
  <c r="D519" i="38"/>
  <c r="D518" i="38"/>
  <c r="D517" i="38"/>
  <c r="D516" i="38"/>
  <c r="D515" i="38"/>
  <c r="D514" i="38"/>
  <c r="D513" i="38"/>
  <c r="D512" i="38"/>
  <c r="D511" i="38"/>
  <c r="D510" i="38"/>
  <c r="D509" i="38"/>
  <c r="D508" i="38"/>
  <c r="D507" i="38"/>
  <c r="D506" i="38"/>
  <c r="D505" i="38"/>
  <c r="D504" i="38"/>
  <c r="D503" i="38"/>
  <c r="D502" i="38"/>
  <c r="D501" i="38"/>
  <c r="D500" i="38"/>
  <c r="D499" i="38"/>
  <c r="D498" i="38"/>
  <c r="D497" i="38"/>
  <c r="D496" i="38"/>
  <c r="D495" i="38"/>
  <c r="D494" i="38"/>
  <c r="D493" i="38"/>
  <c r="D492" i="38"/>
  <c r="L479" i="38"/>
  <c r="D479" i="38"/>
  <c r="L478" i="38"/>
  <c r="D478" i="38"/>
  <c r="L477" i="38"/>
  <c r="D477" i="38"/>
  <c r="L476" i="38"/>
  <c r="D476" i="38"/>
  <c r="L475" i="38"/>
  <c r="D475" i="38"/>
  <c r="L474" i="38"/>
  <c r="D474" i="38"/>
  <c r="L473" i="38"/>
  <c r="D473" i="38"/>
  <c r="L472" i="38"/>
  <c r="D472" i="38"/>
  <c r="L471" i="38"/>
  <c r="D471" i="38"/>
  <c r="L470" i="38"/>
  <c r="D470" i="38"/>
  <c r="L469" i="38"/>
  <c r="D469" i="38"/>
  <c r="L468" i="38"/>
  <c r="D468" i="38"/>
  <c r="L467" i="38"/>
  <c r="D467" i="38"/>
  <c r="L466" i="38"/>
  <c r="D466" i="38"/>
  <c r="L465" i="38"/>
  <c r="D465" i="38"/>
  <c r="L464" i="38"/>
  <c r="D464" i="38"/>
  <c r="L463" i="38"/>
  <c r="D463" i="38"/>
  <c r="L462" i="38"/>
  <c r="D462" i="38"/>
  <c r="L461" i="38"/>
  <c r="D461" i="38"/>
  <c r="L460" i="38"/>
  <c r="D460" i="38"/>
  <c r="L459" i="38"/>
  <c r="D459" i="38"/>
  <c r="L458" i="38"/>
  <c r="D458" i="38"/>
  <c r="L457" i="38"/>
  <c r="D457" i="38"/>
  <c r="L456" i="38"/>
  <c r="D456" i="38"/>
  <c r="L455" i="38"/>
  <c r="D455" i="38"/>
  <c r="L454" i="38"/>
  <c r="D454" i="38"/>
  <c r="L453" i="38"/>
  <c r="D453" i="38"/>
  <c r="L452" i="38"/>
  <c r="D452" i="38"/>
  <c r="L451" i="38"/>
  <c r="D451" i="38"/>
  <c r="L450" i="38"/>
  <c r="D450" i="38"/>
  <c r="L449" i="38"/>
  <c r="D449" i="38"/>
  <c r="L448" i="38"/>
  <c r="D448" i="38"/>
  <c r="L447" i="38"/>
  <c r="D447" i="38"/>
  <c r="L446" i="38"/>
  <c r="D446" i="38"/>
  <c r="L445" i="38"/>
  <c r="D445" i="38"/>
  <c r="L444" i="38"/>
  <c r="D444" i="38"/>
  <c r="L443" i="38"/>
  <c r="D443" i="38"/>
  <c r="L442" i="38"/>
  <c r="D442" i="38"/>
  <c r="L441" i="38"/>
  <c r="D441" i="38"/>
  <c r="L440" i="38"/>
  <c r="D440" i="38"/>
  <c r="L439" i="38"/>
  <c r="D439" i="38"/>
  <c r="L438" i="38"/>
  <c r="D438" i="38"/>
  <c r="L437" i="38"/>
  <c r="D437" i="38"/>
  <c r="L436" i="38"/>
  <c r="D436" i="38"/>
  <c r="L435" i="38"/>
  <c r="D435" i="38"/>
  <c r="L434" i="38"/>
  <c r="D434" i="38"/>
  <c r="L433" i="38"/>
  <c r="D433" i="38"/>
  <c r="L432" i="38"/>
  <c r="D432" i="38"/>
  <c r="L419" i="38"/>
  <c r="D419" i="38"/>
  <c r="L418" i="38"/>
  <c r="D418" i="38"/>
  <c r="L417" i="38"/>
  <c r="D417" i="38"/>
  <c r="L416" i="38"/>
  <c r="D416" i="38"/>
  <c r="L415" i="38"/>
  <c r="D415" i="38"/>
  <c r="L414" i="38"/>
  <c r="D414" i="38"/>
  <c r="L413" i="38"/>
  <c r="D413" i="38"/>
  <c r="L412" i="38"/>
  <c r="D412" i="38"/>
  <c r="L411" i="38"/>
  <c r="D411" i="38"/>
  <c r="L410" i="38"/>
  <c r="D410" i="38"/>
  <c r="L409" i="38"/>
  <c r="D409" i="38"/>
  <c r="L408" i="38"/>
  <c r="D408" i="38"/>
  <c r="L407" i="38"/>
  <c r="D407" i="38"/>
  <c r="L406" i="38"/>
  <c r="D406" i="38"/>
  <c r="L405" i="38"/>
  <c r="D405" i="38"/>
  <c r="L404" i="38"/>
  <c r="D404" i="38"/>
  <c r="L403" i="38"/>
  <c r="D403" i="38"/>
  <c r="L402" i="38"/>
  <c r="D402" i="38"/>
  <c r="L401" i="38"/>
  <c r="D401" i="38"/>
  <c r="L400" i="38"/>
  <c r="D400" i="38"/>
  <c r="L399" i="38"/>
  <c r="D399" i="38"/>
  <c r="L398" i="38"/>
  <c r="D398" i="38"/>
  <c r="L397" i="38"/>
  <c r="D397" i="38"/>
  <c r="L396" i="38"/>
  <c r="D396" i="38"/>
  <c r="L395" i="38"/>
  <c r="D395" i="38"/>
  <c r="L394" i="38"/>
  <c r="D394" i="38"/>
  <c r="L393" i="38"/>
  <c r="D393" i="38"/>
  <c r="L392" i="38"/>
  <c r="D392" i="38"/>
  <c r="L391" i="38"/>
  <c r="D391" i="38"/>
  <c r="L390" i="38"/>
  <c r="D390" i="38"/>
  <c r="L389" i="38"/>
  <c r="D389" i="38"/>
  <c r="L388" i="38"/>
  <c r="D388" i="38"/>
  <c r="L387" i="38"/>
  <c r="D387" i="38"/>
  <c r="L386" i="38"/>
  <c r="D386" i="38"/>
  <c r="L385" i="38"/>
  <c r="D385" i="38"/>
  <c r="L384" i="38"/>
  <c r="D384" i="38"/>
  <c r="L383" i="38"/>
  <c r="D383" i="38"/>
  <c r="L382" i="38"/>
  <c r="D382" i="38"/>
  <c r="L381" i="38"/>
  <c r="D381" i="38"/>
  <c r="L380" i="38"/>
  <c r="D380" i="38"/>
  <c r="L379" i="38"/>
  <c r="D379" i="38"/>
  <c r="L378" i="38"/>
  <c r="D378" i="38"/>
  <c r="L377" i="38"/>
  <c r="D377" i="38"/>
  <c r="L376" i="38"/>
  <c r="D376" i="38"/>
  <c r="L375" i="38"/>
  <c r="D375" i="38"/>
  <c r="L374" i="38"/>
  <c r="D374" i="38"/>
  <c r="L373" i="38"/>
  <c r="D373" i="38"/>
  <c r="L372" i="38"/>
  <c r="D372" i="38"/>
  <c r="L359" i="38"/>
  <c r="D359" i="38"/>
  <c r="L358" i="38"/>
  <c r="D358" i="38"/>
  <c r="L357" i="38"/>
  <c r="D357" i="38"/>
  <c r="L356" i="38"/>
  <c r="D356" i="38"/>
  <c r="L355" i="38"/>
  <c r="D355" i="38"/>
  <c r="L354" i="38"/>
  <c r="D354" i="38"/>
  <c r="L353" i="38"/>
  <c r="D353" i="38"/>
  <c r="L352" i="38"/>
  <c r="D352" i="38"/>
  <c r="L351" i="38"/>
  <c r="D351" i="38"/>
  <c r="L350" i="38"/>
  <c r="D350" i="38"/>
  <c r="L349" i="38"/>
  <c r="D349" i="38"/>
  <c r="L348" i="38"/>
  <c r="D348" i="38"/>
  <c r="L347" i="38"/>
  <c r="D347" i="38"/>
  <c r="L346" i="38"/>
  <c r="D346" i="38"/>
  <c r="L345" i="38"/>
  <c r="D345" i="38"/>
  <c r="L344" i="38"/>
  <c r="D344" i="38"/>
  <c r="L343" i="38"/>
  <c r="D343" i="38"/>
  <c r="L342" i="38"/>
  <c r="D342" i="38"/>
  <c r="L341" i="38"/>
  <c r="D341" i="38"/>
  <c r="L340" i="38"/>
  <c r="D340" i="38"/>
  <c r="L339" i="38"/>
  <c r="D339" i="38"/>
  <c r="L338" i="38"/>
  <c r="D338" i="38"/>
  <c r="L337" i="38"/>
  <c r="D337" i="38"/>
  <c r="L336" i="38"/>
  <c r="D336" i="38"/>
  <c r="L335" i="38"/>
  <c r="D335" i="38"/>
  <c r="L334" i="38"/>
  <c r="D334" i="38"/>
  <c r="L333" i="38"/>
  <c r="D333" i="38"/>
  <c r="L332" i="38"/>
  <c r="D332" i="38"/>
  <c r="L331" i="38"/>
  <c r="D331" i="38"/>
  <c r="L330" i="38"/>
  <c r="D330" i="38"/>
  <c r="L329" i="38"/>
  <c r="D329" i="38"/>
  <c r="L328" i="38"/>
  <c r="D328" i="38"/>
  <c r="L327" i="38"/>
  <c r="D327" i="38"/>
  <c r="L326" i="38"/>
  <c r="D326" i="38"/>
  <c r="L325" i="38"/>
  <c r="D325" i="38"/>
  <c r="L324" i="38"/>
  <c r="D324" i="38"/>
  <c r="L323" i="38"/>
  <c r="D323" i="38"/>
  <c r="L322" i="38"/>
  <c r="D322" i="38"/>
  <c r="L321" i="38"/>
  <c r="D321" i="38"/>
  <c r="L320" i="38"/>
  <c r="D320" i="38"/>
  <c r="L319" i="38"/>
  <c r="D319" i="38"/>
  <c r="L318" i="38"/>
  <c r="D318" i="38"/>
  <c r="L317" i="38"/>
  <c r="D317" i="38"/>
  <c r="L316" i="38"/>
  <c r="D316" i="38"/>
  <c r="L315" i="38"/>
  <c r="D315" i="38"/>
  <c r="L314" i="38"/>
  <c r="D314" i="38"/>
  <c r="L313" i="38"/>
  <c r="D313" i="38"/>
  <c r="L312" i="38"/>
  <c r="D312" i="38"/>
  <c r="L299" i="38"/>
  <c r="D299" i="38"/>
  <c r="L298" i="38"/>
  <c r="D298" i="38"/>
  <c r="L297" i="38"/>
  <c r="D297" i="38"/>
  <c r="L296" i="38"/>
  <c r="D296" i="38"/>
  <c r="L295" i="38"/>
  <c r="D295" i="38"/>
  <c r="L294" i="38"/>
  <c r="D294" i="38"/>
  <c r="L293" i="38"/>
  <c r="D293" i="38"/>
  <c r="L292" i="38"/>
  <c r="D292" i="38"/>
  <c r="L291" i="38"/>
  <c r="D291" i="38"/>
  <c r="L290" i="38"/>
  <c r="D290" i="38"/>
  <c r="L289" i="38"/>
  <c r="D289" i="38"/>
  <c r="L288" i="38"/>
  <c r="D288" i="38"/>
  <c r="L287" i="38"/>
  <c r="D287" i="38"/>
  <c r="L286" i="38"/>
  <c r="D286" i="38"/>
  <c r="L285" i="38"/>
  <c r="D285" i="38"/>
  <c r="L284" i="38"/>
  <c r="D284" i="38"/>
  <c r="L283" i="38"/>
  <c r="D283" i="38"/>
  <c r="L282" i="38"/>
  <c r="D282" i="38"/>
  <c r="L281" i="38"/>
  <c r="D281" i="38"/>
  <c r="L280" i="38"/>
  <c r="D280" i="38"/>
  <c r="L279" i="38"/>
  <c r="D279" i="38"/>
  <c r="L278" i="38"/>
  <c r="D278" i="38"/>
  <c r="L277" i="38"/>
  <c r="D277" i="38"/>
  <c r="L276" i="38"/>
  <c r="D276" i="38"/>
  <c r="L275" i="38"/>
  <c r="D275" i="38"/>
  <c r="L274" i="38"/>
  <c r="D274" i="38"/>
  <c r="L273" i="38"/>
  <c r="D273" i="38"/>
  <c r="L272" i="38"/>
  <c r="D272" i="38"/>
  <c r="L271" i="38"/>
  <c r="D271" i="38"/>
  <c r="L270" i="38"/>
  <c r="D270" i="38"/>
  <c r="L269" i="38"/>
  <c r="D269" i="38"/>
  <c r="L268" i="38"/>
  <c r="D268" i="38"/>
  <c r="L267" i="38"/>
  <c r="D267" i="38"/>
  <c r="L266" i="38"/>
  <c r="D266" i="38"/>
  <c r="L265" i="38"/>
  <c r="D265" i="38"/>
  <c r="L264" i="38"/>
  <c r="D264" i="38"/>
  <c r="L263" i="38"/>
  <c r="D263" i="38"/>
  <c r="L262" i="38"/>
  <c r="D262" i="38"/>
  <c r="L261" i="38"/>
  <c r="D261" i="38"/>
  <c r="L260" i="38"/>
  <c r="D260" i="38"/>
  <c r="L259" i="38"/>
  <c r="D259" i="38"/>
  <c r="L258" i="38"/>
  <c r="D258" i="38"/>
  <c r="L257" i="38"/>
  <c r="D257" i="38"/>
  <c r="L256" i="38"/>
  <c r="D256" i="38"/>
  <c r="L255" i="38"/>
  <c r="D255" i="38"/>
  <c r="L254" i="38"/>
  <c r="D254" i="38"/>
  <c r="L253" i="38"/>
  <c r="D253" i="38"/>
  <c r="L252" i="38"/>
  <c r="D252" i="38"/>
  <c r="L239" i="38"/>
  <c r="D239" i="38"/>
  <c r="L238" i="38"/>
  <c r="D238" i="38"/>
  <c r="L237" i="38"/>
  <c r="D237" i="38"/>
  <c r="L236" i="38"/>
  <c r="D236" i="38"/>
  <c r="L235" i="38"/>
  <c r="D235" i="38"/>
  <c r="L234" i="38"/>
  <c r="D234" i="38"/>
  <c r="L233" i="38"/>
  <c r="D233" i="38"/>
  <c r="L232" i="38"/>
  <c r="D232" i="38"/>
  <c r="L231" i="38"/>
  <c r="D231" i="38"/>
  <c r="L230" i="38"/>
  <c r="D230" i="38"/>
  <c r="L229" i="38"/>
  <c r="D229" i="38"/>
  <c r="L228" i="38"/>
  <c r="D228" i="38"/>
  <c r="L227" i="38"/>
  <c r="D227" i="38"/>
  <c r="L226" i="38"/>
  <c r="D226" i="38"/>
  <c r="L225" i="38"/>
  <c r="D225" i="38"/>
  <c r="L224" i="38"/>
  <c r="D224" i="38"/>
  <c r="L223" i="38"/>
  <c r="D223" i="38"/>
  <c r="L222" i="38"/>
  <c r="D222" i="38"/>
  <c r="L221" i="38"/>
  <c r="D221" i="38"/>
  <c r="L220" i="38"/>
  <c r="D220" i="38"/>
  <c r="L219" i="38"/>
  <c r="D219" i="38"/>
  <c r="L218" i="38"/>
  <c r="D218" i="38"/>
  <c r="L217" i="38"/>
  <c r="D217" i="38"/>
  <c r="L216" i="38"/>
  <c r="D216" i="38"/>
  <c r="L215" i="38"/>
  <c r="D215" i="38"/>
  <c r="L214" i="38"/>
  <c r="D214" i="38"/>
  <c r="L213" i="38"/>
  <c r="D213" i="38"/>
  <c r="L212" i="38"/>
  <c r="D212" i="38"/>
  <c r="L211" i="38"/>
  <c r="D211" i="38"/>
  <c r="L210" i="38"/>
  <c r="D210" i="38"/>
  <c r="L209" i="38"/>
  <c r="D209" i="38"/>
  <c r="L208" i="38"/>
  <c r="D208" i="38"/>
  <c r="L207" i="38"/>
  <c r="D207" i="38"/>
  <c r="L206" i="38"/>
  <c r="D206" i="38"/>
  <c r="L205" i="38"/>
  <c r="D205" i="38"/>
  <c r="L204" i="38"/>
  <c r="D204" i="38"/>
  <c r="L203" i="38"/>
  <c r="D203" i="38"/>
  <c r="L202" i="38"/>
  <c r="D202" i="38"/>
  <c r="L201" i="38"/>
  <c r="D201" i="38"/>
  <c r="L200" i="38"/>
  <c r="D200" i="38"/>
  <c r="L199" i="38"/>
  <c r="D199" i="38"/>
  <c r="L198" i="38"/>
  <c r="D198" i="38"/>
  <c r="L197" i="38"/>
  <c r="D197" i="38"/>
  <c r="L196" i="38"/>
  <c r="D196" i="38"/>
  <c r="L195" i="38"/>
  <c r="D195" i="38"/>
  <c r="L194" i="38"/>
  <c r="D194" i="38"/>
  <c r="L193" i="38"/>
  <c r="D193" i="38"/>
  <c r="L192" i="38"/>
  <c r="D192" i="38"/>
  <c r="L179" i="38"/>
  <c r="D179" i="38"/>
  <c r="L178" i="38"/>
  <c r="D178" i="38"/>
  <c r="L177" i="38"/>
  <c r="D177" i="38"/>
  <c r="L176" i="38"/>
  <c r="D176" i="38"/>
  <c r="L175" i="38"/>
  <c r="D175" i="38"/>
  <c r="L174" i="38"/>
  <c r="D174" i="38"/>
  <c r="L173" i="38"/>
  <c r="D173" i="38"/>
  <c r="L172" i="38"/>
  <c r="D172" i="38"/>
  <c r="L171" i="38"/>
  <c r="D171" i="38"/>
  <c r="L170" i="38"/>
  <c r="D170" i="38"/>
  <c r="L169" i="38"/>
  <c r="D169" i="38"/>
  <c r="L168" i="38"/>
  <c r="D168" i="38"/>
  <c r="L167" i="38"/>
  <c r="D167" i="38"/>
  <c r="L166" i="38"/>
  <c r="D166" i="38"/>
  <c r="L165" i="38"/>
  <c r="D165" i="38"/>
  <c r="L164" i="38"/>
  <c r="D164" i="38"/>
  <c r="L163" i="38"/>
  <c r="D163" i="38"/>
  <c r="L162" i="38"/>
  <c r="D162" i="38"/>
  <c r="L161" i="38"/>
  <c r="D161" i="38"/>
  <c r="L160" i="38"/>
  <c r="D160" i="38"/>
  <c r="L159" i="38"/>
  <c r="D159" i="38"/>
  <c r="L158" i="38"/>
  <c r="D158" i="38"/>
  <c r="L157" i="38"/>
  <c r="D157" i="38"/>
  <c r="L156" i="38"/>
  <c r="D156" i="38"/>
  <c r="L155" i="38"/>
  <c r="D155" i="38"/>
  <c r="L154" i="38"/>
  <c r="D154" i="38"/>
  <c r="L153" i="38"/>
  <c r="D153" i="38"/>
  <c r="L152" i="38"/>
  <c r="D152" i="38"/>
  <c r="L151" i="38"/>
  <c r="D151" i="38"/>
  <c r="L150" i="38"/>
  <c r="D150" i="38"/>
  <c r="L149" i="38"/>
  <c r="D149" i="38"/>
  <c r="L148" i="38"/>
  <c r="D148" i="38"/>
  <c r="L147" i="38"/>
  <c r="D147" i="38"/>
  <c r="L146" i="38"/>
  <c r="D146" i="38"/>
  <c r="L145" i="38"/>
  <c r="D145" i="38"/>
  <c r="L144" i="38"/>
  <c r="D144" i="38"/>
  <c r="L143" i="38"/>
  <c r="D143" i="38"/>
  <c r="L142" i="38"/>
  <c r="D142" i="38"/>
  <c r="L141" i="38"/>
  <c r="D141" i="38"/>
  <c r="L140" i="38"/>
  <c r="D140" i="38"/>
  <c r="L139" i="38"/>
  <c r="D139" i="38"/>
  <c r="L138" i="38"/>
  <c r="D138" i="38"/>
  <c r="L137" i="38"/>
  <c r="D137" i="38"/>
  <c r="L136" i="38"/>
  <c r="D136" i="38"/>
  <c r="L135" i="38"/>
  <c r="D135" i="38"/>
  <c r="L134" i="38"/>
  <c r="D134" i="38"/>
  <c r="L133" i="38"/>
  <c r="D133" i="38"/>
  <c r="L132" i="38"/>
  <c r="D132" i="38"/>
  <c r="L119" i="38"/>
  <c r="D119" i="38"/>
  <c r="L118" i="38"/>
  <c r="D118" i="38"/>
  <c r="L117" i="38"/>
  <c r="D117" i="38"/>
  <c r="L116" i="38"/>
  <c r="D116" i="38"/>
  <c r="L115" i="38"/>
  <c r="D115" i="38"/>
  <c r="L114" i="38"/>
  <c r="D114" i="38"/>
  <c r="L113" i="38"/>
  <c r="D113" i="38"/>
  <c r="L112" i="38"/>
  <c r="D112" i="38"/>
  <c r="L111" i="38"/>
  <c r="D111" i="38"/>
  <c r="L110" i="38"/>
  <c r="D110" i="38"/>
  <c r="L109" i="38"/>
  <c r="D109" i="38"/>
  <c r="L108" i="38"/>
  <c r="D108" i="38"/>
  <c r="L107" i="38"/>
  <c r="D107" i="38"/>
  <c r="L106" i="38"/>
  <c r="D106" i="38"/>
  <c r="L105" i="38"/>
  <c r="D105" i="38"/>
  <c r="L104" i="38"/>
  <c r="D104" i="38"/>
  <c r="L103" i="38"/>
  <c r="D103" i="38"/>
  <c r="L102" i="38"/>
  <c r="D102" i="38"/>
  <c r="L101" i="38"/>
  <c r="D101" i="38"/>
  <c r="L100" i="38"/>
  <c r="D100" i="38"/>
  <c r="L99" i="38"/>
  <c r="D99" i="38"/>
  <c r="L98" i="38"/>
  <c r="D98" i="38"/>
  <c r="L97" i="38"/>
  <c r="D97" i="38"/>
  <c r="L96" i="38"/>
  <c r="D96" i="38"/>
  <c r="L95" i="38"/>
  <c r="D95" i="38"/>
  <c r="L94" i="38"/>
  <c r="D94" i="38"/>
  <c r="L93" i="38"/>
  <c r="D93" i="38"/>
  <c r="L92" i="38"/>
  <c r="D92" i="38"/>
  <c r="L91" i="38"/>
  <c r="D91" i="38"/>
  <c r="L90" i="38"/>
  <c r="D90" i="38"/>
  <c r="L89" i="38"/>
  <c r="D89" i="38"/>
  <c r="L88" i="38"/>
  <c r="D88" i="38"/>
  <c r="L87" i="38"/>
  <c r="D87" i="38"/>
  <c r="L86" i="38"/>
  <c r="D86" i="38"/>
  <c r="L85" i="38"/>
  <c r="D85" i="38"/>
  <c r="L84" i="38"/>
  <c r="D84" i="38"/>
  <c r="L83" i="38"/>
  <c r="D83" i="38"/>
  <c r="L82" i="38"/>
  <c r="D82" i="38"/>
  <c r="L81" i="38"/>
  <c r="D81" i="38"/>
  <c r="L80" i="38"/>
  <c r="D80" i="38"/>
  <c r="L79" i="38"/>
  <c r="D79" i="38"/>
  <c r="L78" i="38"/>
  <c r="D78" i="38"/>
  <c r="L77" i="38"/>
  <c r="D77" i="38"/>
  <c r="L76" i="38"/>
  <c r="D76" i="38"/>
  <c r="L75" i="38"/>
  <c r="D75" i="38"/>
  <c r="L74" i="38"/>
  <c r="D74" i="38"/>
  <c r="L73" i="38"/>
  <c r="D73" i="38"/>
  <c r="L72" i="38"/>
  <c r="D72" i="38"/>
  <c r="L59" i="38"/>
  <c r="D59" i="38"/>
  <c r="L58" i="38"/>
  <c r="D58" i="38"/>
  <c r="L57" i="38"/>
  <c r="D57" i="38"/>
  <c r="L56" i="38"/>
  <c r="D56" i="38"/>
  <c r="L55" i="38"/>
  <c r="D55" i="38"/>
  <c r="L54" i="38"/>
  <c r="D54" i="38"/>
  <c r="L53" i="38"/>
  <c r="D53" i="38"/>
  <c r="L52" i="38"/>
  <c r="D52" i="38"/>
  <c r="L51" i="38"/>
  <c r="D51" i="38"/>
  <c r="L50" i="38"/>
  <c r="D50" i="38"/>
  <c r="L49" i="38"/>
  <c r="D49" i="38"/>
  <c r="L48" i="38"/>
  <c r="D48" i="38"/>
  <c r="L47" i="38"/>
  <c r="D47" i="38"/>
  <c r="L46" i="38"/>
  <c r="D46" i="38"/>
  <c r="L45" i="38"/>
  <c r="D45" i="38"/>
  <c r="L44" i="38"/>
  <c r="D44" i="38"/>
  <c r="L43" i="38"/>
  <c r="D43" i="38"/>
  <c r="L42" i="38"/>
  <c r="D42" i="38"/>
  <c r="L41" i="38"/>
  <c r="D41" i="38"/>
  <c r="L40" i="38"/>
  <c r="D40" i="38"/>
  <c r="L39" i="38"/>
  <c r="D39" i="38"/>
  <c r="L38" i="38"/>
  <c r="D38" i="38"/>
  <c r="L37" i="38"/>
  <c r="D37" i="38"/>
  <c r="L36" i="38"/>
  <c r="D36" i="38"/>
  <c r="L35" i="38"/>
  <c r="D35" i="38"/>
  <c r="L34" i="38"/>
  <c r="D34" i="38"/>
  <c r="L33" i="38"/>
  <c r="D33" i="38"/>
  <c r="L32" i="38"/>
  <c r="D32" i="38"/>
  <c r="L31" i="38"/>
  <c r="D31" i="38"/>
  <c r="L30" i="38"/>
  <c r="D30" i="38"/>
  <c r="L29" i="38"/>
  <c r="D29" i="38"/>
  <c r="L28" i="38"/>
  <c r="D28" i="38"/>
  <c r="L27" i="38"/>
  <c r="D27" i="38"/>
  <c r="L26" i="38"/>
  <c r="D26" i="38"/>
  <c r="L25" i="38"/>
  <c r="D25" i="38"/>
  <c r="L24" i="38"/>
  <c r="D24" i="38"/>
  <c r="L23" i="38"/>
  <c r="D23" i="38"/>
  <c r="L22" i="38"/>
  <c r="D22" i="38"/>
  <c r="L21" i="38"/>
  <c r="D21" i="38"/>
  <c r="L20" i="38"/>
  <c r="D20" i="38"/>
  <c r="L19" i="38"/>
  <c r="D19" i="38"/>
  <c r="L18" i="38"/>
  <c r="D18" i="38"/>
  <c r="L17" i="38"/>
  <c r="D17" i="38"/>
  <c r="L16" i="38"/>
  <c r="D16" i="38"/>
  <c r="L15" i="38"/>
  <c r="D15" i="38"/>
  <c r="L14" i="38"/>
  <c r="D14" i="38"/>
  <c r="L13" i="38"/>
  <c r="D13" i="38"/>
  <c r="L12" i="38"/>
  <c r="D12" i="38"/>
  <c r="M489" i="38"/>
  <c r="E489" i="38"/>
  <c r="M488" i="38"/>
  <c r="E488" i="38"/>
  <c r="J487" i="38"/>
  <c r="B487" i="38"/>
  <c r="M429" i="38"/>
  <c r="E429" i="38"/>
  <c r="M428" i="38"/>
  <c r="E428" i="38"/>
  <c r="J427" i="38"/>
  <c r="B427" i="38"/>
  <c r="M369" i="38"/>
  <c r="E369" i="38"/>
  <c r="M368" i="38"/>
  <c r="E368" i="38"/>
  <c r="J367" i="38"/>
  <c r="B367" i="38"/>
  <c r="M309" i="38"/>
  <c r="E309" i="38"/>
  <c r="M308" i="38"/>
  <c r="E308" i="38"/>
  <c r="J307" i="38"/>
  <c r="B307" i="38"/>
  <c r="M249" i="38"/>
  <c r="E249" i="38"/>
  <c r="M248" i="38"/>
  <c r="E248" i="38"/>
  <c r="J247" i="38"/>
  <c r="B247" i="38"/>
  <c r="M189" i="38"/>
  <c r="E189" i="38"/>
  <c r="M188" i="38"/>
  <c r="E188" i="38"/>
  <c r="J187" i="38"/>
  <c r="B187" i="38"/>
  <c r="M129" i="38"/>
  <c r="E129" i="38"/>
  <c r="M128" i="38"/>
  <c r="E128" i="38"/>
  <c r="J127" i="38"/>
  <c r="B127" i="38"/>
  <c r="M69" i="38"/>
  <c r="E69" i="38"/>
  <c r="M68" i="38"/>
  <c r="E68" i="38"/>
  <c r="M67" i="38"/>
  <c r="J67" i="38"/>
  <c r="B67" i="38"/>
  <c r="M10" i="38"/>
  <c r="E70" i="38" s="1"/>
  <c r="M70" i="38" s="1"/>
  <c r="E130" i="38" s="1"/>
  <c r="M130" i="38" s="1"/>
  <c r="E190" i="38" s="1"/>
  <c r="M190" i="38" s="1"/>
  <c r="E250" i="38" s="1"/>
  <c r="M250" i="38" s="1"/>
  <c r="E310" i="38" s="1"/>
  <c r="M310" i="38" s="1"/>
  <c r="E370" i="38" s="1"/>
  <c r="M370" i="38" s="1"/>
  <c r="E430" i="38" s="1"/>
  <c r="M430" i="38" s="1"/>
  <c r="E490" i="38" s="1"/>
  <c r="M9" i="38"/>
  <c r="M8" i="38"/>
  <c r="J7" i="38"/>
  <c r="B7" i="38"/>
  <c r="M547" i="40" l="1"/>
  <c r="E547" i="40"/>
  <c r="M547" i="39"/>
  <c r="E547" i="39"/>
  <c r="E487" i="39"/>
  <c r="E127" i="38"/>
  <c r="E187" i="38"/>
  <c r="E247" i="38"/>
  <c r="E307" i="38"/>
  <c r="E367" i="38"/>
  <c r="E427" i="38"/>
  <c r="M7" i="38"/>
  <c r="M127" i="38"/>
  <c r="M187" i="38"/>
  <c r="M247" i="38"/>
  <c r="M307" i="38"/>
  <c r="M367" i="38"/>
  <c r="M427" i="38"/>
  <c r="E487" i="40"/>
  <c r="M487" i="40"/>
  <c r="M487" i="38"/>
  <c r="E7" i="37"/>
  <c r="M427" i="37" s="1"/>
  <c r="N539" i="37"/>
  <c r="F539" i="37"/>
  <c r="F538" i="37"/>
  <c r="F537" i="37"/>
  <c r="F536" i="37"/>
  <c r="F535" i="37"/>
  <c r="F534" i="37"/>
  <c r="F533" i="37"/>
  <c r="F532" i="37"/>
  <c r="F531" i="37"/>
  <c r="F530" i="37"/>
  <c r="F529" i="37"/>
  <c r="F528" i="37"/>
  <c r="F527" i="37"/>
  <c r="F526" i="37"/>
  <c r="F525" i="37"/>
  <c r="F524" i="37"/>
  <c r="F523" i="37"/>
  <c r="F522" i="37"/>
  <c r="F521" i="37"/>
  <c r="F520" i="37"/>
  <c r="F519" i="37"/>
  <c r="F518" i="37"/>
  <c r="F517" i="37"/>
  <c r="F516" i="37"/>
  <c r="F515" i="37"/>
  <c r="F514" i="37"/>
  <c r="F513" i="37"/>
  <c r="F512" i="37"/>
  <c r="F511" i="37"/>
  <c r="F510" i="37"/>
  <c r="F509" i="37"/>
  <c r="F508" i="37"/>
  <c r="F507" i="37"/>
  <c r="F506" i="37"/>
  <c r="F505" i="37"/>
  <c r="F504" i="37"/>
  <c r="F503" i="37"/>
  <c r="F502" i="37"/>
  <c r="F501" i="37"/>
  <c r="F500" i="37"/>
  <c r="F499" i="37"/>
  <c r="F498" i="37"/>
  <c r="F497" i="37"/>
  <c r="F496" i="37"/>
  <c r="F495" i="37"/>
  <c r="F494" i="37"/>
  <c r="F493" i="37"/>
  <c r="F492" i="37"/>
  <c r="N479" i="37"/>
  <c r="F479" i="37"/>
  <c r="N478" i="37"/>
  <c r="F478" i="37"/>
  <c r="N477" i="37"/>
  <c r="F477" i="37"/>
  <c r="N476" i="37"/>
  <c r="F476" i="37"/>
  <c r="N475" i="37"/>
  <c r="F475" i="37"/>
  <c r="N474" i="37"/>
  <c r="F474" i="37"/>
  <c r="N473" i="37"/>
  <c r="F473" i="37"/>
  <c r="N472" i="37"/>
  <c r="F472" i="37"/>
  <c r="N471" i="37"/>
  <c r="F471" i="37"/>
  <c r="N470" i="37"/>
  <c r="F470" i="37"/>
  <c r="N469" i="37"/>
  <c r="F469" i="37"/>
  <c r="N468" i="37"/>
  <c r="F468" i="37"/>
  <c r="N467" i="37"/>
  <c r="F467" i="37"/>
  <c r="N466" i="37"/>
  <c r="F466" i="37"/>
  <c r="N465" i="37"/>
  <c r="F465" i="37"/>
  <c r="N464" i="37"/>
  <c r="F464" i="37"/>
  <c r="N463" i="37"/>
  <c r="F463" i="37"/>
  <c r="N462" i="37"/>
  <c r="F462" i="37"/>
  <c r="N461" i="37"/>
  <c r="F461" i="37"/>
  <c r="N460" i="37"/>
  <c r="F460" i="37"/>
  <c r="N459" i="37"/>
  <c r="F459" i="37"/>
  <c r="N458" i="37"/>
  <c r="F458" i="37"/>
  <c r="N457" i="37"/>
  <c r="F457" i="37"/>
  <c r="N456" i="37"/>
  <c r="F456" i="37"/>
  <c r="N455" i="37"/>
  <c r="F455" i="37"/>
  <c r="N454" i="37"/>
  <c r="F454" i="37"/>
  <c r="N453" i="37"/>
  <c r="F453" i="37"/>
  <c r="N452" i="37"/>
  <c r="F452" i="37"/>
  <c r="N451" i="37"/>
  <c r="F451" i="37"/>
  <c r="N450" i="37"/>
  <c r="F450" i="37"/>
  <c r="N449" i="37"/>
  <c r="F449" i="37"/>
  <c r="N448" i="37"/>
  <c r="F448" i="37"/>
  <c r="N447" i="37"/>
  <c r="F447" i="37"/>
  <c r="N446" i="37"/>
  <c r="F446" i="37"/>
  <c r="N445" i="37"/>
  <c r="F445" i="37"/>
  <c r="N444" i="37"/>
  <c r="F444" i="37"/>
  <c r="N443" i="37"/>
  <c r="F443" i="37"/>
  <c r="N442" i="37"/>
  <c r="F442" i="37"/>
  <c r="N441" i="37"/>
  <c r="F441" i="37"/>
  <c r="N440" i="37"/>
  <c r="F440" i="37"/>
  <c r="N439" i="37"/>
  <c r="F439" i="37"/>
  <c r="N438" i="37"/>
  <c r="F438" i="37"/>
  <c r="N437" i="37"/>
  <c r="F437" i="37"/>
  <c r="N436" i="37"/>
  <c r="F436" i="37"/>
  <c r="N435" i="37"/>
  <c r="F435" i="37"/>
  <c r="N434" i="37"/>
  <c r="F434" i="37"/>
  <c r="N433" i="37"/>
  <c r="F433" i="37"/>
  <c r="N432" i="37"/>
  <c r="F432" i="37"/>
  <c r="N419" i="37"/>
  <c r="F419" i="37"/>
  <c r="N418" i="37"/>
  <c r="F418" i="37"/>
  <c r="N417" i="37"/>
  <c r="F417" i="37"/>
  <c r="N416" i="37"/>
  <c r="F416" i="37"/>
  <c r="N415" i="37"/>
  <c r="F415" i="37"/>
  <c r="N414" i="37"/>
  <c r="F414" i="37"/>
  <c r="N413" i="37"/>
  <c r="F413" i="37"/>
  <c r="N412" i="37"/>
  <c r="F412" i="37"/>
  <c r="N411" i="37"/>
  <c r="F411" i="37"/>
  <c r="N410" i="37"/>
  <c r="F410" i="37"/>
  <c r="N409" i="37"/>
  <c r="F409" i="37"/>
  <c r="N408" i="37"/>
  <c r="F408" i="37"/>
  <c r="N407" i="37"/>
  <c r="F407" i="37"/>
  <c r="N406" i="37"/>
  <c r="F406" i="37"/>
  <c r="N405" i="37"/>
  <c r="F405" i="37"/>
  <c r="N404" i="37"/>
  <c r="F404" i="37"/>
  <c r="N403" i="37"/>
  <c r="F403" i="37"/>
  <c r="N402" i="37"/>
  <c r="F402" i="37"/>
  <c r="N401" i="37"/>
  <c r="F401" i="37"/>
  <c r="N400" i="37"/>
  <c r="F400" i="37"/>
  <c r="N399" i="37"/>
  <c r="F399" i="37"/>
  <c r="N398" i="37"/>
  <c r="F398" i="37"/>
  <c r="N397" i="37"/>
  <c r="F397" i="37"/>
  <c r="N396" i="37"/>
  <c r="F396" i="37"/>
  <c r="N395" i="37"/>
  <c r="F395" i="37"/>
  <c r="N394" i="37"/>
  <c r="F394" i="37"/>
  <c r="N393" i="37"/>
  <c r="F393" i="37"/>
  <c r="N392" i="37"/>
  <c r="F392" i="37"/>
  <c r="N391" i="37"/>
  <c r="F391" i="37"/>
  <c r="N390" i="37"/>
  <c r="F390" i="37"/>
  <c r="N389" i="37"/>
  <c r="F389" i="37"/>
  <c r="N388" i="37"/>
  <c r="F388" i="37"/>
  <c r="N387" i="37"/>
  <c r="F387" i="37"/>
  <c r="N386" i="37"/>
  <c r="F386" i="37"/>
  <c r="N385" i="37"/>
  <c r="F385" i="37"/>
  <c r="N384" i="37"/>
  <c r="F384" i="37"/>
  <c r="N383" i="37"/>
  <c r="F383" i="37"/>
  <c r="N382" i="37"/>
  <c r="F382" i="37"/>
  <c r="N381" i="37"/>
  <c r="F381" i="37"/>
  <c r="N380" i="37"/>
  <c r="F380" i="37"/>
  <c r="N379" i="37"/>
  <c r="F379" i="37"/>
  <c r="N378" i="37"/>
  <c r="F378" i="37"/>
  <c r="N377" i="37"/>
  <c r="F377" i="37"/>
  <c r="N376" i="37"/>
  <c r="F376" i="37"/>
  <c r="N375" i="37"/>
  <c r="F375" i="37"/>
  <c r="N374" i="37"/>
  <c r="F374" i="37"/>
  <c r="N373" i="37"/>
  <c r="F373" i="37"/>
  <c r="N372" i="37"/>
  <c r="F372" i="37"/>
  <c r="N359" i="37"/>
  <c r="F359" i="37"/>
  <c r="N358" i="37"/>
  <c r="F358" i="37"/>
  <c r="N357" i="37"/>
  <c r="F357" i="37"/>
  <c r="N356" i="37"/>
  <c r="F356" i="37"/>
  <c r="N355" i="37"/>
  <c r="F355" i="37"/>
  <c r="N354" i="37"/>
  <c r="F354" i="37"/>
  <c r="N353" i="37"/>
  <c r="F353" i="37"/>
  <c r="N352" i="37"/>
  <c r="F352" i="37"/>
  <c r="N351" i="37"/>
  <c r="F351" i="37"/>
  <c r="N350" i="37"/>
  <c r="F350" i="37"/>
  <c r="N349" i="37"/>
  <c r="F349" i="37"/>
  <c r="N348" i="37"/>
  <c r="F348" i="37"/>
  <c r="N347" i="37"/>
  <c r="F347" i="37"/>
  <c r="N346" i="37"/>
  <c r="F346" i="37"/>
  <c r="N345" i="37"/>
  <c r="F345" i="37"/>
  <c r="N344" i="37"/>
  <c r="F344" i="37"/>
  <c r="N343" i="37"/>
  <c r="F343" i="37"/>
  <c r="N342" i="37"/>
  <c r="F342" i="37"/>
  <c r="N341" i="37"/>
  <c r="F341" i="37"/>
  <c r="N340" i="37"/>
  <c r="F340" i="37"/>
  <c r="N339" i="37"/>
  <c r="F339" i="37"/>
  <c r="N338" i="37"/>
  <c r="F338" i="37"/>
  <c r="N337" i="37"/>
  <c r="F337" i="37"/>
  <c r="N336" i="37"/>
  <c r="F336" i="37"/>
  <c r="N335" i="37"/>
  <c r="F335" i="37"/>
  <c r="N334" i="37"/>
  <c r="F334" i="37"/>
  <c r="N333" i="37"/>
  <c r="F333" i="37"/>
  <c r="N332" i="37"/>
  <c r="F332" i="37"/>
  <c r="N331" i="37"/>
  <c r="F331" i="37"/>
  <c r="N330" i="37"/>
  <c r="F330" i="37"/>
  <c r="N329" i="37"/>
  <c r="F329" i="37"/>
  <c r="N328" i="37"/>
  <c r="F328" i="37"/>
  <c r="N327" i="37"/>
  <c r="F327" i="37"/>
  <c r="N326" i="37"/>
  <c r="F326" i="37"/>
  <c r="N325" i="37"/>
  <c r="F325" i="37"/>
  <c r="N324" i="37"/>
  <c r="F324" i="37"/>
  <c r="N323" i="37"/>
  <c r="F323" i="37"/>
  <c r="N322" i="37"/>
  <c r="F322" i="37"/>
  <c r="N321" i="37"/>
  <c r="F321" i="37"/>
  <c r="N320" i="37"/>
  <c r="F320" i="37"/>
  <c r="N319" i="37"/>
  <c r="F319" i="37"/>
  <c r="N318" i="37"/>
  <c r="F318" i="37"/>
  <c r="N317" i="37"/>
  <c r="F317" i="37"/>
  <c r="N316" i="37"/>
  <c r="F316" i="37"/>
  <c r="N315" i="37"/>
  <c r="F315" i="37"/>
  <c r="N314" i="37"/>
  <c r="F314" i="37"/>
  <c r="N313" i="37"/>
  <c r="F313" i="37"/>
  <c r="N312" i="37"/>
  <c r="F312" i="37"/>
  <c r="N299" i="37"/>
  <c r="F299" i="37"/>
  <c r="N298" i="37"/>
  <c r="F298" i="37"/>
  <c r="N297" i="37"/>
  <c r="F297" i="37"/>
  <c r="N296" i="37"/>
  <c r="F296" i="37"/>
  <c r="N295" i="37"/>
  <c r="F295" i="37"/>
  <c r="N294" i="37"/>
  <c r="F294" i="37"/>
  <c r="N293" i="37"/>
  <c r="F293" i="37"/>
  <c r="N292" i="37"/>
  <c r="F292" i="37"/>
  <c r="N291" i="37"/>
  <c r="F291" i="37"/>
  <c r="N290" i="37"/>
  <c r="F290" i="37"/>
  <c r="N289" i="37"/>
  <c r="F289" i="37"/>
  <c r="N288" i="37"/>
  <c r="F288" i="37"/>
  <c r="N287" i="37"/>
  <c r="F287" i="37"/>
  <c r="N286" i="37"/>
  <c r="F286" i="37"/>
  <c r="N285" i="37"/>
  <c r="F285" i="37"/>
  <c r="N284" i="37"/>
  <c r="F284" i="37"/>
  <c r="N283" i="37"/>
  <c r="F283" i="37"/>
  <c r="N282" i="37"/>
  <c r="F282" i="37"/>
  <c r="N281" i="37"/>
  <c r="F281" i="37"/>
  <c r="N280" i="37"/>
  <c r="F280" i="37"/>
  <c r="N279" i="37"/>
  <c r="F279" i="37"/>
  <c r="N278" i="37"/>
  <c r="F278" i="37"/>
  <c r="N277" i="37"/>
  <c r="F277" i="37"/>
  <c r="N276" i="37"/>
  <c r="F276" i="37"/>
  <c r="N275" i="37"/>
  <c r="F275" i="37"/>
  <c r="N274" i="37"/>
  <c r="F274" i="37"/>
  <c r="N273" i="37"/>
  <c r="F273" i="37"/>
  <c r="N272" i="37"/>
  <c r="F272" i="37"/>
  <c r="N271" i="37"/>
  <c r="F271" i="37"/>
  <c r="N270" i="37"/>
  <c r="F270" i="37"/>
  <c r="N269" i="37"/>
  <c r="F269" i="37"/>
  <c r="N268" i="37"/>
  <c r="F268" i="37"/>
  <c r="N267" i="37"/>
  <c r="F267" i="37"/>
  <c r="N266" i="37"/>
  <c r="F266" i="37"/>
  <c r="N265" i="37"/>
  <c r="F265" i="37"/>
  <c r="N264" i="37"/>
  <c r="F264" i="37"/>
  <c r="N263" i="37"/>
  <c r="F263" i="37"/>
  <c r="N262" i="37"/>
  <c r="F262" i="37"/>
  <c r="N261" i="37"/>
  <c r="F261" i="37"/>
  <c r="N260" i="37"/>
  <c r="F260" i="37"/>
  <c r="N259" i="37"/>
  <c r="F259" i="37"/>
  <c r="N258" i="37"/>
  <c r="F258" i="37"/>
  <c r="N257" i="37"/>
  <c r="F257" i="37"/>
  <c r="N256" i="37"/>
  <c r="F256" i="37"/>
  <c r="N255" i="37"/>
  <c r="F255" i="37"/>
  <c r="N254" i="37"/>
  <c r="F254" i="37"/>
  <c r="N253" i="37"/>
  <c r="F253" i="37"/>
  <c r="N252" i="37"/>
  <c r="F252" i="37"/>
  <c r="N239" i="37"/>
  <c r="F239" i="37"/>
  <c r="N238" i="37"/>
  <c r="F238" i="37"/>
  <c r="N237" i="37"/>
  <c r="F237" i="37"/>
  <c r="N236" i="37"/>
  <c r="F236" i="37"/>
  <c r="N235" i="37"/>
  <c r="F235" i="37"/>
  <c r="N234" i="37"/>
  <c r="F234" i="37"/>
  <c r="N233" i="37"/>
  <c r="F233" i="37"/>
  <c r="N232" i="37"/>
  <c r="F232" i="37"/>
  <c r="N231" i="37"/>
  <c r="F231" i="37"/>
  <c r="N230" i="37"/>
  <c r="F230" i="37"/>
  <c r="N229" i="37"/>
  <c r="F229" i="37"/>
  <c r="N228" i="37"/>
  <c r="F228" i="37"/>
  <c r="N227" i="37"/>
  <c r="F227" i="37"/>
  <c r="N226" i="37"/>
  <c r="F226" i="37"/>
  <c r="N225" i="37"/>
  <c r="F225" i="37"/>
  <c r="N224" i="37"/>
  <c r="F224" i="37"/>
  <c r="N223" i="37"/>
  <c r="F223" i="37"/>
  <c r="N222" i="37"/>
  <c r="F222" i="37"/>
  <c r="N221" i="37"/>
  <c r="F221" i="37"/>
  <c r="N220" i="37"/>
  <c r="F220" i="37"/>
  <c r="N219" i="37"/>
  <c r="F219" i="37"/>
  <c r="N218" i="37"/>
  <c r="F218" i="37"/>
  <c r="N217" i="37"/>
  <c r="F217" i="37"/>
  <c r="N216" i="37"/>
  <c r="F216" i="37"/>
  <c r="N215" i="37"/>
  <c r="F215" i="37"/>
  <c r="N214" i="37"/>
  <c r="F214" i="37"/>
  <c r="N213" i="37"/>
  <c r="F213" i="37"/>
  <c r="N212" i="37"/>
  <c r="F212" i="37"/>
  <c r="N211" i="37"/>
  <c r="F211" i="37"/>
  <c r="N210" i="37"/>
  <c r="F210" i="37"/>
  <c r="N209" i="37"/>
  <c r="F209" i="37"/>
  <c r="N208" i="37"/>
  <c r="F208" i="37"/>
  <c r="N207" i="37"/>
  <c r="F207" i="37"/>
  <c r="N206" i="37"/>
  <c r="F206" i="37"/>
  <c r="N205" i="37"/>
  <c r="F205" i="37"/>
  <c r="N204" i="37"/>
  <c r="F204" i="37"/>
  <c r="N203" i="37"/>
  <c r="F203" i="37"/>
  <c r="N202" i="37"/>
  <c r="F202" i="37"/>
  <c r="N201" i="37"/>
  <c r="F201" i="37"/>
  <c r="N200" i="37"/>
  <c r="F200" i="37"/>
  <c r="N199" i="37"/>
  <c r="F199" i="37"/>
  <c r="N198" i="37"/>
  <c r="F198" i="37"/>
  <c r="N197" i="37"/>
  <c r="F197" i="37"/>
  <c r="N196" i="37"/>
  <c r="F196" i="37"/>
  <c r="N195" i="37"/>
  <c r="F195" i="37"/>
  <c r="N194" i="37"/>
  <c r="F194" i="37"/>
  <c r="N193" i="37"/>
  <c r="F193" i="37"/>
  <c r="N192" i="37"/>
  <c r="F192" i="37"/>
  <c r="N179" i="37"/>
  <c r="F179" i="37"/>
  <c r="N178" i="37"/>
  <c r="F178" i="37"/>
  <c r="N177" i="37"/>
  <c r="F177" i="37"/>
  <c r="N176" i="37"/>
  <c r="F176" i="37"/>
  <c r="N175" i="37"/>
  <c r="F175" i="37"/>
  <c r="N174" i="37"/>
  <c r="F174" i="37"/>
  <c r="N173" i="37"/>
  <c r="F173" i="37"/>
  <c r="N172" i="37"/>
  <c r="F172" i="37"/>
  <c r="N171" i="37"/>
  <c r="F171" i="37"/>
  <c r="N170" i="37"/>
  <c r="F170" i="37"/>
  <c r="N169" i="37"/>
  <c r="F169" i="37"/>
  <c r="N168" i="37"/>
  <c r="F168" i="37"/>
  <c r="N167" i="37"/>
  <c r="F167" i="37"/>
  <c r="N166" i="37"/>
  <c r="F166" i="37"/>
  <c r="N165" i="37"/>
  <c r="F165" i="37"/>
  <c r="N164" i="37"/>
  <c r="F164" i="37"/>
  <c r="N163" i="37"/>
  <c r="F163" i="37"/>
  <c r="N162" i="37"/>
  <c r="F162" i="37"/>
  <c r="N161" i="37"/>
  <c r="F161" i="37"/>
  <c r="N160" i="37"/>
  <c r="F160" i="37"/>
  <c r="N159" i="37"/>
  <c r="F159" i="37"/>
  <c r="N158" i="37"/>
  <c r="F158" i="37"/>
  <c r="N157" i="37"/>
  <c r="F157" i="37"/>
  <c r="N156" i="37"/>
  <c r="F156" i="37"/>
  <c r="N155" i="37"/>
  <c r="F155" i="37"/>
  <c r="N154" i="37"/>
  <c r="F154" i="37"/>
  <c r="N153" i="37"/>
  <c r="F153" i="37"/>
  <c r="N152" i="37"/>
  <c r="F152" i="37"/>
  <c r="N151" i="37"/>
  <c r="F151" i="37"/>
  <c r="N150" i="37"/>
  <c r="F150" i="37"/>
  <c r="N149" i="37"/>
  <c r="F149" i="37"/>
  <c r="N148" i="37"/>
  <c r="F148" i="37"/>
  <c r="N147" i="37"/>
  <c r="F147" i="37"/>
  <c r="N146" i="37"/>
  <c r="F146" i="37"/>
  <c r="N145" i="37"/>
  <c r="F145" i="37"/>
  <c r="N144" i="37"/>
  <c r="F144" i="37"/>
  <c r="N143" i="37"/>
  <c r="F143" i="37"/>
  <c r="N142" i="37"/>
  <c r="F142" i="37"/>
  <c r="N141" i="37"/>
  <c r="F141" i="37"/>
  <c r="N140" i="37"/>
  <c r="F140" i="37"/>
  <c r="N139" i="37"/>
  <c r="F139" i="37"/>
  <c r="N138" i="37"/>
  <c r="F138" i="37"/>
  <c r="N137" i="37"/>
  <c r="F137" i="37"/>
  <c r="N136" i="37"/>
  <c r="F136" i="37"/>
  <c r="N135" i="37"/>
  <c r="F135" i="37"/>
  <c r="N134" i="37"/>
  <c r="F134" i="37"/>
  <c r="N133" i="37"/>
  <c r="F133" i="37"/>
  <c r="N132" i="37"/>
  <c r="F132" i="37"/>
  <c r="N118" i="37"/>
  <c r="F118" i="37"/>
  <c r="N117" i="37"/>
  <c r="F117" i="37"/>
  <c r="N116" i="37"/>
  <c r="F116" i="37"/>
  <c r="N115" i="37"/>
  <c r="F115" i="37"/>
  <c r="N114" i="37"/>
  <c r="F114" i="37"/>
  <c r="N113" i="37"/>
  <c r="F113" i="37"/>
  <c r="N112" i="37"/>
  <c r="F112" i="37"/>
  <c r="N111" i="37"/>
  <c r="F111" i="37"/>
  <c r="N110" i="37"/>
  <c r="F110" i="37"/>
  <c r="N109" i="37"/>
  <c r="F109" i="37"/>
  <c r="N108" i="37"/>
  <c r="F108" i="37"/>
  <c r="N107" i="37"/>
  <c r="F107" i="37"/>
  <c r="N106" i="37"/>
  <c r="F106" i="37"/>
  <c r="N105" i="37"/>
  <c r="F105" i="37"/>
  <c r="N104" i="37"/>
  <c r="F104" i="37"/>
  <c r="N103" i="37"/>
  <c r="F103" i="37"/>
  <c r="N102" i="37"/>
  <c r="F102" i="37"/>
  <c r="N101" i="37"/>
  <c r="F101" i="37"/>
  <c r="N100" i="37"/>
  <c r="F100" i="37"/>
  <c r="N99" i="37"/>
  <c r="F99" i="37"/>
  <c r="N98" i="37"/>
  <c r="F98" i="37"/>
  <c r="N97" i="37"/>
  <c r="F97" i="37"/>
  <c r="N96" i="37"/>
  <c r="F96" i="37"/>
  <c r="N95" i="37"/>
  <c r="F95" i="37"/>
  <c r="N94" i="37"/>
  <c r="F94" i="37"/>
  <c r="N93" i="37"/>
  <c r="F93" i="37"/>
  <c r="N92" i="37"/>
  <c r="F92" i="37"/>
  <c r="N91" i="37"/>
  <c r="F91" i="37"/>
  <c r="N90" i="37"/>
  <c r="F90" i="37"/>
  <c r="N89" i="37"/>
  <c r="F89" i="37"/>
  <c r="N88" i="37"/>
  <c r="F88" i="37"/>
  <c r="N87" i="37"/>
  <c r="F87" i="37"/>
  <c r="N86" i="37"/>
  <c r="F86" i="37"/>
  <c r="N85" i="37"/>
  <c r="F85" i="37"/>
  <c r="N84" i="37"/>
  <c r="F84" i="37"/>
  <c r="N83" i="37"/>
  <c r="F83" i="37"/>
  <c r="N82" i="37"/>
  <c r="F82" i="37"/>
  <c r="N81" i="37"/>
  <c r="F81" i="37"/>
  <c r="N80" i="37"/>
  <c r="F80" i="37"/>
  <c r="N79" i="37"/>
  <c r="F79" i="37"/>
  <c r="N78" i="37"/>
  <c r="F78" i="37"/>
  <c r="N77" i="37"/>
  <c r="F77" i="37"/>
  <c r="N76" i="37"/>
  <c r="F76" i="37"/>
  <c r="N75" i="37"/>
  <c r="F75" i="37"/>
  <c r="N74" i="37"/>
  <c r="F74" i="37"/>
  <c r="N73" i="37"/>
  <c r="F73" i="37"/>
  <c r="N72" i="37"/>
  <c r="F72" i="37"/>
  <c r="N58" i="37"/>
  <c r="F58" i="37"/>
  <c r="N57" i="37"/>
  <c r="F57" i="37"/>
  <c r="N56" i="37"/>
  <c r="F56" i="37"/>
  <c r="N55" i="37"/>
  <c r="F55" i="37"/>
  <c r="N54" i="37"/>
  <c r="F54" i="37"/>
  <c r="N53" i="37"/>
  <c r="F53" i="37"/>
  <c r="N52" i="37"/>
  <c r="F52" i="37"/>
  <c r="N51" i="37"/>
  <c r="F51" i="37"/>
  <c r="N50" i="37"/>
  <c r="F50" i="37"/>
  <c r="N49" i="37"/>
  <c r="F49" i="37"/>
  <c r="N48" i="37"/>
  <c r="F48" i="37"/>
  <c r="N47" i="37"/>
  <c r="F47" i="37"/>
  <c r="N46" i="37"/>
  <c r="F46" i="37"/>
  <c r="N45" i="37"/>
  <c r="F45" i="37"/>
  <c r="N44" i="37"/>
  <c r="F44" i="37"/>
  <c r="N43" i="37"/>
  <c r="F43" i="37"/>
  <c r="N42" i="37"/>
  <c r="F42" i="37"/>
  <c r="N41" i="37"/>
  <c r="F41" i="37"/>
  <c r="N40" i="37"/>
  <c r="F40" i="37"/>
  <c r="N39" i="37"/>
  <c r="F39" i="37"/>
  <c r="N38" i="37"/>
  <c r="F38" i="37"/>
  <c r="N37" i="37"/>
  <c r="F37" i="37"/>
  <c r="N36" i="37"/>
  <c r="F36" i="37"/>
  <c r="N35" i="37"/>
  <c r="F35" i="37"/>
  <c r="N34" i="37"/>
  <c r="F34" i="37"/>
  <c r="N33" i="37"/>
  <c r="F33" i="37"/>
  <c r="N32" i="37"/>
  <c r="F32" i="37"/>
  <c r="N31" i="37"/>
  <c r="F31" i="37"/>
  <c r="N30" i="37"/>
  <c r="F30" i="37"/>
  <c r="N29" i="37"/>
  <c r="F29" i="37"/>
  <c r="N28" i="37"/>
  <c r="F28" i="37"/>
  <c r="N27" i="37"/>
  <c r="F27" i="37"/>
  <c r="N26" i="37"/>
  <c r="F26" i="37"/>
  <c r="N25" i="37"/>
  <c r="F25" i="37"/>
  <c r="N24" i="37"/>
  <c r="F24" i="37"/>
  <c r="N23" i="37"/>
  <c r="F23" i="37"/>
  <c r="N22" i="37"/>
  <c r="F22" i="37"/>
  <c r="N21" i="37"/>
  <c r="F21" i="37"/>
  <c r="N20" i="37"/>
  <c r="F20" i="37"/>
  <c r="N19" i="37"/>
  <c r="F19" i="37"/>
  <c r="N18" i="37"/>
  <c r="F18" i="37"/>
  <c r="N17" i="37"/>
  <c r="F17" i="37"/>
  <c r="N16" i="37"/>
  <c r="F16" i="37"/>
  <c r="N15" i="37"/>
  <c r="F15" i="37"/>
  <c r="N14" i="37"/>
  <c r="F14" i="37"/>
  <c r="N13" i="37"/>
  <c r="F13" i="37"/>
  <c r="N12" i="37"/>
  <c r="F12" i="37"/>
  <c r="M539" i="37"/>
  <c r="E539" i="37"/>
  <c r="P538" i="37"/>
  <c r="E538" i="37"/>
  <c r="H538" i="37" s="1"/>
  <c r="P537" i="37"/>
  <c r="E537" i="37"/>
  <c r="H537" i="37" s="1"/>
  <c r="P536" i="37"/>
  <c r="E536" i="37"/>
  <c r="H536" i="37" s="1"/>
  <c r="P535" i="37"/>
  <c r="E535" i="37"/>
  <c r="H535" i="37" s="1"/>
  <c r="P534" i="37"/>
  <c r="E534" i="37"/>
  <c r="H534" i="37" s="1"/>
  <c r="P533" i="37"/>
  <c r="E533" i="37"/>
  <c r="H533" i="37" s="1"/>
  <c r="P532" i="37"/>
  <c r="E532" i="37"/>
  <c r="H532" i="37" s="1"/>
  <c r="P531" i="37"/>
  <c r="E531" i="37"/>
  <c r="H531" i="37" s="1"/>
  <c r="P530" i="37"/>
  <c r="E530" i="37"/>
  <c r="H530" i="37" s="1"/>
  <c r="P529" i="37"/>
  <c r="E529" i="37"/>
  <c r="H529" i="37" s="1"/>
  <c r="P528" i="37"/>
  <c r="E528" i="37"/>
  <c r="H528" i="37" s="1"/>
  <c r="P527" i="37"/>
  <c r="E527" i="37"/>
  <c r="H527" i="37" s="1"/>
  <c r="P526" i="37"/>
  <c r="E526" i="37"/>
  <c r="H526" i="37" s="1"/>
  <c r="P525" i="37"/>
  <c r="E525" i="37"/>
  <c r="H525" i="37" s="1"/>
  <c r="P524" i="37"/>
  <c r="E524" i="37"/>
  <c r="H524" i="37" s="1"/>
  <c r="P523" i="37"/>
  <c r="E523" i="37"/>
  <c r="H523" i="37" s="1"/>
  <c r="P522" i="37"/>
  <c r="E522" i="37"/>
  <c r="H522" i="37" s="1"/>
  <c r="P521" i="37"/>
  <c r="E521" i="37"/>
  <c r="H521" i="37" s="1"/>
  <c r="P520" i="37"/>
  <c r="E520" i="37"/>
  <c r="H520" i="37" s="1"/>
  <c r="P519" i="37"/>
  <c r="E519" i="37"/>
  <c r="H519" i="37" s="1"/>
  <c r="P518" i="37"/>
  <c r="E518" i="37"/>
  <c r="H518" i="37" s="1"/>
  <c r="P517" i="37"/>
  <c r="E517" i="37"/>
  <c r="H517" i="37" s="1"/>
  <c r="P516" i="37"/>
  <c r="E516" i="37"/>
  <c r="H516" i="37" s="1"/>
  <c r="P515" i="37"/>
  <c r="E515" i="37"/>
  <c r="H515" i="37" s="1"/>
  <c r="P514" i="37"/>
  <c r="E514" i="37"/>
  <c r="H514" i="37" s="1"/>
  <c r="P513" i="37"/>
  <c r="E513" i="37"/>
  <c r="H513" i="37" s="1"/>
  <c r="P512" i="37"/>
  <c r="E512" i="37"/>
  <c r="H512" i="37" s="1"/>
  <c r="P511" i="37"/>
  <c r="E511" i="37"/>
  <c r="H511" i="37" s="1"/>
  <c r="P510" i="37"/>
  <c r="E510" i="37"/>
  <c r="H510" i="37" s="1"/>
  <c r="P509" i="37"/>
  <c r="E509" i="37"/>
  <c r="H509" i="37" s="1"/>
  <c r="P508" i="37"/>
  <c r="E508" i="37"/>
  <c r="H508" i="37" s="1"/>
  <c r="P507" i="37"/>
  <c r="E507" i="37"/>
  <c r="H507" i="37" s="1"/>
  <c r="P506" i="37"/>
  <c r="E506" i="37"/>
  <c r="H506" i="37" s="1"/>
  <c r="P505" i="37"/>
  <c r="E505" i="37"/>
  <c r="H505" i="37" s="1"/>
  <c r="P504" i="37"/>
  <c r="E504" i="37"/>
  <c r="H504" i="37" s="1"/>
  <c r="P503" i="37"/>
  <c r="E503" i="37"/>
  <c r="H503" i="37" s="1"/>
  <c r="P502" i="37"/>
  <c r="E502" i="37"/>
  <c r="H502" i="37" s="1"/>
  <c r="P501" i="37"/>
  <c r="E501" i="37"/>
  <c r="H501" i="37" s="1"/>
  <c r="P500" i="37"/>
  <c r="E500" i="37"/>
  <c r="H500" i="37" s="1"/>
  <c r="P499" i="37"/>
  <c r="E499" i="37"/>
  <c r="H499" i="37" s="1"/>
  <c r="P498" i="37"/>
  <c r="E498" i="37"/>
  <c r="H498" i="37" s="1"/>
  <c r="P497" i="37"/>
  <c r="E497" i="37"/>
  <c r="H497" i="37" s="1"/>
  <c r="P496" i="37"/>
  <c r="E496" i="37"/>
  <c r="H496" i="37" s="1"/>
  <c r="P495" i="37"/>
  <c r="E495" i="37"/>
  <c r="H495" i="37" s="1"/>
  <c r="P494" i="37"/>
  <c r="E494" i="37"/>
  <c r="H494" i="37" s="1"/>
  <c r="P493" i="37"/>
  <c r="E493" i="37"/>
  <c r="H493" i="37" s="1"/>
  <c r="P492" i="37"/>
  <c r="E492" i="37"/>
  <c r="H492" i="37" s="1"/>
  <c r="M479" i="37"/>
  <c r="E479" i="37"/>
  <c r="M478" i="37"/>
  <c r="P478" i="37" s="1"/>
  <c r="E478" i="37"/>
  <c r="H478" i="37" s="1"/>
  <c r="M477" i="37"/>
  <c r="P477" i="37" s="1"/>
  <c r="E477" i="37"/>
  <c r="H477" i="37" s="1"/>
  <c r="M476" i="37"/>
  <c r="P476" i="37" s="1"/>
  <c r="E476" i="37"/>
  <c r="H476" i="37" s="1"/>
  <c r="M475" i="37"/>
  <c r="P475" i="37" s="1"/>
  <c r="E475" i="37"/>
  <c r="H475" i="37" s="1"/>
  <c r="M474" i="37"/>
  <c r="P474" i="37" s="1"/>
  <c r="E474" i="37"/>
  <c r="H474" i="37" s="1"/>
  <c r="M473" i="37"/>
  <c r="P473" i="37" s="1"/>
  <c r="E473" i="37"/>
  <c r="H473" i="37" s="1"/>
  <c r="M472" i="37"/>
  <c r="P472" i="37" s="1"/>
  <c r="E472" i="37"/>
  <c r="H472" i="37" s="1"/>
  <c r="M471" i="37"/>
  <c r="P471" i="37" s="1"/>
  <c r="E471" i="37"/>
  <c r="H471" i="37" s="1"/>
  <c r="M470" i="37"/>
  <c r="P470" i="37" s="1"/>
  <c r="E470" i="37"/>
  <c r="H470" i="37" s="1"/>
  <c r="M469" i="37"/>
  <c r="P469" i="37" s="1"/>
  <c r="E469" i="37"/>
  <c r="H469" i="37" s="1"/>
  <c r="M468" i="37"/>
  <c r="P468" i="37" s="1"/>
  <c r="E468" i="37"/>
  <c r="H468" i="37" s="1"/>
  <c r="M467" i="37"/>
  <c r="P467" i="37" s="1"/>
  <c r="E467" i="37"/>
  <c r="H467" i="37" s="1"/>
  <c r="M466" i="37"/>
  <c r="P466" i="37" s="1"/>
  <c r="E466" i="37"/>
  <c r="H466" i="37" s="1"/>
  <c r="M465" i="37"/>
  <c r="P465" i="37" s="1"/>
  <c r="E465" i="37"/>
  <c r="H465" i="37" s="1"/>
  <c r="M464" i="37"/>
  <c r="P464" i="37" s="1"/>
  <c r="E464" i="37"/>
  <c r="H464" i="37" s="1"/>
  <c r="M463" i="37"/>
  <c r="P463" i="37" s="1"/>
  <c r="E463" i="37"/>
  <c r="H463" i="37" s="1"/>
  <c r="M462" i="37"/>
  <c r="P462" i="37" s="1"/>
  <c r="E462" i="37"/>
  <c r="H462" i="37" s="1"/>
  <c r="M461" i="37"/>
  <c r="P461" i="37" s="1"/>
  <c r="E461" i="37"/>
  <c r="H461" i="37" s="1"/>
  <c r="M460" i="37"/>
  <c r="P460" i="37" s="1"/>
  <c r="E460" i="37"/>
  <c r="H460" i="37" s="1"/>
  <c r="M459" i="37"/>
  <c r="P459" i="37" s="1"/>
  <c r="E459" i="37"/>
  <c r="H459" i="37" s="1"/>
  <c r="M458" i="37"/>
  <c r="P458" i="37" s="1"/>
  <c r="E458" i="37"/>
  <c r="H458" i="37" s="1"/>
  <c r="M457" i="37"/>
  <c r="P457" i="37" s="1"/>
  <c r="E457" i="37"/>
  <c r="H457" i="37" s="1"/>
  <c r="M456" i="37"/>
  <c r="P456" i="37" s="1"/>
  <c r="E456" i="37"/>
  <c r="H456" i="37" s="1"/>
  <c r="M455" i="37"/>
  <c r="P455" i="37" s="1"/>
  <c r="E455" i="37"/>
  <c r="H455" i="37" s="1"/>
  <c r="M454" i="37"/>
  <c r="P454" i="37" s="1"/>
  <c r="E454" i="37"/>
  <c r="H454" i="37" s="1"/>
  <c r="M453" i="37"/>
  <c r="P453" i="37" s="1"/>
  <c r="E453" i="37"/>
  <c r="H453" i="37" s="1"/>
  <c r="M452" i="37"/>
  <c r="P452" i="37" s="1"/>
  <c r="E452" i="37"/>
  <c r="H452" i="37" s="1"/>
  <c r="M451" i="37"/>
  <c r="P451" i="37" s="1"/>
  <c r="E451" i="37"/>
  <c r="H451" i="37" s="1"/>
  <c r="M450" i="37"/>
  <c r="P450" i="37" s="1"/>
  <c r="E450" i="37"/>
  <c r="H450" i="37" s="1"/>
  <c r="M449" i="37"/>
  <c r="P449" i="37" s="1"/>
  <c r="E449" i="37"/>
  <c r="H449" i="37" s="1"/>
  <c r="M448" i="37"/>
  <c r="P448" i="37" s="1"/>
  <c r="E448" i="37"/>
  <c r="H448" i="37" s="1"/>
  <c r="M447" i="37"/>
  <c r="P447" i="37" s="1"/>
  <c r="E447" i="37"/>
  <c r="H447" i="37" s="1"/>
  <c r="M446" i="37"/>
  <c r="P446" i="37" s="1"/>
  <c r="E446" i="37"/>
  <c r="H446" i="37" s="1"/>
  <c r="M445" i="37"/>
  <c r="P445" i="37" s="1"/>
  <c r="E445" i="37"/>
  <c r="H445" i="37" s="1"/>
  <c r="M444" i="37"/>
  <c r="P444" i="37" s="1"/>
  <c r="E444" i="37"/>
  <c r="H444" i="37" s="1"/>
  <c r="M443" i="37"/>
  <c r="P443" i="37" s="1"/>
  <c r="E443" i="37"/>
  <c r="H443" i="37" s="1"/>
  <c r="M442" i="37"/>
  <c r="P442" i="37" s="1"/>
  <c r="E442" i="37"/>
  <c r="H442" i="37" s="1"/>
  <c r="M441" i="37"/>
  <c r="P441" i="37" s="1"/>
  <c r="E441" i="37"/>
  <c r="H441" i="37" s="1"/>
  <c r="M440" i="37"/>
  <c r="P440" i="37" s="1"/>
  <c r="E440" i="37"/>
  <c r="H440" i="37" s="1"/>
  <c r="M439" i="37"/>
  <c r="P439" i="37" s="1"/>
  <c r="E439" i="37"/>
  <c r="H439" i="37" s="1"/>
  <c r="M438" i="37"/>
  <c r="P438" i="37" s="1"/>
  <c r="E438" i="37"/>
  <c r="H438" i="37" s="1"/>
  <c r="M437" i="37"/>
  <c r="P437" i="37" s="1"/>
  <c r="E437" i="37"/>
  <c r="H437" i="37" s="1"/>
  <c r="M436" i="37"/>
  <c r="P436" i="37" s="1"/>
  <c r="E436" i="37"/>
  <c r="H436" i="37" s="1"/>
  <c r="M435" i="37"/>
  <c r="P435" i="37" s="1"/>
  <c r="E435" i="37"/>
  <c r="H435" i="37" s="1"/>
  <c r="M434" i="37"/>
  <c r="P434" i="37" s="1"/>
  <c r="E434" i="37"/>
  <c r="H434" i="37" s="1"/>
  <c r="M433" i="37"/>
  <c r="P433" i="37" s="1"/>
  <c r="E433" i="37"/>
  <c r="H433" i="37" s="1"/>
  <c r="M432" i="37"/>
  <c r="P432" i="37" s="1"/>
  <c r="E432" i="37"/>
  <c r="H432" i="37" s="1"/>
  <c r="M419" i="37"/>
  <c r="E419" i="37"/>
  <c r="M418" i="37"/>
  <c r="P418" i="37" s="1"/>
  <c r="E418" i="37"/>
  <c r="H418" i="37" s="1"/>
  <c r="M417" i="37"/>
  <c r="P417" i="37" s="1"/>
  <c r="E417" i="37"/>
  <c r="H417" i="37" s="1"/>
  <c r="M416" i="37"/>
  <c r="P416" i="37" s="1"/>
  <c r="E416" i="37"/>
  <c r="H416" i="37" s="1"/>
  <c r="M415" i="37"/>
  <c r="P415" i="37" s="1"/>
  <c r="E415" i="37"/>
  <c r="H415" i="37" s="1"/>
  <c r="M414" i="37"/>
  <c r="P414" i="37" s="1"/>
  <c r="E414" i="37"/>
  <c r="H414" i="37" s="1"/>
  <c r="M413" i="37"/>
  <c r="P413" i="37" s="1"/>
  <c r="E413" i="37"/>
  <c r="H413" i="37" s="1"/>
  <c r="M412" i="37"/>
  <c r="P412" i="37" s="1"/>
  <c r="E412" i="37"/>
  <c r="H412" i="37" s="1"/>
  <c r="M411" i="37"/>
  <c r="P411" i="37" s="1"/>
  <c r="E411" i="37"/>
  <c r="H411" i="37" s="1"/>
  <c r="M410" i="37"/>
  <c r="P410" i="37" s="1"/>
  <c r="E410" i="37"/>
  <c r="H410" i="37" s="1"/>
  <c r="M409" i="37"/>
  <c r="P409" i="37" s="1"/>
  <c r="E409" i="37"/>
  <c r="H409" i="37" s="1"/>
  <c r="M408" i="37"/>
  <c r="P408" i="37" s="1"/>
  <c r="E408" i="37"/>
  <c r="H408" i="37" s="1"/>
  <c r="M407" i="37"/>
  <c r="P407" i="37" s="1"/>
  <c r="E407" i="37"/>
  <c r="H407" i="37" s="1"/>
  <c r="M406" i="37"/>
  <c r="P406" i="37" s="1"/>
  <c r="E406" i="37"/>
  <c r="H406" i="37" s="1"/>
  <c r="M405" i="37"/>
  <c r="P405" i="37" s="1"/>
  <c r="E405" i="37"/>
  <c r="H405" i="37" s="1"/>
  <c r="M404" i="37"/>
  <c r="P404" i="37" s="1"/>
  <c r="E404" i="37"/>
  <c r="H404" i="37" s="1"/>
  <c r="M403" i="37"/>
  <c r="P403" i="37" s="1"/>
  <c r="E403" i="37"/>
  <c r="H403" i="37" s="1"/>
  <c r="M402" i="37"/>
  <c r="P402" i="37" s="1"/>
  <c r="E402" i="37"/>
  <c r="H402" i="37" s="1"/>
  <c r="M401" i="37"/>
  <c r="P401" i="37" s="1"/>
  <c r="E401" i="37"/>
  <c r="H401" i="37" s="1"/>
  <c r="M400" i="37"/>
  <c r="P400" i="37" s="1"/>
  <c r="E400" i="37"/>
  <c r="H400" i="37" s="1"/>
  <c r="M399" i="37"/>
  <c r="P399" i="37" s="1"/>
  <c r="E399" i="37"/>
  <c r="H399" i="37" s="1"/>
  <c r="M398" i="37"/>
  <c r="P398" i="37" s="1"/>
  <c r="E398" i="37"/>
  <c r="H398" i="37" s="1"/>
  <c r="M397" i="37"/>
  <c r="P397" i="37" s="1"/>
  <c r="E397" i="37"/>
  <c r="H397" i="37" s="1"/>
  <c r="M396" i="37"/>
  <c r="P396" i="37" s="1"/>
  <c r="E396" i="37"/>
  <c r="H396" i="37" s="1"/>
  <c r="M395" i="37"/>
  <c r="P395" i="37" s="1"/>
  <c r="E395" i="37"/>
  <c r="H395" i="37" s="1"/>
  <c r="M394" i="37"/>
  <c r="P394" i="37" s="1"/>
  <c r="E394" i="37"/>
  <c r="H394" i="37" s="1"/>
  <c r="M393" i="37"/>
  <c r="P393" i="37" s="1"/>
  <c r="E393" i="37"/>
  <c r="H393" i="37" s="1"/>
  <c r="M392" i="37"/>
  <c r="P392" i="37" s="1"/>
  <c r="E392" i="37"/>
  <c r="H392" i="37" s="1"/>
  <c r="M391" i="37"/>
  <c r="P391" i="37" s="1"/>
  <c r="E391" i="37"/>
  <c r="H391" i="37" s="1"/>
  <c r="M390" i="37"/>
  <c r="P390" i="37" s="1"/>
  <c r="E390" i="37"/>
  <c r="H390" i="37" s="1"/>
  <c r="M389" i="37"/>
  <c r="P389" i="37" s="1"/>
  <c r="E389" i="37"/>
  <c r="H389" i="37" s="1"/>
  <c r="M388" i="37"/>
  <c r="P388" i="37" s="1"/>
  <c r="E388" i="37"/>
  <c r="H388" i="37" s="1"/>
  <c r="M387" i="37"/>
  <c r="P387" i="37" s="1"/>
  <c r="E387" i="37"/>
  <c r="H387" i="37" s="1"/>
  <c r="M386" i="37"/>
  <c r="P386" i="37" s="1"/>
  <c r="E386" i="37"/>
  <c r="H386" i="37" s="1"/>
  <c r="M385" i="37"/>
  <c r="P385" i="37" s="1"/>
  <c r="E385" i="37"/>
  <c r="H385" i="37" s="1"/>
  <c r="M384" i="37"/>
  <c r="P384" i="37" s="1"/>
  <c r="E384" i="37"/>
  <c r="H384" i="37" s="1"/>
  <c r="M383" i="37"/>
  <c r="P383" i="37" s="1"/>
  <c r="E383" i="37"/>
  <c r="H383" i="37" s="1"/>
  <c r="M382" i="37"/>
  <c r="P382" i="37" s="1"/>
  <c r="E382" i="37"/>
  <c r="H382" i="37" s="1"/>
  <c r="M381" i="37"/>
  <c r="P381" i="37" s="1"/>
  <c r="E381" i="37"/>
  <c r="H381" i="37" s="1"/>
  <c r="M380" i="37"/>
  <c r="P380" i="37" s="1"/>
  <c r="E380" i="37"/>
  <c r="H380" i="37" s="1"/>
  <c r="M379" i="37"/>
  <c r="P379" i="37" s="1"/>
  <c r="E379" i="37"/>
  <c r="H379" i="37" s="1"/>
  <c r="M378" i="37"/>
  <c r="P378" i="37" s="1"/>
  <c r="E378" i="37"/>
  <c r="H378" i="37" s="1"/>
  <c r="M377" i="37"/>
  <c r="P377" i="37" s="1"/>
  <c r="E377" i="37"/>
  <c r="H377" i="37" s="1"/>
  <c r="M376" i="37"/>
  <c r="P376" i="37" s="1"/>
  <c r="E376" i="37"/>
  <c r="H376" i="37" s="1"/>
  <c r="M375" i="37"/>
  <c r="P375" i="37" s="1"/>
  <c r="E375" i="37"/>
  <c r="H375" i="37" s="1"/>
  <c r="M374" i="37"/>
  <c r="P374" i="37" s="1"/>
  <c r="E374" i="37"/>
  <c r="H374" i="37" s="1"/>
  <c r="M373" i="37"/>
  <c r="P373" i="37" s="1"/>
  <c r="E373" i="37"/>
  <c r="H373" i="37" s="1"/>
  <c r="M372" i="37"/>
  <c r="P372" i="37" s="1"/>
  <c r="E372" i="37"/>
  <c r="H372" i="37" s="1"/>
  <c r="M359" i="37"/>
  <c r="E359" i="37"/>
  <c r="M358" i="37"/>
  <c r="P358" i="37" s="1"/>
  <c r="E358" i="37"/>
  <c r="H358" i="37" s="1"/>
  <c r="M357" i="37"/>
  <c r="P357" i="37" s="1"/>
  <c r="E357" i="37"/>
  <c r="H357" i="37" s="1"/>
  <c r="M356" i="37"/>
  <c r="P356" i="37" s="1"/>
  <c r="E356" i="37"/>
  <c r="H356" i="37" s="1"/>
  <c r="M355" i="37"/>
  <c r="P355" i="37" s="1"/>
  <c r="E355" i="37"/>
  <c r="H355" i="37" s="1"/>
  <c r="M354" i="37"/>
  <c r="P354" i="37" s="1"/>
  <c r="E354" i="37"/>
  <c r="H354" i="37" s="1"/>
  <c r="M353" i="37"/>
  <c r="P353" i="37" s="1"/>
  <c r="E353" i="37"/>
  <c r="H353" i="37" s="1"/>
  <c r="M352" i="37"/>
  <c r="P352" i="37" s="1"/>
  <c r="E352" i="37"/>
  <c r="H352" i="37" s="1"/>
  <c r="M351" i="37"/>
  <c r="P351" i="37" s="1"/>
  <c r="E351" i="37"/>
  <c r="H351" i="37" s="1"/>
  <c r="M350" i="37"/>
  <c r="P350" i="37" s="1"/>
  <c r="E350" i="37"/>
  <c r="H350" i="37" s="1"/>
  <c r="M349" i="37"/>
  <c r="P349" i="37" s="1"/>
  <c r="E349" i="37"/>
  <c r="H349" i="37" s="1"/>
  <c r="M348" i="37"/>
  <c r="P348" i="37" s="1"/>
  <c r="E348" i="37"/>
  <c r="H348" i="37" s="1"/>
  <c r="M347" i="37"/>
  <c r="P347" i="37" s="1"/>
  <c r="E347" i="37"/>
  <c r="H347" i="37" s="1"/>
  <c r="M346" i="37"/>
  <c r="P346" i="37" s="1"/>
  <c r="E346" i="37"/>
  <c r="H346" i="37" s="1"/>
  <c r="M345" i="37"/>
  <c r="P345" i="37" s="1"/>
  <c r="E345" i="37"/>
  <c r="H345" i="37" s="1"/>
  <c r="M344" i="37"/>
  <c r="P344" i="37" s="1"/>
  <c r="E344" i="37"/>
  <c r="H344" i="37" s="1"/>
  <c r="M343" i="37"/>
  <c r="P343" i="37" s="1"/>
  <c r="E343" i="37"/>
  <c r="H343" i="37" s="1"/>
  <c r="M342" i="37"/>
  <c r="P342" i="37" s="1"/>
  <c r="E342" i="37"/>
  <c r="H342" i="37" s="1"/>
  <c r="M341" i="37"/>
  <c r="P341" i="37" s="1"/>
  <c r="E341" i="37"/>
  <c r="H341" i="37" s="1"/>
  <c r="M340" i="37"/>
  <c r="P340" i="37" s="1"/>
  <c r="E340" i="37"/>
  <c r="H340" i="37" s="1"/>
  <c r="M339" i="37"/>
  <c r="P339" i="37" s="1"/>
  <c r="E339" i="37"/>
  <c r="H339" i="37" s="1"/>
  <c r="M338" i="37"/>
  <c r="P338" i="37" s="1"/>
  <c r="E338" i="37"/>
  <c r="H338" i="37" s="1"/>
  <c r="M337" i="37"/>
  <c r="P337" i="37" s="1"/>
  <c r="E337" i="37"/>
  <c r="H337" i="37" s="1"/>
  <c r="M336" i="37"/>
  <c r="P336" i="37" s="1"/>
  <c r="E336" i="37"/>
  <c r="H336" i="37" s="1"/>
  <c r="M335" i="37"/>
  <c r="P335" i="37" s="1"/>
  <c r="E335" i="37"/>
  <c r="H335" i="37" s="1"/>
  <c r="M334" i="37"/>
  <c r="P334" i="37" s="1"/>
  <c r="E334" i="37"/>
  <c r="H334" i="37" s="1"/>
  <c r="M333" i="37"/>
  <c r="P333" i="37" s="1"/>
  <c r="E333" i="37"/>
  <c r="H333" i="37" s="1"/>
  <c r="M332" i="37"/>
  <c r="P332" i="37" s="1"/>
  <c r="E332" i="37"/>
  <c r="H332" i="37" s="1"/>
  <c r="M331" i="37"/>
  <c r="P331" i="37" s="1"/>
  <c r="E331" i="37"/>
  <c r="H331" i="37" s="1"/>
  <c r="M330" i="37"/>
  <c r="P330" i="37" s="1"/>
  <c r="E330" i="37"/>
  <c r="H330" i="37" s="1"/>
  <c r="M329" i="37"/>
  <c r="P329" i="37" s="1"/>
  <c r="E329" i="37"/>
  <c r="H329" i="37" s="1"/>
  <c r="M328" i="37"/>
  <c r="P328" i="37" s="1"/>
  <c r="E328" i="37"/>
  <c r="H328" i="37" s="1"/>
  <c r="M327" i="37"/>
  <c r="P327" i="37" s="1"/>
  <c r="E327" i="37"/>
  <c r="H327" i="37" s="1"/>
  <c r="M326" i="37"/>
  <c r="P326" i="37" s="1"/>
  <c r="E326" i="37"/>
  <c r="H326" i="37" s="1"/>
  <c r="M325" i="37"/>
  <c r="P325" i="37" s="1"/>
  <c r="E325" i="37"/>
  <c r="H325" i="37" s="1"/>
  <c r="M324" i="37"/>
  <c r="P324" i="37" s="1"/>
  <c r="E324" i="37"/>
  <c r="H324" i="37" s="1"/>
  <c r="M323" i="37"/>
  <c r="P323" i="37" s="1"/>
  <c r="E323" i="37"/>
  <c r="H323" i="37" s="1"/>
  <c r="M322" i="37"/>
  <c r="P322" i="37" s="1"/>
  <c r="E322" i="37"/>
  <c r="H322" i="37" s="1"/>
  <c r="M321" i="37"/>
  <c r="P321" i="37" s="1"/>
  <c r="E321" i="37"/>
  <c r="H321" i="37" s="1"/>
  <c r="M320" i="37"/>
  <c r="P320" i="37" s="1"/>
  <c r="E320" i="37"/>
  <c r="H320" i="37" s="1"/>
  <c r="M319" i="37"/>
  <c r="P319" i="37" s="1"/>
  <c r="E319" i="37"/>
  <c r="H319" i="37" s="1"/>
  <c r="M318" i="37"/>
  <c r="P318" i="37" s="1"/>
  <c r="E318" i="37"/>
  <c r="H318" i="37" s="1"/>
  <c r="M317" i="37"/>
  <c r="P317" i="37" s="1"/>
  <c r="E317" i="37"/>
  <c r="H317" i="37" s="1"/>
  <c r="M316" i="37"/>
  <c r="P316" i="37" s="1"/>
  <c r="E316" i="37"/>
  <c r="H316" i="37" s="1"/>
  <c r="M315" i="37"/>
  <c r="P315" i="37" s="1"/>
  <c r="E315" i="37"/>
  <c r="H315" i="37" s="1"/>
  <c r="M314" i="37"/>
  <c r="P314" i="37" s="1"/>
  <c r="E314" i="37"/>
  <c r="H314" i="37" s="1"/>
  <c r="M313" i="37"/>
  <c r="P313" i="37" s="1"/>
  <c r="E313" i="37"/>
  <c r="H313" i="37" s="1"/>
  <c r="M312" i="37"/>
  <c r="P312" i="37" s="1"/>
  <c r="E312" i="37"/>
  <c r="H312" i="37" s="1"/>
  <c r="M299" i="37"/>
  <c r="E299" i="37"/>
  <c r="M298" i="37"/>
  <c r="P298" i="37" s="1"/>
  <c r="E298" i="37"/>
  <c r="H298" i="37" s="1"/>
  <c r="M297" i="37"/>
  <c r="P297" i="37" s="1"/>
  <c r="E297" i="37"/>
  <c r="H297" i="37" s="1"/>
  <c r="M296" i="37"/>
  <c r="P296" i="37" s="1"/>
  <c r="E296" i="37"/>
  <c r="H296" i="37" s="1"/>
  <c r="M295" i="37"/>
  <c r="P295" i="37" s="1"/>
  <c r="E295" i="37"/>
  <c r="H295" i="37" s="1"/>
  <c r="M294" i="37"/>
  <c r="P294" i="37" s="1"/>
  <c r="E294" i="37"/>
  <c r="H294" i="37" s="1"/>
  <c r="M293" i="37"/>
  <c r="P293" i="37" s="1"/>
  <c r="E293" i="37"/>
  <c r="H293" i="37" s="1"/>
  <c r="M292" i="37"/>
  <c r="P292" i="37" s="1"/>
  <c r="E292" i="37"/>
  <c r="H292" i="37" s="1"/>
  <c r="M291" i="37"/>
  <c r="P291" i="37" s="1"/>
  <c r="E291" i="37"/>
  <c r="H291" i="37" s="1"/>
  <c r="M290" i="37"/>
  <c r="P290" i="37" s="1"/>
  <c r="E290" i="37"/>
  <c r="H290" i="37" s="1"/>
  <c r="M289" i="37"/>
  <c r="P289" i="37" s="1"/>
  <c r="E289" i="37"/>
  <c r="H289" i="37" s="1"/>
  <c r="M288" i="37"/>
  <c r="P288" i="37" s="1"/>
  <c r="E288" i="37"/>
  <c r="H288" i="37" s="1"/>
  <c r="M287" i="37"/>
  <c r="P287" i="37" s="1"/>
  <c r="E287" i="37"/>
  <c r="H287" i="37" s="1"/>
  <c r="M286" i="37"/>
  <c r="P286" i="37" s="1"/>
  <c r="E286" i="37"/>
  <c r="H286" i="37" s="1"/>
  <c r="M285" i="37"/>
  <c r="P285" i="37" s="1"/>
  <c r="E285" i="37"/>
  <c r="H285" i="37" s="1"/>
  <c r="M284" i="37"/>
  <c r="P284" i="37" s="1"/>
  <c r="E284" i="37"/>
  <c r="H284" i="37" s="1"/>
  <c r="M283" i="37"/>
  <c r="P283" i="37" s="1"/>
  <c r="E283" i="37"/>
  <c r="H283" i="37" s="1"/>
  <c r="M282" i="37"/>
  <c r="P282" i="37" s="1"/>
  <c r="E282" i="37"/>
  <c r="H282" i="37" s="1"/>
  <c r="M281" i="37"/>
  <c r="P281" i="37" s="1"/>
  <c r="E281" i="37"/>
  <c r="H281" i="37" s="1"/>
  <c r="M280" i="37"/>
  <c r="P280" i="37" s="1"/>
  <c r="E280" i="37"/>
  <c r="H280" i="37" s="1"/>
  <c r="M279" i="37"/>
  <c r="P279" i="37" s="1"/>
  <c r="E279" i="37"/>
  <c r="H279" i="37" s="1"/>
  <c r="M278" i="37"/>
  <c r="P278" i="37" s="1"/>
  <c r="E278" i="37"/>
  <c r="H278" i="37" s="1"/>
  <c r="M277" i="37"/>
  <c r="P277" i="37" s="1"/>
  <c r="E277" i="37"/>
  <c r="H277" i="37" s="1"/>
  <c r="M276" i="37"/>
  <c r="P276" i="37" s="1"/>
  <c r="E276" i="37"/>
  <c r="H276" i="37" s="1"/>
  <c r="M275" i="37"/>
  <c r="P275" i="37" s="1"/>
  <c r="E275" i="37"/>
  <c r="H275" i="37" s="1"/>
  <c r="M274" i="37"/>
  <c r="P274" i="37" s="1"/>
  <c r="E274" i="37"/>
  <c r="H274" i="37" s="1"/>
  <c r="M273" i="37"/>
  <c r="P273" i="37" s="1"/>
  <c r="E273" i="37"/>
  <c r="H273" i="37" s="1"/>
  <c r="M272" i="37"/>
  <c r="P272" i="37" s="1"/>
  <c r="E272" i="37"/>
  <c r="H272" i="37" s="1"/>
  <c r="M271" i="37"/>
  <c r="P271" i="37" s="1"/>
  <c r="E271" i="37"/>
  <c r="H271" i="37" s="1"/>
  <c r="M270" i="37"/>
  <c r="P270" i="37" s="1"/>
  <c r="E270" i="37"/>
  <c r="H270" i="37" s="1"/>
  <c r="M269" i="37"/>
  <c r="P269" i="37" s="1"/>
  <c r="E269" i="37"/>
  <c r="H269" i="37" s="1"/>
  <c r="M268" i="37"/>
  <c r="P268" i="37" s="1"/>
  <c r="E268" i="37"/>
  <c r="H268" i="37" s="1"/>
  <c r="M267" i="37"/>
  <c r="P267" i="37" s="1"/>
  <c r="E267" i="37"/>
  <c r="H267" i="37" s="1"/>
  <c r="M266" i="37"/>
  <c r="P266" i="37" s="1"/>
  <c r="E266" i="37"/>
  <c r="H266" i="37" s="1"/>
  <c r="M265" i="37"/>
  <c r="P265" i="37" s="1"/>
  <c r="E265" i="37"/>
  <c r="H265" i="37" s="1"/>
  <c r="M264" i="37"/>
  <c r="P264" i="37" s="1"/>
  <c r="E264" i="37"/>
  <c r="H264" i="37" s="1"/>
  <c r="M263" i="37"/>
  <c r="P263" i="37" s="1"/>
  <c r="E263" i="37"/>
  <c r="H263" i="37" s="1"/>
  <c r="M262" i="37"/>
  <c r="P262" i="37" s="1"/>
  <c r="E262" i="37"/>
  <c r="H262" i="37" s="1"/>
  <c r="M261" i="37"/>
  <c r="P261" i="37" s="1"/>
  <c r="E261" i="37"/>
  <c r="H261" i="37" s="1"/>
  <c r="M260" i="37"/>
  <c r="P260" i="37" s="1"/>
  <c r="E260" i="37"/>
  <c r="H260" i="37" s="1"/>
  <c r="M259" i="37"/>
  <c r="P259" i="37" s="1"/>
  <c r="E259" i="37"/>
  <c r="H259" i="37" s="1"/>
  <c r="M258" i="37"/>
  <c r="P258" i="37" s="1"/>
  <c r="E258" i="37"/>
  <c r="H258" i="37" s="1"/>
  <c r="M257" i="37"/>
  <c r="P257" i="37" s="1"/>
  <c r="E257" i="37"/>
  <c r="H257" i="37" s="1"/>
  <c r="M256" i="37"/>
  <c r="P256" i="37" s="1"/>
  <c r="E256" i="37"/>
  <c r="H256" i="37" s="1"/>
  <c r="M255" i="37"/>
  <c r="P255" i="37" s="1"/>
  <c r="E255" i="37"/>
  <c r="H255" i="37" s="1"/>
  <c r="M254" i="37"/>
  <c r="P254" i="37" s="1"/>
  <c r="E254" i="37"/>
  <c r="H254" i="37" s="1"/>
  <c r="M253" i="37"/>
  <c r="P253" i="37" s="1"/>
  <c r="E253" i="37"/>
  <c r="H253" i="37" s="1"/>
  <c r="M252" i="37"/>
  <c r="P252" i="37" s="1"/>
  <c r="E252" i="37"/>
  <c r="H252" i="37" s="1"/>
  <c r="M239" i="37"/>
  <c r="E239" i="37"/>
  <c r="M238" i="37"/>
  <c r="P238" i="37" s="1"/>
  <c r="E238" i="37"/>
  <c r="H238" i="37" s="1"/>
  <c r="M237" i="37"/>
  <c r="P237" i="37" s="1"/>
  <c r="E237" i="37"/>
  <c r="H237" i="37" s="1"/>
  <c r="M236" i="37"/>
  <c r="P236" i="37" s="1"/>
  <c r="E236" i="37"/>
  <c r="H236" i="37" s="1"/>
  <c r="M235" i="37"/>
  <c r="P235" i="37" s="1"/>
  <c r="E235" i="37"/>
  <c r="H235" i="37" s="1"/>
  <c r="M234" i="37"/>
  <c r="P234" i="37" s="1"/>
  <c r="E234" i="37"/>
  <c r="H234" i="37" s="1"/>
  <c r="M233" i="37"/>
  <c r="P233" i="37" s="1"/>
  <c r="E233" i="37"/>
  <c r="H233" i="37" s="1"/>
  <c r="M232" i="37"/>
  <c r="P232" i="37" s="1"/>
  <c r="E232" i="37"/>
  <c r="H232" i="37" s="1"/>
  <c r="M231" i="37"/>
  <c r="P231" i="37" s="1"/>
  <c r="E231" i="37"/>
  <c r="H231" i="37" s="1"/>
  <c r="M230" i="37"/>
  <c r="P230" i="37" s="1"/>
  <c r="E230" i="37"/>
  <c r="H230" i="37" s="1"/>
  <c r="M229" i="37"/>
  <c r="P229" i="37" s="1"/>
  <c r="E229" i="37"/>
  <c r="H229" i="37" s="1"/>
  <c r="M228" i="37"/>
  <c r="P228" i="37" s="1"/>
  <c r="E228" i="37"/>
  <c r="H228" i="37" s="1"/>
  <c r="M227" i="37"/>
  <c r="P227" i="37" s="1"/>
  <c r="E227" i="37"/>
  <c r="H227" i="37" s="1"/>
  <c r="M226" i="37"/>
  <c r="P226" i="37" s="1"/>
  <c r="E226" i="37"/>
  <c r="H226" i="37" s="1"/>
  <c r="M225" i="37"/>
  <c r="P225" i="37" s="1"/>
  <c r="E225" i="37"/>
  <c r="H225" i="37" s="1"/>
  <c r="M224" i="37"/>
  <c r="P224" i="37" s="1"/>
  <c r="E224" i="37"/>
  <c r="H224" i="37" s="1"/>
  <c r="M223" i="37"/>
  <c r="P223" i="37" s="1"/>
  <c r="E223" i="37"/>
  <c r="H223" i="37" s="1"/>
  <c r="M222" i="37"/>
  <c r="P222" i="37" s="1"/>
  <c r="E222" i="37"/>
  <c r="H222" i="37" s="1"/>
  <c r="M221" i="37"/>
  <c r="P221" i="37" s="1"/>
  <c r="E221" i="37"/>
  <c r="H221" i="37" s="1"/>
  <c r="M220" i="37"/>
  <c r="P220" i="37" s="1"/>
  <c r="E220" i="37"/>
  <c r="H220" i="37" s="1"/>
  <c r="M219" i="37"/>
  <c r="P219" i="37" s="1"/>
  <c r="E219" i="37"/>
  <c r="H219" i="37" s="1"/>
  <c r="M218" i="37"/>
  <c r="P218" i="37" s="1"/>
  <c r="E218" i="37"/>
  <c r="H218" i="37" s="1"/>
  <c r="M217" i="37"/>
  <c r="P217" i="37" s="1"/>
  <c r="E217" i="37"/>
  <c r="H217" i="37" s="1"/>
  <c r="M216" i="37"/>
  <c r="P216" i="37" s="1"/>
  <c r="E216" i="37"/>
  <c r="H216" i="37" s="1"/>
  <c r="M215" i="37"/>
  <c r="P215" i="37" s="1"/>
  <c r="E215" i="37"/>
  <c r="H215" i="37" s="1"/>
  <c r="M214" i="37"/>
  <c r="P214" i="37" s="1"/>
  <c r="E214" i="37"/>
  <c r="H214" i="37" s="1"/>
  <c r="M213" i="37"/>
  <c r="P213" i="37" s="1"/>
  <c r="E213" i="37"/>
  <c r="H213" i="37" s="1"/>
  <c r="M212" i="37"/>
  <c r="P212" i="37" s="1"/>
  <c r="E212" i="37"/>
  <c r="H212" i="37" s="1"/>
  <c r="M211" i="37"/>
  <c r="P211" i="37" s="1"/>
  <c r="E211" i="37"/>
  <c r="H211" i="37" s="1"/>
  <c r="M210" i="37"/>
  <c r="P210" i="37" s="1"/>
  <c r="E210" i="37"/>
  <c r="H210" i="37" s="1"/>
  <c r="M209" i="37"/>
  <c r="P209" i="37" s="1"/>
  <c r="E209" i="37"/>
  <c r="H209" i="37" s="1"/>
  <c r="M208" i="37"/>
  <c r="P208" i="37" s="1"/>
  <c r="E208" i="37"/>
  <c r="H208" i="37" s="1"/>
  <c r="M207" i="37"/>
  <c r="P207" i="37" s="1"/>
  <c r="E207" i="37"/>
  <c r="H207" i="37" s="1"/>
  <c r="M206" i="37"/>
  <c r="P206" i="37" s="1"/>
  <c r="E206" i="37"/>
  <c r="H206" i="37" s="1"/>
  <c r="M205" i="37"/>
  <c r="P205" i="37" s="1"/>
  <c r="E205" i="37"/>
  <c r="H205" i="37" s="1"/>
  <c r="M204" i="37"/>
  <c r="P204" i="37" s="1"/>
  <c r="E204" i="37"/>
  <c r="H204" i="37" s="1"/>
  <c r="M203" i="37"/>
  <c r="P203" i="37" s="1"/>
  <c r="E203" i="37"/>
  <c r="H203" i="37" s="1"/>
  <c r="M202" i="37"/>
  <c r="P202" i="37" s="1"/>
  <c r="E202" i="37"/>
  <c r="H202" i="37" s="1"/>
  <c r="M201" i="37"/>
  <c r="P201" i="37" s="1"/>
  <c r="E201" i="37"/>
  <c r="H201" i="37" s="1"/>
  <c r="M200" i="37"/>
  <c r="P200" i="37" s="1"/>
  <c r="E200" i="37"/>
  <c r="H200" i="37" s="1"/>
  <c r="M199" i="37"/>
  <c r="P199" i="37" s="1"/>
  <c r="E199" i="37"/>
  <c r="H199" i="37" s="1"/>
  <c r="M198" i="37"/>
  <c r="P198" i="37" s="1"/>
  <c r="E198" i="37"/>
  <c r="H198" i="37" s="1"/>
  <c r="M197" i="37"/>
  <c r="P197" i="37" s="1"/>
  <c r="E197" i="37"/>
  <c r="H197" i="37" s="1"/>
  <c r="M196" i="37"/>
  <c r="P196" i="37" s="1"/>
  <c r="E196" i="37"/>
  <c r="H196" i="37" s="1"/>
  <c r="M195" i="37"/>
  <c r="P195" i="37" s="1"/>
  <c r="E195" i="37"/>
  <c r="H195" i="37" s="1"/>
  <c r="M194" i="37"/>
  <c r="P194" i="37" s="1"/>
  <c r="E194" i="37"/>
  <c r="H194" i="37" s="1"/>
  <c r="M193" i="37"/>
  <c r="P193" i="37" s="1"/>
  <c r="E193" i="37"/>
  <c r="H193" i="37" s="1"/>
  <c r="M192" i="37"/>
  <c r="P192" i="37" s="1"/>
  <c r="E192" i="37"/>
  <c r="H192" i="37" s="1"/>
  <c r="M179" i="37"/>
  <c r="E179" i="37"/>
  <c r="M178" i="37"/>
  <c r="P178" i="37" s="1"/>
  <c r="E178" i="37"/>
  <c r="H178" i="37" s="1"/>
  <c r="M177" i="37"/>
  <c r="P177" i="37" s="1"/>
  <c r="E177" i="37"/>
  <c r="H177" i="37" s="1"/>
  <c r="M176" i="37"/>
  <c r="P176" i="37" s="1"/>
  <c r="E176" i="37"/>
  <c r="H176" i="37" s="1"/>
  <c r="M175" i="37"/>
  <c r="P175" i="37" s="1"/>
  <c r="E175" i="37"/>
  <c r="H175" i="37" s="1"/>
  <c r="M174" i="37"/>
  <c r="P174" i="37" s="1"/>
  <c r="E174" i="37"/>
  <c r="H174" i="37" s="1"/>
  <c r="M173" i="37"/>
  <c r="P173" i="37" s="1"/>
  <c r="E173" i="37"/>
  <c r="H173" i="37" s="1"/>
  <c r="M172" i="37"/>
  <c r="P172" i="37" s="1"/>
  <c r="E172" i="37"/>
  <c r="H172" i="37" s="1"/>
  <c r="M171" i="37"/>
  <c r="P171" i="37" s="1"/>
  <c r="E171" i="37"/>
  <c r="H171" i="37" s="1"/>
  <c r="M170" i="37"/>
  <c r="P170" i="37" s="1"/>
  <c r="E170" i="37"/>
  <c r="H170" i="37" s="1"/>
  <c r="M169" i="37"/>
  <c r="P169" i="37" s="1"/>
  <c r="E169" i="37"/>
  <c r="H169" i="37" s="1"/>
  <c r="M168" i="37"/>
  <c r="P168" i="37" s="1"/>
  <c r="E168" i="37"/>
  <c r="H168" i="37" s="1"/>
  <c r="M167" i="37"/>
  <c r="P167" i="37" s="1"/>
  <c r="E167" i="37"/>
  <c r="H167" i="37" s="1"/>
  <c r="M166" i="37"/>
  <c r="P166" i="37" s="1"/>
  <c r="E166" i="37"/>
  <c r="H166" i="37" s="1"/>
  <c r="M165" i="37"/>
  <c r="P165" i="37" s="1"/>
  <c r="E165" i="37"/>
  <c r="H165" i="37" s="1"/>
  <c r="M164" i="37"/>
  <c r="P164" i="37" s="1"/>
  <c r="E164" i="37"/>
  <c r="H164" i="37" s="1"/>
  <c r="M163" i="37"/>
  <c r="P163" i="37" s="1"/>
  <c r="E163" i="37"/>
  <c r="H163" i="37" s="1"/>
  <c r="M162" i="37"/>
  <c r="P162" i="37" s="1"/>
  <c r="E162" i="37"/>
  <c r="H162" i="37" s="1"/>
  <c r="M161" i="37"/>
  <c r="P161" i="37" s="1"/>
  <c r="E161" i="37"/>
  <c r="H161" i="37" s="1"/>
  <c r="M160" i="37"/>
  <c r="P160" i="37" s="1"/>
  <c r="E160" i="37"/>
  <c r="H160" i="37" s="1"/>
  <c r="M159" i="37"/>
  <c r="P159" i="37" s="1"/>
  <c r="E159" i="37"/>
  <c r="H159" i="37" s="1"/>
  <c r="M158" i="37"/>
  <c r="P158" i="37" s="1"/>
  <c r="E158" i="37"/>
  <c r="H158" i="37" s="1"/>
  <c r="M157" i="37"/>
  <c r="P157" i="37" s="1"/>
  <c r="E157" i="37"/>
  <c r="H157" i="37" s="1"/>
  <c r="M156" i="37"/>
  <c r="P156" i="37" s="1"/>
  <c r="E156" i="37"/>
  <c r="H156" i="37" s="1"/>
  <c r="M155" i="37"/>
  <c r="P155" i="37" s="1"/>
  <c r="E155" i="37"/>
  <c r="H155" i="37" s="1"/>
  <c r="M154" i="37"/>
  <c r="P154" i="37" s="1"/>
  <c r="E154" i="37"/>
  <c r="H154" i="37" s="1"/>
  <c r="M153" i="37"/>
  <c r="P153" i="37" s="1"/>
  <c r="E153" i="37"/>
  <c r="H153" i="37" s="1"/>
  <c r="M152" i="37"/>
  <c r="P152" i="37" s="1"/>
  <c r="E152" i="37"/>
  <c r="H152" i="37" s="1"/>
  <c r="M151" i="37"/>
  <c r="P151" i="37" s="1"/>
  <c r="E151" i="37"/>
  <c r="H151" i="37" s="1"/>
  <c r="M150" i="37"/>
  <c r="P150" i="37" s="1"/>
  <c r="E150" i="37"/>
  <c r="H150" i="37" s="1"/>
  <c r="M149" i="37"/>
  <c r="P149" i="37" s="1"/>
  <c r="E149" i="37"/>
  <c r="H149" i="37" s="1"/>
  <c r="M148" i="37"/>
  <c r="P148" i="37" s="1"/>
  <c r="E148" i="37"/>
  <c r="H148" i="37" s="1"/>
  <c r="M147" i="37"/>
  <c r="P147" i="37" s="1"/>
  <c r="E147" i="37"/>
  <c r="H147" i="37" s="1"/>
  <c r="M146" i="37"/>
  <c r="P146" i="37" s="1"/>
  <c r="E146" i="37"/>
  <c r="H146" i="37" s="1"/>
  <c r="M145" i="37"/>
  <c r="P145" i="37" s="1"/>
  <c r="E145" i="37"/>
  <c r="H145" i="37" s="1"/>
  <c r="M144" i="37"/>
  <c r="P144" i="37" s="1"/>
  <c r="E144" i="37"/>
  <c r="H144" i="37" s="1"/>
  <c r="M143" i="37"/>
  <c r="P143" i="37" s="1"/>
  <c r="E143" i="37"/>
  <c r="H143" i="37" s="1"/>
  <c r="M142" i="37"/>
  <c r="P142" i="37" s="1"/>
  <c r="E142" i="37"/>
  <c r="H142" i="37" s="1"/>
  <c r="M141" i="37"/>
  <c r="P141" i="37" s="1"/>
  <c r="E141" i="37"/>
  <c r="H141" i="37" s="1"/>
  <c r="M140" i="37"/>
  <c r="P140" i="37" s="1"/>
  <c r="E140" i="37"/>
  <c r="H140" i="37" s="1"/>
  <c r="M139" i="37"/>
  <c r="P139" i="37" s="1"/>
  <c r="E139" i="37"/>
  <c r="H139" i="37" s="1"/>
  <c r="M138" i="37"/>
  <c r="P138" i="37" s="1"/>
  <c r="E138" i="37"/>
  <c r="H138" i="37" s="1"/>
  <c r="M137" i="37"/>
  <c r="P137" i="37" s="1"/>
  <c r="E137" i="37"/>
  <c r="H137" i="37" s="1"/>
  <c r="M136" i="37"/>
  <c r="P136" i="37" s="1"/>
  <c r="E136" i="37"/>
  <c r="H136" i="37" s="1"/>
  <c r="M135" i="37"/>
  <c r="P135" i="37" s="1"/>
  <c r="E135" i="37"/>
  <c r="H135" i="37" s="1"/>
  <c r="M134" i="37"/>
  <c r="P134" i="37" s="1"/>
  <c r="E134" i="37"/>
  <c r="H134" i="37" s="1"/>
  <c r="M133" i="37"/>
  <c r="P133" i="37" s="1"/>
  <c r="E133" i="37"/>
  <c r="H133" i="37" s="1"/>
  <c r="M132" i="37"/>
  <c r="P132" i="37" s="1"/>
  <c r="E132" i="37"/>
  <c r="H132" i="37" s="1"/>
  <c r="M119" i="37"/>
  <c r="E119" i="37"/>
  <c r="M118" i="37"/>
  <c r="P118" i="37" s="1"/>
  <c r="E118" i="37"/>
  <c r="H118" i="37" s="1"/>
  <c r="M117" i="37"/>
  <c r="P117" i="37" s="1"/>
  <c r="E117" i="37"/>
  <c r="H117" i="37" s="1"/>
  <c r="M116" i="37"/>
  <c r="P116" i="37" s="1"/>
  <c r="E116" i="37"/>
  <c r="H116" i="37" s="1"/>
  <c r="M115" i="37"/>
  <c r="P115" i="37" s="1"/>
  <c r="E115" i="37"/>
  <c r="H115" i="37" s="1"/>
  <c r="M114" i="37"/>
  <c r="P114" i="37" s="1"/>
  <c r="E114" i="37"/>
  <c r="H114" i="37" s="1"/>
  <c r="M113" i="37"/>
  <c r="P113" i="37" s="1"/>
  <c r="E113" i="37"/>
  <c r="H113" i="37" s="1"/>
  <c r="M112" i="37"/>
  <c r="P112" i="37" s="1"/>
  <c r="E112" i="37"/>
  <c r="H112" i="37" s="1"/>
  <c r="M111" i="37"/>
  <c r="P111" i="37" s="1"/>
  <c r="E111" i="37"/>
  <c r="H111" i="37" s="1"/>
  <c r="M110" i="37"/>
  <c r="P110" i="37" s="1"/>
  <c r="E110" i="37"/>
  <c r="H110" i="37" s="1"/>
  <c r="M109" i="37"/>
  <c r="P109" i="37" s="1"/>
  <c r="E109" i="37"/>
  <c r="H109" i="37" s="1"/>
  <c r="M108" i="37"/>
  <c r="P108" i="37" s="1"/>
  <c r="E108" i="37"/>
  <c r="H108" i="37" s="1"/>
  <c r="M107" i="37"/>
  <c r="P107" i="37" s="1"/>
  <c r="E107" i="37"/>
  <c r="H107" i="37" s="1"/>
  <c r="M106" i="37"/>
  <c r="P106" i="37" s="1"/>
  <c r="E106" i="37"/>
  <c r="H106" i="37" s="1"/>
  <c r="M105" i="37"/>
  <c r="P105" i="37" s="1"/>
  <c r="E105" i="37"/>
  <c r="H105" i="37" s="1"/>
  <c r="M104" i="37"/>
  <c r="P104" i="37" s="1"/>
  <c r="E104" i="37"/>
  <c r="H104" i="37" s="1"/>
  <c r="M103" i="37"/>
  <c r="P103" i="37" s="1"/>
  <c r="E103" i="37"/>
  <c r="H103" i="37" s="1"/>
  <c r="M102" i="37"/>
  <c r="P102" i="37" s="1"/>
  <c r="E102" i="37"/>
  <c r="H102" i="37" s="1"/>
  <c r="M101" i="37"/>
  <c r="P101" i="37" s="1"/>
  <c r="E101" i="37"/>
  <c r="H101" i="37" s="1"/>
  <c r="M100" i="37"/>
  <c r="P100" i="37" s="1"/>
  <c r="E100" i="37"/>
  <c r="H100" i="37" s="1"/>
  <c r="M99" i="37"/>
  <c r="P99" i="37" s="1"/>
  <c r="E99" i="37"/>
  <c r="H99" i="37" s="1"/>
  <c r="M98" i="37"/>
  <c r="P98" i="37" s="1"/>
  <c r="E98" i="37"/>
  <c r="H98" i="37" s="1"/>
  <c r="M97" i="37"/>
  <c r="P97" i="37" s="1"/>
  <c r="E97" i="37"/>
  <c r="H97" i="37" s="1"/>
  <c r="M96" i="37"/>
  <c r="P96" i="37" s="1"/>
  <c r="E96" i="37"/>
  <c r="H96" i="37" s="1"/>
  <c r="M95" i="37"/>
  <c r="P95" i="37" s="1"/>
  <c r="E95" i="37"/>
  <c r="H95" i="37" s="1"/>
  <c r="M94" i="37"/>
  <c r="P94" i="37" s="1"/>
  <c r="E94" i="37"/>
  <c r="H94" i="37" s="1"/>
  <c r="M93" i="37"/>
  <c r="P93" i="37" s="1"/>
  <c r="E93" i="37"/>
  <c r="H93" i="37" s="1"/>
  <c r="M92" i="37"/>
  <c r="P92" i="37" s="1"/>
  <c r="E92" i="37"/>
  <c r="H92" i="37" s="1"/>
  <c r="M91" i="37"/>
  <c r="P91" i="37" s="1"/>
  <c r="E91" i="37"/>
  <c r="H91" i="37" s="1"/>
  <c r="M90" i="37"/>
  <c r="P90" i="37" s="1"/>
  <c r="E90" i="37"/>
  <c r="H90" i="37" s="1"/>
  <c r="M89" i="37"/>
  <c r="P89" i="37" s="1"/>
  <c r="E89" i="37"/>
  <c r="H89" i="37" s="1"/>
  <c r="M88" i="37"/>
  <c r="P88" i="37" s="1"/>
  <c r="E88" i="37"/>
  <c r="H88" i="37" s="1"/>
  <c r="M87" i="37"/>
  <c r="P87" i="37" s="1"/>
  <c r="E87" i="37"/>
  <c r="H87" i="37" s="1"/>
  <c r="M86" i="37"/>
  <c r="P86" i="37" s="1"/>
  <c r="E86" i="37"/>
  <c r="H86" i="37" s="1"/>
  <c r="M85" i="37"/>
  <c r="P85" i="37" s="1"/>
  <c r="E85" i="37"/>
  <c r="H85" i="37" s="1"/>
  <c r="M84" i="37"/>
  <c r="P84" i="37" s="1"/>
  <c r="E84" i="37"/>
  <c r="H84" i="37" s="1"/>
  <c r="M83" i="37"/>
  <c r="P83" i="37" s="1"/>
  <c r="E83" i="37"/>
  <c r="H83" i="37" s="1"/>
  <c r="M82" i="37"/>
  <c r="P82" i="37" s="1"/>
  <c r="E82" i="37"/>
  <c r="H82" i="37" s="1"/>
  <c r="M81" i="37"/>
  <c r="P81" i="37" s="1"/>
  <c r="E81" i="37"/>
  <c r="H81" i="37" s="1"/>
  <c r="M80" i="37"/>
  <c r="P80" i="37" s="1"/>
  <c r="E80" i="37"/>
  <c r="H80" i="37" s="1"/>
  <c r="M79" i="37"/>
  <c r="P79" i="37" s="1"/>
  <c r="E79" i="37"/>
  <c r="H79" i="37" s="1"/>
  <c r="M78" i="37"/>
  <c r="P78" i="37" s="1"/>
  <c r="E78" i="37"/>
  <c r="H78" i="37" s="1"/>
  <c r="M77" i="37"/>
  <c r="P77" i="37" s="1"/>
  <c r="E77" i="37"/>
  <c r="H77" i="37" s="1"/>
  <c r="M76" i="37"/>
  <c r="P76" i="37" s="1"/>
  <c r="E76" i="37"/>
  <c r="H76" i="37" s="1"/>
  <c r="M75" i="37"/>
  <c r="P75" i="37" s="1"/>
  <c r="E75" i="37"/>
  <c r="H75" i="37" s="1"/>
  <c r="M74" i="37"/>
  <c r="P74" i="37" s="1"/>
  <c r="E74" i="37"/>
  <c r="H74" i="37" s="1"/>
  <c r="M73" i="37"/>
  <c r="P73" i="37" s="1"/>
  <c r="E73" i="37"/>
  <c r="H73" i="37" s="1"/>
  <c r="M72" i="37"/>
  <c r="P72" i="37" s="1"/>
  <c r="E72" i="37"/>
  <c r="H72" i="37" s="1"/>
  <c r="M59" i="37"/>
  <c r="E59" i="37"/>
  <c r="H59" i="37" s="1"/>
  <c r="M58" i="37"/>
  <c r="P58" i="37" s="1"/>
  <c r="E58" i="37"/>
  <c r="H58" i="37" s="1"/>
  <c r="M57" i="37"/>
  <c r="P57" i="37" s="1"/>
  <c r="E57" i="37"/>
  <c r="H57" i="37" s="1"/>
  <c r="M56" i="37"/>
  <c r="P56" i="37" s="1"/>
  <c r="E56" i="37"/>
  <c r="H56" i="37" s="1"/>
  <c r="M55" i="37"/>
  <c r="P55" i="37" s="1"/>
  <c r="E55" i="37"/>
  <c r="H55" i="37" s="1"/>
  <c r="M54" i="37"/>
  <c r="P54" i="37" s="1"/>
  <c r="E54" i="37"/>
  <c r="H54" i="37" s="1"/>
  <c r="M53" i="37"/>
  <c r="P53" i="37" s="1"/>
  <c r="E53" i="37"/>
  <c r="H53" i="37" s="1"/>
  <c r="M52" i="37"/>
  <c r="P52" i="37" s="1"/>
  <c r="E52" i="37"/>
  <c r="H52" i="37" s="1"/>
  <c r="M51" i="37"/>
  <c r="P51" i="37" s="1"/>
  <c r="E51" i="37"/>
  <c r="H51" i="37" s="1"/>
  <c r="M50" i="37"/>
  <c r="P50" i="37" s="1"/>
  <c r="E50" i="37"/>
  <c r="H50" i="37" s="1"/>
  <c r="M49" i="37"/>
  <c r="P49" i="37" s="1"/>
  <c r="E49" i="37"/>
  <c r="H49" i="37" s="1"/>
  <c r="M48" i="37"/>
  <c r="P48" i="37" s="1"/>
  <c r="E48" i="37"/>
  <c r="H48" i="37" s="1"/>
  <c r="M47" i="37"/>
  <c r="P47" i="37" s="1"/>
  <c r="E47" i="37"/>
  <c r="H47" i="37" s="1"/>
  <c r="M46" i="37"/>
  <c r="P46" i="37" s="1"/>
  <c r="E46" i="37"/>
  <c r="H46" i="37" s="1"/>
  <c r="M45" i="37"/>
  <c r="P45" i="37" s="1"/>
  <c r="E45" i="37"/>
  <c r="H45" i="37" s="1"/>
  <c r="M44" i="37"/>
  <c r="P44" i="37" s="1"/>
  <c r="E44" i="37"/>
  <c r="H44" i="37" s="1"/>
  <c r="M43" i="37"/>
  <c r="P43" i="37" s="1"/>
  <c r="E43" i="37"/>
  <c r="H43" i="37" s="1"/>
  <c r="M42" i="37"/>
  <c r="P42" i="37" s="1"/>
  <c r="E42" i="37"/>
  <c r="H42" i="37" s="1"/>
  <c r="M41" i="37"/>
  <c r="P41" i="37" s="1"/>
  <c r="E41" i="37"/>
  <c r="H41" i="37" s="1"/>
  <c r="M40" i="37"/>
  <c r="P40" i="37" s="1"/>
  <c r="E40" i="37"/>
  <c r="H40" i="37" s="1"/>
  <c r="M39" i="37"/>
  <c r="P39" i="37" s="1"/>
  <c r="E39" i="37"/>
  <c r="H39" i="37" s="1"/>
  <c r="M38" i="37"/>
  <c r="P38" i="37" s="1"/>
  <c r="E38" i="37"/>
  <c r="H38" i="37" s="1"/>
  <c r="M37" i="37"/>
  <c r="P37" i="37" s="1"/>
  <c r="E37" i="37"/>
  <c r="H37" i="37" s="1"/>
  <c r="M36" i="37"/>
  <c r="P36" i="37" s="1"/>
  <c r="E36" i="37"/>
  <c r="H36" i="37" s="1"/>
  <c r="M35" i="37"/>
  <c r="P35" i="37" s="1"/>
  <c r="E35" i="37"/>
  <c r="H35" i="37" s="1"/>
  <c r="M34" i="37"/>
  <c r="P34" i="37" s="1"/>
  <c r="E34" i="37"/>
  <c r="H34" i="37" s="1"/>
  <c r="M33" i="37"/>
  <c r="P33" i="37" s="1"/>
  <c r="E33" i="37"/>
  <c r="H33" i="37" s="1"/>
  <c r="M32" i="37"/>
  <c r="P32" i="37" s="1"/>
  <c r="E32" i="37"/>
  <c r="H32" i="37" s="1"/>
  <c r="M31" i="37"/>
  <c r="P31" i="37" s="1"/>
  <c r="E31" i="37"/>
  <c r="H31" i="37" s="1"/>
  <c r="M30" i="37"/>
  <c r="P30" i="37" s="1"/>
  <c r="E30" i="37"/>
  <c r="H30" i="37" s="1"/>
  <c r="M29" i="37"/>
  <c r="P29" i="37" s="1"/>
  <c r="E29" i="37"/>
  <c r="H29" i="37" s="1"/>
  <c r="M28" i="37"/>
  <c r="P28" i="37" s="1"/>
  <c r="E28" i="37"/>
  <c r="H28" i="37" s="1"/>
  <c r="M27" i="37"/>
  <c r="P27" i="37" s="1"/>
  <c r="E27" i="37"/>
  <c r="H27" i="37" s="1"/>
  <c r="M26" i="37"/>
  <c r="P26" i="37" s="1"/>
  <c r="E26" i="37"/>
  <c r="H26" i="37" s="1"/>
  <c r="M25" i="37"/>
  <c r="P25" i="37" s="1"/>
  <c r="E25" i="37"/>
  <c r="H25" i="37" s="1"/>
  <c r="M24" i="37"/>
  <c r="P24" i="37" s="1"/>
  <c r="E24" i="37"/>
  <c r="H24" i="37" s="1"/>
  <c r="M23" i="37"/>
  <c r="P23" i="37" s="1"/>
  <c r="E23" i="37"/>
  <c r="H23" i="37" s="1"/>
  <c r="M22" i="37"/>
  <c r="P22" i="37" s="1"/>
  <c r="E22" i="37"/>
  <c r="H22" i="37" s="1"/>
  <c r="M21" i="37"/>
  <c r="P21" i="37" s="1"/>
  <c r="E21" i="37"/>
  <c r="H21" i="37" s="1"/>
  <c r="M20" i="37"/>
  <c r="P20" i="37" s="1"/>
  <c r="E20" i="37"/>
  <c r="H20" i="37" s="1"/>
  <c r="M19" i="37"/>
  <c r="P19" i="37" s="1"/>
  <c r="E19" i="37"/>
  <c r="H19" i="37" s="1"/>
  <c r="M18" i="37"/>
  <c r="P18" i="37" s="1"/>
  <c r="E18" i="37"/>
  <c r="H18" i="37" s="1"/>
  <c r="M17" i="37"/>
  <c r="P17" i="37" s="1"/>
  <c r="E17" i="37"/>
  <c r="H17" i="37" s="1"/>
  <c r="M16" i="37"/>
  <c r="P16" i="37" s="1"/>
  <c r="E16" i="37"/>
  <c r="H16" i="37" s="1"/>
  <c r="M15" i="37"/>
  <c r="P15" i="37" s="1"/>
  <c r="E15" i="37"/>
  <c r="H15" i="37" s="1"/>
  <c r="M14" i="37"/>
  <c r="P14" i="37" s="1"/>
  <c r="E14" i="37"/>
  <c r="H14" i="37" s="1"/>
  <c r="M13" i="37"/>
  <c r="P13" i="37" s="1"/>
  <c r="E13" i="37"/>
  <c r="H13" i="37" s="1"/>
  <c r="M12" i="37"/>
  <c r="P12" i="37" s="1"/>
  <c r="E12" i="37"/>
  <c r="H12" i="37" s="1"/>
  <c r="L539" i="37"/>
  <c r="D539" i="37"/>
  <c r="D538" i="37"/>
  <c r="D537" i="37"/>
  <c r="D536" i="37"/>
  <c r="D535" i="37"/>
  <c r="D534" i="37"/>
  <c r="D533" i="37"/>
  <c r="D532" i="37"/>
  <c r="D531" i="37"/>
  <c r="D530" i="37"/>
  <c r="D529" i="37"/>
  <c r="D528" i="37"/>
  <c r="D527" i="37"/>
  <c r="D526" i="37"/>
  <c r="D525" i="37"/>
  <c r="D524" i="37"/>
  <c r="D523" i="37"/>
  <c r="D522" i="37"/>
  <c r="D521" i="37"/>
  <c r="D520" i="37"/>
  <c r="D519" i="37"/>
  <c r="D518" i="37"/>
  <c r="D517" i="37"/>
  <c r="D516" i="37"/>
  <c r="D515" i="37"/>
  <c r="D514" i="37"/>
  <c r="D513" i="37"/>
  <c r="D512" i="37"/>
  <c r="D511" i="37"/>
  <c r="D510" i="37"/>
  <c r="D509" i="37"/>
  <c r="D508" i="37"/>
  <c r="D507" i="37"/>
  <c r="D506" i="37"/>
  <c r="D505" i="37"/>
  <c r="D504" i="37"/>
  <c r="D503" i="37"/>
  <c r="D502" i="37"/>
  <c r="D501" i="37"/>
  <c r="D500" i="37"/>
  <c r="D499" i="37"/>
  <c r="D498" i="37"/>
  <c r="D497" i="37"/>
  <c r="D496" i="37"/>
  <c r="D495" i="37"/>
  <c r="D494" i="37"/>
  <c r="D493" i="37"/>
  <c r="D492" i="37"/>
  <c r="L479" i="37"/>
  <c r="D479" i="37"/>
  <c r="L478" i="37"/>
  <c r="D478" i="37"/>
  <c r="L477" i="37"/>
  <c r="D477" i="37"/>
  <c r="L476" i="37"/>
  <c r="D476" i="37"/>
  <c r="L475" i="37"/>
  <c r="D475" i="37"/>
  <c r="L474" i="37"/>
  <c r="D474" i="37"/>
  <c r="L473" i="37"/>
  <c r="D473" i="37"/>
  <c r="L472" i="37"/>
  <c r="D472" i="37"/>
  <c r="L471" i="37"/>
  <c r="D471" i="37"/>
  <c r="L470" i="37"/>
  <c r="D470" i="37"/>
  <c r="L469" i="37"/>
  <c r="D469" i="37"/>
  <c r="L468" i="37"/>
  <c r="D468" i="37"/>
  <c r="L467" i="37"/>
  <c r="D467" i="37"/>
  <c r="L466" i="37"/>
  <c r="D466" i="37"/>
  <c r="L465" i="37"/>
  <c r="D465" i="37"/>
  <c r="L464" i="37"/>
  <c r="D464" i="37"/>
  <c r="L463" i="37"/>
  <c r="D463" i="37"/>
  <c r="L462" i="37"/>
  <c r="D462" i="37"/>
  <c r="L461" i="37"/>
  <c r="D461" i="37"/>
  <c r="L460" i="37"/>
  <c r="D460" i="37"/>
  <c r="L459" i="37"/>
  <c r="D459" i="37"/>
  <c r="L458" i="37"/>
  <c r="D458" i="37"/>
  <c r="L457" i="37"/>
  <c r="D457" i="37"/>
  <c r="L456" i="37"/>
  <c r="D456" i="37"/>
  <c r="L455" i="37"/>
  <c r="D455" i="37"/>
  <c r="L454" i="37"/>
  <c r="D454" i="37"/>
  <c r="L453" i="37"/>
  <c r="D453" i="37"/>
  <c r="L452" i="37"/>
  <c r="D452" i="37"/>
  <c r="L451" i="37"/>
  <c r="D451" i="37"/>
  <c r="L450" i="37"/>
  <c r="D450" i="37"/>
  <c r="L449" i="37"/>
  <c r="D449" i="37"/>
  <c r="L448" i="37"/>
  <c r="D448" i="37"/>
  <c r="L447" i="37"/>
  <c r="D447" i="37"/>
  <c r="L446" i="37"/>
  <c r="D446" i="37"/>
  <c r="L445" i="37"/>
  <c r="D445" i="37"/>
  <c r="L444" i="37"/>
  <c r="D444" i="37"/>
  <c r="L443" i="37"/>
  <c r="D443" i="37"/>
  <c r="L442" i="37"/>
  <c r="D442" i="37"/>
  <c r="L441" i="37"/>
  <c r="D441" i="37"/>
  <c r="L440" i="37"/>
  <c r="D440" i="37"/>
  <c r="L439" i="37"/>
  <c r="D439" i="37"/>
  <c r="L438" i="37"/>
  <c r="D438" i="37"/>
  <c r="L437" i="37"/>
  <c r="D437" i="37"/>
  <c r="L436" i="37"/>
  <c r="D436" i="37"/>
  <c r="L435" i="37"/>
  <c r="D435" i="37"/>
  <c r="L434" i="37"/>
  <c r="D434" i="37"/>
  <c r="L433" i="37"/>
  <c r="D433" i="37"/>
  <c r="L432" i="37"/>
  <c r="D432" i="37"/>
  <c r="L419" i="37"/>
  <c r="D419" i="37"/>
  <c r="L418" i="37"/>
  <c r="D418" i="37"/>
  <c r="L417" i="37"/>
  <c r="D417" i="37"/>
  <c r="L416" i="37"/>
  <c r="D416" i="37"/>
  <c r="L415" i="37"/>
  <c r="D415" i="37"/>
  <c r="L414" i="37"/>
  <c r="D414" i="37"/>
  <c r="L413" i="37"/>
  <c r="D413" i="37"/>
  <c r="L412" i="37"/>
  <c r="D412" i="37"/>
  <c r="L411" i="37"/>
  <c r="D411" i="37"/>
  <c r="L410" i="37"/>
  <c r="D410" i="37"/>
  <c r="L409" i="37"/>
  <c r="D409" i="37"/>
  <c r="L408" i="37"/>
  <c r="D408" i="37"/>
  <c r="L407" i="37"/>
  <c r="D407" i="37"/>
  <c r="L406" i="37"/>
  <c r="D406" i="37"/>
  <c r="L405" i="37"/>
  <c r="D405" i="37"/>
  <c r="L404" i="37"/>
  <c r="D404" i="37"/>
  <c r="L403" i="37"/>
  <c r="D403" i="37"/>
  <c r="L402" i="37"/>
  <c r="D402" i="37"/>
  <c r="L401" i="37"/>
  <c r="D401" i="37"/>
  <c r="L400" i="37"/>
  <c r="D400" i="37"/>
  <c r="L399" i="37"/>
  <c r="D399" i="37"/>
  <c r="L398" i="37"/>
  <c r="D398" i="37"/>
  <c r="L397" i="37"/>
  <c r="D397" i="37"/>
  <c r="L396" i="37"/>
  <c r="D396" i="37"/>
  <c r="L395" i="37"/>
  <c r="D395" i="37"/>
  <c r="L394" i="37"/>
  <c r="D394" i="37"/>
  <c r="L393" i="37"/>
  <c r="D393" i="37"/>
  <c r="L392" i="37"/>
  <c r="D392" i="37"/>
  <c r="L391" i="37"/>
  <c r="D391" i="37"/>
  <c r="L390" i="37"/>
  <c r="D390" i="37"/>
  <c r="L389" i="37"/>
  <c r="D389" i="37"/>
  <c r="L388" i="37"/>
  <c r="D388" i="37"/>
  <c r="L387" i="37"/>
  <c r="D387" i="37"/>
  <c r="L386" i="37"/>
  <c r="D386" i="37"/>
  <c r="L385" i="37"/>
  <c r="D385" i="37"/>
  <c r="L384" i="37"/>
  <c r="D384" i="37"/>
  <c r="L383" i="37"/>
  <c r="D383" i="37"/>
  <c r="L382" i="37"/>
  <c r="D382" i="37"/>
  <c r="L381" i="37"/>
  <c r="D381" i="37"/>
  <c r="L380" i="37"/>
  <c r="D380" i="37"/>
  <c r="L379" i="37"/>
  <c r="D379" i="37"/>
  <c r="L378" i="37"/>
  <c r="D378" i="37"/>
  <c r="L377" i="37"/>
  <c r="D377" i="37"/>
  <c r="L376" i="37"/>
  <c r="D376" i="37"/>
  <c r="L375" i="37"/>
  <c r="D375" i="37"/>
  <c r="L374" i="37"/>
  <c r="D374" i="37"/>
  <c r="L373" i="37"/>
  <c r="D373" i="37"/>
  <c r="L372" i="37"/>
  <c r="D372" i="37"/>
  <c r="L359" i="37"/>
  <c r="D359" i="37"/>
  <c r="L358" i="37"/>
  <c r="D358" i="37"/>
  <c r="L357" i="37"/>
  <c r="D357" i="37"/>
  <c r="L356" i="37"/>
  <c r="D356" i="37"/>
  <c r="L355" i="37"/>
  <c r="D355" i="37"/>
  <c r="L354" i="37"/>
  <c r="D354" i="37"/>
  <c r="L353" i="37"/>
  <c r="D353" i="37"/>
  <c r="L352" i="37"/>
  <c r="D352" i="37"/>
  <c r="L351" i="37"/>
  <c r="D351" i="37"/>
  <c r="L350" i="37"/>
  <c r="D350" i="37"/>
  <c r="L349" i="37"/>
  <c r="D349" i="37"/>
  <c r="L348" i="37"/>
  <c r="D348" i="37"/>
  <c r="L347" i="37"/>
  <c r="D347" i="37"/>
  <c r="L346" i="37"/>
  <c r="D346" i="37"/>
  <c r="L345" i="37"/>
  <c r="D345" i="37"/>
  <c r="L344" i="37"/>
  <c r="D344" i="37"/>
  <c r="L343" i="37"/>
  <c r="D343" i="37"/>
  <c r="L342" i="37"/>
  <c r="D342" i="37"/>
  <c r="L341" i="37"/>
  <c r="D341" i="37"/>
  <c r="L340" i="37"/>
  <c r="D340" i="37"/>
  <c r="L339" i="37"/>
  <c r="D339" i="37"/>
  <c r="L338" i="37"/>
  <c r="D338" i="37"/>
  <c r="L337" i="37"/>
  <c r="D337" i="37"/>
  <c r="L336" i="37"/>
  <c r="D336" i="37"/>
  <c r="L335" i="37"/>
  <c r="D335" i="37"/>
  <c r="L334" i="37"/>
  <c r="D334" i="37"/>
  <c r="L333" i="37"/>
  <c r="D333" i="37"/>
  <c r="L332" i="37"/>
  <c r="D332" i="37"/>
  <c r="L331" i="37"/>
  <c r="D331" i="37"/>
  <c r="L330" i="37"/>
  <c r="D330" i="37"/>
  <c r="L329" i="37"/>
  <c r="D329" i="37"/>
  <c r="L328" i="37"/>
  <c r="D328" i="37"/>
  <c r="L327" i="37"/>
  <c r="D327" i="37"/>
  <c r="L326" i="37"/>
  <c r="D326" i="37"/>
  <c r="L325" i="37"/>
  <c r="D325" i="37"/>
  <c r="L324" i="37"/>
  <c r="D324" i="37"/>
  <c r="L323" i="37"/>
  <c r="D323" i="37"/>
  <c r="L322" i="37"/>
  <c r="D322" i="37"/>
  <c r="L321" i="37"/>
  <c r="D321" i="37"/>
  <c r="L320" i="37"/>
  <c r="D320" i="37"/>
  <c r="L319" i="37"/>
  <c r="D319" i="37"/>
  <c r="L318" i="37"/>
  <c r="D318" i="37"/>
  <c r="L317" i="37"/>
  <c r="D317" i="37"/>
  <c r="L316" i="37"/>
  <c r="D316" i="37"/>
  <c r="L315" i="37"/>
  <c r="D315" i="37"/>
  <c r="L314" i="37"/>
  <c r="D314" i="37"/>
  <c r="L313" i="37"/>
  <c r="D313" i="37"/>
  <c r="L312" i="37"/>
  <c r="D312" i="37"/>
  <c r="L299" i="37"/>
  <c r="D299" i="37"/>
  <c r="L298" i="37"/>
  <c r="D298" i="37"/>
  <c r="L297" i="37"/>
  <c r="D297" i="37"/>
  <c r="L296" i="37"/>
  <c r="D296" i="37"/>
  <c r="L295" i="37"/>
  <c r="D295" i="37"/>
  <c r="L294" i="37"/>
  <c r="D294" i="37"/>
  <c r="L293" i="37"/>
  <c r="D293" i="37"/>
  <c r="L292" i="37"/>
  <c r="D292" i="37"/>
  <c r="L291" i="37"/>
  <c r="D291" i="37"/>
  <c r="L290" i="37"/>
  <c r="D290" i="37"/>
  <c r="L289" i="37"/>
  <c r="D289" i="37"/>
  <c r="L288" i="37"/>
  <c r="D288" i="37"/>
  <c r="L287" i="37"/>
  <c r="D287" i="37"/>
  <c r="L286" i="37"/>
  <c r="D286" i="37"/>
  <c r="L285" i="37"/>
  <c r="D285" i="37"/>
  <c r="L284" i="37"/>
  <c r="D284" i="37"/>
  <c r="L283" i="37"/>
  <c r="D283" i="37"/>
  <c r="L282" i="37"/>
  <c r="D282" i="37"/>
  <c r="L281" i="37"/>
  <c r="D281" i="37"/>
  <c r="L280" i="37"/>
  <c r="D280" i="37"/>
  <c r="L279" i="37"/>
  <c r="D279" i="37"/>
  <c r="L278" i="37"/>
  <c r="D278" i="37"/>
  <c r="L277" i="37"/>
  <c r="D277" i="37"/>
  <c r="L276" i="37"/>
  <c r="D276" i="37"/>
  <c r="L275" i="37"/>
  <c r="D275" i="37"/>
  <c r="L274" i="37"/>
  <c r="D274" i="37"/>
  <c r="L273" i="37"/>
  <c r="D273" i="37"/>
  <c r="L272" i="37"/>
  <c r="D272" i="37"/>
  <c r="L271" i="37"/>
  <c r="D271" i="37"/>
  <c r="L270" i="37"/>
  <c r="D270" i="37"/>
  <c r="L269" i="37"/>
  <c r="D269" i="37"/>
  <c r="L268" i="37"/>
  <c r="D268" i="37"/>
  <c r="L267" i="37"/>
  <c r="D267" i="37"/>
  <c r="L266" i="37"/>
  <c r="D266" i="37"/>
  <c r="L265" i="37"/>
  <c r="D265" i="37"/>
  <c r="L264" i="37"/>
  <c r="D264" i="37"/>
  <c r="L263" i="37"/>
  <c r="D263" i="37"/>
  <c r="L262" i="37"/>
  <c r="D262" i="37"/>
  <c r="L261" i="37"/>
  <c r="D261" i="37"/>
  <c r="L260" i="37"/>
  <c r="D260" i="37"/>
  <c r="L259" i="37"/>
  <c r="D259" i="37"/>
  <c r="L258" i="37"/>
  <c r="D258" i="37"/>
  <c r="L257" i="37"/>
  <c r="D257" i="37"/>
  <c r="L256" i="37"/>
  <c r="D256" i="37"/>
  <c r="L255" i="37"/>
  <c r="D255" i="37"/>
  <c r="L254" i="37"/>
  <c r="D254" i="37"/>
  <c r="L253" i="37"/>
  <c r="D253" i="37"/>
  <c r="L252" i="37"/>
  <c r="D252" i="37"/>
  <c r="L239" i="37"/>
  <c r="D239" i="37"/>
  <c r="L238" i="37"/>
  <c r="D238" i="37"/>
  <c r="L237" i="37"/>
  <c r="D237" i="37"/>
  <c r="L236" i="37"/>
  <c r="D236" i="37"/>
  <c r="L235" i="37"/>
  <c r="D235" i="37"/>
  <c r="L234" i="37"/>
  <c r="D234" i="37"/>
  <c r="L233" i="37"/>
  <c r="D233" i="37"/>
  <c r="L232" i="37"/>
  <c r="D232" i="37"/>
  <c r="L231" i="37"/>
  <c r="D231" i="37"/>
  <c r="L230" i="37"/>
  <c r="D230" i="37"/>
  <c r="L229" i="37"/>
  <c r="D229" i="37"/>
  <c r="L228" i="37"/>
  <c r="D228" i="37"/>
  <c r="L227" i="37"/>
  <c r="D227" i="37"/>
  <c r="L226" i="37"/>
  <c r="D226" i="37"/>
  <c r="L225" i="37"/>
  <c r="D225" i="37"/>
  <c r="L224" i="37"/>
  <c r="D224" i="37"/>
  <c r="L223" i="37"/>
  <c r="D223" i="37"/>
  <c r="L222" i="37"/>
  <c r="D222" i="37"/>
  <c r="L221" i="37"/>
  <c r="D221" i="37"/>
  <c r="L220" i="37"/>
  <c r="D220" i="37"/>
  <c r="L219" i="37"/>
  <c r="D219" i="37"/>
  <c r="L218" i="37"/>
  <c r="D218" i="37"/>
  <c r="L217" i="37"/>
  <c r="D217" i="37"/>
  <c r="L216" i="37"/>
  <c r="D216" i="37"/>
  <c r="L215" i="37"/>
  <c r="D215" i="37"/>
  <c r="L214" i="37"/>
  <c r="D214" i="37"/>
  <c r="L213" i="37"/>
  <c r="D213" i="37"/>
  <c r="L212" i="37"/>
  <c r="D212" i="37"/>
  <c r="L211" i="37"/>
  <c r="D211" i="37"/>
  <c r="L210" i="37"/>
  <c r="D210" i="37"/>
  <c r="L209" i="37"/>
  <c r="D209" i="37"/>
  <c r="L208" i="37"/>
  <c r="D208" i="37"/>
  <c r="L207" i="37"/>
  <c r="D207" i="37"/>
  <c r="L206" i="37"/>
  <c r="D206" i="37"/>
  <c r="L205" i="37"/>
  <c r="D205" i="37"/>
  <c r="L204" i="37"/>
  <c r="D204" i="37"/>
  <c r="L203" i="37"/>
  <c r="D203" i="37"/>
  <c r="L202" i="37"/>
  <c r="D202" i="37"/>
  <c r="L201" i="37"/>
  <c r="D201" i="37"/>
  <c r="L200" i="37"/>
  <c r="D200" i="37"/>
  <c r="L199" i="37"/>
  <c r="D199" i="37"/>
  <c r="L198" i="37"/>
  <c r="D198" i="37"/>
  <c r="L197" i="37"/>
  <c r="D197" i="37"/>
  <c r="L196" i="37"/>
  <c r="D196" i="37"/>
  <c r="L195" i="37"/>
  <c r="D195" i="37"/>
  <c r="L194" i="37"/>
  <c r="D194" i="37"/>
  <c r="L193" i="37"/>
  <c r="D193" i="37"/>
  <c r="L192" i="37"/>
  <c r="D192" i="37"/>
  <c r="L179" i="37"/>
  <c r="D179" i="37"/>
  <c r="L178" i="37"/>
  <c r="D178" i="37"/>
  <c r="L177" i="37"/>
  <c r="D177" i="37"/>
  <c r="L176" i="37"/>
  <c r="D176" i="37"/>
  <c r="L175" i="37"/>
  <c r="D175" i="37"/>
  <c r="L174" i="37"/>
  <c r="D174" i="37"/>
  <c r="L173" i="37"/>
  <c r="D173" i="37"/>
  <c r="L172" i="37"/>
  <c r="D172" i="37"/>
  <c r="L171" i="37"/>
  <c r="D171" i="37"/>
  <c r="L170" i="37"/>
  <c r="D170" i="37"/>
  <c r="L169" i="37"/>
  <c r="D169" i="37"/>
  <c r="L168" i="37"/>
  <c r="D168" i="37"/>
  <c r="L167" i="37"/>
  <c r="D167" i="37"/>
  <c r="L166" i="37"/>
  <c r="D166" i="37"/>
  <c r="L165" i="37"/>
  <c r="D165" i="37"/>
  <c r="L164" i="37"/>
  <c r="D164" i="37"/>
  <c r="L163" i="37"/>
  <c r="D163" i="37"/>
  <c r="L162" i="37"/>
  <c r="D162" i="37"/>
  <c r="L161" i="37"/>
  <c r="D161" i="37"/>
  <c r="L160" i="37"/>
  <c r="D160" i="37"/>
  <c r="L159" i="37"/>
  <c r="D159" i="37"/>
  <c r="L158" i="37"/>
  <c r="D158" i="37"/>
  <c r="L157" i="37"/>
  <c r="D157" i="37"/>
  <c r="L156" i="37"/>
  <c r="D156" i="37"/>
  <c r="L155" i="37"/>
  <c r="D155" i="37"/>
  <c r="L154" i="37"/>
  <c r="D154" i="37"/>
  <c r="L153" i="37"/>
  <c r="D153" i="37"/>
  <c r="L152" i="37"/>
  <c r="D152" i="37"/>
  <c r="L151" i="37"/>
  <c r="D151" i="37"/>
  <c r="L150" i="37"/>
  <c r="D150" i="37"/>
  <c r="L149" i="37"/>
  <c r="D149" i="37"/>
  <c r="L148" i="37"/>
  <c r="D148" i="37"/>
  <c r="L147" i="37"/>
  <c r="D147" i="37"/>
  <c r="L146" i="37"/>
  <c r="D146" i="37"/>
  <c r="L145" i="37"/>
  <c r="D145" i="37"/>
  <c r="L144" i="37"/>
  <c r="D144" i="37"/>
  <c r="L143" i="37"/>
  <c r="D143" i="37"/>
  <c r="L142" i="37"/>
  <c r="D142" i="37"/>
  <c r="L141" i="37"/>
  <c r="D141" i="37"/>
  <c r="L140" i="37"/>
  <c r="D140" i="37"/>
  <c r="L139" i="37"/>
  <c r="D139" i="37"/>
  <c r="L138" i="37"/>
  <c r="D138" i="37"/>
  <c r="L137" i="37"/>
  <c r="D137" i="37"/>
  <c r="L136" i="37"/>
  <c r="D136" i="37"/>
  <c r="L135" i="37"/>
  <c r="D135" i="37"/>
  <c r="L134" i="37"/>
  <c r="D134" i="37"/>
  <c r="L133" i="37"/>
  <c r="D133" i="37"/>
  <c r="L132" i="37"/>
  <c r="D132" i="37"/>
  <c r="L119" i="37"/>
  <c r="D119" i="37"/>
  <c r="L118" i="37"/>
  <c r="D118" i="37"/>
  <c r="L117" i="37"/>
  <c r="D117" i="37"/>
  <c r="L116" i="37"/>
  <c r="D116" i="37"/>
  <c r="L115" i="37"/>
  <c r="D115" i="37"/>
  <c r="L114" i="37"/>
  <c r="D114" i="37"/>
  <c r="L113" i="37"/>
  <c r="D113" i="37"/>
  <c r="L112" i="37"/>
  <c r="D112" i="37"/>
  <c r="L111" i="37"/>
  <c r="D111" i="37"/>
  <c r="L110" i="37"/>
  <c r="D110" i="37"/>
  <c r="L109" i="37"/>
  <c r="D109" i="37"/>
  <c r="L108" i="37"/>
  <c r="D108" i="37"/>
  <c r="L107" i="37"/>
  <c r="D107" i="37"/>
  <c r="L106" i="37"/>
  <c r="D106" i="37"/>
  <c r="L105" i="37"/>
  <c r="D105" i="37"/>
  <c r="L104" i="37"/>
  <c r="D104" i="37"/>
  <c r="L103" i="37"/>
  <c r="D103" i="37"/>
  <c r="L102" i="37"/>
  <c r="D102" i="37"/>
  <c r="L101" i="37"/>
  <c r="D101" i="37"/>
  <c r="L100" i="37"/>
  <c r="D100" i="37"/>
  <c r="L99" i="37"/>
  <c r="D99" i="37"/>
  <c r="L98" i="37"/>
  <c r="D98" i="37"/>
  <c r="L97" i="37"/>
  <c r="D97" i="37"/>
  <c r="L96" i="37"/>
  <c r="D96" i="37"/>
  <c r="L95" i="37"/>
  <c r="D95" i="37"/>
  <c r="L94" i="37"/>
  <c r="D94" i="37"/>
  <c r="L93" i="37"/>
  <c r="D93" i="37"/>
  <c r="L92" i="37"/>
  <c r="D92" i="37"/>
  <c r="L91" i="37"/>
  <c r="D91" i="37"/>
  <c r="L90" i="37"/>
  <c r="D90" i="37"/>
  <c r="L89" i="37"/>
  <c r="D89" i="37"/>
  <c r="L88" i="37"/>
  <c r="D88" i="37"/>
  <c r="L87" i="37"/>
  <c r="D87" i="37"/>
  <c r="L86" i="37"/>
  <c r="D86" i="37"/>
  <c r="L85" i="37"/>
  <c r="D85" i="37"/>
  <c r="L84" i="37"/>
  <c r="D84" i="37"/>
  <c r="L83" i="37"/>
  <c r="D83" i="37"/>
  <c r="L82" i="37"/>
  <c r="D82" i="37"/>
  <c r="L81" i="37"/>
  <c r="D81" i="37"/>
  <c r="L80" i="37"/>
  <c r="D80" i="37"/>
  <c r="L79" i="37"/>
  <c r="D79" i="37"/>
  <c r="L78" i="37"/>
  <c r="D78" i="37"/>
  <c r="L77" i="37"/>
  <c r="D77" i="37"/>
  <c r="L76" i="37"/>
  <c r="D76" i="37"/>
  <c r="L75" i="37"/>
  <c r="D75" i="37"/>
  <c r="L74" i="37"/>
  <c r="D74" i="37"/>
  <c r="L73" i="37"/>
  <c r="D73" i="37"/>
  <c r="L72" i="37"/>
  <c r="D72" i="37"/>
  <c r="L59" i="37"/>
  <c r="D59" i="37"/>
  <c r="L58" i="37"/>
  <c r="D58" i="37"/>
  <c r="L57" i="37"/>
  <c r="D57" i="37"/>
  <c r="L56" i="37"/>
  <c r="D56" i="37"/>
  <c r="L55" i="37"/>
  <c r="D55" i="37"/>
  <c r="L54" i="37"/>
  <c r="D54" i="37"/>
  <c r="L53" i="37"/>
  <c r="D53" i="37"/>
  <c r="L52" i="37"/>
  <c r="D52" i="37"/>
  <c r="L51" i="37"/>
  <c r="D51" i="37"/>
  <c r="L50" i="37"/>
  <c r="D50" i="37"/>
  <c r="L49" i="37"/>
  <c r="D49" i="37"/>
  <c r="L48" i="37"/>
  <c r="D48" i="37"/>
  <c r="L47" i="37"/>
  <c r="D47" i="37"/>
  <c r="L46" i="37"/>
  <c r="D46" i="37"/>
  <c r="L45" i="37"/>
  <c r="D45" i="37"/>
  <c r="L44" i="37"/>
  <c r="D44" i="37"/>
  <c r="L43" i="37"/>
  <c r="D43" i="37"/>
  <c r="L42" i="37"/>
  <c r="D42" i="37"/>
  <c r="L41" i="37"/>
  <c r="D41" i="37"/>
  <c r="L40" i="37"/>
  <c r="D40" i="37"/>
  <c r="L39" i="37"/>
  <c r="D39" i="37"/>
  <c r="L38" i="37"/>
  <c r="D38" i="37"/>
  <c r="L37" i="37"/>
  <c r="D37" i="37"/>
  <c r="L36" i="37"/>
  <c r="D36" i="37"/>
  <c r="L35" i="37"/>
  <c r="D35" i="37"/>
  <c r="L34" i="37"/>
  <c r="D34" i="37"/>
  <c r="L33" i="37"/>
  <c r="D33" i="37"/>
  <c r="L32" i="37"/>
  <c r="D32" i="37"/>
  <c r="L31" i="37"/>
  <c r="D31" i="37"/>
  <c r="L30" i="37"/>
  <c r="D30" i="37"/>
  <c r="L29" i="37"/>
  <c r="D29" i="37"/>
  <c r="L28" i="37"/>
  <c r="D28" i="37"/>
  <c r="L27" i="37"/>
  <c r="D27" i="37"/>
  <c r="L26" i="37"/>
  <c r="D26" i="37"/>
  <c r="L25" i="37"/>
  <c r="D25" i="37"/>
  <c r="L24" i="37"/>
  <c r="D24" i="37"/>
  <c r="L23" i="37"/>
  <c r="D23" i="37"/>
  <c r="L22" i="37"/>
  <c r="D22" i="37"/>
  <c r="L21" i="37"/>
  <c r="D21" i="37"/>
  <c r="L20" i="37"/>
  <c r="D20" i="37"/>
  <c r="L19" i="37"/>
  <c r="D19" i="37"/>
  <c r="L18" i="37"/>
  <c r="D18" i="37"/>
  <c r="L17" i="37"/>
  <c r="D17" i="37"/>
  <c r="L16" i="37"/>
  <c r="D16" i="37"/>
  <c r="L15" i="37"/>
  <c r="D15" i="37"/>
  <c r="L14" i="37"/>
  <c r="D14" i="37"/>
  <c r="L13" i="37"/>
  <c r="D13" i="37"/>
  <c r="L12" i="37"/>
  <c r="D12" i="37"/>
  <c r="M489" i="37"/>
  <c r="E489" i="37"/>
  <c r="M488" i="37"/>
  <c r="E488" i="37"/>
  <c r="J487" i="37"/>
  <c r="B487" i="37"/>
  <c r="M429" i="37"/>
  <c r="E429" i="37"/>
  <c r="M428" i="37"/>
  <c r="E428" i="37"/>
  <c r="J427" i="37"/>
  <c r="B427" i="37"/>
  <c r="M369" i="37"/>
  <c r="E369" i="37"/>
  <c r="M368" i="37"/>
  <c r="E368" i="37"/>
  <c r="J367" i="37"/>
  <c r="B367" i="37"/>
  <c r="M309" i="37"/>
  <c r="E309" i="37"/>
  <c r="M308" i="37"/>
  <c r="E308" i="37"/>
  <c r="J307" i="37"/>
  <c r="B307" i="37"/>
  <c r="M249" i="37"/>
  <c r="E249" i="37"/>
  <c r="M248" i="37"/>
  <c r="E248" i="37"/>
  <c r="J247" i="37"/>
  <c r="B247" i="37"/>
  <c r="M189" i="37"/>
  <c r="E189" i="37"/>
  <c r="M188" i="37"/>
  <c r="E188" i="37"/>
  <c r="J187" i="37"/>
  <c r="B187" i="37"/>
  <c r="M129" i="37"/>
  <c r="E129" i="37"/>
  <c r="M128" i="37"/>
  <c r="E128" i="37"/>
  <c r="J127" i="37"/>
  <c r="B127" i="37"/>
  <c r="M69" i="37"/>
  <c r="E69" i="37"/>
  <c r="M68" i="37"/>
  <c r="E68" i="37"/>
  <c r="J67" i="37"/>
  <c r="B67" i="37"/>
  <c r="M10" i="37"/>
  <c r="E70" i="37" s="1"/>
  <c r="M70" i="37" s="1"/>
  <c r="E130" i="37" s="1"/>
  <c r="M130" i="37" s="1"/>
  <c r="E190" i="37" s="1"/>
  <c r="M190" i="37" s="1"/>
  <c r="E250" i="37" s="1"/>
  <c r="M250" i="37" s="1"/>
  <c r="E310" i="37" s="1"/>
  <c r="M310" i="37" s="1"/>
  <c r="E370" i="37" s="1"/>
  <c r="M370" i="37" s="1"/>
  <c r="E430" i="37" s="1"/>
  <c r="M430" i="37" s="1"/>
  <c r="E490" i="37" s="1"/>
  <c r="M9" i="37"/>
  <c r="M8" i="37"/>
  <c r="J7" i="37"/>
  <c r="B7" i="37"/>
  <c r="M547" i="38" l="1"/>
  <c r="E547" i="38"/>
  <c r="M7" i="37"/>
  <c r="E67" i="37"/>
  <c r="M127" i="37"/>
  <c r="E187" i="37"/>
  <c r="M247" i="37"/>
  <c r="E307" i="37"/>
  <c r="M367" i="37"/>
  <c r="E427" i="37"/>
  <c r="M67" i="37"/>
  <c r="E127" i="37"/>
  <c r="M187" i="37"/>
  <c r="E247" i="37"/>
  <c r="M307" i="37"/>
  <c r="E367" i="37"/>
  <c r="N539" i="36"/>
  <c r="F539" i="36"/>
  <c r="F538" i="36"/>
  <c r="F537" i="36"/>
  <c r="F536" i="36"/>
  <c r="F535" i="36"/>
  <c r="F534" i="36"/>
  <c r="F533" i="36"/>
  <c r="F532" i="36"/>
  <c r="F531" i="36"/>
  <c r="F530" i="36"/>
  <c r="F529" i="36"/>
  <c r="F528" i="36"/>
  <c r="F527" i="36"/>
  <c r="F526" i="36"/>
  <c r="F525" i="36"/>
  <c r="F524" i="36"/>
  <c r="F523" i="36"/>
  <c r="F522" i="36"/>
  <c r="F521" i="36"/>
  <c r="F520" i="36"/>
  <c r="F519" i="36"/>
  <c r="F518" i="36"/>
  <c r="F517" i="36"/>
  <c r="F516" i="36"/>
  <c r="F515" i="36"/>
  <c r="F514" i="36"/>
  <c r="F513" i="36"/>
  <c r="F512" i="36"/>
  <c r="F511" i="36"/>
  <c r="F510" i="36"/>
  <c r="F509" i="36"/>
  <c r="F508" i="36"/>
  <c r="F507" i="36"/>
  <c r="F506" i="36"/>
  <c r="F505" i="36"/>
  <c r="F504" i="36"/>
  <c r="F503" i="36"/>
  <c r="F502" i="36"/>
  <c r="F501" i="36"/>
  <c r="F500" i="36"/>
  <c r="F499" i="36"/>
  <c r="F498" i="36"/>
  <c r="F497" i="36"/>
  <c r="F496" i="36"/>
  <c r="F495" i="36"/>
  <c r="F494" i="36"/>
  <c r="F493" i="36"/>
  <c r="F492" i="36"/>
  <c r="N479" i="36"/>
  <c r="F479" i="36"/>
  <c r="N478" i="36"/>
  <c r="F478" i="36"/>
  <c r="N477" i="36"/>
  <c r="F477" i="36"/>
  <c r="N476" i="36"/>
  <c r="F476" i="36"/>
  <c r="N475" i="36"/>
  <c r="F475" i="36"/>
  <c r="N474" i="36"/>
  <c r="F474" i="36"/>
  <c r="N473" i="36"/>
  <c r="F473" i="36"/>
  <c r="N472" i="36"/>
  <c r="F472" i="36"/>
  <c r="N471" i="36"/>
  <c r="F471" i="36"/>
  <c r="N470" i="36"/>
  <c r="F470" i="36"/>
  <c r="N469" i="36"/>
  <c r="F469" i="36"/>
  <c r="N468" i="36"/>
  <c r="F468" i="36"/>
  <c r="N467" i="36"/>
  <c r="F467" i="36"/>
  <c r="N466" i="36"/>
  <c r="F466" i="36"/>
  <c r="N465" i="36"/>
  <c r="F465" i="36"/>
  <c r="N464" i="36"/>
  <c r="F464" i="36"/>
  <c r="N463" i="36"/>
  <c r="F463" i="36"/>
  <c r="N462" i="36"/>
  <c r="F462" i="36"/>
  <c r="N461" i="36"/>
  <c r="F461" i="36"/>
  <c r="N460" i="36"/>
  <c r="F460" i="36"/>
  <c r="N459" i="36"/>
  <c r="F459" i="36"/>
  <c r="N458" i="36"/>
  <c r="F458" i="36"/>
  <c r="N457" i="36"/>
  <c r="F457" i="36"/>
  <c r="N456" i="36"/>
  <c r="F456" i="36"/>
  <c r="N455" i="36"/>
  <c r="F455" i="36"/>
  <c r="N454" i="36"/>
  <c r="F454" i="36"/>
  <c r="N453" i="36"/>
  <c r="F453" i="36"/>
  <c r="N452" i="36"/>
  <c r="F452" i="36"/>
  <c r="N451" i="36"/>
  <c r="F451" i="36"/>
  <c r="N450" i="36"/>
  <c r="F450" i="36"/>
  <c r="N449" i="36"/>
  <c r="F449" i="36"/>
  <c r="N448" i="36"/>
  <c r="F448" i="36"/>
  <c r="N447" i="36"/>
  <c r="F447" i="36"/>
  <c r="N446" i="36"/>
  <c r="F446" i="36"/>
  <c r="N445" i="36"/>
  <c r="F445" i="36"/>
  <c r="N444" i="36"/>
  <c r="F444" i="36"/>
  <c r="N443" i="36"/>
  <c r="F443" i="36"/>
  <c r="N442" i="36"/>
  <c r="F442" i="36"/>
  <c r="N441" i="36"/>
  <c r="F441" i="36"/>
  <c r="N440" i="36"/>
  <c r="F440" i="36"/>
  <c r="N439" i="36"/>
  <c r="F439" i="36"/>
  <c r="N438" i="36"/>
  <c r="F438" i="36"/>
  <c r="N437" i="36"/>
  <c r="F437" i="36"/>
  <c r="N436" i="36"/>
  <c r="F436" i="36"/>
  <c r="N435" i="36"/>
  <c r="F435" i="36"/>
  <c r="N434" i="36"/>
  <c r="F434" i="36"/>
  <c r="N433" i="36"/>
  <c r="F433" i="36"/>
  <c r="N432" i="36"/>
  <c r="F432" i="36"/>
  <c r="N419" i="36"/>
  <c r="F419" i="36"/>
  <c r="N418" i="36"/>
  <c r="F418" i="36"/>
  <c r="N417" i="36"/>
  <c r="F417" i="36"/>
  <c r="N416" i="36"/>
  <c r="F416" i="36"/>
  <c r="N415" i="36"/>
  <c r="F415" i="36"/>
  <c r="N414" i="36"/>
  <c r="F414" i="36"/>
  <c r="N413" i="36"/>
  <c r="F413" i="36"/>
  <c r="N412" i="36"/>
  <c r="F412" i="36"/>
  <c r="N411" i="36"/>
  <c r="F411" i="36"/>
  <c r="N410" i="36"/>
  <c r="F410" i="36"/>
  <c r="N409" i="36"/>
  <c r="F409" i="36"/>
  <c r="N408" i="36"/>
  <c r="F408" i="36"/>
  <c r="N407" i="36"/>
  <c r="F407" i="36"/>
  <c r="N406" i="36"/>
  <c r="F406" i="36"/>
  <c r="N405" i="36"/>
  <c r="F405" i="36"/>
  <c r="N404" i="36"/>
  <c r="F404" i="36"/>
  <c r="N403" i="36"/>
  <c r="F403" i="36"/>
  <c r="N402" i="36"/>
  <c r="F402" i="36"/>
  <c r="N401" i="36"/>
  <c r="F401" i="36"/>
  <c r="N400" i="36"/>
  <c r="F400" i="36"/>
  <c r="N399" i="36"/>
  <c r="F399" i="36"/>
  <c r="N398" i="36"/>
  <c r="F398" i="36"/>
  <c r="N397" i="36"/>
  <c r="F397" i="36"/>
  <c r="N396" i="36"/>
  <c r="F396" i="36"/>
  <c r="N395" i="36"/>
  <c r="F395" i="36"/>
  <c r="N394" i="36"/>
  <c r="F394" i="36"/>
  <c r="N393" i="36"/>
  <c r="F393" i="36"/>
  <c r="N392" i="36"/>
  <c r="F392" i="36"/>
  <c r="N391" i="36"/>
  <c r="F391" i="36"/>
  <c r="N390" i="36"/>
  <c r="F390" i="36"/>
  <c r="N389" i="36"/>
  <c r="F389" i="36"/>
  <c r="N388" i="36"/>
  <c r="F388" i="36"/>
  <c r="N387" i="36"/>
  <c r="F387" i="36"/>
  <c r="N386" i="36"/>
  <c r="F386" i="36"/>
  <c r="N385" i="36"/>
  <c r="F385" i="36"/>
  <c r="N384" i="36"/>
  <c r="F384" i="36"/>
  <c r="N383" i="36"/>
  <c r="F383" i="36"/>
  <c r="N382" i="36"/>
  <c r="F382" i="36"/>
  <c r="N381" i="36"/>
  <c r="F381" i="36"/>
  <c r="N380" i="36"/>
  <c r="F380" i="36"/>
  <c r="N379" i="36"/>
  <c r="F379" i="36"/>
  <c r="N378" i="36"/>
  <c r="F378" i="36"/>
  <c r="N377" i="36"/>
  <c r="F377" i="36"/>
  <c r="N376" i="36"/>
  <c r="F376" i="36"/>
  <c r="N375" i="36"/>
  <c r="F375" i="36"/>
  <c r="N374" i="36"/>
  <c r="F374" i="36"/>
  <c r="N373" i="36"/>
  <c r="F373" i="36"/>
  <c r="N372" i="36"/>
  <c r="F372" i="36"/>
  <c r="N359" i="36"/>
  <c r="F359" i="36"/>
  <c r="N358" i="36"/>
  <c r="F358" i="36"/>
  <c r="N357" i="36"/>
  <c r="F357" i="36"/>
  <c r="N356" i="36"/>
  <c r="F356" i="36"/>
  <c r="N355" i="36"/>
  <c r="F355" i="36"/>
  <c r="N354" i="36"/>
  <c r="F354" i="36"/>
  <c r="N353" i="36"/>
  <c r="F353" i="36"/>
  <c r="N352" i="36"/>
  <c r="F352" i="36"/>
  <c r="N351" i="36"/>
  <c r="F351" i="36"/>
  <c r="N350" i="36"/>
  <c r="F350" i="36"/>
  <c r="N349" i="36"/>
  <c r="F349" i="36"/>
  <c r="N348" i="36"/>
  <c r="F348" i="36"/>
  <c r="N347" i="36"/>
  <c r="F347" i="36"/>
  <c r="N346" i="36"/>
  <c r="F346" i="36"/>
  <c r="N345" i="36"/>
  <c r="F345" i="36"/>
  <c r="N344" i="36"/>
  <c r="F344" i="36"/>
  <c r="N343" i="36"/>
  <c r="F343" i="36"/>
  <c r="N342" i="36"/>
  <c r="F342" i="36"/>
  <c r="N341" i="36"/>
  <c r="F341" i="36"/>
  <c r="N340" i="36"/>
  <c r="F340" i="36"/>
  <c r="N339" i="36"/>
  <c r="F339" i="36"/>
  <c r="N338" i="36"/>
  <c r="F338" i="36"/>
  <c r="N337" i="36"/>
  <c r="F337" i="36"/>
  <c r="N336" i="36"/>
  <c r="F336" i="36"/>
  <c r="N335" i="36"/>
  <c r="F335" i="36"/>
  <c r="N334" i="36"/>
  <c r="F334" i="36"/>
  <c r="N333" i="36"/>
  <c r="F333" i="36"/>
  <c r="N332" i="36"/>
  <c r="F332" i="36"/>
  <c r="N331" i="36"/>
  <c r="F331" i="36"/>
  <c r="N330" i="36"/>
  <c r="F330" i="36"/>
  <c r="N329" i="36"/>
  <c r="F329" i="36"/>
  <c r="N328" i="36"/>
  <c r="F328" i="36"/>
  <c r="N327" i="36"/>
  <c r="F327" i="36"/>
  <c r="N326" i="36"/>
  <c r="F326" i="36"/>
  <c r="N325" i="36"/>
  <c r="F325" i="36"/>
  <c r="N324" i="36"/>
  <c r="F324" i="36"/>
  <c r="N323" i="36"/>
  <c r="F323" i="36"/>
  <c r="N322" i="36"/>
  <c r="F322" i="36"/>
  <c r="N321" i="36"/>
  <c r="F321" i="36"/>
  <c r="N320" i="36"/>
  <c r="F320" i="36"/>
  <c r="N319" i="36"/>
  <c r="F319" i="36"/>
  <c r="N318" i="36"/>
  <c r="F318" i="36"/>
  <c r="N317" i="36"/>
  <c r="F317" i="36"/>
  <c r="N316" i="36"/>
  <c r="F316" i="36"/>
  <c r="N315" i="36"/>
  <c r="F315" i="36"/>
  <c r="N314" i="36"/>
  <c r="F314" i="36"/>
  <c r="N313" i="36"/>
  <c r="F313" i="36"/>
  <c r="N312" i="36"/>
  <c r="F312" i="36"/>
  <c r="N299" i="36"/>
  <c r="F299" i="36"/>
  <c r="N298" i="36"/>
  <c r="F298" i="36"/>
  <c r="N297" i="36"/>
  <c r="F297" i="36"/>
  <c r="N296" i="36"/>
  <c r="F296" i="36"/>
  <c r="N295" i="36"/>
  <c r="F295" i="36"/>
  <c r="N294" i="36"/>
  <c r="F294" i="36"/>
  <c r="N293" i="36"/>
  <c r="F293" i="36"/>
  <c r="N292" i="36"/>
  <c r="F292" i="36"/>
  <c r="N291" i="36"/>
  <c r="F291" i="36"/>
  <c r="N290" i="36"/>
  <c r="F290" i="36"/>
  <c r="N289" i="36"/>
  <c r="F289" i="36"/>
  <c r="N288" i="36"/>
  <c r="F288" i="36"/>
  <c r="N287" i="36"/>
  <c r="F287" i="36"/>
  <c r="N286" i="36"/>
  <c r="F286" i="36"/>
  <c r="N285" i="36"/>
  <c r="F285" i="36"/>
  <c r="N284" i="36"/>
  <c r="F284" i="36"/>
  <c r="N283" i="36"/>
  <c r="F283" i="36"/>
  <c r="N282" i="36"/>
  <c r="F282" i="36"/>
  <c r="N281" i="36"/>
  <c r="F281" i="36"/>
  <c r="N280" i="36"/>
  <c r="F280" i="36"/>
  <c r="N279" i="36"/>
  <c r="F279" i="36"/>
  <c r="N278" i="36"/>
  <c r="F278" i="36"/>
  <c r="N277" i="36"/>
  <c r="F277" i="36"/>
  <c r="N276" i="36"/>
  <c r="F276" i="36"/>
  <c r="N275" i="36"/>
  <c r="F275" i="36"/>
  <c r="N274" i="36"/>
  <c r="F274" i="36"/>
  <c r="N273" i="36"/>
  <c r="F273" i="36"/>
  <c r="N272" i="36"/>
  <c r="F272" i="36"/>
  <c r="N271" i="36"/>
  <c r="F271" i="36"/>
  <c r="N270" i="36"/>
  <c r="F270" i="36"/>
  <c r="N269" i="36"/>
  <c r="F269" i="36"/>
  <c r="N268" i="36"/>
  <c r="F268" i="36"/>
  <c r="N267" i="36"/>
  <c r="F267" i="36"/>
  <c r="N266" i="36"/>
  <c r="F266" i="36"/>
  <c r="N265" i="36"/>
  <c r="F265" i="36"/>
  <c r="N264" i="36"/>
  <c r="F264" i="36"/>
  <c r="N263" i="36"/>
  <c r="F263" i="36"/>
  <c r="N262" i="36"/>
  <c r="F262" i="36"/>
  <c r="N261" i="36"/>
  <c r="F261" i="36"/>
  <c r="N260" i="36"/>
  <c r="F260" i="36"/>
  <c r="N259" i="36"/>
  <c r="F259" i="36"/>
  <c r="N258" i="36"/>
  <c r="F258" i="36"/>
  <c r="N257" i="36"/>
  <c r="F257" i="36"/>
  <c r="N256" i="36"/>
  <c r="F256" i="36"/>
  <c r="N255" i="36"/>
  <c r="F255" i="36"/>
  <c r="N254" i="36"/>
  <c r="F254" i="36"/>
  <c r="N253" i="36"/>
  <c r="F253" i="36"/>
  <c r="N252" i="36"/>
  <c r="F252" i="36"/>
  <c r="N239" i="36"/>
  <c r="F239" i="36"/>
  <c r="N238" i="36"/>
  <c r="F238" i="36"/>
  <c r="N237" i="36"/>
  <c r="F237" i="36"/>
  <c r="N236" i="36"/>
  <c r="F236" i="36"/>
  <c r="N235" i="36"/>
  <c r="F235" i="36"/>
  <c r="N234" i="36"/>
  <c r="F234" i="36"/>
  <c r="N233" i="36"/>
  <c r="F233" i="36"/>
  <c r="N232" i="36"/>
  <c r="F232" i="36"/>
  <c r="N231" i="36"/>
  <c r="F231" i="36"/>
  <c r="N230" i="36"/>
  <c r="F230" i="36"/>
  <c r="N229" i="36"/>
  <c r="F229" i="36"/>
  <c r="N228" i="36"/>
  <c r="F228" i="36"/>
  <c r="N227" i="36"/>
  <c r="F227" i="36"/>
  <c r="N226" i="36"/>
  <c r="F226" i="36"/>
  <c r="N225" i="36"/>
  <c r="F225" i="36"/>
  <c r="N224" i="36"/>
  <c r="F224" i="36"/>
  <c r="N223" i="36"/>
  <c r="F223" i="36"/>
  <c r="N222" i="36"/>
  <c r="F222" i="36"/>
  <c r="N221" i="36"/>
  <c r="F221" i="36"/>
  <c r="N220" i="36"/>
  <c r="F220" i="36"/>
  <c r="N219" i="36"/>
  <c r="F219" i="36"/>
  <c r="N218" i="36"/>
  <c r="F218" i="36"/>
  <c r="N217" i="36"/>
  <c r="F217" i="36"/>
  <c r="N216" i="36"/>
  <c r="F216" i="36"/>
  <c r="N215" i="36"/>
  <c r="F215" i="36"/>
  <c r="N214" i="36"/>
  <c r="F214" i="36"/>
  <c r="N213" i="36"/>
  <c r="F213" i="36"/>
  <c r="N212" i="36"/>
  <c r="F212" i="36"/>
  <c r="N211" i="36"/>
  <c r="F211" i="36"/>
  <c r="N210" i="36"/>
  <c r="F210" i="36"/>
  <c r="N209" i="36"/>
  <c r="F209" i="36"/>
  <c r="N208" i="36"/>
  <c r="F208" i="36"/>
  <c r="N207" i="36"/>
  <c r="F207" i="36"/>
  <c r="N206" i="36"/>
  <c r="F206" i="36"/>
  <c r="N205" i="36"/>
  <c r="F205" i="36"/>
  <c r="N204" i="36"/>
  <c r="F204" i="36"/>
  <c r="N203" i="36"/>
  <c r="F203" i="36"/>
  <c r="N202" i="36"/>
  <c r="F202" i="36"/>
  <c r="N201" i="36"/>
  <c r="F201" i="36"/>
  <c r="N200" i="36"/>
  <c r="F200" i="36"/>
  <c r="N199" i="36"/>
  <c r="F199" i="36"/>
  <c r="N198" i="36"/>
  <c r="F198" i="36"/>
  <c r="N197" i="36"/>
  <c r="F197" i="36"/>
  <c r="N196" i="36"/>
  <c r="F196" i="36"/>
  <c r="N195" i="36"/>
  <c r="F195" i="36"/>
  <c r="N194" i="36"/>
  <c r="F194" i="36"/>
  <c r="N193" i="36"/>
  <c r="F193" i="36"/>
  <c r="N192" i="36"/>
  <c r="F192" i="36"/>
  <c r="N179" i="36"/>
  <c r="F179" i="36"/>
  <c r="N178" i="36"/>
  <c r="F178" i="36"/>
  <c r="N177" i="36"/>
  <c r="F177" i="36"/>
  <c r="N176" i="36"/>
  <c r="F176" i="36"/>
  <c r="N175" i="36"/>
  <c r="F175" i="36"/>
  <c r="N174" i="36"/>
  <c r="F174" i="36"/>
  <c r="N173" i="36"/>
  <c r="F173" i="36"/>
  <c r="N172" i="36"/>
  <c r="F172" i="36"/>
  <c r="N171" i="36"/>
  <c r="F171" i="36"/>
  <c r="N170" i="36"/>
  <c r="F170" i="36"/>
  <c r="N169" i="36"/>
  <c r="F169" i="36"/>
  <c r="N168" i="36"/>
  <c r="F168" i="36"/>
  <c r="N167" i="36"/>
  <c r="F167" i="36"/>
  <c r="N166" i="36"/>
  <c r="F166" i="36"/>
  <c r="N165" i="36"/>
  <c r="F165" i="36"/>
  <c r="N164" i="36"/>
  <c r="F164" i="36"/>
  <c r="N163" i="36"/>
  <c r="F163" i="36"/>
  <c r="N162" i="36"/>
  <c r="F162" i="36"/>
  <c r="N161" i="36"/>
  <c r="F161" i="36"/>
  <c r="N160" i="36"/>
  <c r="F160" i="36"/>
  <c r="N159" i="36"/>
  <c r="F159" i="36"/>
  <c r="N158" i="36"/>
  <c r="F158" i="36"/>
  <c r="N157" i="36"/>
  <c r="F157" i="36"/>
  <c r="N156" i="36"/>
  <c r="F156" i="36"/>
  <c r="N155" i="36"/>
  <c r="F155" i="36"/>
  <c r="N154" i="36"/>
  <c r="F154" i="36"/>
  <c r="N153" i="36"/>
  <c r="F153" i="36"/>
  <c r="N152" i="36"/>
  <c r="F152" i="36"/>
  <c r="N151" i="36"/>
  <c r="F151" i="36"/>
  <c r="N150" i="36"/>
  <c r="F150" i="36"/>
  <c r="N149" i="36"/>
  <c r="F149" i="36"/>
  <c r="N148" i="36"/>
  <c r="F148" i="36"/>
  <c r="N147" i="36"/>
  <c r="F147" i="36"/>
  <c r="N146" i="36"/>
  <c r="F146" i="36"/>
  <c r="N145" i="36"/>
  <c r="F145" i="36"/>
  <c r="N144" i="36"/>
  <c r="F144" i="36"/>
  <c r="N143" i="36"/>
  <c r="F143" i="36"/>
  <c r="N142" i="36"/>
  <c r="F142" i="36"/>
  <c r="N141" i="36"/>
  <c r="F141" i="36"/>
  <c r="N140" i="36"/>
  <c r="F140" i="36"/>
  <c r="N139" i="36"/>
  <c r="F139" i="36"/>
  <c r="N138" i="36"/>
  <c r="F138" i="36"/>
  <c r="N137" i="36"/>
  <c r="F137" i="36"/>
  <c r="N136" i="36"/>
  <c r="F136" i="36"/>
  <c r="N135" i="36"/>
  <c r="F135" i="36"/>
  <c r="N134" i="36"/>
  <c r="F134" i="36"/>
  <c r="N133" i="36"/>
  <c r="F133" i="36"/>
  <c r="N132" i="36"/>
  <c r="F132" i="36"/>
  <c r="N119" i="36"/>
  <c r="F119" i="36"/>
  <c r="N118" i="36"/>
  <c r="F118" i="36"/>
  <c r="N117" i="36"/>
  <c r="F117" i="36"/>
  <c r="N116" i="36"/>
  <c r="F116" i="36"/>
  <c r="N115" i="36"/>
  <c r="F115" i="36"/>
  <c r="N114" i="36"/>
  <c r="F114" i="36"/>
  <c r="N113" i="36"/>
  <c r="F113" i="36"/>
  <c r="N112" i="36"/>
  <c r="F112" i="36"/>
  <c r="N111" i="36"/>
  <c r="F111" i="36"/>
  <c r="N110" i="36"/>
  <c r="F110" i="36"/>
  <c r="N109" i="36"/>
  <c r="F109" i="36"/>
  <c r="N108" i="36"/>
  <c r="F108" i="36"/>
  <c r="N107" i="36"/>
  <c r="F107" i="36"/>
  <c r="N106" i="36"/>
  <c r="F106" i="36"/>
  <c r="N105" i="36"/>
  <c r="F105" i="36"/>
  <c r="N104" i="36"/>
  <c r="F104" i="36"/>
  <c r="N103" i="36"/>
  <c r="F103" i="36"/>
  <c r="N102" i="36"/>
  <c r="F102" i="36"/>
  <c r="N101" i="36"/>
  <c r="F101" i="36"/>
  <c r="N100" i="36"/>
  <c r="F100" i="36"/>
  <c r="N99" i="36"/>
  <c r="F99" i="36"/>
  <c r="N98" i="36"/>
  <c r="F98" i="36"/>
  <c r="N97" i="36"/>
  <c r="F97" i="36"/>
  <c r="N96" i="36"/>
  <c r="F96" i="36"/>
  <c r="N95" i="36"/>
  <c r="F95" i="36"/>
  <c r="N94" i="36"/>
  <c r="F94" i="36"/>
  <c r="N93" i="36"/>
  <c r="F93" i="36"/>
  <c r="N92" i="36"/>
  <c r="F92" i="36"/>
  <c r="N91" i="36"/>
  <c r="F91" i="36"/>
  <c r="N90" i="36"/>
  <c r="F90" i="36"/>
  <c r="N89" i="36"/>
  <c r="F89" i="36"/>
  <c r="N88" i="36"/>
  <c r="F88" i="36"/>
  <c r="N87" i="36"/>
  <c r="F87" i="36"/>
  <c r="N86" i="36"/>
  <c r="F86" i="36"/>
  <c r="N85" i="36"/>
  <c r="F85" i="36"/>
  <c r="N84" i="36"/>
  <c r="F84" i="36"/>
  <c r="N83" i="36"/>
  <c r="F83" i="36"/>
  <c r="N82" i="36"/>
  <c r="F82" i="36"/>
  <c r="N81" i="36"/>
  <c r="F81" i="36"/>
  <c r="N80" i="36"/>
  <c r="F80" i="36"/>
  <c r="N79" i="36"/>
  <c r="F79" i="36"/>
  <c r="N78" i="36"/>
  <c r="F78" i="36"/>
  <c r="N77" i="36"/>
  <c r="F77" i="36"/>
  <c r="N76" i="36"/>
  <c r="F76" i="36"/>
  <c r="N75" i="36"/>
  <c r="F75" i="36"/>
  <c r="N74" i="36"/>
  <c r="F74" i="36"/>
  <c r="N73" i="36"/>
  <c r="F73" i="36"/>
  <c r="N72" i="36"/>
  <c r="F72" i="36"/>
  <c r="N59" i="36"/>
  <c r="F59" i="36"/>
  <c r="N58" i="36"/>
  <c r="F58" i="36"/>
  <c r="N57" i="36"/>
  <c r="F57" i="36"/>
  <c r="N56" i="36"/>
  <c r="F56" i="36"/>
  <c r="N55" i="36"/>
  <c r="F55" i="36"/>
  <c r="N54" i="36"/>
  <c r="F54" i="36"/>
  <c r="N53" i="36"/>
  <c r="F53" i="36"/>
  <c r="N52" i="36"/>
  <c r="F52" i="36"/>
  <c r="N51" i="36"/>
  <c r="F51" i="36"/>
  <c r="N50" i="36"/>
  <c r="F50" i="36"/>
  <c r="N49" i="36"/>
  <c r="F49" i="36"/>
  <c r="N48" i="36"/>
  <c r="F48" i="36"/>
  <c r="N47" i="36"/>
  <c r="F47" i="36"/>
  <c r="N46" i="36"/>
  <c r="F46" i="36"/>
  <c r="N45" i="36"/>
  <c r="F45" i="36"/>
  <c r="N44" i="36"/>
  <c r="F44" i="36"/>
  <c r="N43" i="36"/>
  <c r="F43" i="36"/>
  <c r="N42" i="36"/>
  <c r="F42" i="36"/>
  <c r="N41" i="36"/>
  <c r="F41" i="36"/>
  <c r="N40" i="36"/>
  <c r="F40" i="36"/>
  <c r="N39" i="36"/>
  <c r="F39" i="36"/>
  <c r="N38" i="36"/>
  <c r="F38" i="36"/>
  <c r="N37" i="36"/>
  <c r="F37" i="36"/>
  <c r="N36" i="36"/>
  <c r="F36" i="36"/>
  <c r="N35" i="36"/>
  <c r="F35" i="36"/>
  <c r="N34" i="36"/>
  <c r="F34" i="36"/>
  <c r="N33" i="36"/>
  <c r="F33" i="36"/>
  <c r="N32" i="36"/>
  <c r="F32" i="36"/>
  <c r="N31" i="36"/>
  <c r="F31" i="36"/>
  <c r="N30" i="36"/>
  <c r="F30" i="36"/>
  <c r="N29" i="36"/>
  <c r="F29" i="36"/>
  <c r="N28" i="36"/>
  <c r="F28" i="36"/>
  <c r="N27" i="36"/>
  <c r="F27" i="36"/>
  <c r="N26" i="36"/>
  <c r="F26" i="36"/>
  <c r="N25" i="36"/>
  <c r="F25" i="36"/>
  <c r="N24" i="36"/>
  <c r="F24" i="36"/>
  <c r="N23" i="36"/>
  <c r="F23" i="36"/>
  <c r="N22" i="36"/>
  <c r="F22" i="36"/>
  <c r="N21" i="36"/>
  <c r="F21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M539" i="36"/>
  <c r="E539" i="36"/>
  <c r="P538" i="36"/>
  <c r="E538" i="36"/>
  <c r="H538" i="36" s="1"/>
  <c r="P537" i="36"/>
  <c r="E537" i="36"/>
  <c r="H537" i="36" s="1"/>
  <c r="P536" i="36"/>
  <c r="E536" i="36"/>
  <c r="H536" i="36" s="1"/>
  <c r="P535" i="36"/>
  <c r="E535" i="36"/>
  <c r="H535" i="36" s="1"/>
  <c r="P534" i="36"/>
  <c r="E534" i="36"/>
  <c r="H534" i="36" s="1"/>
  <c r="P533" i="36"/>
  <c r="E533" i="36"/>
  <c r="H533" i="36" s="1"/>
  <c r="P532" i="36"/>
  <c r="E532" i="36"/>
  <c r="H532" i="36" s="1"/>
  <c r="P531" i="36"/>
  <c r="E531" i="36"/>
  <c r="H531" i="36" s="1"/>
  <c r="P530" i="36"/>
  <c r="E530" i="36"/>
  <c r="H530" i="36" s="1"/>
  <c r="P529" i="36"/>
  <c r="E529" i="36"/>
  <c r="H529" i="36" s="1"/>
  <c r="P528" i="36"/>
  <c r="E528" i="36"/>
  <c r="H528" i="36" s="1"/>
  <c r="P527" i="36"/>
  <c r="E527" i="36"/>
  <c r="H527" i="36" s="1"/>
  <c r="P526" i="36"/>
  <c r="E526" i="36"/>
  <c r="H526" i="36" s="1"/>
  <c r="P525" i="36"/>
  <c r="E525" i="36"/>
  <c r="H525" i="36" s="1"/>
  <c r="P524" i="36"/>
  <c r="E524" i="36"/>
  <c r="H524" i="36" s="1"/>
  <c r="P523" i="36"/>
  <c r="E523" i="36"/>
  <c r="H523" i="36" s="1"/>
  <c r="P522" i="36"/>
  <c r="E522" i="36"/>
  <c r="H522" i="36" s="1"/>
  <c r="P521" i="36"/>
  <c r="E521" i="36"/>
  <c r="H521" i="36" s="1"/>
  <c r="P520" i="36"/>
  <c r="E520" i="36"/>
  <c r="H520" i="36" s="1"/>
  <c r="P519" i="36"/>
  <c r="E519" i="36"/>
  <c r="H519" i="36" s="1"/>
  <c r="P518" i="36"/>
  <c r="E518" i="36"/>
  <c r="H518" i="36" s="1"/>
  <c r="P517" i="36"/>
  <c r="E517" i="36"/>
  <c r="H517" i="36" s="1"/>
  <c r="P516" i="36"/>
  <c r="E516" i="36"/>
  <c r="H516" i="36" s="1"/>
  <c r="P515" i="36"/>
  <c r="E515" i="36"/>
  <c r="H515" i="36" s="1"/>
  <c r="P514" i="36"/>
  <c r="E514" i="36"/>
  <c r="H514" i="36" s="1"/>
  <c r="P513" i="36"/>
  <c r="E513" i="36"/>
  <c r="H513" i="36" s="1"/>
  <c r="P512" i="36"/>
  <c r="E512" i="36"/>
  <c r="H512" i="36" s="1"/>
  <c r="P511" i="36"/>
  <c r="E511" i="36"/>
  <c r="H511" i="36" s="1"/>
  <c r="P510" i="36"/>
  <c r="E510" i="36"/>
  <c r="H510" i="36" s="1"/>
  <c r="P509" i="36"/>
  <c r="E509" i="36"/>
  <c r="H509" i="36" s="1"/>
  <c r="P508" i="36"/>
  <c r="E508" i="36"/>
  <c r="H508" i="36" s="1"/>
  <c r="P507" i="36"/>
  <c r="E507" i="36"/>
  <c r="H507" i="36" s="1"/>
  <c r="P506" i="36"/>
  <c r="E506" i="36"/>
  <c r="H506" i="36" s="1"/>
  <c r="P505" i="36"/>
  <c r="E505" i="36"/>
  <c r="H505" i="36" s="1"/>
  <c r="P504" i="36"/>
  <c r="E504" i="36"/>
  <c r="H504" i="36" s="1"/>
  <c r="P503" i="36"/>
  <c r="E503" i="36"/>
  <c r="H503" i="36" s="1"/>
  <c r="P502" i="36"/>
  <c r="E502" i="36"/>
  <c r="H502" i="36" s="1"/>
  <c r="P501" i="36"/>
  <c r="E501" i="36"/>
  <c r="H501" i="36" s="1"/>
  <c r="P500" i="36"/>
  <c r="E500" i="36"/>
  <c r="H500" i="36" s="1"/>
  <c r="P499" i="36"/>
  <c r="E499" i="36"/>
  <c r="H499" i="36" s="1"/>
  <c r="P498" i="36"/>
  <c r="E498" i="36"/>
  <c r="H498" i="36" s="1"/>
  <c r="P497" i="36"/>
  <c r="E497" i="36"/>
  <c r="H497" i="36" s="1"/>
  <c r="P496" i="36"/>
  <c r="E496" i="36"/>
  <c r="H496" i="36" s="1"/>
  <c r="P495" i="36"/>
  <c r="E495" i="36"/>
  <c r="H495" i="36" s="1"/>
  <c r="P494" i="36"/>
  <c r="E494" i="36"/>
  <c r="H494" i="36" s="1"/>
  <c r="P493" i="36"/>
  <c r="E493" i="36"/>
  <c r="H493" i="36" s="1"/>
  <c r="P492" i="36"/>
  <c r="E492" i="36"/>
  <c r="H492" i="36" s="1"/>
  <c r="M479" i="36"/>
  <c r="E479" i="36"/>
  <c r="M478" i="36"/>
  <c r="P478" i="36" s="1"/>
  <c r="E478" i="36"/>
  <c r="H478" i="36" s="1"/>
  <c r="M477" i="36"/>
  <c r="P477" i="36" s="1"/>
  <c r="E477" i="36"/>
  <c r="H477" i="36" s="1"/>
  <c r="M476" i="36"/>
  <c r="P476" i="36" s="1"/>
  <c r="E476" i="36"/>
  <c r="H476" i="36" s="1"/>
  <c r="M475" i="36"/>
  <c r="P475" i="36" s="1"/>
  <c r="E475" i="36"/>
  <c r="H475" i="36" s="1"/>
  <c r="M474" i="36"/>
  <c r="P474" i="36" s="1"/>
  <c r="E474" i="36"/>
  <c r="H474" i="36" s="1"/>
  <c r="M473" i="36"/>
  <c r="P473" i="36" s="1"/>
  <c r="E473" i="36"/>
  <c r="H473" i="36" s="1"/>
  <c r="M472" i="36"/>
  <c r="P472" i="36" s="1"/>
  <c r="E472" i="36"/>
  <c r="H472" i="36" s="1"/>
  <c r="M471" i="36"/>
  <c r="P471" i="36" s="1"/>
  <c r="E471" i="36"/>
  <c r="H471" i="36" s="1"/>
  <c r="M470" i="36"/>
  <c r="P470" i="36" s="1"/>
  <c r="E470" i="36"/>
  <c r="H470" i="36" s="1"/>
  <c r="M469" i="36"/>
  <c r="P469" i="36" s="1"/>
  <c r="E469" i="36"/>
  <c r="H469" i="36" s="1"/>
  <c r="M468" i="36"/>
  <c r="P468" i="36" s="1"/>
  <c r="E468" i="36"/>
  <c r="H468" i="36" s="1"/>
  <c r="M467" i="36"/>
  <c r="P467" i="36" s="1"/>
  <c r="E467" i="36"/>
  <c r="H467" i="36" s="1"/>
  <c r="M466" i="36"/>
  <c r="P466" i="36" s="1"/>
  <c r="E466" i="36"/>
  <c r="H466" i="36" s="1"/>
  <c r="M465" i="36"/>
  <c r="P465" i="36" s="1"/>
  <c r="E465" i="36"/>
  <c r="H465" i="36" s="1"/>
  <c r="M464" i="36"/>
  <c r="P464" i="36" s="1"/>
  <c r="E464" i="36"/>
  <c r="H464" i="36" s="1"/>
  <c r="M463" i="36"/>
  <c r="P463" i="36" s="1"/>
  <c r="E463" i="36"/>
  <c r="H463" i="36" s="1"/>
  <c r="M462" i="36"/>
  <c r="P462" i="36" s="1"/>
  <c r="E462" i="36"/>
  <c r="H462" i="36" s="1"/>
  <c r="M461" i="36"/>
  <c r="P461" i="36" s="1"/>
  <c r="E461" i="36"/>
  <c r="H461" i="36" s="1"/>
  <c r="M460" i="36"/>
  <c r="P460" i="36" s="1"/>
  <c r="E460" i="36"/>
  <c r="H460" i="36" s="1"/>
  <c r="M459" i="36"/>
  <c r="P459" i="36" s="1"/>
  <c r="E459" i="36"/>
  <c r="H459" i="36" s="1"/>
  <c r="M458" i="36"/>
  <c r="P458" i="36" s="1"/>
  <c r="E458" i="36"/>
  <c r="H458" i="36" s="1"/>
  <c r="M457" i="36"/>
  <c r="P457" i="36" s="1"/>
  <c r="E457" i="36"/>
  <c r="H457" i="36" s="1"/>
  <c r="M456" i="36"/>
  <c r="P456" i="36" s="1"/>
  <c r="E456" i="36"/>
  <c r="H456" i="36" s="1"/>
  <c r="M455" i="36"/>
  <c r="P455" i="36" s="1"/>
  <c r="E455" i="36"/>
  <c r="H455" i="36" s="1"/>
  <c r="M454" i="36"/>
  <c r="P454" i="36" s="1"/>
  <c r="E454" i="36"/>
  <c r="H454" i="36" s="1"/>
  <c r="M453" i="36"/>
  <c r="P453" i="36" s="1"/>
  <c r="E453" i="36"/>
  <c r="H453" i="36" s="1"/>
  <c r="M452" i="36"/>
  <c r="P452" i="36" s="1"/>
  <c r="E452" i="36"/>
  <c r="H452" i="36" s="1"/>
  <c r="M451" i="36"/>
  <c r="P451" i="36" s="1"/>
  <c r="E451" i="36"/>
  <c r="H451" i="36" s="1"/>
  <c r="M450" i="36"/>
  <c r="P450" i="36" s="1"/>
  <c r="E450" i="36"/>
  <c r="H450" i="36" s="1"/>
  <c r="M449" i="36"/>
  <c r="P449" i="36" s="1"/>
  <c r="E449" i="36"/>
  <c r="H449" i="36" s="1"/>
  <c r="M448" i="36"/>
  <c r="P448" i="36" s="1"/>
  <c r="E448" i="36"/>
  <c r="H448" i="36" s="1"/>
  <c r="M447" i="36"/>
  <c r="P447" i="36" s="1"/>
  <c r="E447" i="36"/>
  <c r="H447" i="36" s="1"/>
  <c r="M446" i="36"/>
  <c r="P446" i="36" s="1"/>
  <c r="E446" i="36"/>
  <c r="H446" i="36" s="1"/>
  <c r="M445" i="36"/>
  <c r="P445" i="36" s="1"/>
  <c r="E445" i="36"/>
  <c r="H445" i="36" s="1"/>
  <c r="M444" i="36"/>
  <c r="P444" i="36" s="1"/>
  <c r="E444" i="36"/>
  <c r="H444" i="36" s="1"/>
  <c r="M443" i="36"/>
  <c r="P443" i="36" s="1"/>
  <c r="E443" i="36"/>
  <c r="H443" i="36" s="1"/>
  <c r="M442" i="36"/>
  <c r="P442" i="36" s="1"/>
  <c r="E442" i="36"/>
  <c r="H442" i="36" s="1"/>
  <c r="M441" i="36"/>
  <c r="P441" i="36" s="1"/>
  <c r="E441" i="36"/>
  <c r="H441" i="36" s="1"/>
  <c r="M440" i="36"/>
  <c r="P440" i="36" s="1"/>
  <c r="E440" i="36"/>
  <c r="H440" i="36" s="1"/>
  <c r="M439" i="36"/>
  <c r="P439" i="36" s="1"/>
  <c r="E439" i="36"/>
  <c r="H439" i="36" s="1"/>
  <c r="M438" i="36"/>
  <c r="P438" i="36" s="1"/>
  <c r="E438" i="36"/>
  <c r="H438" i="36" s="1"/>
  <c r="M437" i="36"/>
  <c r="P437" i="36" s="1"/>
  <c r="E437" i="36"/>
  <c r="H437" i="36" s="1"/>
  <c r="M436" i="36"/>
  <c r="P436" i="36" s="1"/>
  <c r="E436" i="36"/>
  <c r="H436" i="36" s="1"/>
  <c r="M435" i="36"/>
  <c r="P435" i="36" s="1"/>
  <c r="E435" i="36"/>
  <c r="H435" i="36" s="1"/>
  <c r="M434" i="36"/>
  <c r="P434" i="36" s="1"/>
  <c r="E434" i="36"/>
  <c r="H434" i="36" s="1"/>
  <c r="M433" i="36"/>
  <c r="P433" i="36" s="1"/>
  <c r="E433" i="36"/>
  <c r="H433" i="36" s="1"/>
  <c r="M432" i="36"/>
  <c r="P432" i="36" s="1"/>
  <c r="E432" i="36"/>
  <c r="H432" i="36" s="1"/>
  <c r="M419" i="36"/>
  <c r="E419" i="36"/>
  <c r="M418" i="36"/>
  <c r="P418" i="36" s="1"/>
  <c r="E418" i="36"/>
  <c r="H418" i="36" s="1"/>
  <c r="M417" i="36"/>
  <c r="P417" i="36" s="1"/>
  <c r="E417" i="36"/>
  <c r="H417" i="36" s="1"/>
  <c r="M416" i="36"/>
  <c r="P416" i="36" s="1"/>
  <c r="E416" i="36"/>
  <c r="H416" i="36" s="1"/>
  <c r="M415" i="36"/>
  <c r="P415" i="36" s="1"/>
  <c r="E415" i="36"/>
  <c r="H415" i="36" s="1"/>
  <c r="M414" i="36"/>
  <c r="P414" i="36" s="1"/>
  <c r="E414" i="36"/>
  <c r="H414" i="36" s="1"/>
  <c r="M413" i="36"/>
  <c r="P413" i="36" s="1"/>
  <c r="E413" i="36"/>
  <c r="H413" i="36" s="1"/>
  <c r="M412" i="36"/>
  <c r="P412" i="36" s="1"/>
  <c r="E412" i="36"/>
  <c r="H412" i="36" s="1"/>
  <c r="M411" i="36"/>
  <c r="P411" i="36" s="1"/>
  <c r="E411" i="36"/>
  <c r="H411" i="36" s="1"/>
  <c r="M410" i="36"/>
  <c r="P410" i="36" s="1"/>
  <c r="E410" i="36"/>
  <c r="H410" i="36" s="1"/>
  <c r="M409" i="36"/>
  <c r="P409" i="36" s="1"/>
  <c r="E409" i="36"/>
  <c r="H409" i="36" s="1"/>
  <c r="M408" i="36"/>
  <c r="P408" i="36" s="1"/>
  <c r="E408" i="36"/>
  <c r="H408" i="36" s="1"/>
  <c r="M407" i="36"/>
  <c r="P407" i="36" s="1"/>
  <c r="E407" i="36"/>
  <c r="H407" i="36" s="1"/>
  <c r="M406" i="36"/>
  <c r="P406" i="36" s="1"/>
  <c r="E406" i="36"/>
  <c r="H406" i="36" s="1"/>
  <c r="M405" i="36"/>
  <c r="P405" i="36" s="1"/>
  <c r="E405" i="36"/>
  <c r="H405" i="36" s="1"/>
  <c r="M404" i="36"/>
  <c r="P404" i="36" s="1"/>
  <c r="E404" i="36"/>
  <c r="H404" i="36" s="1"/>
  <c r="M403" i="36"/>
  <c r="P403" i="36" s="1"/>
  <c r="E403" i="36"/>
  <c r="H403" i="36" s="1"/>
  <c r="M402" i="36"/>
  <c r="P402" i="36" s="1"/>
  <c r="E402" i="36"/>
  <c r="H402" i="36" s="1"/>
  <c r="M401" i="36"/>
  <c r="P401" i="36" s="1"/>
  <c r="E401" i="36"/>
  <c r="H401" i="36" s="1"/>
  <c r="M400" i="36"/>
  <c r="P400" i="36" s="1"/>
  <c r="E400" i="36"/>
  <c r="H400" i="36" s="1"/>
  <c r="M399" i="36"/>
  <c r="P399" i="36" s="1"/>
  <c r="E399" i="36"/>
  <c r="H399" i="36" s="1"/>
  <c r="M398" i="36"/>
  <c r="P398" i="36" s="1"/>
  <c r="E398" i="36"/>
  <c r="H398" i="36" s="1"/>
  <c r="M397" i="36"/>
  <c r="P397" i="36" s="1"/>
  <c r="E397" i="36"/>
  <c r="H397" i="36" s="1"/>
  <c r="M396" i="36"/>
  <c r="P396" i="36" s="1"/>
  <c r="E396" i="36"/>
  <c r="H396" i="36" s="1"/>
  <c r="M395" i="36"/>
  <c r="P395" i="36" s="1"/>
  <c r="E395" i="36"/>
  <c r="H395" i="36" s="1"/>
  <c r="M394" i="36"/>
  <c r="P394" i="36" s="1"/>
  <c r="E394" i="36"/>
  <c r="H394" i="36" s="1"/>
  <c r="M393" i="36"/>
  <c r="P393" i="36" s="1"/>
  <c r="E393" i="36"/>
  <c r="H393" i="36" s="1"/>
  <c r="M392" i="36"/>
  <c r="P392" i="36" s="1"/>
  <c r="E392" i="36"/>
  <c r="H392" i="36" s="1"/>
  <c r="M391" i="36"/>
  <c r="P391" i="36" s="1"/>
  <c r="E391" i="36"/>
  <c r="H391" i="36" s="1"/>
  <c r="M390" i="36"/>
  <c r="P390" i="36" s="1"/>
  <c r="E390" i="36"/>
  <c r="H390" i="36" s="1"/>
  <c r="M389" i="36"/>
  <c r="P389" i="36" s="1"/>
  <c r="E389" i="36"/>
  <c r="H389" i="36" s="1"/>
  <c r="M388" i="36"/>
  <c r="P388" i="36" s="1"/>
  <c r="E388" i="36"/>
  <c r="H388" i="36" s="1"/>
  <c r="M387" i="36"/>
  <c r="P387" i="36" s="1"/>
  <c r="E387" i="36"/>
  <c r="H387" i="36" s="1"/>
  <c r="M386" i="36"/>
  <c r="P386" i="36" s="1"/>
  <c r="E386" i="36"/>
  <c r="H386" i="36" s="1"/>
  <c r="M385" i="36"/>
  <c r="P385" i="36" s="1"/>
  <c r="E385" i="36"/>
  <c r="H385" i="36" s="1"/>
  <c r="M384" i="36"/>
  <c r="P384" i="36" s="1"/>
  <c r="E384" i="36"/>
  <c r="H384" i="36" s="1"/>
  <c r="M383" i="36"/>
  <c r="P383" i="36" s="1"/>
  <c r="E383" i="36"/>
  <c r="H383" i="36" s="1"/>
  <c r="M382" i="36"/>
  <c r="P382" i="36" s="1"/>
  <c r="E382" i="36"/>
  <c r="H382" i="36" s="1"/>
  <c r="M381" i="36"/>
  <c r="P381" i="36" s="1"/>
  <c r="E381" i="36"/>
  <c r="H381" i="36" s="1"/>
  <c r="M380" i="36"/>
  <c r="P380" i="36" s="1"/>
  <c r="E380" i="36"/>
  <c r="H380" i="36" s="1"/>
  <c r="M379" i="36"/>
  <c r="P379" i="36" s="1"/>
  <c r="E379" i="36"/>
  <c r="H379" i="36" s="1"/>
  <c r="M378" i="36"/>
  <c r="P378" i="36" s="1"/>
  <c r="E378" i="36"/>
  <c r="H378" i="36" s="1"/>
  <c r="M377" i="36"/>
  <c r="P377" i="36" s="1"/>
  <c r="E377" i="36"/>
  <c r="H377" i="36" s="1"/>
  <c r="M376" i="36"/>
  <c r="P376" i="36" s="1"/>
  <c r="E376" i="36"/>
  <c r="H376" i="36" s="1"/>
  <c r="M375" i="36"/>
  <c r="P375" i="36" s="1"/>
  <c r="E375" i="36"/>
  <c r="H375" i="36" s="1"/>
  <c r="M374" i="36"/>
  <c r="P374" i="36" s="1"/>
  <c r="E374" i="36"/>
  <c r="H374" i="36" s="1"/>
  <c r="M373" i="36"/>
  <c r="P373" i="36" s="1"/>
  <c r="E373" i="36"/>
  <c r="H373" i="36" s="1"/>
  <c r="M372" i="36"/>
  <c r="P372" i="36" s="1"/>
  <c r="E372" i="36"/>
  <c r="H372" i="36" s="1"/>
  <c r="M359" i="36"/>
  <c r="E359" i="36"/>
  <c r="M358" i="36"/>
  <c r="P358" i="36" s="1"/>
  <c r="E358" i="36"/>
  <c r="H358" i="36" s="1"/>
  <c r="M357" i="36"/>
  <c r="P357" i="36" s="1"/>
  <c r="E357" i="36"/>
  <c r="H357" i="36" s="1"/>
  <c r="M356" i="36"/>
  <c r="P356" i="36" s="1"/>
  <c r="E356" i="36"/>
  <c r="H356" i="36" s="1"/>
  <c r="M355" i="36"/>
  <c r="P355" i="36" s="1"/>
  <c r="E355" i="36"/>
  <c r="H355" i="36" s="1"/>
  <c r="M354" i="36"/>
  <c r="P354" i="36" s="1"/>
  <c r="E354" i="36"/>
  <c r="H354" i="36" s="1"/>
  <c r="M353" i="36"/>
  <c r="P353" i="36" s="1"/>
  <c r="E353" i="36"/>
  <c r="H353" i="36" s="1"/>
  <c r="M352" i="36"/>
  <c r="P352" i="36" s="1"/>
  <c r="E352" i="36"/>
  <c r="H352" i="36" s="1"/>
  <c r="M351" i="36"/>
  <c r="P351" i="36" s="1"/>
  <c r="E351" i="36"/>
  <c r="H351" i="36" s="1"/>
  <c r="M350" i="36"/>
  <c r="P350" i="36" s="1"/>
  <c r="E350" i="36"/>
  <c r="H350" i="36" s="1"/>
  <c r="M349" i="36"/>
  <c r="P349" i="36" s="1"/>
  <c r="E349" i="36"/>
  <c r="H349" i="36" s="1"/>
  <c r="M348" i="36"/>
  <c r="P348" i="36" s="1"/>
  <c r="E348" i="36"/>
  <c r="H348" i="36" s="1"/>
  <c r="M347" i="36"/>
  <c r="P347" i="36" s="1"/>
  <c r="E347" i="36"/>
  <c r="H347" i="36" s="1"/>
  <c r="M346" i="36"/>
  <c r="P346" i="36" s="1"/>
  <c r="E346" i="36"/>
  <c r="H346" i="36" s="1"/>
  <c r="M345" i="36"/>
  <c r="P345" i="36" s="1"/>
  <c r="E345" i="36"/>
  <c r="H345" i="36" s="1"/>
  <c r="M344" i="36"/>
  <c r="P344" i="36" s="1"/>
  <c r="E344" i="36"/>
  <c r="H344" i="36" s="1"/>
  <c r="M343" i="36"/>
  <c r="P343" i="36" s="1"/>
  <c r="E343" i="36"/>
  <c r="H343" i="36" s="1"/>
  <c r="M342" i="36"/>
  <c r="P342" i="36" s="1"/>
  <c r="E342" i="36"/>
  <c r="H342" i="36" s="1"/>
  <c r="M341" i="36"/>
  <c r="P341" i="36" s="1"/>
  <c r="E341" i="36"/>
  <c r="H341" i="36" s="1"/>
  <c r="M340" i="36"/>
  <c r="P340" i="36" s="1"/>
  <c r="E340" i="36"/>
  <c r="H340" i="36" s="1"/>
  <c r="M339" i="36"/>
  <c r="P339" i="36" s="1"/>
  <c r="E339" i="36"/>
  <c r="H339" i="36" s="1"/>
  <c r="M338" i="36"/>
  <c r="P338" i="36" s="1"/>
  <c r="E338" i="36"/>
  <c r="H338" i="36" s="1"/>
  <c r="M337" i="36"/>
  <c r="P337" i="36" s="1"/>
  <c r="E337" i="36"/>
  <c r="H337" i="36" s="1"/>
  <c r="M336" i="36"/>
  <c r="P336" i="36" s="1"/>
  <c r="E336" i="36"/>
  <c r="H336" i="36" s="1"/>
  <c r="M335" i="36"/>
  <c r="P335" i="36" s="1"/>
  <c r="E335" i="36"/>
  <c r="H335" i="36" s="1"/>
  <c r="M334" i="36"/>
  <c r="P334" i="36" s="1"/>
  <c r="E334" i="36"/>
  <c r="H334" i="36" s="1"/>
  <c r="M333" i="36"/>
  <c r="P333" i="36" s="1"/>
  <c r="E333" i="36"/>
  <c r="H333" i="36" s="1"/>
  <c r="M332" i="36"/>
  <c r="P332" i="36" s="1"/>
  <c r="E332" i="36"/>
  <c r="H332" i="36" s="1"/>
  <c r="M331" i="36"/>
  <c r="P331" i="36" s="1"/>
  <c r="E331" i="36"/>
  <c r="H331" i="36" s="1"/>
  <c r="M330" i="36"/>
  <c r="P330" i="36" s="1"/>
  <c r="E330" i="36"/>
  <c r="H330" i="36" s="1"/>
  <c r="M329" i="36"/>
  <c r="P329" i="36" s="1"/>
  <c r="E329" i="36"/>
  <c r="H329" i="36" s="1"/>
  <c r="M328" i="36"/>
  <c r="P328" i="36" s="1"/>
  <c r="E328" i="36"/>
  <c r="H328" i="36" s="1"/>
  <c r="M327" i="36"/>
  <c r="P327" i="36" s="1"/>
  <c r="E327" i="36"/>
  <c r="H327" i="36" s="1"/>
  <c r="M326" i="36"/>
  <c r="P326" i="36" s="1"/>
  <c r="E326" i="36"/>
  <c r="H326" i="36" s="1"/>
  <c r="M325" i="36"/>
  <c r="P325" i="36" s="1"/>
  <c r="E325" i="36"/>
  <c r="H325" i="36" s="1"/>
  <c r="M324" i="36"/>
  <c r="P324" i="36" s="1"/>
  <c r="E324" i="36"/>
  <c r="H324" i="36" s="1"/>
  <c r="M323" i="36"/>
  <c r="P323" i="36" s="1"/>
  <c r="E323" i="36"/>
  <c r="H323" i="36" s="1"/>
  <c r="M322" i="36"/>
  <c r="P322" i="36" s="1"/>
  <c r="E322" i="36"/>
  <c r="H322" i="36" s="1"/>
  <c r="M321" i="36"/>
  <c r="P321" i="36" s="1"/>
  <c r="E321" i="36"/>
  <c r="H321" i="36" s="1"/>
  <c r="M320" i="36"/>
  <c r="P320" i="36" s="1"/>
  <c r="E320" i="36"/>
  <c r="H320" i="36" s="1"/>
  <c r="M319" i="36"/>
  <c r="P319" i="36" s="1"/>
  <c r="E319" i="36"/>
  <c r="H319" i="36" s="1"/>
  <c r="M318" i="36"/>
  <c r="P318" i="36" s="1"/>
  <c r="E318" i="36"/>
  <c r="H318" i="36" s="1"/>
  <c r="M317" i="36"/>
  <c r="P317" i="36" s="1"/>
  <c r="E317" i="36"/>
  <c r="H317" i="36" s="1"/>
  <c r="M316" i="36"/>
  <c r="P316" i="36" s="1"/>
  <c r="E316" i="36"/>
  <c r="H316" i="36" s="1"/>
  <c r="M315" i="36"/>
  <c r="P315" i="36" s="1"/>
  <c r="E315" i="36"/>
  <c r="H315" i="36" s="1"/>
  <c r="M314" i="36"/>
  <c r="P314" i="36" s="1"/>
  <c r="E314" i="36"/>
  <c r="H314" i="36" s="1"/>
  <c r="M313" i="36"/>
  <c r="P313" i="36" s="1"/>
  <c r="E313" i="36"/>
  <c r="H313" i="36" s="1"/>
  <c r="M312" i="36"/>
  <c r="P312" i="36" s="1"/>
  <c r="E312" i="36"/>
  <c r="H312" i="36" s="1"/>
  <c r="M299" i="36"/>
  <c r="E299" i="36"/>
  <c r="M298" i="36"/>
  <c r="P298" i="36" s="1"/>
  <c r="E298" i="36"/>
  <c r="H298" i="36" s="1"/>
  <c r="M297" i="36"/>
  <c r="P297" i="36" s="1"/>
  <c r="E297" i="36"/>
  <c r="H297" i="36" s="1"/>
  <c r="M296" i="36"/>
  <c r="P296" i="36" s="1"/>
  <c r="E296" i="36"/>
  <c r="H296" i="36" s="1"/>
  <c r="M295" i="36"/>
  <c r="P295" i="36" s="1"/>
  <c r="E295" i="36"/>
  <c r="H295" i="36" s="1"/>
  <c r="M294" i="36"/>
  <c r="P294" i="36" s="1"/>
  <c r="E294" i="36"/>
  <c r="H294" i="36" s="1"/>
  <c r="M293" i="36"/>
  <c r="P293" i="36" s="1"/>
  <c r="E293" i="36"/>
  <c r="H293" i="36" s="1"/>
  <c r="M292" i="36"/>
  <c r="P292" i="36" s="1"/>
  <c r="E292" i="36"/>
  <c r="H292" i="36" s="1"/>
  <c r="M291" i="36"/>
  <c r="P291" i="36" s="1"/>
  <c r="E291" i="36"/>
  <c r="H291" i="36" s="1"/>
  <c r="M290" i="36"/>
  <c r="P290" i="36" s="1"/>
  <c r="E290" i="36"/>
  <c r="H290" i="36" s="1"/>
  <c r="M289" i="36"/>
  <c r="P289" i="36" s="1"/>
  <c r="E289" i="36"/>
  <c r="H289" i="36" s="1"/>
  <c r="M288" i="36"/>
  <c r="P288" i="36" s="1"/>
  <c r="E288" i="36"/>
  <c r="H288" i="36" s="1"/>
  <c r="M287" i="36"/>
  <c r="P287" i="36" s="1"/>
  <c r="E287" i="36"/>
  <c r="H287" i="36" s="1"/>
  <c r="M286" i="36"/>
  <c r="P286" i="36" s="1"/>
  <c r="E286" i="36"/>
  <c r="H286" i="36" s="1"/>
  <c r="M285" i="36"/>
  <c r="P285" i="36" s="1"/>
  <c r="E285" i="36"/>
  <c r="H285" i="36" s="1"/>
  <c r="M284" i="36"/>
  <c r="P284" i="36" s="1"/>
  <c r="E284" i="36"/>
  <c r="H284" i="36" s="1"/>
  <c r="M283" i="36"/>
  <c r="P283" i="36" s="1"/>
  <c r="E283" i="36"/>
  <c r="H283" i="36" s="1"/>
  <c r="M282" i="36"/>
  <c r="P282" i="36" s="1"/>
  <c r="E282" i="36"/>
  <c r="H282" i="36" s="1"/>
  <c r="M281" i="36"/>
  <c r="P281" i="36" s="1"/>
  <c r="E281" i="36"/>
  <c r="H281" i="36" s="1"/>
  <c r="M280" i="36"/>
  <c r="P280" i="36" s="1"/>
  <c r="E280" i="36"/>
  <c r="H280" i="36" s="1"/>
  <c r="M279" i="36"/>
  <c r="P279" i="36" s="1"/>
  <c r="E279" i="36"/>
  <c r="H279" i="36" s="1"/>
  <c r="M278" i="36"/>
  <c r="P278" i="36" s="1"/>
  <c r="E278" i="36"/>
  <c r="H278" i="36" s="1"/>
  <c r="M277" i="36"/>
  <c r="P277" i="36" s="1"/>
  <c r="E277" i="36"/>
  <c r="H277" i="36" s="1"/>
  <c r="M276" i="36"/>
  <c r="P276" i="36" s="1"/>
  <c r="E276" i="36"/>
  <c r="H276" i="36" s="1"/>
  <c r="M275" i="36"/>
  <c r="P275" i="36" s="1"/>
  <c r="E275" i="36"/>
  <c r="H275" i="36" s="1"/>
  <c r="M274" i="36"/>
  <c r="P274" i="36" s="1"/>
  <c r="E274" i="36"/>
  <c r="H274" i="36" s="1"/>
  <c r="M273" i="36"/>
  <c r="P273" i="36" s="1"/>
  <c r="E273" i="36"/>
  <c r="H273" i="36" s="1"/>
  <c r="M272" i="36"/>
  <c r="P272" i="36" s="1"/>
  <c r="E272" i="36"/>
  <c r="H272" i="36" s="1"/>
  <c r="M271" i="36"/>
  <c r="P271" i="36" s="1"/>
  <c r="E271" i="36"/>
  <c r="H271" i="36" s="1"/>
  <c r="M270" i="36"/>
  <c r="P270" i="36" s="1"/>
  <c r="E270" i="36"/>
  <c r="H270" i="36" s="1"/>
  <c r="M269" i="36"/>
  <c r="P269" i="36" s="1"/>
  <c r="E269" i="36"/>
  <c r="H269" i="36" s="1"/>
  <c r="M268" i="36"/>
  <c r="P268" i="36" s="1"/>
  <c r="E268" i="36"/>
  <c r="H268" i="36" s="1"/>
  <c r="M267" i="36"/>
  <c r="P267" i="36" s="1"/>
  <c r="E267" i="36"/>
  <c r="H267" i="36" s="1"/>
  <c r="M266" i="36"/>
  <c r="P266" i="36" s="1"/>
  <c r="E266" i="36"/>
  <c r="H266" i="36" s="1"/>
  <c r="M265" i="36"/>
  <c r="P265" i="36" s="1"/>
  <c r="E265" i="36"/>
  <c r="H265" i="36" s="1"/>
  <c r="M264" i="36"/>
  <c r="P264" i="36" s="1"/>
  <c r="E264" i="36"/>
  <c r="H264" i="36" s="1"/>
  <c r="M263" i="36"/>
  <c r="P263" i="36" s="1"/>
  <c r="E263" i="36"/>
  <c r="H263" i="36" s="1"/>
  <c r="M262" i="36"/>
  <c r="P262" i="36" s="1"/>
  <c r="E262" i="36"/>
  <c r="H262" i="36" s="1"/>
  <c r="M261" i="36"/>
  <c r="P261" i="36" s="1"/>
  <c r="E261" i="36"/>
  <c r="H261" i="36" s="1"/>
  <c r="M260" i="36"/>
  <c r="P260" i="36" s="1"/>
  <c r="E260" i="36"/>
  <c r="H260" i="36" s="1"/>
  <c r="M259" i="36"/>
  <c r="P259" i="36" s="1"/>
  <c r="E259" i="36"/>
  <c r="H259" i="36" s="1"/>
  <c r="M258" i="36"/>
  <c r="P258" i="36" s="1"/>
  <c r="E258" i="36"/>
  <c r="H258" i="36" s="1"/>
  <c r="M257" i="36"/>
  <c r="P257" i="36" s="1"/>
  <c r="E257" i="36"/>
  <c r="H257" i="36" s="1"/>
  <c r="M256" i="36"/>
  <c r="P256" i="36" s="1"/>
  <c r="E256" i="36"/>
  <c r="H256" i="36" s="1"/>
  <c r="M255" i="36"/>
  <c r="P255" i="36" s="1"/>
  <c r="E255" i="36"/>
  <c r="H255" i="36" s="1"/>
  <c r="M254" i="36"/>
  <c r="P254" i="36" s="1"/>
  <c r="E254" i="36"/>
  <c r="H254" i="36" s="1"/>
  <c r="M253" i="36"/>
  <c r="P253" i="36" s="1"/>
  <c r="E253" i="36"/>
  <c r="H253" i="36" s="1"/>
  <c r="M252" i="36"/>
  <c r="P252" i="36" s="1"/>
  <c r="E252" i="36"/>
  <c r="H252" i="36" s="1"/>
  <c r="M239" i="36"/>
  <c r="E239" i="36"/>
  <c r="M238" i="36"/>
  <c r="P238" i="36" s="1"/>
  <c r="E238" i="36"/>
  <c r="H238" i="36" s="1"/>
  <c r="M237" i="36"/>
  <c r="P237" i="36" s="1"/>
  <c r="E237" i="36"/>
  <c r="H237" i="36" s="1"/>
  <c r="M236" i="36"/>
  <c r="P236" i="36" s="1"/>
  <c r="E236" i="36"/>
  <c r="H236" i="36" s="1"/>
  <c r="M235" i="36"/>
  <c r="P235" i="36" s="1"/>
  <c r="E235" i="36"/>
  <c r="H235" i="36" s="1"/>
  <c r="M234" i="36"/>
  <c r="P234" i="36" s="1"/>
  <c r="E234" i="36"/>
  <c r="H234" i="36" s="1"/>
  <c r="M233" i="36"/>
  <c r="P233" i="36" s="1"/>
  <c r="E233" i="36"/>
  <c r="H233" i="36" s="1"/>
  <c r="M232" i="36"/>
  <c r="P232" i="36" s="1"/>
  <c r="E232" i="36"/>
  <c r="H232" i="36" s="1"/>
  <c r="M231" i="36"/>
  <c r="P231" i="36" s="1"/>
  <c r="E231" i="36"/>
  <c r="H231" i="36" s="1"/>
  <c r="M230" i="36"/>
  <c r="P230" i="36" s="1"/>
  <c r="E230" i="36"/>
  <c r="H230" i="36" s="1"/>
  <c r="M229" i="36"/>
  <c r="P229" i="36" s="1"/>
  <c r="E229" i="36"/>
  <c r="H229" i="36" s="1"/>
  <c r="M228" i="36"/>
  <c r="P228" i="36" s="1"/>
  <c r="E228" i="36"/>
  <c r="H228" i="36" s="1"/>
  <c r="M227" i="36"/>
  <c r="P227" i="36" s="1"/>
  <c r="E227" i="36"/>
  <c r="H227" i="36" s="1"/>
  <c r="M226" i="36"/>
  <c r="P226" i="36" s="1"/>
  <c r="E226" i="36"/>
  <c r="H226" i="36" s="1"/>
  <c r="M225" i="36"/>
  <c r="P225" i="36" s="1"/>
  <c r="E225" i="36"/>
  <c r="H225" i="36" s="1"/>
  <c r="M224" i="36"/>
  <c r="P224" i="36" s="1"/>
  <c r="E224" i="36"/>
  <c r="H224" i="36" s="1"/>
  <c r="M223" i="36"/>
  <c r="P223" i="36" s="1"/>
  <c r="E223" i="36"/>
  <c r="H223" i="36" s="1"/>
  <c r="M222" i="36"/>
  <c r="P222" i="36" s="1"/>
  <c r="E222" i="36"/>
  <c r="H222" i="36" s="1"/>
  <c r="M221" i="36"/>
  <c r="P221" i="36" s="1"/>
  <c r="E221" i="36"/>
  <c r="H221" i="36" s="1"/>
  <c r="M220" i="36"/>
  <c r="P220" i="36" s="1"/>
  <c r="E220" i="36"/>
  <c r="H220" i="36" s="1"/>
  <c r="M219" i="36"/>
  <c r="P219" i="36" s="1"/>
  <c r="E219" i="36"/>
  <c r="H219" i="36" s="1"/>
  <c r="M218" i="36"/>
  <c r="P218" i="36" s="1"/>
  <c r="E218" i="36"/>
  <c r="H218" i="36" s="1"/>
  <c r="M217" i="36"/>
  <c r="P217" i="36" s="1"/>
  <c r="E217" i="36"/>
  <c r="H217" i="36" s="1"/>
  <c r="M216" i="36"/>
  <c r="P216" i="36" s="1"/>
  <c r="E216" i="36"/>
  <c r="H216" i="36" s="1"/>
  <c r="M215" i="36"/>
  <c r="P215" i="36" s="1"/>
  <c r="E215" i="36"/>
  <c r="H215" i="36" s="1"/>
  <c r="M214" i="36"/>
  <c r="P214" i="36" s="1"/>
  <c r="E214" i="36"/>
  <c r="H214" i="36" s="1"/>
  <c r="M213" i="36"/>
  <c r="P213" i="36" s="1"/>
  <c r="E213" i="36"/>
  <c r="H213" i="36" s="1"/>
  <c r="M212" i="36"/>
  <c r="P212" i="36" s="1"/>
  <c r="E212" i="36"/>
  <c r="H212" i="36" s="1"/>
  <c r="M211" i="36"/>
  <c r="P211" i="36" s="1"/>
  <c r="E211" i="36"/>
  <c r="H211" i="36" s="1"/>
  <c r="M210" i="36"/>
  <c r="P210" i="36" s="1"/>
  <c r="E210" i="36"/>
  <c r="H210" i="36" s="1"/>
  <c r="M209" i="36"/>
  <c r="P209" i="36" s="1"/>
  <c r="E209" i="36"/>
  <c r="H209" i="36" s="1"/>
  <c r="M208" i="36"/>
  <c r="P208" i="36" s="1"/>
  <c r="E208" i="36"/>
  <c r="H208" i="36" s="1"/>
  <c r="M207" i="36"/>
  <c r="P207" i="36" s="1"/>
  <c r="E207" i="36"/>
  <c r="H207" i="36" s="1"/>
  <c r="M206" i="36"/>
  <c r="P206" i="36" s="1"/>
  <c r="E206" i="36"/>
  <c r="H206" i="36" s="1"/>
  <c r="M205" i="36"/>
  <c r="P205" i="36" s="1"/>
  <c r="E205" i="36"/>
  <c r="H205" i="36" s="1"/>
  <c r="M204" i="36"/>
  <c r="P204" i="36" s="1"/>
  <c r="E204" i="36"/>
  <c r="H204" i="36" s="1"/>
  <c r="M203" i="36"/>
  <c r="P203" i="36" s="1"/>
  <c r="E203" i="36"/>
  <c r="H203" i="36" s="1"/>
  <c r="M202" i="36"/>
  <c r="P202" i="36" s="1"/>
  <c r="E202" i="36"/>
  <c r="H202" i="36" s="1"/>
  <c r="M201" i="36"/>
  <c r="P201" i="36" s="1"/>
  <c r="E201" i="36"/>
  <c r="H201" i="36" s="1"/>
  <c r="M200" i="36"/>
  <c r="P200" i="36" s="1"/>
  <c r="E200" i="36"/>
  <c r="H200" i="36" s="1"/>
  <c r="M199" i="36"/>
  <c r="P199" i="36" s="1"/>
  <c r="E199" i="36"/>
  <c r="H199" i="36" s="1"/>
  <c r="M198" i="36"/>
  <c r="P198" i="36" s="1"/>
  <c r="E198" i="36"/>
  <c r="H198" i="36" s="1"/>
  <c r="M197" i="36"/>
  <c r="P197" i="36" s="1"/>
  <c r="E197" i="36"/>
  <c r="H197" i="36" s="1"/>
  <c r="M196" i="36"/>
  <c r="P196" i="36" s="1"/>
  <c r="E196" i="36"/>
  <c r="H196" i="36" s="1"/>
  <c r="M195" i="36"/>
  <c r="P195" i="36" s="1"/>
  <c r="E195" i="36"/>
  <c r="H195" i="36" s="1"/>
  <c r="M194" i="36"/>
  <c r="P194" i="36" s="1"/>
  <c r="E194" i="36"/>
  <c r="H194" i="36" s="1"/>
  <c r="M193" i="36"/>
  <c r="P193" i="36" s="1"/>
  <c r="E193" i="36"/>
  <c r="H193" i="36" s="1"/>
  <c r="M192" i="36"/>
  <c r="P192" i="36" s="1"/>
  <c r="E192" i="36"/>
  <c r="H192" i="36" s="1"/>
  <c r="M179" i="36"/>
  <c r="E179" i="36"/>
  <c r="M178" i="36"/>
  <c r="P178" i="36" s="1"/>
  <c r="E178" i="36"/>
  <c r="H178" i="36" s="1"/>
  <c r="M177" i="36"/>
  <c r="P177" i="36" s="1"/>
  <c r="E177" i="36"/>
  <c r="H177" i="36" s="1"/>
  <c r="M176" i="36"/>
  <c r="P176" i="36" s="1"/>
  <c r="E176" i="36"/>
  <c r="H176" i="36" s="1"/>
  <c r="M175" i="36"/>
  <c r="P175" i="36" s="1"/>
  <c r="E175" i="36"/>
  <c r="H175" i="36" s="1"/>
  <c r="M174" i="36"/>
  <c r="P174" i="36" s="1"/>
  <c r="E174" i="36"/>
  <c r="H174" i="36" s="1"/>
  <c r="M173" i="36"/>
  <c r="P173" i="36" s="1"/>
  <c r="E173" i="36"/>
  <c r="H173" i="36" s="1"/>
  <c r="M172" i="36"/>
  <c r="P172" i="36" s="1"/>
  <c r="E172" i="36"/>
  <c r="H172" i="36" s="1"/>
  <c r="M171" i="36"/>
  <c r="P171" i="36" s="1"/>
  <c r="E171" i="36"/>
  <c r="H171" i="36" s="1"/>
  <c r="M170" i="36"/>
  <c r="P170" i="36" s="1"/>
  <c r="E170" i="36"/>
  <c r="H170" i="36" s="1"/>
  <c r="M169" i="36"/>
  <c r="P169" i="36" s="1"/>
  <c r="E169" i="36"/>
  <c r="H169" i="36" s="1"/>
  <c r="M168" i="36"/>
  <c r="P168" i="36" s="1"/>
  <c r="E168" i="36"/>
  <c r="H168" i="36" s="1"/>
  <c r="M167" i="36"/>
  <c r="P167" i="36" s="1"/>
  <c r="E167" i="36"/>
  <c r="H167" i="36" s="1"/>
  <c r="M166" i="36"/>
  <c r="P166" i="36" s="1"/>
  <c r="E166" i="36"/>
  <c r="H166" i="36" s="1"/>
  <c r="M165" i="36"/>
  <c r="P165" i="36" s="1"/>
  <c r="E165" i="36"/>
  <c r="H165" i="36" s="1"/>
  <c r="M164" i="36"/>
  <c r="P164" i="36" s="1"/>
  <c r="E164" i="36"/>
  <c r="H164" i="36" s="1"/>
  <c r="M163" i="36"/>
  <c r="P163" i="36" s="1"/>
  <c r="E163" i="36"/>
  <c r="H163" i="36" s="1"/>
  <c r="M162" i="36"/>
  <c r="P162" i="36" s="1"/>
  <c r="E162" i="36"/>
  <c r="H162" i="36" s="1"/>
  <c r="M161" i="36"/>
  <c r="P161" i="36" s="1"/>
  <c r="E161" i="36"/>
  <c r="H161" i="36" s="1"/>
  <c r="M160" i="36"/>
  <c r="P160" i="36" s="1"/>
  <c r="E160" i="36"/>
  <c r="H160" i="36" s="1"/>
  <c r="M159" i="36"/>
  <c r="P159" i="36" s="1"/>
  <c r="E159" i="36"/>
  <c r="H159" i="36" s="1"/>
  <c r="M158" i="36"/>
  <c r="P158" i="36" s="1"/>
  <c r="E158" i="36"/>
  <c r="H158" i="36" s="1"/>
  <c r="M157" i="36"/>
  <c r="P157" i="36" s="1"/>
  <c r="E157" i="36"/>
  <c r="H157" i="36" s="1"/>
  <c r="M156" i="36"/>
  <c r="P156" i="36" s="1"/>
  <c r="E156" i="36"/>
  <c r="H156" i="36" s="1"/>
  <c r="M155" i="36"/>
  <c r="P155" i="36" s="1"/>
  <c r="E155" i="36"/>
  <c r="H155" i="36" s="1"/>
  <c r="M154" i="36"/>
  <c r="P154" i="36" s="1"/>
  <c r="E154" i="36"/>
  <c r="H154" i="36" s="1"/>
  <c r="M153" i="36"/>
  <c r="P153" i="36" s="1"/>
  <c r="E153" i="36"/>
  <c r="H153" i="36" s="1"/>
  <c r="M152" i="36"/>
  <c r="P152" i="36" s="1"/>
  <c r="E152" i="36"/>
  <c r="H152" i="36" s="1"/>
  <c r="M151" i="36"/>
  <c r="P151" i="36" s="1"/>
  <c r="E151" i="36"/>
  <c r="H151" i="36" s="1"/>
  <c r="M150" i="36"/>
  <c r="P150" i="36" s="1"/>
  <c r="E150" i="36"/>
  <c r="H150" i="36" s="1"/>
  <c r="M149" i="36"/>
  <c r="P149" i="36" s="1"/>
  <c r="E149" i="36"/>
  <c r="H149" i="36" s="1"/>
  <c r="M148" i="36"/>
  <c r="P148" i="36" s="1"/>
  <c r="E148" i="36"/>
  <c r="H148" i="36" s="1"/>
  <c r="M147" i="36"/>
  <c r="P147" i="36" s="1"/>
  <c r="E147" i="36"/>
  <c r="H147" i="36" s="1"/>
  <c r="M146" i="36"/>
  <c r="P146" i="36" s="1"/>
  <c r="E146" i="36"/>
  <c r="H146" i="36" s="1"/>
  <c r="M145" i="36"/>
  <c r="P145" i="36" s="1"/>
  <c r="E145" i="36"/>
  <c r="H145" i="36" s="1"/>
  <c r="M144" i="36"/>
  <c r="P144" i="36" s="1"/>
  <c r="E144" i="36"/>
  <c r="H144" i="36" s="1"/>
  <c r="M143" i="36"/>
  <c r="P143" i="36" s="1"/>
  <c r="E143" i="36"/>
  <c r="H143" i="36" s="1"/>
  <c r="M142" i="36"/>
  <c r="P142" i="36" s="1"/>
  <c r="E142" i="36"/>
  <c r="H142" i="36" s="1"/>
  <c r="M141" i="36"/>
  <c r="P141" i="36" s="1"/>
  <c r="E141" i="36"/>
  <c r="H141" i="36" s="1"/>
  <c r="M140" i="36"/>
  <c r="P140" i="36" s="1"/>
  <c r="E140" i="36"/>
  <c r="H140" i="36" s="1"/>
  <c r="M139" i="36"/>
  <c r="P139" i="36" s="1"/>
  <c r="E139" i="36"/>
  <c r="H139" i="36" s="1"/>
  <c r="M138" i="36"/>
  <c r="P138" i="36" s="1"/>
  <c r="E138" i="36"/>
  <c r="H138" i="36" s="1"/>
  <c r="M137" i="36"/>
  <c r="P137" i="36" s="1"/>
  <c r="E137" i="36"/>
  <c r="H137" i="36" s="1"/>
  <c r="M136" i="36"/>
  <c r="P136" i="36" s="1"/>
  <c r="E136" i="36"/>
  <c r="H136" i="36" s="1"/>
  <c r="M135" i="36"/>
  <c r="P135" i="36" s="1"/>
  <c r="E135" i="36"/>
  <c r="H135" i="36" s="1"/>
  <c r="M134" i="36"/>
  <c r="P134" i="36" s="1"/>
  <c r="E134" i="36"/>
  <c r="H134" i="36" s="1"/>
  <c r="M133" i="36"/>
  <c r="P133" i="36" s="1"/>
  <c r="E133" i="36"/>
  <c r="H133" i="36" s="1"/>
  <c r="M132" i="36"/>
  <c r="P132" i="36" s="1"/>
  <c r="E132" i="36"/>
  <c r="H132" i="36" s="1"/>
  <c r="M119" i="36"/>
  <c r="E119" i="36"/>
  <c r="M118" i="36"/>
  <c r="P118" i="36" s="1"/>
  <c r="E118" i="36"/>
  <c r="H118" i="36" s="1"/>
  <c r="M117" i="36"/>
  <c r="P117" i="36" s="1"/>
  <c r="E117" i="36"/>
  <c r="H117" i="36" s="1"/>
  <c r="M116" i="36"/>
  <c r="P116" i="36" s="1"/>
  <c r="E116" i="36"/>
  <c r="H116" i="36" s="1"/>
  <c r="M115" i="36"/>
  <c r="P115" i="36" s="1"/>
  <c r="E115" i="36"/>
  <c r="H115" i="36" s="1"/>
  <c r="M114" i="36"/>
  <c r="P114" i="36" s="1"/>
  <c r="E114" i="36"/>
  <c r="H114" i="36" s="1"/>
  <c r="M113" i="36"/>
  <c r="P113" i="36" s="1"/>
  <c r="E113" i="36"/>
  <c r="H113" i="36" s="1"/>
  <c r="M112" i="36"/>
  <c r="P112" i="36" s="1"/>
  <c r="E112" i="36"/>
  <c r="H112" i="36" s="1"/>
  <c r="M111" i="36"/>
  <c r="P111" i="36" s="1"/>
  <c r="E111" i="36"/>
  <c r="H111" i="36" s="1"/>
  <c r="M110" i="36"/>
  <c r="P110" i="36" s="1"/>
  <c r="E110" i="36"/>
  <c r="H110" i="36" s="1"/>
  <c r="M109" i="36"/>
  <c r="P109" i="36" s="1"/>
  <c r="E109" i="36"/>
  <c r="H109" i="36" s="1"/>
  <c r="M108" i="36"/>
  <c r="P108" i="36" s="1"/>
  <c r="E108" i="36"/>
  <c r="H108" i="36" s="1"/>
  <c r="M107" i="36"/>
  <c r="P107" i="36" s="1"/>
  <c r="E107" i="36"/>
  <c r="H107" i="36" s="1"/>
  <c r="M106" i="36"/>
  <c r="P106" i="36" s="1"/>
  <c r="E106" i="36"/>
  <c r="H106" i="36" s="1"/>
  <c r="M105" i="36"/>
  <c r="P105" i="36" s="1"/>
  <c r="E105" i="36"/>
  <c r="H105" i="36" s="1"/>
  <c r="M104" i="36"/>
  <c r="P104" i="36" s="1"/>
  <c r="E104" i="36"/>
  <c r="H104" i="36" s="1"/>
  <c r="M103" i="36"/>
  <c r="P103" i="36" s="1"/>
  <c r="E103" i="36"/>
  <c r="H103" i="36" s="1"/>
  <c r="M102" i="36"/>
  <c r="P102" i="36" s="1"/>
  <c r="E102" i="36"/>
  <c r="H102" i="36" s="1"/>
  <c r="M101" i="36"/>
  <c r="P101" i="36" s="1"/>
  <c r="E101" i="36"/>
  <c r="H101" i="36" s="1"/>
  <c r="M100" i="36"/>
  <c r="P100" i="36" s="1"/>
  <c r="E100" i="36"/>
  <c r="H100" i="36" s="1"/>
  <c r="M99" i="36"/>
  <c r="P99" i="36" s="1"/>
  <c r="E99" i="36"/>
  <c r="H99" i="36" s="1"/>
  <c r="M98" i="36"/>
  <c r="P98" i="36" s="1"/>
  <c r="E98" i="36"/>
  <c r="H98" i="36" s="1"/>
  <c r="M97" i="36"/>
  <c r="P97" i="36" s="1"/>
  <c r="E97" i="36"/>
  <c r="H97" i="36" s="1"/>
  <c r="M96" i="36"/>
  <c r="P96" i="36" s="1"/>
  <c r="E96" i="36"/>
  <c r="H96" i="36" s="1"/>
  <c r="M95" i="36"/>
  <c r="P95" i="36" s="1"/>
  <c r="E95" i="36"/>
  <c r="H95" i="36" s="1"/>
  <c r="M94" i="36"/>
  <c r="P94" i="36" s="1"/>
  <c r="E94" i="36"/>
  <c r="H94" i="36" s="1"/>
  <c r="M93" i="36"/>
  <c r="P93" i="36" s="1"/>
  <c r="E93" i="36"/>
  <c r="H93" i="36" s="1"/>
  <c r="M92" i="36"/>
  <c r="P92" i="36" s="1"/>
  <c r="E92" i="36"/>
  <c r="H92" i="36" s="1"/>
  <c r="M91" i="36"/>
  <c r="P91" i="36" s="1"/>
  <c r="E91" i="36"/>
  <c r="H91" i="36" s="1"/>
  <c r="M90" i="36"/>
  <c r="P90" i="36" s="1"/>
  <c r="E90" i="36"/>
  <c r="H90" i="36" s="1"/>
  <c r="M89" i="36"/>
  <c r="P89" i="36" s="1"/>
  <c r="E89" i="36"/>
  <c r="H89" i="36" s="1"/>
  <c r="M88" i="36"/>
  <c r="P88" i="36" s="1"/>
  <c r="E88" i="36"/>
  <c r="H88" i="36" s="1"/>
  <c r="M87" i="36"/>
  <c r="P87" i="36" s="1"/>
  <c r="E87" i="36"/>
  <c r="H87" i="36" s="1"/>
  <c r="M86" i="36"/>
  <c r="P86" i="36" s="1"/>
  <c r="E86" i="36"/>
  <c r="H86" i="36" s="1"/>
  <c r="M85" i="36"/>
  <c r="P85" i="36" s="1"/>
  <c r="E85" i="36"/>
  <c r="H85" i="36" s="1"/>
  <c r="M84" i="36"/>
  <c r="P84" i="36" s="1"/>
  <c r="E84" i="36"/>
  <c r="H84" i="36" s="1"/>
  <c r="M83" i="36"/>
  <c r="P83" i="36" s="1"/>
  <c r="E83" i="36"/>
  <c r="H83" i="36" s="1"/>
  <c r="M82" i="36"/>
  <c r="P82" i="36" s="1"/>
  <c r="E82" i="36"/>
  <c r="H82" i="36" s="1"/>
  <c r="M81" i="36"/>
  <c r="P81" i="36" s="1"/>
  <c r="E81" i="36"/>
  <c r="H81" i="36" s="1"/>
  <c r="M80" i="36"/>
  <c r="P80" i="36" s="1"/>
  <c r="E80" i="36"/>
  <c r="H80" i="36" s="1"/>
  <c r="M79" i="36"/>
  <c r="P79" i="36" s="1"/>
  <c r="E79" i="36"/>
  <c r="H79" i="36" s="1"/>
  <c r="M78" i="36"/>
  <c r="P78" i="36" s="1"/>
  <c r="E78" i="36"/>
  <c r="H78" i="36" s="1"/>
  <c r="M77" i="36"/>
  <c r="P77" i="36" s="1"/>
  <c r="E77" i="36"/>
  <c r="H77" i="36" s="1"/>
  <c r="M76" i="36"/>
  <c r="P76" i="36" s="1"/>
  <c r="E76" i="36"/>
  <c r="H76" i="36" s="1"/>
  <c r="M75" i="36"/>
  <c r="P75" i="36" s="1"/>
  <c r="E75" i="36"/>
  <c r="H75" i="36" s="1"/>
  <c r="M74" i="36"/>
  <c r="P74" i="36" s="1"/>
  <c r="E74" i="36"/>
  <c r="H74" i="36" s="1"/>
  <c r="M73" i="36"/>
  <c r="P73" i="36" s="1"/>
  <c r="E73" i="36"/>
  <c r="H73" i="36" s="1"/>
  <c r="M72" i="36"/>
  <c r="P72" i="36" s="1"/>
  <c r="E72" i="36"/>
  <c r="H72" i="36" s="1"/>
  <c r="M59" i="36"/>
  <c r="E59" i="36"/>
  <c r="H59" i="36" s="1"/>
  <c r="M58" i="36"/>
  <c r="P58" i="36" s="1"/>
  <c r="E58" i="36"/>
  <c r="H58" i="36" s="1"/>
  <c r="M57" i="36"/>
  <c r="P57" i="36" s="1"/>
  <c r="E57" i="36"/>
  <c r="H57" i="36" s="1"/>
  <c r="M56" i="36"/>
  <c r="P56" i="36" s="1"/>
  <c r="E56" i="36"/>
  <c r="H56" i="36" s="1"/>
  <c r="M55" i="36"/>
  <c r="P55" i="36" s="1"/>
  <c r="E55" i="36"/>
  <c r="H55" i="36" s="1"/>
  <c r="M54" i="36"/>
  <c r="P54" i="36" s="1"/>
  <c r="E54" i="36"/>
  <c r="H54" i="36" s="1"/>
  <c r="M53" i="36"/>
  <c r="P53" i="36" s="1"/>
  <c r="E53" i="36"/>
  <c r="H53" i="36" s="1"/>
  <c r="M52" i="36"/>
  <c r="P52" i="36" s="1"/>
  <c r="E52" i="36"/>
  <c r="H52" i="36" s="1"/>
  <c r="M51" i="36"/>
  <c r="P51" i="36" s="1"/>
  <c r="E51" i="36"/>
  <c r="H51" i="36" s="1"/>
  <c r="M50" i="36"/>
  <c r="P50" i="36" s="1"/>
  <c r="E50" i="36"/>
  <c r="H50" i="36" s="1"/>
  <c r="M49" i="36"/>
  <c r="P49" i="36" s="1"/>
  <c r="E49" i="36"/>
  <c r="H49" i="36" s="1"/>
  <c r="M48" i="36"/>
  <c r="P48" i="36" s="1"/>
  <c r="E48" i="36"/>
  <c r="H48" i="36" s="1"/>
  <c r="M47" i="36"/>
  <c r="P47" i="36" s="1"/>
  <c r="E47" i="36"/>
  <c r="H47" i="36" s="1"/>
  <c r="M46" i="36"/>
  <c r="P46" i="36" s="1"/>
  <c r="E46" i="36"/>
  <c r="H46" i="36" s="1"/>
  <c r="M45" i="36"/>
  <c r="P45" i="36" s="1"/>
  <c r="E45" i="36"/>
  <c r="H45" i="36" s="1"/>
  <c r="M44" i="36"/>
  <c r="P44" i="36" s="1"/>
  <c r="E44" i="36"/>
  <c r="H44" i="36" s="1"/>
  <c r="M43" i="36"/>
  <c r="P43" i="36" s="1"/>
  <c r="E43" i="36"/>
  <c r="H43" i="36" s="1"/>
  <c r="M42" i="36"/>
  <c r="P42" i="36" s="1"/>
  <c r="E42" i="36"/>
  <c r="H42" i="36" s="1"/>
  <c r="M41" i="36"/>
  <c r="P41" i="36" s="1"/>
  <c r="E41" i="36"/>
  <c r="H41" i="36" s="1"/>
  <c r="M40" i="36"/>
  <c r="P40" i="36" s="1"/>
  <c r="E40" i="36"/>
  <c r="H40" i="36" s="1"/>
  <c r="M39" i="36"/>
  <c r="P39" i="36" s="1"/>
  <c r="E39" i="36"/>
  <c r="H39" i="36" s="1"/>
  <c r="M38" i="36"/>
  <c r="P38" i="36" s="1"/>
  <c r="E38" i="36"/>
  <c r="H38" i="36" s="1"/>
  <c r="M37" i="36"/>
  <c r="P37" i="36" s="1"/>
  <c r="E37" i="36"/>
  <c r="H37" i="36" s="1"/>
  <c r="M36" i="36"/>
  <c r="P36" i="36" s="1"/>
  <c r="E36" i="36"/>
  <c r="H36" i="36" s="1"/>
  <c r="M35" i="36"/>
  <c r="P35" i="36" s="1"/>
  <c r="E35" i="36"/>
  <c r="H35" i="36" s="1"/>
  <c r="M34" i="36"/>
  <c r="P34" i="36" s="1"/>
  <c r="E34" i="36"/>
  <c r="H34" i="36" s="1"/>
  <c r="M33" i="36"/>
  <c r="P33" i="36" s="1"/>
  <c r="E33" i="36"/>
  <c r="H33" i="36" s="1"/>
  <c r="M32" i="36"/>
  <c r="P32" i="36" s="1"/>
  <c r="E32" i="36"/>
  <c r="H32" i="36" s="1"/>
  <c r="M31" i="36"/>
  <c r="P31" i="36" s="1"/>
  <c r="E31" i="36"/>
  <c r="H31" i="36" s="1"/>
  <c r="M30" i="36"/>
  <c r="P30" i="36" s="1"/>
  <c r="E30" i="36"/>
  <c r="H30" i="36" s="1"/>
  <c r="M29" i="36"/>
  <c r="P29" i="36" s="1"/>
  <c r="E29" i="36"/>
  <c r="H29" i="36" s="1"/>
  <c r="M28" i="36"/>
  <c r="P28" i="36" s="1"/>
  <c r="E28" i="36"/>
  <c r="H28" i="36" s="1"/>
  <c r="M27" i="36"/>
  <c r="P27" i="36" s="1"/>
  <c r="E27" i="36"/>
  <c r="H27" i="36" s="1"/>
  <c r="M26" i="36"/>
  <c r="P26" i="36" s="1"/>
  <c r="E26" i="36"/>
  <c r="H26" i="36" s="1"/>
  <c r="M25" i="36"/>
  <c r="P25" i="36" s="1"/>
  <c r="E25" i="36"/>
  <c r="H25" i="36" s="1"/>
  <c r="M24" i="36"/>
  <c r="P24" i="36" s="1"/>
  <c r="E24" i="36"/>
  <c r="H24" i="36" s="1"/>
  <c r="M23" i="36"/>
  <c r="P23" i="36" s="1"/>
  <c r="E23" i="36"/>
  <c r="H23" i="36" s="1"/>
  <c r="M22" i="36"/>
  <c r="P22" i="36" s="1"/>
  <c r="E22" i="36"/>
  <c r="H22" i="36" s="1"/>
  <c r="M21" i="36"/>
  <c r="P21" i="36" s="1"/>
  <c r="E21" i="36"/>
  <c r="H21" i="36" s="1"/>
  <c r="M20" i="36"/>
  <c r="P20" i="36" s="1"/>
  <c r="E20" i="36"/>
  <c r="H20" i="36" s="1"/>
  <c r="M19" i="36"/>
  <c r="P19" i="36" s="1"/>
  <c r="E19" i="36"/>
  <c r="H19" i="36" s="1"/>
  <c r="M18" i="36"/>
  <c r="P18" i="36" s="1"/>
  <c r="E18" i="36"/>
  <c r="H18" i="36" s="1"/>
  <c r="M17" i="36"/>
  <c r="P17" i="36" s="1"/>
  <c r="E17" i="36"/>
  <c r="H17" i="36" s="1"/>
  <c r="M16" i="36"/>
  <c r="P16" i="36" s="1"/>
  <c r="E16" i="36"/>
  <c r="H16" i="36" s="1"/>
  <c r="M15" i="36"/>
  <c r="P15" i="36" s="1"/>
  <c r="E15" i="36"/>
  <c r="H15" i="36" s="1"/>
  <c r="M14" i="36"/>
  <c r="P14" i="36" s="1"/>
  <c r="E14" i="36"/>
  <c r="H14" i="36" s="1"/>
  <c r="M13" i="36"/>
  <c r="P13" i="36" s="1"/>
  <c r="E13" i="36"/>
  <c r="H13" i="36" s="1"/>
  <c r="M12" i="36"/>
  <c r="P12" i="36" s="1"/>
  <c r="E12" i="36"/>
  <c r="H12" i="36" s="1"/>
  <c r="E7" i="36"/>
  <c r="M247" i="36" s="1"/>
  <c r="L539" i="36"/>
  <c r="D539" i="36"/>
  <c r="D538" i="36"/>
  <c r="D537" i="36"/>
  <c r="D536" i="36"/>
  <c r="D535" i="36"/>
  <c r="D534" i="36"/>
  <c r="D533" i="36"/>
  <c r="D532" i="36"/>
  <c r="D531" i="36"/>
  <c r="D530" i="36"/>
  <c r="D529" i="36"/>
  <c r="D528" i="36"/>
  <c r="D527" i="36"/>
  <c r="D526" i="36"/>
  <c r="D525" i="36"/>
  <c r="D524" i="36"/>
  <c r="D523" i="36"/>
  <c r="D522" i="36"/>
  <c r="D521" i="36"/>
  <c r="D520" i="36"/>
  <c r="D519" i="36"/>
  <c r="D518" i="36"/>
  <c r="D517" i="36"/>
  <c r="D516" i="36"/>
  <c r="D515" i="36"/>
  <c r="D514" i="36"/>
  <c r="D513" i="36"/>
  <c r="D512" i="36"/>
  <c r="D511" i="36"/>
  <c r="D510" i="36"/>
  <c r="D509" i="36"/>
  <c r="D508" i="36"/>
  <c r="D507" i="36"/>
  <c r="D506" i="36"/>
  <c r="D505" i="36"/>
  <c r="D504" i="36"/>
  <c r="D503" i="36"/>
  <c r="D502" i="36"/>
  <c r="D501" i="36"/>
  <c r="D500" i="36"/>
  <c r="D499" i="36"/>
  <c r="D498" i="36"/>
  <c r="D497" i="36"/>
  <c r="D496" i="36"/>
  <c r="D495" i="36"/>
  <c r="D494" i="36"/>
  <c r="D493" i="36"/>
  <c r="D492" i="36"/>
  <c r="L479" i="36"/>
  <c r="D479" i="36"/>
  <c r="L478" i="36"/>
  <c r="D478" i="36"/>
  <c r="L477" i="36"/>
  <c r="D477" i="36"/>
  <c r="L476" i="36"/>
  <c r="D476" i="36"/>
  <c r="L475" i="36"/>
  <c r="D475" i="36"/>
  <c r="L474" i="36"/>
  <c r="D474" i="36"/>
  <c r="L473" i="36"/>
  <c r="D473" i="36"/>
  <c r="L472" i="36"/>
  <c r="D472" i="36"/>
  <c r="L471" i="36"/>
  <c r="D471" i="36"/>
  <c r="L470" i="36"/>
  <c r="D470" i="36"/>
  <c r="L469" i="36"/>
  <c r="D469" i="36"/>
  <c r="L468" i="36"/>
  <c r="D468" i="36"/>
  <c r="L467" i="36"/>
  <c r="D467" i="36"/>
  <c r="L466" i="36"/>
  <c r="D466" i="36"/>
  <c r="L465" i="36"/>
  <c r="D465" i="36"/>
  <c r="L464" i="36"/>
  <c r="D464" i="36"/>
  <c r="L463" i="36"/>
  <c r="D463" i="36"/>
  <c r="L462" i="36"/>
  <c r="D462" i="36"/>
  <c r="L461" i="36"/>
  <c r="D461" i="36"/>
  <c r="L460" i="36"/>
  <c r="D460" i="36"/>
  <c r="L459" i="36"/>
  <c r="D459" i="36"/>
  <c r="L458" i="36"/>
  <c r="D458" i="36"/>
  <c r="L457" i="36"/>
  <c r="D457" i="36"/>
  <c r="L456" i="36"/>
  <c r="D456" i="36"/>
  <c r="L455" i="36"/>
  <c r="D455" i="36"/>
  <c r="L454" i="36"/>
  <c r="D454" i="36"/>
  <c r="L453" i="36"/>
  <c r="D453" i="36"/>
  <c r="L452" i="36"/>
  <c r="D452" i="36"/>
  <c r="L451" i="36"/>
  <c r="D451" i="36"/>
  <c r="L450" i="36"/>
  <c r="D450" i="36"/>
  <c r="L449" i="36"/>
  <c r="D449" i="36"/>
  <c r="L448" i="36"/>
  <c r="D448" i="36"/>
  <c r="L447" i="36"/>
  <c r="D447" i="36"/>
  <c r="L446" i="36"/>
  <c r="D446" i="36"/>
  <c r="L445" i="36"/>
  <c r="D445" i="36"/>
  <c r="L444" i="36"/>
  <c r="D444" i="36"/>
  <c r="L443" i="36"/>
  <c r="D443" i="36"/>
  <c r="L442" i="36"/>
  <c r="D442" i="36"/>
  <c r="L441" i="36"/>
  <c r="D441" i="36"/>
  <c r="L440" i="36"/>
  <c r="D440" i="36"/>
  <c r="L439" i="36"/>
  <c r="D439" i="36"/>
  <c r="L438" i="36"/>
  <c r="D438" i="36"/>
  <c r="L437" i="36"/>
  <c r="D437" i="36"/>
  <c r="L436" i="36"/>
  <c r="D436" i="36"/>
  <c r="L435" i="36"/>
  <c r="D435" i="36"/>
  <c r="L434" i="36"/>
  <c r="D434" i="36"/>
  <c r="L433" i="36"/>
  <c r="D433" i="36"/>
  <c r="L432" i="36"/>
  <c r="D432" i="36"/>
  <c r="L419" i="36"/>
  <c r="D419" i="36"/>
  <c r="L418" i="36"/>
  <c r="D418" i="36"/>
  <c r="L417" i="36"/>
  <c r="D417" i="36"/>
  <c r="L416" i="36"/>
  <c r="D416" i="36"/>
  <c r="L415" i="36"/>
  <c r="D415" i="36"/>
  <c r="L414" i="36"/>
  <c r="D414" i="36"/>
  <c r="L413" i="36"/>
  <c r="D413" i="36"/>
  <c r="L412" i="36"/>
  <c r="D412" i="36"/>
  <c r="L411" i="36"/>
  <c r="D411" i="36"/>
  <c r="L410" i="36"/>
  <c r="D410" i="36"/>
  <c r="L409" i="36"/>
  <c r="D409" i="36"/>
  <c r="L408" i="36"/>
  <c r="D408" i="36"/>
  <c r="L407" i="36"/>
  <c r="D407" i="36"/>
  <c r="L406" i="36"/>
  <c r="D406" i="36"/>
  <c r="L405" i="36"/>
  <c r="D405" i="36"/>
  <c r="L404" i="36"/>
  <c r="D404" i="36"/>
  <c r="L403" i="36"/>
  <c r="D403" i="36"/>
  <c r="L402" i="36"/>
  <c r="D402" i="36"/>
  <c r="L401" i="36"/>
  <c r="D401" i="36"/>
  <c r="L400" i="36"/>
  <c r="D400" i="36"/>
  <c r="L399" i="36"/>
  <c r="D399" i="36"/>
  <c r="L398" i="36"/>
  <c r="D398" i="36"/>
  <c r="L397" i="36"/>
  <c r="D397" i="36"/>
  <c r="L396" i="36"/>
  <c r="D396" i="36"/>
  <c r="L395" i="36"/>
  <c r="D395" i="36"/>
  <c r="L394" i="36"/>
  <c r="D394" i="36"/>
  <c r="L393" i="36"/>
  <c r="D393" i="36"/>
  <c r="L392" i="36"/>
  <c r="D392" i="36"/>
  <c r="L391" i="36"/>
  <c r="D391" i="36"/>
  <c r="L390" i="36"/>
  <c r="D390" i="36"/>
  <c r="L389" i="36"/>
  <c r="D389" i="36"/>
  <c r="L388" i="36"/>
  <c r="D388" i="36"/>
  <c r="L387" i="36"/>
  <c r="D387" i="36"/>
  <c r="L386" i="36"/>
  <c r="D386" i="36"/>
  <c r="L385" i="36"/>
  <c r="D385" i="36"/>
  <c r="L384" i="36"/>
  <c r="D384" i="36"/>
  <c r="L383" i="36"/>
  <c r="D383" i="36"/>
  <c r="L382" i="36"/>
  <c r="D382" i="36"/>
  <c r="L381" i="36"/>
  <c r="D381" i="36"/>
  <c r="L380" i="36"/>
  <c r="D380" i="36"/>
  <c r="L379" i="36"/>
  <c r="D379" i="36"/>
  <c r="L378" i="36"/>
  <c r="D378" i="36"/>
  <c r="L377" i="36"/>
  <c r="D377" i="36"/>
  <c r="L376" i="36"/>
  <c r="D376" i="36"/>
  <c r="L375" i="36"/>
  <c r="D375" i="36"/>
  <c r="L374" i="36"/>
  <c r="D374" i="36"/>
  <c r="L373" i="36"/>
  <c r="D373" i="36"/>
  <c r="L372" i="36"/>
  <c r="D372" i="36"/>
  <c r="L359" i="36"/>
  <c r="D359" i="36"/>
  <c r="L358" i="36"/>
  <c r="D358" i="36"/>
  <c r="L357" i="36"/>
  <c r="D357" i="36"/>
  <c r="L356" i="36"/>
  <c r="D356" i="36"/>
  <c r="L355" i="36"/>
  <c r="D355" i="36"/>
  <c r="L354" i="36"/>
  <c r="D354" i="36"/>
  <c r="L353" i="36"/>
  <c r="D353" i="36"/>
  <c r="L352" i="36"/>
  <c r="D352" i="36"/>
  <c r="L351" i="36"/>
  <c r="D351" i="36"/>
  <c r="L350" i="36"/>
  <c r="D350" i="36"/>
  <c r="L349" i="36"/>
  <c r="D349" i="36"/>
  <c r="L348" i="36"/>
  <c r="D348" i="36"/>
  <c r="L347" i="36"/>
  <c r="D347" i="36"/>
  <c r="L346" i="36"/>
  <c r="D346" i="36"/>
  <c r="L345" i="36"/>
  <c r="D345" i="36"/>
  <c r="L344" i="36"/>
  <c r="D344" i="36"/>
  <c r="L343" i="36"/>
  <c r="D343" i="36"/>
  <c r="L342" i="36"/>
  <c r="D342" i="36"/>
  <c r="L341" i="36"/>
  <c r="D341" i="36"/>
  <c r="L340" i="36"/>
  <c r="D340" i="36"/>
  <c r="L339" i="36"/>
  <c r="D339" i="36"/>
  <c r="L338" i="36"/>
  <c r="D338" i="36"/>
  <c r="L337" i="36"/>
  <c r="D337" i="36"/>
  <c r="L336" i="36"/>
  <c r="D336" i="36"/>
  <c r="L335" i="36"/>
  <c r="D335" i="36"/>
  <c r="L334" i="36"/>
  <c r="D334" i="36"/>
  <c r="L333" i="36"/>
  <c r="D333" i="36"/>
  <c r="L332" i="36"/>
  <c r="D332" i="36"/>
  <c r="L331" i="36"/>
  <c r="D331" i="36"/>
  <c r="L330" i="36"/>
  <c r="D330" i="36"/>
  <c r="L329" i="36"/>
  <c r="D329" i="36"/>
  <c r="L328" i="36"/>
  <c r="D328" i="36"/>
  <c r="L327" i="36"/>
  <c r="D327" i="36"/>
  <c r="L326" i="36"/>
  <c r="D326" i="36"/>
  <c r="L325" i="36"/>
  <c r="D325" i="36"/>
  <c r="L324" i="36"/>
  <c r="D324" i="36"/>
  <c r="L323" i="36"/>
  <c r="D323" i="36"/>
  <c r="L322" i="36"/>
  <c r="D322" i="36"/>
  <c r="L321" i="36"/>
  <c r="D321" i="36"/>
  <c r="L320" i="36"/>
  <c r="D320" i="36"/>
  <c r="L319" i="36"/>
  <c r="D319" i="36"/>
  <c r="L318" i="36"/>
  <c r="D318" i="36"/>
  <c r="L317" i="36"/>
  <c r="D317" i="36"/>
  <c r="L316" i="36"/>
  <c r="D316" i="36"/>
  <c r="L315" i="36"/>
  <c r="D315" i="36"/>
  <c r="L314" i="36"/>
  <c r="D314" i="36"/>
  <c r="L313" i="36"/>
  <c r="D313" i="36"/>
  <c r="L312" i="36"/>
  <c r="D312" i="36"/>
  <c r="L299" i="36"/>
  <c r="D299" i="36"/>
  <c r="L298" i="36"/>
  <c r="D298" i="36"/>
  <c r="L297" i="36"/>
  <c r="D297" i="36"/>
  <c r="L296" i="36"/>
  <c r="D296" i="36"/>
  <c r="L295" i="36"/>
  <c r="D295" i="36"/>
  <c r="L294" i="36"/>
  <c r="D294" i="36"/>
  <c r="L293" i="36"/>
  <c r="D293" i="36"/>
  <c r="L292" i="36"/>
  <c r="D292" i="36"/>
  <c r="L291" i="36"/>
  <c r="D291" i="36"/>
  <c r="L290" i="36"/>
  <c r="D290" i="36"/>
  <c r="L289" i="36"/>
  <c r="D289" i="36"/>
  <c r="L288" i="36"/>
  <c r="D288" i="36"/>
  <c r="L287" i="36"/>
  <c r="D287" i="36"/>
  <c r="L286" i="36"/>
  <c r="D286" i="36"/>
  <c r="L285" i="36"/>
  <c r="D285" i="36"/>
  <c r="L284" i="36"/>
  <c r="D284" i="36"/>
  <c r="L283" i="36"/>
  <c r="D283" i="36"/>
  <c r="L282" i="36"/>
  <c r="D282" i="36"/>
  <c r="L281" i="36"/>
  <c r="D281" i="36"/>
  <c r="L280" i="36"/>
  <c r="D280" i="36"/>
  <c r="L279" i="36"/>
  <c r="D279" i="36"/>
  <c r="L278" i="36"/>
  <c r="D278" i="36"/>
  <c r="L277" i="36"/>
  <c r="D277" i="36"/>
  <c r="L276" i="36"/>
  <c r="D276" i="36"/>
  <c r="L275" i="36"/>
  <c r="D275" i="36"/>
  <c r="L274" i="36"/>
  <c r="D274" i="36"/>
  <c r="L273" i="36"/>
  <c r="D273" i="36"/>
  <c r="L272" i="36"/>
  <c r="D272" i="36"/>
  <c r="L271" i="36"/>
  <c r="D271" i="36"/>
  <c r="L270" i="36"/>
  <c r="D270" i="36"/>
  <c r="L269" i="36"/>
  <c r="D269" i="36"/>
  <c r="L268" i="36"/>
  <c r="D268" i="36"/>
  <c r="L267" i="36"/>
  <c r="D267" i="36"/>
  <c r="L266" i="36"/>
  <c r="D266" i="36"/>
  <c r="L265" i="36"/>
  <c r="D265" i="36"/>
  <c r="L264" i="36"/>
  <c r="D264" i="36"/>
  <c r="L263" i="36"/>
  <c r="D263" i="36"/>
  <c r="L262" i="36"/>
  <c r="D262" i="36"/>
  <c r="L261" i="36"/>
  <c r="D261" i="36"/>
  <c r="L260" i="36"/>
  <c r="D260" i="36"/>
  <c r="L259" i="36"/>
  <c r="D259" i="36"/>
  <c r="L258" i="36"/>
  <c r="D258" i="36"/>
  <c r="L257" i="36"/>
  <c r="D257" i="36"/>
  <c r="L256" i="36"/>
  <c r="D256" i="36"/>
  <c r="L255" i="36"/>
  <c r="D255" i="36"/>
  <c r="L254" i="36"/>
  <c r="D254" i="36"/>
  <c r="L253" i="36"/>
  <c r="D253" i="36"/>
  <c r="L252" i="36"/>
  <c r="D252" i="36"/>
  <c r="L239" i="36"/>
  <c r="D239" i="36"/>
  <c r="L238" i="36"/>
  <c r="D238" i="36"/>
  <c r="L237" i="36"/>
  <c r="D237" i="36"/>
  <c r="L236" i="36"/>
  <c r="D236" i="36"/>
  <c r="L235" i="36"/>
  <c r="D235" i="36"/>
  <c r="L234" i="36"/>
  <c r="D234" i="36"/>
  <c r="L233" i="36"/>
  <c r="D233" i="36"/>
  <c r="L232" i="36"/>
  <c r="D232" i="36"/>
  <c r="L231" i="36"/>
  <c r="D231" i="36"/>
  <c r="L230" i="36"/>
  <c r="D230" i="36"/>
  <c r="L229" i="36"/>
  <c r="D229" i="36"/>
  <c r="L228" i="36"/>
  <c r="D228" i="36"/>
  <c r="L227" i="36"/>
  <c r="D227" i="36"/>
  <c r="L226" i="36"/>
  <c r="D226" i="36"/>
  <c r="L225" i="36"/>
  <c r="D225" i="36"/>
  <c r="L224" i="36"/>
  <c r="D224" i="36"/>
  <c r="L223" i="36"/>
  <c r="D223" i="36"/>
  <c r="L222" i="36"/>
  <c r="D222" i="36"/>
  <c r="L221" i="36"/>
  <c r="D221" i="36"/>
  <c r="L220" i="36"/>
  <c r="D220" i="36"/>
  <c r="L219" i="36"/>
  <c r="D219" i="36"/>
  <c r="L218" i="36"/>
  <c r="D218" i="36"/>
  <c r="L217" i="36"/>
  <c r="D217" i="36"/>
  <c r="L216" i="36"/>
  <c r="D216" i="36"/>
  <c r="L215" i="36"/>
  <c r="D215" i="36"/>
  <c r="L214" i="36"/>
  <c r="D214" i="36"/>
  <c r="L213" i="36"/>
  <c r="D213" i="36"/>
  <c r="L212" i="36"/>
  <c r="D212" i="36"/>
  <c r="L211" i="36"/>
  <c r="D211" i="36"/>
  <c r="L210" i="36"/>
  <c r="D210" i="36"/>
  <c r="L209" i="36"/>
  <c r="D209" i="36"/>
  <c r="L208" i="36"/>
  <c r="D208" i="36"/>
  <c r="L207" i="36"/>
  <c r="D207" i="36"/>
  <c r="L206" i="36"/>
  <c r="D206" i="36"/>
  <c r="L205" i="36"/>
  <c r="D205" i="36"/>
  <c r="L204" i="36"/>
  <c r="D204" i="36"/>
  <c r="L203" i="36"/>
  <c r="D203" i="36"/>
  <c r="L202" i="36"/>
  <c r="D202" i="36"/>
  <c r="L201" i="36"/>
  <c r="D201" i="36"/>
  <c r="L200" i="36"/>
  <c r="D200" i="36"/>
  <c r="L199" i="36"/>
  <c r="D199" i="36"/>
  <c r="L198" i="36"/>
  <c r="D198" i="36"/>
  <c r="L197" i="36"/>
  <c r="D197" i="36"/>
  <c r="L196" i="36"/>
  <c r="D196" i="36"/>
  <c r="L195" i="36"/>
  <c r="D195" i="36"/>
  <c r="L194" i="36"/>
  <c r="D194" i="36"/>
  <c r="L193" i="36"/>
  <c r="D193" i="36"/>
  <c r="L192" i="36"/>
  <c r="D192" i="36"/>
  <c r="L179" i="36"/>
  <c r="D179" i="36"/>
  <c r="L178" i="36"/>
  <c r="D178" i="36"/>
  <c r="L177" i="36"/>
  <c r="D177" i="36"/>
  <c r="L176" i="36"/>
  <c r="D176" i="36"/>
  <c r="L175" i="36"/>
  <c r="D175" i="36"/>
  <c r="L174" i="36"/>
  <c r="D174" i="36"/>
  <c r="L173" i="36"/>
  <c r="D173" i="36"/>
  <c r="L172" i="36"/>
  <c r="D172" i="36"/>
  <c r="L171" i="36"/>
  <c r="D171" i="36"/>
  <c r="L170" i="36"/>
  <c r="D170" i="36"/>
  <c r="L169" i="36"/>
  <c r="D169" i="36"/>
  <c r="L168" i="36"/>
  <c r="D168" i="36"/>
  <c r="L167" i="36"/>
  <c r="D167" i="36"/>
  <c r="L166" i="36"/>
  <c r="D166" i="36"/>
  <c r="L165" i="36"/>
  <c r="D165" i="36"/>
  <c r="L164" i="36"/>
  <c r="D164" i="36"/>
  <c r="L163" i="36"/>
  <c r="D163" i="36"/>
  <c r="L162" i="36"/>
  <c r="D162" i="36"/>
  <c r="L161" i="36"/>
  <c r="D161" i="36"/>
  <c r="L160" i="36"/>
  <c r="D160" i="36"/>
  <c r="L159" i="36"/>
  <c r="D159" i="36"/>
  <c r="L158" i="36"/>
  <c r="D158" i="36"/>
  <c r="L157" i="36"/>
  <c r="D157" i="36"/>
  <c r="L156" i="36"/>
  <c r="D156" i="36"/>
  <c r="L155" i="36"/>
  <c r="D155" i="36"/>
  <c r="L154" i="36"/>
  <c r="D154" i="36"/>
  <c r="L153" i="36"/>
  <c r="D153" i="36"/>
  <c r="L152" i="36"/>
  <c r="D152" i="36"/>
  <c r="L151" i="36"/>
  <c r="D151" i="36"/>
  <c r="L150" i="36"/>
  <c r="D150" i="36"/>
  <c r="L149" i="36"/>
  <c r="D149" i="36"/>
  <c r="L148" i="36"/>
  <c r="D148" i="36"/>
  <c r="L147" i="36"/>
  <c r="D147" i="36"/>
  <c r="L146" i="36"/>
  <c r="D146" i="36"/>
  <c r="L145" i="36"/>
  <c r="D145" i="36"/>
  <c r="L144" i="36"/>
  <c r="D144" i="36"/>
  <c r="L143" i="36"/>
  <c r="D143" i="36"/>
  <c r="L142" i="36"/>
  <c r="D142" i="36"/>
  <c r="L141" i="36"/>
  <c r="D141" i="36"/>
  <c r="L140" i="36"/>
  <c r="D140" i="36"/>
  <c r="L139" i="36"/>
  <c r="D139" i="36"/>
  <c r="L138" i="36"/>
  <c r="D138" i="36"/>
  <c r="L137" i="36"/>
  <c r="D137" i="36"/>
  <c r="L136" i="36"/>
  <c r="D136" i="36"/>
  <c r="L135" i="36"/>
  <c r="D135" i="36"/>
  <c r="L134" i="36"/>
  <c r="D134" i="36"/>
  <c r="L133" i="36"/>
  <c r="D133" i="36"/>
  <c r="L132" i="36"/>
  <c r="D132" i="36"/>
  <c r="L119" i="36"/>
  <c r="D119" i="36"/>
  <c r="L118" i="36"/>
  <c r="D118" i="36"/>
  <c r="L117" i="36"/>
  <c r="D117" i="36"/>
  <c r="L116" i="36"/>
  <c r="D116" i="36"/>
  <c r="L115" i="36"/>
  <c r="D115" i="36"/>
  <c r="L114" i="36"/>
  <c r="D114" i="36"/>
  <c r="L113" i="36"/>
  <c r="D113" i="36"/>
  <c r="L112" i="36"/>
  <c r="D112" i="36"/>
  <c r="L111" i="36"/>
  <c r="D111" i="36"/>
  <c r="L110" i="36"/>
  <c r="D110" i="36"/>
  <c r="L109" i="36"/>
  <c r="D109" i="36"/>
  <c r="L108" i="36"/>
  <c r="D108" i="36"/>
  <c r="L107" i="36"/>
  <c r="D107" i="36"/>
  <c r="L106" i="36"/>
  <c r="D106" i="36"/>
  <c r="L105" i="36"/>
  <c r="D105" i="36"/>
  <c r="L104" i="36"/>
  <c r="D104" i="36"/>
  <c r="L103" i="36"/>
  <c r="D103" i="36"/>
  <c r="L102" i="36"/>
  <c r="D102" i="36"/>
  <c r="L101" i="36"/>
  <c r="D101" i="36"/>
  <c r="L100" i="36"/>
  <c r="D100" i="36"/>
  <c r="L99" i="36"/>
  <c r="D99" i="36"/>
  <c r="L98" i="36"/>
  <c r="D98" i="36"/>
  <c r="L97" i="36"/>
  <c r="D97" i="36"/>
  <c r="L96" i="36"/>
  <c r="D96" i="36"/>
  <c r="L95" i="36"/>
  <c r="D95" i="36"/>
  <c r="L94" i="36"/>
  <c r="D94" i="36"/>
  <c r="L93" i="36"/>
  <c r="D93" i="36"/>
  <c r="L92" i="36"/>
  <c r="D92" i="36"/>
  <c r="L91" i="36"/>
  <c r="D91" i="36"/>
  <c r="L90" i="36"/>
  <c r="D90" i="36"/>
  <c r="L89" i="36"/>
  <c r="D89" i="36"/>
  <c r="L88" i="36"/>
  <c r="D88" i="36"/>
  <c r="L87" i="36"/>
  <c r="D87" i="36"/>
  <c r="L86" i="36"/>
  <c r="D86" i="36"/>
  <c r="L85" i="36"/>
  <c r="D85" i="36"/>
  <c r="L84" i="36"/>
  <c r="D84" i="36"/>
  <c r="L83" i="36"/>
  <c r="D83" i="36"/>
  <c r="L82" i="36"/>
  <c r="D82" i="36"/>
  <c r="L81" i="36"/>
  <c r="D81" i="36"/>
  <c r="L80" i="36"/>
  <c r="D80" i="36"/>
  <c r="L79" i="36"/>
  <c r="D79" i="36"/>
  <c r="L78" i="36"/>
  <c r="D78" i="36"/>
  <c r="L77" i="36"/>
  <c r="D77" i="36"/>
  <c r="L76" i="36"/>
  <c r="D76" i="36"/>
  <c r="L75" i="36"/>
  <c r="D75" i="36"/>
  <c r="L74" i="36"/>
  <c r="D74" i="36"/>
  <c r="L73" i="36"/>
  <c r="D73" i="36"/>
  <c r="L72" i="36"/>
  <c r="D72" i="36"/>
  <c r="L59" i="36"/>
  <c r="D59" i="36"/>
  <c r="L58" i="36"/>
  <c r="D58" i="36"/>
  <c r="L57" i="36"/>
  <c r="D57" i="36"/>
  <c r="L56" i="36"/>
  <c r="D56" i="36"/>
  <c r="L55" i="36"/>
  <c r="D55" i="36"/>
  <c r="L54" i="36"/>
  <c r="D54" i="36"/>
  <c r="L53" i="36"/>
  <c r="D53" i="36"/>
  <c r="L52" i="36"/>
  <c r="D52" i="36"/>
  <c r="L51" i="36"/>
  <c r="D51" i="36"/>
  <c r="L50" i="36"/>
  <c r="D50" i="36"/>
  <c r="L49" i="36"/>
  <c r="D49" i="36"/>
  <c r="L48" i="36"/>
  <c r="D48" i="36"/>
  <c r="L47" i="36"/>
  <c r="D47" i="36"/>
  <c r="L46" i="36"/>
  <c r="D46" i="36"/>
  <c r="L45" i="36"/>
  <c r="D45" i="36"/>
  <c r="L44" i="36"/>
  <c r="D44" i="36"/>
  <c r="L43" i="36"/>
  <c r="D43" i="36"/>
  <c r="L42" i="36"/>
  <c r="D42" i="36"/>
  <c r="L41" i="36"/>
  <c r="D41" i="36"/>
  <c r="L40" i="36"/>
  <c r="D40" i="36"/>
  <c r="L39" i="36"/>
  <c r="D39" i="36"/>
  <c r="L38" i="36"/>
  <c r="D38" i="36"/>
  <c r="L37" i="36"/>
  <c r="D37" i="36"/>
  <c r="L36" i="36"/>
  <c r="D36" i="36"/>
  <c r="L35" i="36"/>
  <c r="D35" i="36"/>
  <c r="L34" i="36"/>
  <c r="D34" i="36"/>
  <c r="L33" i="36"/>
  <c r="D33" i="36"/>
  <c r="L32" i="36"/>
  <c r="D32" i="36"/>
  <c r="L31" i="36"/>
  <c r="D31" i="36"/>
  <c r="L30" i="36"/>
  <c r="D30" i="36"/>
  <c r="L29" i="36"/>
  <c r="D29" i="36"/>
  <c r="L28" i="36"/>
  <c r="D28" i="36"/>
  <c r="L27" i="36"/>
  <c r="D27" i="36"/>
  <c r="L26" i="36"/>
  <c r="D26" i="36"/>
  <c r="L25" i="36"/>
  <c r="D25" i="36"/>
  <c r="L24" i="36"/>
  <c r="D24" i="36"/>
  <c r="L23" i="36"/>
  <c r="D23" i="36"/>
  <c r="L22" i="36"/>
  <c r="D22" i="36"/>
  <c r="L21" i="36"/>
  <c r="D21" i="36"/>
  <c r="L20" i="36"/>
  <c r="D20" i="36"/>
  <c r="L19" i="36"/>
  <c r="D19" i="36"/>
  <c r="L18" i="36"/>
  <c r="D18" i="36"/>
  <c r="L17" i="36"/>
  <c r="D17" i="36"/>
  <c r="L16" i="36"/>
  <c r="D16" i="36"/>
  <c r="L15" i="36"/>
  <c r="D15" i="36"/>
  <c r="L14" i="36"/>
  <c r="D14" i="36"/>
  <c r="L13" i="36"/>
  <c r="D13" i="36"/>
  <c r="L12" i="36"/>
  <c r="D12" i="36"/>
  <c r="M489" i="36"/>
  <c r="E489" i="36"/>
  <c r="M488" i="36"/>
  <c r="E488" i="36"/>
  <c r="J487" i="36"/>
  <c r="B487" i="36"/>
  <c r="M429" i="36"/>
  <c r="E429" i="36"/>
  <c r="M428" i="36"/>
  <c r="E428" i="36"/>
  <c r="J427" i="36"/>
  <c r="B427" i="36"/>
  <c r="M369" i="36"/>
  <c r="E369" i="36"/>
  <c r="M368" i="36"/>
  <c r="E368" i="36"/>
  <c r="J367" i="36"/>
  <c r="B367" i="36"/>
  <c r="M309" i="36"/>
  <c r="E309" i="36"/>
  <c r="M308" i="36"/>
  <c r="E308" i="36"/>
  <c r="J307" i="36"/>
  <c r="B307" i="36"/>
  <c r="M249" i="36"/>
  <c r="E249" i="36"/>
  <c r="M248" i="36"/>
  <c r="E248" i="36"/>
  <c r="J247" i="36"/>
  <c r="B247" i="36"/>
  <c r="M189" i="36"/>
  <c r="E189" i="36"/>
  <c r="M188" i="36"/>
  <c r="E188" i="36"/>
  <c r="J187" i="36"/>
  <c r="B187" i="36"/>
  <c r="M129" i="36"/>
  <c r="E129" i="36"/>
  <c r="M128" i="36"/>
  <c r="E128" i="36"/>
  <c r="J127" i="36"/>
  <c r="B127" i="36"/>
  <c r="M69" i="36"/>
  <c r="E69" i="36"/>
  <c r="M68" i="36"/>
  <c r="E68" i="36"/>
  <c r="J67" i="36"/>
  <c r="B67" i="36"/>
  <c r="M10" i="36"/>
  <c r="E70" i="36" s="1"/>
  <c r="M70" i="36" s="1"/>
  <c r="E130" i="36" s="1"/>
  <c r="M130" i="36" s="1"/>
  <c r="E190" i="36" s="1"/>
  <c r="M190" i="36" s="1"/>
  <c r="E250" i="36" s="1"/>
  <c r="M250" i="36" s="1"/>
  <c r="E310" i="36" s="1"/>
  <c r="M310" i="36" s="1"/>
  <c r="E370" i="36" s="1"/>
  <c r="M370" i="36" s="1"/>
  <c r="E430" i="36" s="1"/>
  <c r="M430" i="36" s="1"/>
  <c r="E490" i="36" s="1"/>
  <c r="M9" i="36"/>
  <c r="M8" i="36"/>
  <c r="J7" i="36"/>
  <c r="B7" i="36"/>
  <c r="E547" i="37" l="1"/>
  <c r="M547" i="37"/>
  <c r="M7" i="36"/>
  <c r="E427" i="36"/>
  <c r="M367" i="36"/>
  <c r="E187" i="36"/>
  <c r="E487" i="37"/>
  <c r="M487" i="37"/>
  <c r="E67" i="36"/>
  <c r="E487" i="36" s="1"/>
  <c r="M127" i="36"/>
  <c r="E307" i="36"/>
  <c r="M67" i="36"/>
  <c r="E127" i="36"/>
  <c r="M187" i="36"/>
  <c r="E247" i="36"/>
  <c r="M307" i="36"/>
  <c r="E367" i="36"/>
  <c r="M427" i="36"/>
  <c r="N539" i="35"/>
  <c r="F539" i="35"/>
  <c r="F538" i="35"/>
  <c r="F537" i="35"/>
  <c r="F536" i="35"/>
  <c r="F535" i="35"/>
  <c r="F534" i="35"/>
  <c r="F533" i="35"/>
  <c r="F532" i="35"/>
  <c r="F531" i="35"/>
  <c r="F530" i="35"/>
  <c r="F529" i="35"/>
  <c r="F528" i="35"/>
  <c r="F527" i="35"/>
  <c r="F526" i="35"/>
  <c r="F525" i="35"/>
  <c r="F524" i="35"/>
  <c r="F523" i="35"/>
  <c r="F522" i="35"/>
  <c r="F521" i="35"/>
  <c r="F520" i="35"/>
  <c r="F519" i="35"/>
  <c r="F518" i="35"/>
  <c r="F517" i="35"/>
  <c r="F516" i="35"/>
  <c r="F515" i="35"/>
  <c r="F514" i="35"/>
  <c r="F513" i="35"/>
  <c r="F512" i="35"/>
  <c r="F511" i="35"/>
  <c r="F510" i="35"/>
  <c r="F509" i="35"/>
  <c r="F508" i="35"/>
  <c r="F507" i="35"/>
  <c r="F506" i="35"/>
  <c r="F505" i="35"/>
  <c r="F504" i="35"/>
  <c r="F503" i="35"/>
  <c r="F502" i="35"/>
  <c r="F501" i="35"/>
  <c r="F500" i="35"/>
  <c r="F499" i="35"/>
  <c r="F498" i="35"/>
  <c r="F497" i="35"/>
  <c r="F496" i="35"/>
  <c r="F495" i="35"/>
  <c r="F494" i="35"/>
  <c r="F493" i="35"/>
  <c r="F492" i="35"/>
  <c r="N479" i="35"/>
  <c r="F479" i="35"/>
  <c r="N478" i="35"/>
  <c r="F478" i="35"/>
  <c r="N477" i="35"/>
  <c r="F477" i="35"/>
  <c r="N476" i="35"/>
  <c r="F476" i="35"/>
  <c r="N475" i="35"/>
  <c r="F475" i="35"/>
  <c r="N474" i="35"/>
  <c r="F474" i="35"/>
  <c r="N473" i="35"/>
  <c r="F473" i="35"/>
  <c r="N472" i="35"/>
  <c r="F472" i="35"/>
  <c r="N471" i="35"/>
  <c r="F471" i="35"/>
  <c r="N470" i="35"/>
  <c r="F470" i="35"/>
  <c r="N469" i="35"/>
  <c r="F469" i="35"/>
  <c r="N468" i="35"/>
  <c r="F468" i="35"/>
  <c r="N467" i="35"/>
  <c r="F467" i="35"/>
  <c r="N466" i="35"/>
  <c r="F466" i="35"/>
  <c r="N465" i="35"/>
  <c r="F465" i="35"/>
  <c r="N464" i="35"/>
  <c r="F464" i="35"/>
  <c r="N463" i="35"/>
  <c r="F463" i="35"/>
  <c r="N462" i="35"/>
  <c r="F462" i="35"/>
  <c r="N461" i="35"/>
  <c r="F461" i="35"/>
  <c r="N460" i="35"/>
  <c r="F460" i="35"/>
  <c r="N459" i="35"/>
  <c r="F459" i="35"/>
  <c r="N458" i="35"/>
  <c r="F458" i="35"/>
  <c r="N457" i="35"/>
  <c r="F457" i="35"/>
  <c r="N456" i="35"/>
  <c r="F456" i="35"/>
  <c r="N455" i="35"/>
  <c r="F455" i="35"/>
  <c r="N454" i="35"/>
  <c r="F454" i="35"/>
  <c r="N453" i="35"/>
  <c r="F453" i="35"/>
  <c r="N452" i="35"/>
  <c r="F452" i="35"/>
  <c r="N451" i="35"/>
  <c r="F451" i="35"/>
  <c r="N450" i="35"/>
  <c r="F450" i="35"/>
  <c r="N449" i="35"/>
  <c r="F449" i="35"/>
  <c r="N448" i="35"/>
  <c r="F448" i="35"/>
  <c r="N447" i="35"/>
  <c r="F447" i="35"/>
  <c r="N446" i="35"/>
  <c r="F446" i="35"/>
  <c r="N445" i="35"/>
  <c r="F445" i="35"/>
  <c r="N444" i="35"/>
  <c r="F444" i="35"/>
  <c r="N443" i="35"/>
  <c r="F443" i="35"/>
  <c r="N442" i="35"/>
  <c r="F442" i="35"/>
  <c r="N441" i="35"/>
  <c r="F441" i="35"/>
  <c r="N440" i="35"/>
  <c r="F440" i="35"/>
  <c r="N439" i="35"/>
  <c r="F439" i="35"/>
  <c r="N438" i="35"/>
  <c r="F438" i="35"/>
  <c r="N437" i="35"/>
  <c r="F437" i="35"/>
  <c r="N436" i="35"/>
  <c r="F436" i="35"/>
  <c r="N435" i="35"/>
  <c r="F435" i="35"/>
  <c r="N434" i="35"/>
  <c r="F434" i="35"/>
  <c r="N433" i="35"/>
  <c r="F433" i="35"/>
  <c r="N432" i="35"/>
  <c r="F432" i="35"/>
  <c r="N419" i="35"/>
  <c r="F419" i="35"/>
  <c r="N418" i="35"/>
  <c r="F418" i="35"/>
  <c r="N417" i="35"/>
  <c r="F417" i="35"/>
  <c r="N416" i="35"/>
  <c r="F416" i="35"/>
  <c r="N415" i="35"/>
  <c r="F415" i="35"/>
  <c r="N414" i="35"/>
  <c r="F414" i="35"/>
  <c r="N413" i="35"/>
  <c r="F413" i="35"/>
  <c r="N412" i="35"/>
  <c r="F412" i="35"/>
  <c r="N411" i="35"/>
  <c r="F411" i="35"/>
  <c r="N410" i="35"/>
  <c r="F410" i="35"/>
  <c r="N409" i="35"/>
  <c r="F409" i="35"/>
  <c r="N408" i="35"/>
  <c r="F408" i="35"/>
  <c r="N407" i="35"/>
  <c r="F407" i="35"/>
  <c r="N406" i="35"/>
  <c r="F406" i="35"/>
  <c r="N405" i="35"/>
  <c r="F405" i="35"/>
  <c r="N404" i="35"/>
  <c r="F404" i="35"/>
  <c r="N403" i="35"/>
  <c r="F403" i="35"/>
  <c r="N402" i="35"/>
  <c r="F402" i="35"/>
  <c r="N401" i="35"/>
  <c r="F401" i="35"/>
  <c r="N400" i="35"/>
  <c r="F400" i="35"/>
  <c r="N399" i="35"/>
  <c r="F399" i="35"/>
  <c r="N398" i="35"/>
  <c r="F398" i="35"/>
  <c r="N397" i="35"/>
  <c r="F397" i="35"/>
  <c r="N396" i="35"/>
  <c r="F396" i="35"/>
  <c r="N395" i="35"/>
  <c r="F395" i="35"/>
  <c r="N394" i="35"/>
  <c r="F394" i="35"/>
  <c r="N393" i="35"/>
  <c r="F393" i="35"/>
  <c r="N392" i="35"/>
  <c r="F392" i="35"/>
  <c r="N391" i="35"/>
  <c r="F391" i="35"/>
  <c r="N390" i="35"/>
  <c r="F390" i="35"/>
  <c r="N389" i="35"/>
  <c r="F389" i="35"/>
  <c r="N388" i="35"/>
  <c r="F388" i="35"/>
  <c r="N387" i="35"/>
  <c r="F387" i="35"/>
  <c r="N386" i="35"/>
  <c r="F386" i="35"/>
  <c r="N385" i="35"/>
  <c r="F385" i="35"/>
  <c r="N384" i="35"/>
  <c r="F384" i="35"/>
  <c r="N383" i="35"/>
  <c r="F383" i="35"/>
  <c r="N382" i="35"/>
  <c r="F382" i="35"/>
  <c r="N381" i="35"/>
  <c r="F381" i="35"/>
  <c r="N380" i="35"/>
  <c r="F380" i="35"/>
  <c r="N379" i="35"/>
  <c r="F379" i="35"/>
  <c r="N378" i="35"/>
  <c r="F378" i="35"/>
  <c r="N377" i="35"/>
  <c r="F377" i="35"/>
  <c r="N376" i="35"/>
  <c r="F376" i="35"/>
  <c r="N375" i="35"/>
  <c r="F375" i="35"/>
  <c r="N374" i="35"/>
  <c r="F374" i="35"/>
  <c r="N373" i="35"/>
  <c r="F373" i="35"/>
  <c r="N372" i="35"/>
  <c r="F372" i="35"/>
  <c r="N359" i="35"/>
  <c r="F359" i="35"/>
  <c r="N358" i="35"/>
  <c r="F358" i="35"/>
  <c r="N357" i="35"/>
  <c r="F357" i="35"/>
  <c r="N356" i="35"/>
  <c r="F356" i="35"/>
  <c r="N355" i="35"/>
  <c r="F355" i="35"/>
  <c r="N354" i="35"/>
  <c r="F354" i="35"/>
  <c r="N353" i="35"/>
  <c r="F353" i="35"/>
  <c r="N352" i="35"/>
  <c r="F352" i="35"/>
  <c r="N351" i="35"/>
  <c r="F351" i="35"/>
  <c r="N350" i="35"/>
  <c r="F350" i="35"/>
  <c r="N349" i="35"/>
  <c r="F349" i="35"/>
  <c r="N348" i="35"/>
  <c r="F348" i="35"/>
  <c r="N347" i="35"/>
  <c r="F347" i="35"/>
  <c r="N346" i="35"/>
  <c r="F346" i="35"/>
  <c r="N345" i="35"/>
  <c r="F345" i="35"/>
  <c r="N344" i="35"/>
  <c r="F344" i="35"/>
  <c r="N343" i="35"/>
  <c r="F343" i="35"/>
  <c r="N342" i="35"/>
  <c r="F342" i="35"/>
  <c r="N341" i="35"/>
  <c r="F341" i="35"/>
  <c r="N340" i="35"/>
  <c r="F340" i="35"/>
  <c r="N339" i="35"/>
  <c r="F339" i="35"/>
  <c r="N338" i="35"/>
  <c r="F338" i="35"/>
  <c r="N337" i="35"/>
  <c r="F337" i="35"/>
  <c r="N336" i="35"/>
  <c r="F336" i="35"/>
  <c r="N335" i="35"/>
  <c r="F335" i="35"/>
  <c r="N334" i="35"/>
  <c r="F334" i="35"/>
  <c r="N333" i="35"/>
  <c r="F333" i="35"/>
  <c r="N332" i="35"/>
  <c r="F332" i="35"/>
  <c r="N331" i="35"/>
  <c r="F331" i="35"/>
  <c r="N330" i="35"/>
  <c r="F330" i="35"/>
  <c r="N329" i="35"/>
  <c r="F329" i="35"/>
  <c r="N328" i="35"/>
  <c r="F328" i="35"/>
  <c r="N327" i="35"/>
  <c r="F327" i="35"/>
  <c r="N326" i="35"/>
  <c r="F326" i="35"/>
  <c r="N325" i="35"/>
  <c r="F325" i="35"/>
  <c r="N324" i="35"/>
  <c r="F324" i="35"/>
  <c r="N323" i="35"/>
  <c r="F323" i="35"/>
  <c r="N322" i="35"/>
  <c r="F322" i="35"/>
  <c r="N321" i="35"/>
  <c r="F321" i="35"/>
  <c r="N320" i="35"/>
  <c r="F320" i="35"/>
  <c r="N319" i="35"/>
  <c r="F319" i="35"/>
  <c r="N318" i="35"/>
  <c r="F318" i="35"/>
  <c r="N317" i="35"/>
  <c r="F317" i="35"/>
  <c r="N316" i="35"/>
  <c r="F316" i="35"/>
  <c r="N315" i="35"/>
  <c r="F315" i="35"/>
  <c r="N314" i="35"/>
  <c r="F314" i="35"/>
  <c r="N313" i="35"/>
  <c r="F313" i="35"/>
  <c r="N312" i="35"/>
  <c r="F312" i="35"/>
  <c r="N299" i="35"/>
  <c r="F299" i="35"/>
  <c r="N298" i="35"/>
  <c r="F298" i="35"/>
  <c r="N297" i="35"/>
  <c r="F297" i="35"/>
  <c r="N296" i="35"/>
  <c r="F296" i="35"/>
  <c r="N295" i="35"/>
  <c r="F295" i="35"/>
  <c r="N294" i="35"/>
  <c r="F294" i="35"/>
  <c r="N293" i="35"/>
  <c r="F293" i="35"/>
  <c r="N292" i="35"/>
  <c r="F292" i="35"/>
  <c r="N291" i="35"/>
  <c r="F291" i="35"/>
  <c r="N290" i="35"/>
  <c r="F290" i="35"/>
  <c r="N289" i="35"/>
  <c r="F289" i="35"/>
  <c r="N288" i="35"/>
  <c r="F288" i="35"/>
  <c r="N287" i="35"/>
  <c r="F287" i="35"/>
  <c r="N286" i="35"/>
  <c r="F286" i="35"/>
  <c r="N285" i="35"/>
  <c r="F285" i="35"/>
  <c r="N284" i="35"/>
  <c r="F284" i="35"/>
  <c r="N283" i="35"/>
  <c r="F283" i="35"/>
  <c r="N282" i="35"/>
  <c r="F282" i="35"/>
  <c r="N281" i="35"/>
  <c r="F281" i="35"/>
  <c r="N280" i="35"/>
  <c r="F280" i="35"/>
  <c r="N279" i="35"/>
  <c r="F279" i="35"/>
  <c r="N278" i="35"/>
  <c r="F278" i="35"/>
  <c r="N277" i="35"/>
  <c r="F277" i="35"/>
  <c r="N276" i="35"/>
  <c r="F276" i="35"/>
  <c r="N275" i="35"/>
  <c r="F275" i="35"/>
  <c r="N274" i="35"/>
  <c r="F274" i="35"/>
  <c r="N273" i="35"/>
  <c r="F273" i="35"/>
  <c r="N272" i="35"/>
  <c r="F272" i="35"/>
  <c r="N271" i="35"/>
  <c r="F271" i="35"/>
  <c r="N270" i="35"/>
  <c r="F270" i="35"/>
  <c r="N269" i="35"/>
  <c r="F269" i="35"/>
  <c r="N268" i="35"/>
  <c r="F268" i="35"/>
  <c r="N267" i="35"/>
  <c r="F267" i="35"/>
  <c r="N266" i="35"/>
  <c r="F266" i="35"/>
  <c r="N265" i="35"/>
  <c r="F265" i="35"/>
  <c r="N264" i="35"/>
  <c r="F264" i="35"/>
  <c r="N263" i="35"/>
  <c r="F263" i="35"/>
  <c r="N262" i="35"/>
  <c r="F262" i="35"/>
  <c r="N261" i="35"/>
  <c r="F261" i="35"/>
  <c r="N260" i="35"/>
  <c r="F260" i="35"/>
  <c r="N259" i="35"/>
  <c r="F259" i="35"/>
  <c r="N258" i="35"/>
  <c r="F258" i="35"/>
  <c r="N257" i="35"/>
  <c r="F257" i="35"/>
  <c r="N256" i="35"/>
  <c r="F256" i="35"/>
  <c r="N255" i="35"/>
  <c r="F255" i="35"/>
  <c r="N254" i="35"/>
  <c r="F254" i="35"/>
  <c r="N253" i="35"/>
  <c r="F253" i="35"/>
  <c r="N252" i="35"/>
  <c r="F252" i="35"/>
  <c r="N239" i="35"/>
  <c r="F239" i="35"/>
  <c r="N238" i="35"/>
  <c r="F238" i="35"/>
  <c r="N237" i="35"/>
  <c r="F237" i="35"/>
  <c r="N236" i="35"/>
  <c r="F236" i="35"/>
  <c r="N235" i="35"/>
  <c r="F235" i="35"/>
  <c r="N234" i="35"/>
  <c r="F234" i="35"/>
  <c r="N233" i="35"/>
  <c r="F233" i="35"/>
  <c r="N232" i="35"/>
  <c r="F232" i="35"/>
  <c r="N231" i="35"/>
  <c r="F231" i="35"/>
  <c r="N230" i="35"/>
  <c r="F230" i="35"/>
  <c r="N229" i="35"/>
  <c r="F229" i="35"/>
  <c r="N228" i="35"/>
  <c r="F228" i="35"/>
  <c r="N227" i="35"/>
  <c r="F227" i="35"/>
  <c r="N226" i="35"/>
  <c r="F226" i="35"/>
  <c r="N225" i="35"/>
  <c r="F225" i="35"/>
  <c r="N224" i="35"/>
  <c r="F224" i="35"/>
  <c r="N223" i="35"/>
  <c r="F223" i="35"/>
  <c r="N222" i="35"/>
  <c r="F222" i="35"/>
  <c r="N221" i="35"/>
  <c r="F221" i="35"/>
  <c r="N220" i="35"/>
  <c r="F220" i="35"/>
  <c r="N219" i="35"/>
  <c r="F219" i="35"/>
  <c r="N218" i="35"/>
  <c r="F218" i="35"/>
  <c r="N217" i="35"/>
  <c r="F217" i="35"/>
  <c r="N216" i="35"/>
  <c r="F216" i="35"/>
  <c r="N215" i="35"/>
  <c r="F215" i="35"/>
  <c r="N214" i="35"/>
  <c r="F214" i="35"/>
  <c r="N213" i="35"/>
  <c r="F213" i="35"/>
  <c r="N212" i="35"/>
  <c r="F212" i="35"/>
  <c r="N211" i="35"/>
  <c r="F211" i="35"/>
  <c r="N210" i="35"/>
  <c r="F210" i="35"/>
  <c r="N209" i="35"/>
  <c r="F209" i="35"/>
  <c r="N208" i="35"/>
  <c r="F208" i="35"/>
  <c r="N207" i="35"/>
  <c r="F207" i="35"/>
  <c r="N206" i="35"/>
  <c r="F206" i="35"/>
  <c r="N205" i="35"/>
  <c r="F205" i="35"/>
  <c r="N204" i="35"/>
  <c r="F204" i="35"/>
  <c r="N203" i="35"/>
  <c r="F203" i="35"/>
  <c r="N202" i="35"/>
  <c r="F202" i="35"/>
  <c r="N201" i="35"/>
  <c r="F201" i="35"/>
  <c r="N200" i="35"/>
  <c r="F200" i="35"/>
  <c r="N199" i="35"/>
  <c r="F199" i="35"/>
  <c r="N198" i="35"/>
  <c r="F198" i="35"/>
  <c r="N197" i="35"/>
  <c r="F197" i="35"/>
  <c r="N196" i="35"/>
  <c r="F196" i="35"/>
  <c r="N195" i="35"/>
  <c r="F195" i="35"/>
  <c r="N194" i="35"/>
  <c r="F194" i="35"/>
  <c r="N193" i="35"/>
  <c r="F193" i="35"/>
  <c r="N192" i="35"/>
  <c r="F192" i="35"/>
  <c r="N179" i="35"/>
  <c r="F179" i="35"/>
  <c r="N178" i="35"/>
  <c r="F178" i="35"/>
  <c r="N177" i="35"/>
  <c r="F177" i="35"/>
  <c r="N176" i="35"/>
  <c r="F176" i="35"/>
  <c r="N175" i="35"/>
  <c r="F175" i="35"/>
  <c r="N174" i="35"/>
  <c r="F174" i="35"/>
  <c r="N173" i="35"/>
  <c r="F173" i="35"/>
  <c r="N172" i="35"/>
  <c r="F172" i="35"/>
  <c r="N171" i="35"/>
  <c r="F171" i="35"/>
  <c r="N170" i="35"/>
  <c r="F170" i="35"/>
  <c r="N169" i="35"/>
  <c r="F169" i="35"/>
  <c r="N168" i="35"/>
  <c r="F168" i="35"/>
  <c r="N167" i="35"/>
  <c r="F167" i="35"/>
  <c r="N166" i="35"/>
  <c r="F166" i="35"/>
  <c r="N165" i="35"/>
  <c r="F165" i="35"/>
  <c r="N164" i="35"/>
  <c r="F164" i="35"/>
  <c r="N163" i="35"/>
  <c r="F163" i="35"/>
  <c r="N162" i="35"/>
  <c r="F162" i="35"/>
  <c r="N161" i="35"/>
  <c r="F161" i="35"/>
  <c r="N160" i="35"/>
  <c r="F160" i="35"/>
  <c r="N159" i="35"/>
  <c r="F159" i="35"/>
  <c r="N158" i="35"/>
  <c r="F158" i="35"/>
  <c r="N157" i="35"/>
  <c r="F157" i="35"/>
  <c r="N156" i="35"/>
  <c r="F156" i="35"/>
  <c r="N155" i="35"/>
  <c r="F155" i="35"/>
  <c r="N154" i="35"/>
  <c r="F154" i="35"/>
  <c r="N153" i="35"/>
  <c r="F153" i="35"/>
  <c r="N152" i="35"/>
  <c r="F152" i="35"/>
  <c r="N151" i="35"/>
  <c r="F151" i="35"/>
  <c r="N150" i="35"/>
  <c r="F150" i="35"/>
  <c r="N149" i="35"/>
  <c r="F149" i="35"/>
  <c r="N148" i="35"/>
  <c r="F148" i="35"/>
  <c r="N147" i="35"/>
  <c r="F147" i="35"/>
  <c r="N146" i="35"/>
  <c r="F146" i="35"/>
  <c r="N145" i="35"/>
  <c r="F145" i="35"/>
  <c r="N144" i="35"/>
  <c r="F144" i="35"/>
  <c r="N143" i="35"/>
  <c r="F143" i="35"/>
  <c r="N142" i="35"/>
  <c r="F142" i="35"/>
  <c r="N141" i="35"/>
  <c r="F141" i="35"/>
  <c r="N140" i="35"/>
  <c r="F140" i="35"/>
  <c r="N139" i="35"/>
  <c r="F139" i="35"/>
  <c r="N138" i="35"/>
  <c r="F138" i="35"/>
  <c r="N137" i="35"/>
  <c r="F137" i="35"/>
  <c r="N136" i="35"/>
  <c r="F136" i="35"/>
  <c r="N135" i="35"/>
  <c r="F135" i="35"/>
  <c r="N134" i="35"/>
  <c r="F134" i="35"/>
  <c r="N133" i="35"/>
  <c r="F133" i="35"/>
  <c r="N132" i="35"/>
  <c r="F132" i="35"/>
  <c r="N106" i="35"/>
  <c r="F106" i="35"/>
  <c r="N105" i="35"/>
  <c r="F105" i="35"/>
  <c r="N104" i="35"/>
  <c r="F104" i="35"/>
  <c r="N100" i="35"/>
  <c r="N99" i="35"/>
  <c r="N98" i="35"/>
  <c r="F97" i="35"/>
  <c r="F96" i="35"/>
  <c r="F90" i="35"/>
  <c r="N89" i="35"/>
  <c r="F89" i="35"/>
  <c r="N88" i="35"/>
  <c r="F88" i="35"/>
  <c r="F83" i="35"/>
  <c r="F82" i="35"/>
  <c r="N81" i="35"/>
  <c r="F75" i="35"/>
  <c r="N74" i="35"/>
  <c r="F74" i="35"/>
  <c r="N73" i="35"/>
  <c r="F73" i="35"/>
  <c r="N72" i="35"/>
  <c r="F72" i="35"/>
  <c r="N46" i="35"/>
  <c r="F46" i="35"/>
  <c r="N45" i="35"/>
  <c r="F45" i="35"/>
  <c r="N44" i="35"/>
  <c r="F44" i="35"/>
  <c r="N40" i="35"/>
  <c r="N38" i="35"/>
  <c r="F37" i="35"/>
  <c r="F36" i="35"/>
  <c r="N30" i="35"/>
  <c r="N29" i="35"/>
  <c r="N28" i="35"/>
  <c r="F28" i="35"/>
  <c r="N23" i="35"/>
  <c r="N22" i="35"/>
  <c r="N15" i="35"/>
  <c r="N14" i="35"/>
  <c r="N13" i="35"/>
  <c r="N12" i="35"/>
  <c r="M539" i="35"/>
  <c r="E539" i="35"/>
  <c r="P538" i="35"/>
  <c r="E538" i="35"/>
  <c r="H538" i="35" s="1"/>
  <c r="P537" i="35"/>
  <c r="E537" i="35"/>
  <c r="H537" i="35" s="1"/>
  <c r="P536" i="35"/>
  <c r="E536" i="35"/>
  <c r="H536" i="35" s="1"/>
  <c r="P535" i="35"/>
  <c r="E535" i="35"/>
  <c r="H535" i="35" s="1"/>
  <c r="P534" i="35"/>
  <c r="E534" i="35"/>
  <c r="H534" i="35" s="1"/>
  <c r="P533" i="35"/>
  <c r="E533" i="35"/>
  <c r="H533" i="35" s="1"/>
  <c r="P532" i="35"/>
  <c r="E532" i="35"/>
  <c r="H532" i="35" s="1"/>
  <c r="P531" i="35"/>
  <c r="E531" i="35"/>
  <c r="H531" i="35" s="1"/>
  <c r="P530" i="35"/>
  <c r="E530" i="35"/>
  <c r="H530" i="35" s="1"/>
  <c r="P529" i="35"/>
  <c r="E529" i="35"/>
  <c r="H529" i="35" s="1"/>
  <c r="P528" i="35"/>
  <c r="E528" i="35"/>
  <c r="H528" i="35" s="1"/>
  <c r="P527" i="35"/>
  <c r="E527" i="35"/>
  <c r="H527" i="35" s="1"/>
  <c r="P526" i="35"/>
  <c r="E526" i="35"/>
  <c r="H526" i="35" s="1"/>
  <c r="P525" i="35"/>
  <c r="E525" i="35"/>
  <c r="H525" i="35" s="1"/>
  <c r="P524" i="35"/>
  <c r="E524" i="35"/>
  <c r="H524" i="35" s="1"/>
  <c r="P523" i="35"/>
  <c r="E523" i="35"/>
  <c r="H523" i="35" s="1"/>
  <c r="P522" i="35"/>
  <c r="E522" i="35"/>
  <c r="H522" i="35" s="1"/>
  <c r="P521" i="35"/>
  <c r="E521" i="35"/>
  <c r="H521" i="35" s="1"/>
  <c r="P520" i="35"/>
  <c r="E520" i="35"/>
  <c r="H520" i="35" s="1"/>
  <c r="P519" i="35"/>
  <c r="E519" i="35"/>
  <c r="H519" i="35" s="1"/>
  <c r="P518" i="35"/>
  <c r="E518" i="35"/>
  <c r="H518" i="35" s="1"/>
  <c r="P517" i="35"/>
  <c r="E517" i="35"/>
  <c r="H517" i="35" s="1"/>
  <c r="P516" i="35"/>
  <c r="E516" i="35"/>
  <c r="H516" i="35" s="1"/>
  <c r="P515" i="35"/>
  <c r="E515" i="35"/>
  <c r="H515" i="35" s="1"/>
  <c r="P514" i="35"/>
  <c r="E514" i="35"/>
  <c r="H514" i="35" s="1"/>
  <c r="P513" i="35"/>
  <c r="E513" i="35"/>
  <c r="H513" i="35" s="1"/>
  <c r="P512" i="35"/>
  <c r="E512" i="35"/>
  <c r="H512" i="35" s="1"/>
  <c r="P511" i="35"/>
  <c r="E511" i="35"/>
  <c r="H511" i="35" s="1"/>
  <c r="P510" i="35"/>
  <c r="E510" i="35"/>
  <c r="H510" i="35" s="1"/>
  <c r="P509" i="35"/>
  <c r="E509" i="35"/>
  <c r="H509" i="35" s="1"/>
  <c r="P508" i="35"/>
  <c r="E508" i="35"/>
  <c r="H508" i="35" s="1"/>
  <c r="P507" i="35"/>
  <c r="E507" i="35"/>
  <c r="H507" i="35" s="1"/>
  <c r="P506" i="35"/>
  <c r="E506" i="35"/>
  <c r="H506" i="35" s="1"/>
  <c r="P505" i="35"/>
  <c r="E505" i="35"/>
  <c r="H505" i="35" s="1"/>
  <c r="P504" i="35"/>
  <c r="E504" i="35"/>
  <c r="H504" i="35" s="1"/>
  <c r="P503" i="35"/>
  <c r="E503" i="35"/>
  <c r="H503" i="35" s="1"/>
  <c r="P502" i="35"/>
  <c r="E502" i="35"/>
  <c r="H502" i="35" s="1"/>
  <c r="P501" i="35"/>
  <c r="E501" i="35"/>
  <c r="H501" i="35" s="1"/>
  <c r="P500" i="35"/>
  <c r="E500" i="35"/>
  <c r="H500" i="35" s="1"/>
  <c r="P499" i="35"/>
  <c r="E499" i="35"/>
  <c r="H499" i="35" s="1"/>
  <c r="P498" i="35"/>
  <c r="E498" i="35"/>
  <c r="H498" i="35" s="1"/>
  <c r="P497" i="35"/>
  <c r="E497" i="35"/>
  <c r="H497" i="35" s="1"/>
  <c r="P496" i="35"/>
  <c r="E496" i="35"/>
  <c r="H496" i="35" s="1"/>
  <c r="P495" i="35"/>
  <c r="E495" i="35"/>
  <c r="H495" i="35" s="1"/>
  <c r="P494" i="35"/>
  <c r="E494" i="35"/>
  <c r="H494" i="35" s="1"/>
  <c r="P493" i="35"/>
  <c r="E493" i="35"/>
  <c r="H493" i="35" s="1"/>
  <c r="P492" i="35"/>
  <c r="E492" i="35"/>
  <c r="H492" i="35" s="1"/>
  <c r="M479" i="35"/>
  <c r="E479" i="35"/>
  <c r="M478" i="35"/>
  <c r="P478" i="35" s="1"/>
  <c r="E478" i="35"/>
  <c r="H478" i="35" s="1"/>
  <c r="M477" i="35"/>
  <c r="P477" i="35" s="1"/>
  <c r="E477" i="35"/>
  <c r="H477" i="35" s="1"/>
  <c r="M476" i="35"/>
  <c r="P476" i="35" s="1"/>
  <c r="E476" i="35"/>
  <c r="H476" i="35" s="1"/>
  <c r="M475" i="35"/>
  <c r="P475" i="35" s="1"/>
  <c r="E475" i="35"/>
  <c r="H475" i="35" s="1"/>
  <c r="M474" i="35"/>
  <c r="P474" i="35" s="1"/>
  <c r="E474" i="35"/>
  <c r="H474" i="35" s="1"/>
  <c r="M473" i="35"/>
  <c r="P473" i="35" s="1"/>
  <c r="E473" i="35"/>
  <c r="H473" i="35" s="1"/>
  <c r="M472" i="35"/>
  <c r="P472" i="35" s="1"/>
  <c r="E472" i="35"/>
  <c r="H472" i="35" s="1"/>
  <c r="M471" i="35"/>
  <c r="P471" i="35" s="1"/>
  <c r="E471" i="35"/>
  <c r="H471" i="35" s="1"/>
  <c r="M470" i="35"/>
  <c r="P470" i="35" s="1"/>
  <c r="E470" i="35"/>
  <c r="H470" i="35" s="1"/>
  <c r="M469" i="35"/>
  <c r="P469" i="35" s="1"/>
  <c r="E469" i="35"/>
  <c r="H469" i="35" s="1"/>
  <c r="M468" i="35"/>
  <c r="P468" i="35" s="1"/>
  <c r="E468" i="35"/>
  <c r="H468" i="35" s="1"/>
  <c r="M467" i="35"/>
  <c r="P467" i="35" s="1"/>
  <c r="E467" i="35"/>
  <c r="H467" i="35" s="1"/>
  <c r="M466" i="35"/>
  <c r="P466" i="35" s="1"/>
  <c r="E466" i="35"/>
  <c r="H466" i="35" s="1"/>
  <c r="M465" i="35"/>
  <c r="P465" i="35" s="1"/>
  <c r="E465" i="35"/>
  <c r="H465" i="35" s="1"/>
  <c r="M464" i="35"/>
  <c r="P464" i="35" s="1"/>
  <c r="E464" i="35"/>
  <c r="H464" i="35" s="1"/>
  <c r="M463" i="35"/>
  <c r="P463" i="35" s="1"/>
  <c r="E463" i="35"/>
  <c r="H463" i="35" s="1"/>
  <c r="M462" i="35"/>
  <c r="P462" i="35" s="1"/>
  <c r="E462" i="35"/>
  <c r="H462" i="35" s="1"/>
  <c r="M461" i="35"/>
  <c r="P461" i="35" s="1"/>
  <c r="E461" i="35"/>
  <c r="H461" i="35" s="1"/>
  <c r="M460" i="35"/>
  <c r="P460" i="35" s="1"/>
  <c r="E460" i="35"/>
  <c r="H460" i="35" s="1"/>
  <c r="M459" i="35"/>
  <c r="P459" i="35" s="1"/>
  <c r="E459" i="35"/>
  <c r="H459" i="35" s="1"/>
  <c r="M458" i="35"/>
  <c r="P458" i="35" s="1"/>
  <c r="E458" i="35"/>
  <c r="H458" i="35" s="1"/>
  <c r="M457" i="35"/>
  <c r="P457" i="35" s="1"/>
  <c r="E457" i="35"/>
  <c r="H457" i="35" s="1"/>
  <c r="M456" i="35"/>
  <c r="P456" i="35" s="1"/>
  <c r="E456" i="35"/>
  <c r="H456" i="35" s="1"/>
  <c r="M455" i="35"/>
  <c r="P455" i="35" s="1"/>
  <c r="E455" i="35"/>
  <c r="H455" i="35" s="1"/>
  <c r="M454" i="35"/>
  <c r="P454" i="35" s="1"/>
  <c r="E454" i="35"/>
  <c r="H454" i="35" s="1"/>
  <c r="M453" i="35"/>
  <c r="P453" i="35" s="1"/>
  <c r="E453" i="35"/>
  <c r="H453" i="35" s="1"/>
  <c r="M452" i="35"/>
  <c r="P452" i="35" s="1"/>
  <c r="E452" i="35"/>
  <c r="H452" i="35" s="1"/>
  <c r="M451" i="35"/>
  <c r="P451" i="35" s="1"/>
  <c r="E451" i="35"/>
  <c r="H451" i="35" s="1"/>
  <c r="M450" i="35"/>
  <c r="P450" i="35" s="1"/>
  <c r="E450" i="35"/>
  <c r="H450" i="35" s="1"/>
  <c r="M449" i="35"/>
  <c r="P449" i="35" s="1"/>
  <c r="E449" i="35"/>
  <c r="H449" i="35" s="1"/>
  <c r="M448" i="35"/>
  <c r="P448" i="35" s="1"/>
  <c r="E448" i="35"/>
  <c r="H448" i="35" s="1"/>
  <c r="M447" i="35"/>
  <c r="P447" i="35" s="1"/>
  <c r="E447" i="35"/>
  <c r="H447" i="35" s="1"/>
  <c r="M446" i="35"/>
  <c r="P446" i="35" s="1"/>
  <c r="E446" i="35"/>
  <c r="H446" i="35" s="1"/>
  <c r="M445" i="35"/>
  <c r="P445" i="35" s="1"/>
  <c r="E445" i="35"/>
  <c r="H445" i="35" s="1"/>
  <c r="M444" i="35"/>
  <c r="P444" i="35" s="1"/>
  <c r="E444" i="35"/>
  <c r="H444" i="35" s="1"/>
  <c r="M443" i="35"/>
  <c r="P443" i="35" s="1"/>
  <c r="E443" i="35"/>
  <c r="H443" i="35" s="1"/>
  <c r="M442" i="35"/>
  <c r="P442" i="35" s="1"/>
  <c r="E442" i="35"/>
  <c r="H442" i="35" s="1"/>
  <c r="M441" i="35"/>
  <c r="P441" i="35" s="1"/>
  <c r="E441" i="35"/>
  <c r="H441" i="35" s="1"/>
  <c r="M440" i="35"/>
  <c r="P440" i="35" s="1"/>
  <c r="E440" i="35"/>
  <c r="H440" i="35" s="1"/>
  <c r="M439" i="35"/>
  <c r="P439" i="35" s="1"/>
  <c r="E439" i="35"/>
  <c r="H439" i="35" s="1"/>
  <c r="M438" i="35"/>
  <c r="P438" i="35" s="1"/>
  <c r="E438" i="35"/>
  <c r="H438" i="35" s="1"/>
  <c r="M437" i="35"/>
  <c r="P437" i="35" s="1"/>
  <c r="E437" i="35"/>
  <c r="H437" i="35" s="1"/>
  <c r="M436" i="35"/>
  <c r="P436" i="35" s="1"/>
  <c r="E436" i="35"/>
  <c r="H436" i="35" s="1"/>
  <c r="M435" i="35"/>
  <c r="P435" i="35" s="1"/>
  <c r="E435" i="35"/>
  <c r="H435" i="35" s="1"/>
  <c r="M434" i="35"/>
  <c r="P434" i="35" s="1"/>
  <c r="E434" i="35"/>
  <c r="H434" i="35" s="1"/>
  <c r="M433" i="35"/>
  <c r="P433" i="35" s="1"/>
  <c r="E433" i="35"/>
  <c r="H433" i="35" s="1"/>
  <c r="M432" i="35"/>
  <c r="P432" i="35" s="1"/>
  <c r="E432" i="35"/>
  <c r="H432" i="35" s="1"/>
  <c r="M419" i="35"/>
  <c r="E419" i="35"/>
  <c r="M418" i="35"/>
  <c r="P418" i="35" s="1"/>
  <c r="E418" i="35"/>
  <c r="H418" i="35" s="1"/>
  <c r="M417" i="35"/>
  <c r="P417" i="35" s="1"/>
  <c r="E417" i="35"/>
  <c r="H417" i="35" s="1"/>
  <c r="M416" i="35"/>
  <c r="P416" i="35" s="1"/>
  <c r="E416" i="35"/>
  <c r="H416" i="35" s="1"/>
  <c r="M415" i="35"/>
  <c r="P415" i="35" s="1"/>
  <c r="E415" i="35"/>
  <c r="H415" i="35" s="1"/>
  <c r="M414" i="35"/>
  <c r="P414" i="35" s="1"/>
  <c r="E414" i="35"/>
  <c r="H414" i="35" s="1"/>
  <c r="M413" i="35"/>
  <c r="P413" i="35" s="1"/>
  <c r="E413" i="35"/>
  <c r="H413" i="35" s="1"/>
  <c r="M412" i="35"/>
  <c r="P412" i="35" s="1"/>
  <c r="E412" i="35"/>
  <c r="H412" i="35" s="1"/>
  <c r="M411" i="35"/>
  <c r="P411" i="35" s="1"/>
  <c r="E411" i="35"/>
  <c r="H411" i="35" s="1"/>
  <c r="M410" i="35"/>
  <c r="P410" i="35" s="1"/>
  <c r="E410" i="35"/>
  <c r="H410" i="35" s="1"/>
  <c r="M409" i="35"/>
  <c r="P409" i="35" s="1"/>
  <c r="E409" i="35"/>
  <c r="H409" i="35" s="1"/>
  <c r="M408" i="35"/>
  <c r="P408" i="35" s="1"/>
  <c r="E408" i="35"/>
  <c r="H408" i="35" s="1"/>
  <c r="M407" i="35"/>
  <c r="P407" i="35" s="1"/>
  <c r="E407" i="35"/>
  <c r="H407" i="35" s="1"/>
  <c r="M406" i="35"/>
  <c r="P406" i="35" s="1"/>
  <c r="E406" i="35"/>
  <c r="H406" i="35" s="1"/>
  <c r="M405" i="35"/>
  <c r="P405" i="35" s="1"/>
  <c r="E405" i="35"/>
  <c r="H405" i="35" s="1"/>
  <c r="M404" i="35"/>
  <c r="P404" i="35" s="1"/>
  <c r="E404" i="35"/>
  <c r="H404" i="35" s="1"/>
  <c r="M403" i="35"/>
  <c r="P403" i="35" s="1"/>
  <c r="E403" i="35"/>
  <c r="H403" i="35" s="1"/>
  <c r="M402" i="35"/>
  <c r="P402" i="35" s="1"/>
  <c r="E402" i="35"/>
  <c r="H402" i="35" s="1"/>
  <c r="M401" i="35"/>
  <c r="P401" i="35" s="1"/>
  <c r="E401" i="35"/>
  <c r="H401" i="35" s="1"/>
  <c r="M400" i="35"/>
  <c r="P400" i="35" s="1"/>
  <c r="E400" i="35"/>
  <c r="H400" i="35" s="1"/>
  <c r="M399" i="35"/>
  <c r="P399" i="35" s="1"/>
  <c r="E399" i="35"/>
  <c r="H399" i="35" s="1"/>
  <c r="M398" i="35"/>
  <c r="P398" i="35" s="1"/>
  <c r="E398" i="35"/>
  <c r="H398" i="35" s="1"/>
  <c r="M397" i="35"/>
  <c r="P397" i="35" s="1"/>
  <c r="E397" i="35"/>
  <c r="H397" i="35" s="1"/>
  <c r="M396" i="35"/>
  <c r="P396" i="35" s="1"/>
  <c r="E396" i="35"/>
  <c r="H396" i="35" s="1"/>
  <c r="M395" i="35"/>
  <c r="P395" i="35" s="1"/>
  <c r="E395" i="35"/>
  <c r="H395" i="35" s="1"/>
  <c r="M394" i="35"/>
  <c r="P394" i="35" s="1"/>
  <c r="E394" i="35"/>
  <c r="H394" i="35" s="1"/>
  <c r="M393" i="35"/>
  <c r="P393" i="35" s="1"/>
  <c r="E393" i="35"/>
  <c r="H393" i="35" s="1"/>
  <c r="M392" i="35"/>
  <c r="P392" i="35" s="1"/>
  <c r="E392" i="35"/>
  <c r="H392" i="35" s="1"/>
  <c r="M391" i="35"/>
  <c r="P391" i="35" s="1"/>
  <c r="E391" i="35"/>
  <c r="H391" i="35" s="1"/>
  <c r="M390" i="35"/>
  <c r="P390" i="35" s="1"/>
  <c r="E390" i="35"/>
  <c r="H390" i="35" s="1"/>
  <c r="M389" i="35"/>
  <c r="P389" i="35" s="1"/>
  <c r="E389" i="35"/>
  <c r="H389" i="35" s="1"/>
  <c r="M388" i="35"/>
  <c r="P388" i="35" s="1"/>
  <c r="E388" i="35"/>
  <c r="H388" i="35" s="1"/>
  <c r="M387" i="35"/>
  <c r="P387" i="35" s="1"/>
  <c r="E387" i="35"/>
  <c r="H387" i="35" s="1"/>
  <c r="M386" i="35"/>
  <c r="P386" i="35" s="1"/>
  <c r="E386" i="35"/>
  <c r="H386" i="35" s="1"/>
  <c r="M385" i="35"/>
  <c r="P385" i="35" s="1"/>
  <c r="E385" i="35"/>
  <c r="H385" i="35" s="1"/>
  <c r="M384" i="35"/>
  <c r="P384" i="35" s="1"/>
  <c r="E384" i="35"/>
  <c r="H384" i="35" s="1"/>
  <c r="M383" i="35"/>
  <c r="P383" i="35" s="1"/>
  <c r="E383" i="35"/>
  <c r="H383" i="35" s="1"/>
  <c r="M382" i="35"/>
  <c r="P382" i="35" s="1"/>
  <c r="E382" i="35"/>
  <c r="H382" i="35" s="1"/>
  <c r="M381" i="35"/>
  <c r="P381" i="35" s="1"/>
  <c r="E381" i="35"/>
  <c r="H381" i="35" s="1"/>
  <c r="M380" i="35"/>
  <c r="P380" i="35" s="1"/>
  <c r="E380" i="35"/>
  <c r="H380" i="35" s="1"/>
  <c r="M379" i="35"/>
  <c r="P379" i="35" s="1"/>
  <c r="E379" i="35"/>
  <c r="H379" i="35" s="1"/>
  <c r="M378" i="35"/>
  <c r="P378" i="35" s="1"/>
  <c r="E378" i="35"/>
  <c r="H378" i="35" s="1"/>
  <c r="M377" i="35"/>
  <c r="P377" i="35" s="1"/>
  <c r="E377" i="35"/>
  <c r="H377" i="35" s="1"/>
  <c r="M376" i="35"/>
  <c r="P376" i="35" s="1"/>
  <c r="E376" i="35"/>
  <c r="H376" i="35" s="1"/>
  <c r="M375" i="35"/>
  <c r="P375" i="35" s="1"/>
  <c r="E375" i="35"/>
  <c r="H375" i="35" s="1"/>
  <c r="M374" i="35"/>
  <c r="P374" i="35" s="1"/>
  <c r="E374" i="35"/>
  <c r="H374" i="35" s="1"/>
  <c r="M373" i="35"/>
  <c r="P373" i="35" s="1"/>
  <c r="E373" i="35"/>
  <c r="H373" i="35" s="1"/>
  <c r="M372" i="35"/>
  <c r="P372" i="35" s="1"/>
  <c r="E372" i="35"/>
  <c r="H372" i="35" s="1"/>
  <c r="M359" i="35"/>
  <c r="E359" i="35"/>
  <c r="M358" i="35"/>
  <c r="P358" i="35" s="1"/>
  <c r="E358" i="35"/>
  <c r="H358" i="35" s="1"/>
  <c r="M357" i="35"/>
  <c r="P357" i="35" s="1"/>
  <c r="E357" i="35"/>
  <c r="H357" i="35" s="1"/>
  <c r="M356" i="35"/>
  <c r="P356" i="35" s="1"/>
  <c r="E356" i="35"/>
  <c r="H356" i="35" s="1"/>
  <c r="M355" i="35"/>
  <c r="P355" i="35" s="1"/>
  <c r="E355" i="35"/>
  <c r="H355" i="35" s="1"/>
  <c r="M354" i="35"/>
  <c r="P354" i="35" s="1"/>
  <c r="E354" i="35"/>
  <c r="H354" i="35" s="1"/>
  <c r="M353" i="35"/>
  <c r="P353" i="35" s="1"/>
  <c r="E353" i="35"/>
  <c r="H353" i="35" s="1"/>
  <c r="M352" i="35"/>
  <c r="P352" i="35" s="1"/>
  <c r="E352" i="35"/>
  <c r="H352" i="35" s="1"/>
  <c r="M351" i="35"/>
  <c r="P351" i="35" s="1"/>
  <c r="E351" i="35"/>
  <c r="H351" i="35" s="1"/>
  <c r="M350" i="35"/>
  <c r="P350" i="35" s="1"/>
  <c r="E350" i="35"/>
  <c r="H350" i="35" s="1"/>
  <c r="M349" i="35"/>
  <c r="P349" i="35" s="1"/>
  <c r="E349" i="35"/>
  <c r="H349" i="35" s="1"/>
  <c r="M348" i="35"/>
  <c r="P348" i="35" s="1"/>
  <c r="E348" i="35"/>
  <c r="H348" i="35" s="1"/>
  <c r="M347" i="35"/>
  <c r="P347" i="35" s="1"/>
  <c r="E347" i="35"/>
  <c r="H347" i="35" s="1"/>
  <c r="M346" i="35"/>
  <c r="P346" i="35" s="1"/>
  <c r="E346" i="35"/>
  <c r="H346" i="35" s="1"/>
  <c r="M345" i="35"/>
  <c r="P345" i="35" s="1"/>
  <c r="E345" i="35"/>
  <c r="H345" i="35" s="1"/>
  <c r="M344" i="35"/>
  <c r="P344" i="35" s="1"/>
  <c r="E344" i="35"/>
  <c r="H344" i="35" s="1"/>
  <c r="M343" i="35"/>
  <c r="P343" i="35" s="1"/>
  <c r="E343" i="35"/>
  <c r="H343" i="35" s="1"/>
  <c r="M342" i="35"/>
  <c r="P342" i="35" s="1"/>
  <c r="E342" i="35"/>
  <c r="H342" i="35" s="1"/>
  <c r="M341" i="35"/>
  <c r="P341" i="35" s="1"/>
  <c r="E341" i="35"/>
  <c r="H341" i="35" s="1"/>
  <c r="M340" i="35"/>
  <c r="P340" i="35" s="1"/>
  <c r="E340" i="35"/>
  <c r="H340" i="35" s="1"/>
  <c r="M339" i="35"/>
  <c r="P339" i="35" s="1"/>
  <c r="E339" i="35"/>
  <c r="H339" i="35" s="1"/>
  <c r="M338" i="35"/>
  <c r="P338" i="35" s="1"/>
  <c r="E338" i="35"/>
  <c r="H338" i="35" s="1"/>
  <c r="M337" i="35"/>
  <c r="P337" i="35" s="1"/>
  <c r="E337" i="35"/>
  <c r="H337" i="35" s="1"/>
  <c r="M336" i="35"/>
  <c r="P336" i="35" s="1"/>
  <c r="E336" i="35"/>
  <c r="H336" i="35" s="1"/>
  <c r="M335" i="35"/>
  <c r="P335" i="35" s="1"/>
  <c r="E335" i="35"/>
  <c r="H335" i="35" s="1"/>
  <c r="M334" i="35"/>
  <c r="P334" i="35" s="1"/>
  <c r="E334" i="35"/>
  <c r="H334" i="35" s="1"/>
  <c r="M333" i="35"/>
  <c r="P333" i="35" s="1"/>
  <c r="E333" i="35"/>
  <c r="H333" i="35" s="1"/>
  <c r="M332" i="35"/>
  <c r="P332" i="35" s="1"/>
  <c r="E332" i="35"/>
  <c r="H332" i="35" s="1"/>
  <c r="M331" i="35"/>
  <c r="P331" i="35" s="1"/>
  <c r="E331" i="35"/>
  <c r="H331" i="35" s="1"/>
  <c r="M330" i="35"/>
  <c r="P330" i="35" s="1"/>
  <c r="E330" i="35"/>
  <c r="H330" i="35" s="1"/>
  <c r="M329" i="35"/>
  <c r="P329" i="35" s="1"/>
  <c r="E329" i="35"/>
  <c r="H329" i="35" s="1"/>
  <c r="M328" i="35"/>
  <c r="P328" i="35" s="1"/>
  <c r="E328" i="35"/>
  <c r="H328" i="35" s="1"/>
  <c r="M327" i="35"/>
  <c r="P327" i="35" s="1"/>
  <c r="E327" i="35"/>
  <c r="H327" i="35" s="1"/>
  <c r="M326" i="35"/>
  <c r="P326" i="35" s="1"/>
  <c r="E326" i="35"/>
  <c r="H326" i="35" s="1"/>
  <c r="M325" i="35"/>
  <c r="P325" i="35" s="1"/>
  <c r="E325" i="35"/>
  <c r="H325" i="35" s="1"/>
  <c r="M324" i="35"/>
  <c r="P324" i="35" s="1"/>
  <c r="E324" i="35"/>
  <c r="H324" i="35" s="1"/>
  <c r="M323" i="35"/>
  <c r="P323" i="35" s="1"/>
  <c r="E323" i="35"/>
  <c r="H323" i="35" s="1"/>
  <c r="M322" i="35"/>
  <c r="P322" i="35" s="1"/>
  <c r="E322" i="35"/>
  <c r="H322" i="35" s="1"/>
  <c r="M321" i="35"/>
  <c r="P321" i="35" s="1"/>
  <c r="E321" i="35"/>
  <c r="H321" i="35" s="1"/>
  <c r="M320" i="35"/>
  <c r="P320" i="35" s="1"/>
  <c r="E320" i="35"/>
  <c r="H320" i="35" s="1"/>
  <c r="M319" i="35"/>
  <c r="P319" i="35" s="1"/>
  <c r="E319" i="35"/>
  <c r="H319" i="35" s="1"/>
  <c r="M318" i="35"/>
  <c r="P318" i="35" s="1"/>
  <c r="E318" i="35"/>
  <c r="H318" i="35" s="1"/>
  <c r="M317" i="35"/>
  <c r="P317" i="35" s="1"/>
  <c r="E317" i="35"/>
  <c r="H317" i="35" s="1"/>
  <c r="M316" i="35"/>
  <c r="P316" i="35" s="1"/>
  <c r="E316" i="35"/>
  <c r="H316" i="35" s="1"/>
  <c r="M315" i="35"/>
  <c r="P315" i="35" s="1"/>
  <c r="E315" i="35"/>
  <c r="H315" i="35" s="1"/>
  <c r="M314" i="35"/>
  <c r="P314" i="35" s="1"/>
  <c r="E314" i="35"/>
  <c r="H314" i="35" s="1"/>
  <c r="M313" i="35"/>
  <c r="P313" i="35" s="1"/>
  <c r="E313" i="35"/>
  <c r="H313" i="35" s="1"/>
  <c r="M312" i="35"/>
  <c r="P312" i="35" s="1"/>
  <c r="E312" i="35"/>
  <c r="H312" i="35" s="1"/>
  <c r="M299" i="35"/>
  <c r="E299" i="35"/>
  <c r="M298" i="35"/>
  <c r="P298" i="35" s="1"/>
  <c r="E298" i="35"/>
  <c r="H298" i="35" s="1"/>
  <c r="M297" i="35"/>
  <c r="P297" i="35" s="1"/>
  <c r="E297" i="35"/>
  <c r="H297" i="35" s="1"/>
  <c r="M296" i="35"/>
  <c r="P296" i="35" s="1"/>
  <c r="E296" i="35"/>
  <c r="H296" i="35" s="1"/>
  <c r="M295" i="35"/>
  <c r="P295" i="35" s="1"/>
  <c r="E295" i="35"/>
  <c r="H295" i="35" s="1"/>
  <c r="M294" i="35"/>
  <c r="P294" i="35" s="1"/>
  <c r="E294" i="35"/>
  <c r="H294" i="35" s="1"/>
  <c r="M293" i="35"/>
  <c r="P293" i="35" s="1"/>
  <c r="E293" i="35"/>
  <c r="H293" i="35" s="1"/>
  <c r="M292" i="35"/>
  <c r="P292" i="35" s="1"/>
  <c r="E292" i="35"/>
  <c r="H292" i="35" s="1"/>
  <c r="M291" i="35"/>
  <c r="P291" i="35" s="1"/>
  <c r="E291" i="35"/>
  <c r="H291" i="35" s="1"/>
  <c r="M290" i="35"/>
  <c r="P290" i="35" s="1"/>
  <c r="E290" i="35"/>
  <c r="H290" i="35" s="1"/>
  <c r="M289" i="35"/>
  <c r="P289" i="35" s="1"/>
  <c r="E289" i="35"/>
  <c r="H289" i="35" s="1"/>
  <c r="M288" i="35"/>
  <c r="P288" i="35" s="1"/>
  <c r="E288" i="35"/>
  <c r="H288" i="35" s="1"/>
  <c r="M287" i="35"/>
  <c r="P287" i="35" s="1"/>
  <c r="E287" i="35"/>
  <c r="H287" i="35" s="1"/>
  <c r="M286" i="35"/>
  <c r="P286" i="35" s="1"/>
  <c r="E286" i="35"/>
  <c r="H286" i="35" s="1"/>
  <c r="M285" i="35"/>
  <c r="P285" i="35" s="1"/>
  <c r="E285" i="35"/>
  <c r="H285" i="35" s="1"/>
  <c r="M284" i="35"/>
  <c r="P284" i="35" s="1"/>
  <c r="E284" i="35"/>
  <c r="H284" i="35" s="1"/>
  <c r="M283" i="35"/>
  <c r="P283" i="35" s="1"/>
  <c r="E283" i="35"/>
  <c r="H283" i="35" s="1"/>
  <c r="M282" i="35"/>
  <c r="P282" i="35" s="1"/>
  <c r="E282" i="35"/>
  <c r="H282" i="35" s="1"/>
  <c r="M281" i="35"/>
  <c r="P281" i="35" s="1"/>
  <c r="E281" i="35"/>
  <c r="H281" i="35" s="1"/>
  <c r="M280" i="35"/>
  <c r="P280" i="35" s="1"/>
  <c r="E280" i="35"/>
  <c r="H280" i="35" s="1"/>
  <c r="M279" i="35"/>
  <c r="P279" i="35" s="1"/>
  <c r="E279" i="35"/>
  <c r="H279" i="35" s="1"/>
  <c r="M278" i="35"/>
  <c r="P278" i="35" s="1"/>
  <c r="E278" i="35"/>
  <c r="H278" i="35" s="1"/>
  <c r="M277" i="35"/>
  <c r="P277" i="35" s="1"/>
  <c r="E277" i="35"/>
  <c r="H277" i="35" s="1"/>
  <c r="M276" i="35"/>
  <c r="P276" i="35" s="1"/>
  <c r="E276" i="35"/>
  <c r="H276" i="35" s="1"/>
  <c r="M275" i="35"/>
  <c r="P275" i="35" s="1"/>
  <c r="E275" i="35"/>
  <c r="H275" i="35" s="1"/>
  <c r="M274" i="35"/>
  <c r="P274" i="35" s="1"/>
  <c r="E274" i="35"/>
  <c r="H274" i="35" s="1"/>
  <c r="M273" i="35"/>
  <c r="P273" i="35" s="1"/>
  <c r="E273" i="35"/>
  <c r="H273" i="35" s="1"/>
  <c r="M272" i="35"/>
  <c r="P272" i="35" s="1"/>
  <c r="E272" i="35"/>
  <c r="H272" i="35" s="1"/>
  <c r="M271" i="35"/>
  <c r="P271" i="35" s="1"/>
  <c r="E271" i="35"/>
  <c r="H271" i="35" s="1"/>
  <c r="M270" i="35"/>
  <c r="P270" i="35" s="1"/>
  <c r="E270" i="35"/>
  <c r="H270" i="35" s="1"/>
  <c r="M269" i="35"/>
  <c r="P269" i="35" s="1"/>
  <c r="E269" i="35"/>
  <c r="H269" i="35" s="1"/>
  <c r="M268" i="35"/>
  <c r="P268" i="35" s="1"/>
  <c r="E268" i="35"/>
  <c r="H268" i="35" s="1"/>
  <c r="M267" i="35"/>
  <c r="P267" i="35" s="1"/>
  <c r="E267" i="35"/>
  <c r="H267" i="35" s="1"/>
  <c r="M266" i="35"/>
  <c r="P266" i="35" s="1"/>
  <c r="E266" i="35"/>
  <c r="H266" i="35" s="1"/>
  <c r="M265" i="35"/>
  <c r="P265" i="35" s="1"/>
  <c r="E265" i="35"/>
  <c r="H265" i="35" s="1"/>
  <c r="M264" i="35"/>
  <c r="P264" i="35" s="1"/>
  <c r="E264" i="35"/>
  <c r="H264" i="35" s="1"/>
  <c r="M263" i="35"/>
  <c r="P263" i="35" s="1"/>
  <c r="E263" i="35"/>
  <c r="H263" i="35" s="1"/>
  <c r="M262" i="35"/>
  <c r="P262" i="35" s="1"/>
  <c r="E262" i="35"/>
  <c r="H262" i="35" s="1"/>
  <c r="M261" i="35"/>
  <c r="P261" i="35" s="1"/>
  <c r="E261" i="35"/>
  <c r="H261" i="35" s="1"/>
  <c r="M260" i="35"/>
  <c r="P260" i="35" s="1"/>
  <c r="E260" i="35"/>
  <c r="H260" i="35" s="1"/>
  <c r="M259" i="35"/>
  <c r="P259" i="35" s="1"/>
  <c r="E259" i="35"/>
  <c r="H259" i="35" s="1"/>
  <c r="M258" i="35"/>
  <c r="P258" i="35" s="1"/>
  <c r="E258" i="35"/>
  <c r="H258" i="35" s="1"/>
  <c r="M257" i="35"/>
  <c r="P257" i="35" s="1"/>
  <c r="E257" i="35"/>
  <c r="H257" i="35" s="1"/>
  <c r="M256" i="35"/>
  <c r="P256" i="35" s="1"/>
  <c r="E256" i="35"/>
  <c r="H256" i="35" s="1"/>
  <c r="M255" i="35"/>
  <c r="P255" i="35" s="1"/>
  <c r="E255" i="35"/>
  <c r="H255" i="35" s="1"/>
  <c r="M254" i="35"/>
  <c r="P254" i="35" s="1"/>
  <c r="E254" i="35"/>
  <c r="H254" i="35" s="1"/>
  <c r="M253" i="35"/>
  <c r="P253" i="35" s="1"/>
  <c r="E253" i="35"/>
  <c r="H253" i="35" s="1"/>
  <c r="M252" i="35"/>
  <c r="P252" i="35" s="1"/>
  <c r="E252" i="35"/>
  <c r="H252" i="35" s="1"/>
  <c r="M239" i="35"/>
  <c r="E239" i="35"/>
  <c r="M238" i="35"/>
  <c r="P238" i="35" s="1"/>
  <c r="E238" i="35"/>
  <c r="H238" i="35" s="1"/>
  <c r="M237" i="35"/>
  <c r="P237" i="35" s="1"/>
  <c r="E237" i="35"/>
  <c r="H237" i="35" s="1"/>
  <c r="M236" i="35"/>
  <c r="P236" i="35" s="1"/>
  <c r="E236" i="35"/>
  <c r="H236" i="35" s="1"/>
  <c r="M235" i="35"/>
  <c r="P235" i="35" s="1"/>
  <c r="E235" i="35"/>
  <c r="H235" i="35" s="1"/>
  <c r="M234" i="35"/>
  <c r="P234" i="35" s="1"/>
  <c r="E234" i="35"/>
  <c r="H234" i="35" s="1"/>
  <c r="M233" i="35"/>
  <c r="P233" i="35" s="1"/>
  <c r="E233" i="35"/>
  <c r="H233" i="35" s="1"/>
  <c r="M232" i="35"/>
  <c r="P232" i="35" s="1"/>
  <c r="E232" i="35"/>
  <c r="H232" i="35" s="1"/>
  <c r="M231" i="35"/>
  <c r="P231" i="35" s="1"/>
  <c r="E231" i="35"/>
  <c r="H231" i="35" s="1"/>
  <c r="M230" i="35"/>
  <c r="P230" i="35" s="1"/>
  <c r="E230" i="35"/>
  <c r="H230" i="35" s="1"/>
  <c r="M229" i="35"/>
  <c r="P229" i="35" s="1"/>
  <c r="E229" i="35"/>
  <c r="H229" i="35" s="1"/>
  <c r="M228" i="35"/>
  <c r="P228" i="35" s="1"/>
  <c r="E228" i="35"/>
  <c r="H228" i="35" s="1"/>
  <c r="M227" i="35"/>
  <c r="P227" i="35" s="1"/>
  <c r="E227" i="35"/>
  <c r="H227" i="35" s="1"/>
  <c r="M226" i="35"/>
  <c r="P226" i="35" s="1"/>
  <c r="E226" i="35"/>
  <c r="H226" i="35" s="1"/>
  <c r="M225" i="35"/>
  <c r="P225" i="35" s="1"/>
  <c r="E225" i="35"/>
  <c r="H225" i="35" s="1"/>
  <c r="M224" i="35"/>
  <c r="P224" i="35" s="1"/>
  <c r="E224" i="35"/>
  <c r="H224" i="35" s="1"/>
  <c r="M223" i="35"/>
  <c r="P223" i="35" s="1"/>
  <c r="E223" i="35"/>
  <c r="H223" i="35" s="1"/>
  <c r="M222" i="35"/>
  <c r="P222" i="35" s="1"/>
  <c r="E222" i="35"/>
  <c r="H222" i="35" s="1"/>
  <c r="M221" i="35"/>
  <c r="P221" i="35" s="1"/>
  <c r="E221" i="35"/>
  <c r="H221" i="35" s="1"/>
  <c r="M220" i="35"/>
  <c r="P220" i="35" s="1"/>
  <c r="E220" i="35"/>
  <c r="H220" i="35" s="1"/>
  <c r="M219" i="35"/>
  <c r="P219" i="35" s="1"/>
  <c r="E219" i="35"/>
  <c r="H219" i="35" s="1"/>
  <c r="M218" i="35"/>
  <c r="P218" i="35" s="1"/>
  <c r="E218" i="35"/>
  <c r="H218" i="35" s="1"/>
  <c r="M217" i="35"/>
  <c r="P217" i="35" s="1"/>
  <c r="E217" i="35"/>
  <c r="H217" i="35" s="1"/>
  <c r="M216" i="35"/>
  <c r="P216" i="35" s="1"/>
  <c r="E216" i="35"/>
  <c r="H216" i="35" s="1"/>
  <c r="M215" i="35"/>
  <c r="P215" i="35" s="1"/>
  <c r="E215" i="35"/>
  <c r="H215" i="35" s="1"/>
  <c r="M214" i="35"/>
  <c r="P214" i="35" s="1"/>
  <c r="E214" i="35"/>
  <c r="H214" i="35" s="1"/>
  <c r="M213" i="35"/>
  <c r="P213" i="35" s="1"/>
  <c r="E213" i="35"/>
  <c r="H213" i="35" s="1"/>
  <c r="M212" i="35"/>
  <c r="P212" i="35" s="1"/>
  <c r="E212" i="35"/>
  <c r="H212" i="35" s="1"/>
  <c r="M211" i="35"/>
  <c r="P211" i="35" s="1"/>
  <c r="E211" i="35"/>
  <c r="H211" i="35" s="1"/>
  <c r="M210" i="35"/>
  <c r="P210" i="35" s="1"/>
  <c r="E210" i="35"/>
  <c r="H210" i="35" s="1"/>
  <c r="M209" i="35"/>
  <c r="P209" i="35" s="1"/>
  <c r="E209" i="35"/>
  <c r="H209" i="35" s="1"/>
  <c r="M208" i="35"/>
  <c r="P208" i="35" s="1"/>
  <c r="E208" i="35"/>
  <c r="H208" i="35" s="1"/>
  <c r="M207" i="35"/>
  <c r="P207" i="35" s="1"/>
  <c r="E207" i="35"/>
  <c r="H207" i="35" s="1"/>
  <c r="M206" i="35"/>
  <c r="P206" i="35" s="1"/>
  <c r="E206" i="35"/>
  <c r="H206" i="35" s="1"/>
  <c r="M205" i="35"/>
  <c r="P205" i="35" s="1"/>
  <c r="E205" i="35"/>
  <c r="H205" i="35" s="1"/>
  <c r="M204" i="35"/>
  <c r="P204" i="35" s="1"/>
  <c r="E204" i="35"/>
  <c r="H204" i="35" s="1"/>
  <c r="M203" i="35"/>
  <c r="P203" i="35" s="1"/>
  <c r="E203" i="35"/>
  <c r="H203" i="35" s="1"/>
  <c r="M202" i="35"/>
  <c r="P202" i="35" s="1"/>
  <c r="E202" i="35"/>
  <c r="H202" i="35" s="1"/>
  <c r="M201" i="35"/>
  <c r="P201" i="35" s="1"/>
  <c r="E201" i="35"/>
  <c r="H201" i="35" s="1"/>
  <c r="M200" i="35"/>
  <c r="P200" i="35" s="1"/>
  <c r="E200" i="35"/>
  <c r="H200" i="35" s="1"/>
  <c r="M199" i="35"/>
  <c r="P199" i="35" s="1"/>
  <c r="E199" i="35"/>
  <c r="H199" i="35" s="1"/>
  <c r="M198" i="35"/>
  <c r="P198" i="35" s="1"/>
  <c r="E198" i="35"/>
  <c r="H198" i="35" s="1"/>
  <c r="M197" i="35"/>
  <c r="P197" i="35" s="1"/>
  <c r="E197" i="35"/>
  <c r="H197" i="35" s="1"/>
  <c r="M196" i="35"/>
  <c r="P196" i="35" s="1"/>
  <c r="E196" i="35"/>
  <c r="H196" i="35" s="1"/>
  <c r="M195" i="35"/>
  <c r="P195" i="35" s="1"/>
  <c r="E195" i="35"/>
  <c r="H195" i="35" s="1"/>
  <c r="M194" i="35"/>
  <c r="P194" i="35" s="1"/>
  <c r="E194" i="35"/>
  <c r="H194" i="35" s="1"/>
  <c r="M193" i="35"/>
  <c r="P193" i="35" s="1"/>
  <c r="E193" i="35"/>
  <c r="H193" i="35" s="1"/>
  <c r="M192" i="35"/>
  <c r="P192" i="35" s="1"/>
  <c r="E192" i="35"/>
  <c r="H192" i="35" s="1"/>
  <c r="M179" i="35"/>
  <c r="E179" i="35"/>
  <c r="M178" i="35"/>
  <c r="P178" i="35" s="1"/>
  <c r="E178" i="35"/>
  <c r="H178" i="35" s="1"/>
  <c r="M177" i="35"/>
  <c r="P177" i="35" s="1"/>
  <c r="E177" i="35"/>
  <c r="H177" i="35" s="1"/>
  <c r="M176" i="35"/>
  <c r="P176" i="35" s="1"/>
  <c r="E176" i="35"/>
  <c r="H176" i="35" s="1"/>
  <c r="M175" i="35"/>
  <c r="P175" i="35" s="1"/>
  <c r="E175" i="35"/>
  <c r="H175" i="35" s="1"/>
  <c r="M174" i="35"/>
  <c r="P174" i="35" s="1"/>
  <c r="E174" i="35"/>
  <c r="H174" i="35" s="1"/>
  <c r="M173" i="35"/>
  <c r="P173" i="35" s="1"/>
  <c r="E173" i="35"/>
  <c r="H173" i="35" s="1"/>
  <c r="M172" i="35"/>
  <c r="P172" i="35" s="1"/>
  <c r="E172" i="35"/>
  <c r="H172" i="35" s="1"/>
  <c r="M171" i="35"/>
  <c r="P171" i="35" s="1"/>
  <c r="E171" i="35"/>
  <c r="H171" i="35" s="1"/>
  <c r="M170" i="35"/>
  <c r="P170" i="35" s="1"/>
  <c r="E170" i="35"/>
  <c r="H170" i="35" s="1"/>
  <c r="M169" i="35"/>
  <c r="P169" i="35" s="1"/>
  <c r="E169" i="35"/>
  <c r="H169" i="35" s="1"/>
  <c r="M168" i="35"/>
  <c r="P168" i="35" s="1"/>
  <c r="E168" i="35"/>
  <c r="H168" i="35" s="1"/>
  <c r="M167" i="35"/>
  <c r="P167" i="35" s="1"/>
  <c r="E167" i="35"/>
  <c r="H167" i="35" s="1"/>
  <c r="M166" i="35"/>
  <c r="P166" i="35" s="1"/>
  <c r="E166" i="35"/>
  <c r="H166" i="35" s="1"/>
  <c r="M165" i="35"/>
  <c r="P165" i="35" s="1"/>
  <c r="E165" i="35"/>
  <c r="H165" i="35" s="1"/>
  <c r="M164" i="35"/>
  <c r="P164" i="35" s="1"/>
  <c r="E164" i="35"/>
  <c r="H164" i="35" s="1"/>
  <c r="M163" i="35"/>
  <c r="P163" i="35" s="1"/>
  <c r="E163" i="35"/>
  <c r="H163" i="35" s="1"/>
  <c r="M162" i="35"/>
  <c r="P162" i="35" s="1"/>
  <c r="E162" i="35"/>
  <c r="H162" i="35" s="1"/>
  <c r="M161" i="35"/>
  <c r="P161" i="35" s="1"/>
  <c r="E161" i="35"/>
  <c r="H161" i="35" s="1"/>
  <c r="M160" i="35"/>
  <c r="P160" i="35" s="1"/>
  <c r="E160" i="35"/>
  <c r="H160" i="35" s="1"/>
  <c r="M159" i="35"/>
  <c r="P159" i="35" s="1"/>
  <c r="E159" i="35"/>
  <c r="H159" i="35" s="1"/>
  <c r="M158" i="35"/>
  <c r="P158" i="35" s="1"/>
  <c r="E158" i="35"/>
  <c r="H158" i="35" s="1"/>
  <c r="M157" i="35"/>
  <c r="P157" i="35" s="1"/>
  <c r="E157" i="35"/>
  <c r="H157" i="35" s="1"/>
  <c r="M156" i="35"/>
  <c r="P156" i="35" s="1"/>
  <c r="E156" i="35"/>
  <c r="H156" i="35" s="1"/>
  <c r="M155" i="35"/>
  <c r="P155" i="35" s="1"/>
  <c r="E155" i="35"/>
  <c r="H155" i="35" s="1"/>
  <c r="M154" i="35"/>
  <c r="P154" i="35" s="1"/>
  <c r="E154" i="35"/>
  <c r="H154" i="35" s="1"/>
  <c r="M153" i="35"/>
  <c r="P153" i="35" s="1"/>
  <c r="E153" i="35"/>
  <c r="H153" i="35" s="1"/>
  <c r="M152" i="35"/>
  <c r="P152" i="35" s="1"/>
  <c r="E152" i="35"/>
  <c r="H152" i="35" s="1"/>
  <c r="M151" i="35"/>
  <c r="P151" i="35" s="1"/>
  <c r="E151" i="35"/>
  <c r="H151" i="35" s="1"/>
  <c r="M150" i="35"/>
  <c r="P150" i="35" s="1"/>
  <c r="E150" i="35"/>
  <c r="H150" i="35" s="1"/>
  <c r="M149" i="35"/>
  <c r="P149" i="35" s="1"/>
  <c r="E149" i="35"/>
  <c r="H149" i="35" s="1"/>
  <c r="M148" i="35"/>
  <c r="P148" i="35" s="1"/>
  <c r="E148" i="35"/>
  <c r="H148" i="35" s="1"/>
  <c r="M147" i="35"/>
  <c r="P147" i="35" s="1"/>
  <c r="E147" i="35"/>
  <c r="H147" i="35" s="1"/>
  <c r="M146" i="35"/>
  <c r="P146" i="35" s="1"/>
  <c r="E146" i="35"/>
  <c r="H146" i="35" s="1"/>
  <c r="M145" i="35"/>
  <c r="P145" i="35" s="1"/>
  <c r="E145" i="35"/>
  <c r="H145" i="35" s="1"/>
  <c r="M144" i="35"/>
  <c r="P144" i="35" s="1"/>
  <c r="E144" i="35"/>
  <c r="H144" i="35" s="1"/>
  <c r="M143" i="35"/>
  <c r="P143" i="35" s="1"/>
  <c r="E143" i="35"/>
  <c r="H143" i="35" s="1"/>
  <c r="M142" i="35"/>
  <c r="P142" i="35" s="1"/>
  <c r="E142" i="35"/>
  <c r="H142" i="35" s="1"/>
  <c r="M141" i="35"/>
  <c r="P141" i="35" s="1"/>
  <c r="E141" i="35"/>
  <c r="H141" i="35" s="1"/>
  <c r="M140" i="35"/>
  <c r="P140" i="35" s="1"/>
  <c r="E140" i="35"/>
  <c r="H140" i="35" s="1"/>
  <c r="M139" i="35"/>
  <c r="P139" i="35" s="1"/>
  <c r="E139" i="35"/>
  <c r="H139" i="35" s="1"/>
  <c r="M138" i="35"/>
  <c r="P138" i="35" s="1"/>
  <c r="E138" i="35"/>
  <c r="H138" i="35" s="1"/>
  <c r="M137" i="35"/>
  <c r="P137" i="35" s="1"/>
  <c r="E137" i="35"/>
  <c r="H137" i="35" s="1"/>
  <c r="M136" i="35"/>
  <c r="P136" i="35" s="1"/>
  <c r="E136" i="35"/>
  <c r="H136" i="35" s="1"/>
  <c r="M135" i="35"/>
  <c r="P135" i="35" s="1"/>
  <c r="E135" i="35"/>
  <c r="H135" i="35" s="1"/>
  <c r="M134" i="35"/>
  <c r="P134" i="35" s="1"/>
  <c r="E134" i="35"/>
  <c r="H134" i="35" s="1"/>
  <c r="M133" i="35"/>
  <c r="P133" i="35" s="1"/>
  <c r="E133" i="35"/>
  <c r="H133" i="35" s="1"/>
  <c r="M132" i="35"/>
  <c r="P132" i="35" s="1"/>
  <c r="E132" i="35"/>
  <c r="H132" i="35" s="1"/>
  <c r="M119" i="35"/>
  <c r="E119" i="35"/>
  <c r="M118" i="35"/>
  <c r="P118" i="35" s="1"/>
  <c r="E118" i="35"/>
  <c r="H118" i="35" s="1"/>
  <c r="M117" i="35"/>
  <c r="P117" i="35" s="1"/>
  <c r="E117" i="35"/>
  <c r="H117" i="35" s="1"/>
  <c r="M116" i="35"/>
  <c r="P116" i="35" s="1"/>
  <c r="E116" i="35"/>
  <c r="H116" i="35" s="1"/>
  <c r="M115" i="35"/>
  <c r="P115" i="35" s="1"/>
  <c r="E115" i="35"/>
  <c r="H115" i="35" s="1"/>
  <c r="M114" i="35"/>
  <c r="P114" i="35" s="1"/>
  <c r="E114" i="35"/>
  <c r="H114" i="35" s="1"/>
  <c r="M113" i="35"/>
  <c r="P113" i="35" s="1"/>
  <c r="E113" i="35"/>
  <c r="H113" i="35" s="1"/>
  <c r="M112" i="35"/>
  <c r="P112" i="35" s="1"/>
  <c r="E112" i="35"/>
  <c r="H112" i="35" s="1"/>
  <c r="M111" i="35"/>
  <c r="P111" i="35" s="1"/>
  <c r="E111" i="35"/>
  <c r="H111" i="35" s="1"/>
  <c r="M110" i="35"/>
  <c r="P110" i="35" s="1"/>
  <c r="E110" i="35"/>
  <c r="H110" i="35" s="1"/>
  <c r="M109" i="35"/>
  <c r="P109" i="35" s="1"/>
  <c r="E109" i="35"/>
  <c r="H109" i="35" s="1"/>
  <c r="M108" i="35"/>
  <c r="P108" i="35" s="1"/>
  <c r="E108" i="35"/>
  <c r="H108" i="35" s="1"/>
  <c r="M107" i="35"/>
  <c r="P107" i="35" s="1"/>
  <c r="E107" i="35"/>
  <c r="H107" i="35" s="1"/>
  <c r="M106" i="35"/>
  <c r="P106" i="35" s="1"/>
  <c r="E106" i="35"/>
  <c r="H106" i="35" s="1"/>
  <c r="M105" i="35"/>
  <c r="P105" i="35" s="1"/>
  <c r="E105" i="35"/>
  <c r="H105" i="35" s="1"/>
  <c r="M104" i="35"/>
  <c r="P104" i="35" s="1"/>
  <c r="E104" i="35"/>
  <c r="H104" i="35" s="1"/>
  <c r="M103" i="35"/>
  <c r="P103" i="35" s="1"/>
  <c r="E103" i="35"/>
  <c r="H103" i="35" s="1"/>
  <c r="M102" i="35"/>
  <c r="P102" i="35" s="1"/>
  <c r="E102" i="35"/>
  <c r="H102" i="35" s="1"/>
  <c r="M101" i="35"/>
  <c r="P101" i="35" s="1"/>
  <c r="E101" i="35"/>
  <c r="H101" i="35" s="1"/>
  <c r="M100" i="35"/>
  <c r="P100" i="35" s="1"/>
  <c r="E100" i="35"/>
  <c r="H100" i="35" s="1"/>
  <c r="M99" i="35"/>
  <c r="P99" i="35" s="1"/>
  <c r="E99" i="35"/>
  <c r="H99" i="35" s="1"/>
  <c r="M98" i="35"/>
  <c r="P98" i="35" s="1"/>
  <c r="E98" i="35"/>
  <c r="H98" i="35" s="1"/>
  <c r="M97" i="35"/>
  <c r="P97" i="35" s="1"/>
  <c r="E97" i="35"/>
  <c r="H97" i="35" s="1"/>
  <c r="M96" i="35"/>
  <c r="P96" i="35" s="1"/>
  <c r="E96" i="35"/>
  <c r="H96" i="35" s="1"/>
  <c r="M95" i="35"/>
  <c r="P95" i="35" s="1"/>
  <c r="E95" i="35"/>
  <c r="H95" i="35" s="1"/>
  <c r="M94" i="35"/>
  <c r="P94" i="35" s="1"/>
  <c r="E94" i="35"/>
  <c r="H94" i="35" s="1"/>
  <c r="M93" i="35"/>
  <c r="P93" i="35" s="1"/>
  <c r="E93" i="35"/>
  <c r="H93" i="35" s="1"/>
  <c r="M92" i="35"/>
  <c r="P92" i="35" s="1"/>
  <c r="E92" i="35"/>
  <c r="H92" i="35" s="1"/>
  <c r="M91" i="35"/>
  <c r="P91" i="35" s="1"/>
  <c r="E91" i="35"/>
  <c r="H91" i="35" s="1"/>
  <c r="M90" i="35"/>
  <c r="P90" i="35" s="1"/>
  <c r="E90" i="35"/>
  <c r="H90" i="35" s="1"/>
  <c r="M89" i="35"/>
  <c r="P89" i="35" s="1"/>
  <c r="E89" i="35"/>
  <c r="H89" i="35" s="1"/>
  <c r="M88" i="35"/>
  <c r="P88" i="35" s="1"/>
  <c r="E88" i="35"/>
  <c r="H88" i="35" s="1"/>
  <c r="M87" i="35"/>
  <c r="P87" i="35" s="1"/>
  <c r="E87" i="35"/>
  <c r="H87" i="35" s="1"/>
  <c r="M86" i="35"/>
  <c r="P86" i="35" s="1"/>
  <c r="E86" i="35"/>
  <c r="H86" i="35" s="1"/>
  <c r="M85" i="35"/>
  <c r="P85" i="35" s="1"/>
  <c r="E85" i="35"/>
  <c r="H85" i="35" s="1"/>
  <c r="M84" i="35"/>
  <c r="P84" i="35" s="1"/>
  <c r="E84" i="35"/>
  <c r="H84" i="35" s="1"/>
  <c r="M83" i="35"/>
  <c r="P83" i="35" s="1"/>
  <c r="E83" i="35"/>
  <c r="H83" i="35" s="1"/>
  <c r="M82" i="35"/>
  <c r="P82" i="35" s="1"/>
  <c r="E82" i="35"/>
  <c r="H82" i="35" s="1"/>
  <c r="M81" i="35"/>
  <c r="P81" i="35" s="1"/>
  <c r="E81" i="35"/>
  <c r="H81" i="35" s="1"/>
  <c r="M80" i="35"/>
  <c r="P80" i="35" s="1"/>
  <c r="E80" i="35"/>
  <c r="H80" i="35" s="1"/>
  <c r="M79" i="35"/>
  <c r="P79" i="35" s="1"/>
  <c r="E79" i="35"/>
  <c r="H79" i="35" s="1"/>
  <c r="M78" i="35"/>
  <c r="P78" i="35" s="1"/>
  <c r="E78" i="35"/>
  <c r="H78" i="35" s="1"/>
  <c r="M77" i="35"/>
  <c r="P77" i="35" s="1"/>
  <c r="E77" i="35"/>
  <c r="H77" i="35" s="1"/>
  <c r="M76" i="35"/>
  <c r="P76" i="35" s="1"/>
  <c r="E76" i="35"/>
  <c r="H76" i="35" s="1"/>
  <c r="M75" i="35"/>
  <c r="P75" i="35" s="1"/>
  <c r="E75" i="35"/>
  <c r="H75" i="35" s="1"/>
  <c r="M74" i="35"/>
  <c r="P74" i="35" s="1"/>
  <c r="E74" i="35"/>
  <c r="H74" i="35" s="1"/>
  <c r="M73" i="35"/>
  <c r="P73" i="35" s="1"/>
  <c r="E73" i="35"/>
  <c r="H73" i="35" s="1"/>
  <c r="M72" i="35"/>
  <c r="P72" i="35" s="1"/>
  <c r="E72" i="35"/>
  <c r="H72" i="35" s="1"/>
  <c r="M59" i="35"/>
  <c r="E59" i="35"/>
  <c r="H59" i="35" s="1"/>
  <c r="M58" i="35"/>
  <c r="P58" i="35" s="1"/>
  <c r="E58" i="35"/>
  <c r="H58" i="35" s="1"/>
  <c r="M57" i="35"/>
  <c r="P57" i="35" s="1"/>
  <c r="E57" i="35"/>
  <c r="H57" i="35" s="1"/>
  <c r="M56" i="35"/>
  <c r="P56" i="35" s="1"/>
  <c r="E56" i="35"/>
  <c r="H56" i="35" s="1"/>
  <c r="M55" i="35"/>
  <c r="P55" i="35" s="1"/>
  <c r="E55" i="35"/>
  <c r="H55" i="35" s="1"/>
  <c r="M54" i="35"/>
  <c r="P54" i="35" s="1"/>
  <c r="E54" i="35"/>
  <c r="H54" i="35" s="1"/>
  <c r="M53" i="35"/>
  <c r="P53" i="35" s="1"/>
  <c r="E53" i="35"/>
  <c r="H53" i="35" s="1"/>
  <c r="M52" i="35"/>
  <c r="P52" i="35" s="1"/>
  <c r="E52" i="35"/>
  <c r="H52" i="35" s="1"/>
  <c r="M51" i="35"/>
  <c r="P51" i="35" s="1"/>
  <c r="E51" i="35"/>
  <c r="H51" i="35" s="1"/>
  <c r="M50" i="35"/>
  <c r="P50" i="35" s="1"/>
  <c r="E50" i="35"/>
  <c r="H50" i="35" s="1"/>
  <c r="M49" i="35"/>
  <c r="P49" i="35" s="1"/>
  <c r="E49" i="35"/>
  <c r="H49" i="35" s="1"/>
  <c r="M48" i="35"/>
  <c r="P48" i="35" s="1"/>
  <c r="E48" i="35"/>
  <c r="H48" i="35" s="1"/>
  <c r="M47" i="35"/>
  <c r="P47" i="35" s="1"/>
  <c r="E47" i="35"/>
  <c r="H47" i="35" s="1"/>
  <c r="M46" i="35"/>
  <c r="P46" i="35" s="1"/>
  <c r="E46" i="35"/>
  <c r="H46" i="35" s="1"/>
  <c r="M45" i="35"/>
  <c r="P45" i="35" s="1"/>
  <c r="E45" i="35"/>
  <c r="H45" i="35" s="1"/>
  <c r="M44" i="35"/>
  <c r="P44" i="35" s="1"/>
  <c r="E44" i="35"/>
  <c r="H44" i="35" s="1"/>
  <c r="M43" i="35"/>
  <c r="P43" i="35" s="1"/>
  <c r="E43" i="35"/>
  <c r="H43" i="35" s="1"/>
  <c r="M42" i="35"/>
  <c r="P42" i="35" s="1"/>
  <c r="E42" i="35"/>
  <c r="H42" i="35" s="1"/>
  <c r="M41" i="35"/>
  <c r="P41" i="35" s="1"/>
  <c r="E41" i="35"/>
  <c r="H41" i="35" s="1"/>
  <c r="M40" i="35"/>
  <c r="P40" i="35" s="1"/>
  <c r="E40" i="35"/>
  <c r="H40" i="35" s="1"/>
  <c r="M39" i="35"/>
  <c r="P39" i="35" s="1"/>
  <c r="E39" i="35"/>
  <c r="H39" i="35" s="1"/>
  <c r="M38" i="35"/>
  <c r="P38" i="35" s="1"/>
  <c r="E38" i="35"/>
  <c r="H38" i="35" s="1"/>
  <c r="M37" i="35"/>
  <c r="P37" i="35" s="1"/>
  <c r="E37" i="35"/>
  <c r="H37" i="35" s="1"/>
  <c r="M36" i="35"/>
  <c r="P36" i="35" s="1"/>
  <c r="E36" i="35"/>
  <c r="H36" i="35" s="1"/>
  <c r="M35" i="35"/>
  <c r="P35" i="35" s="1"/>
  <c r="E35" i="35"/>
  <c r="H35" i="35" s="1"/>
  <c r="M34" i="35"/>
  <c r="P34" i="35" s="1"/>
  <c r="E34" i="35"/>
  <c r="H34" i="35" s="1"/>
  <c r="M33" i="35"/>
  <c r="P33" i="35" s="1"/>
  <c r="E33" i="35"/>
  <c r="H33" i="35" s="1"/>
  <c r="M32" i="35"/>
  <c r="P32" i="35" s="1"/>
  <c r="E32" i="35"/>
  <c r="H32" i="35" s="1"/>
  <c r="M31" i="35"/>
  <c r="P31" i="35" s="1"/>
  <c r="E31" i="35"/>
  <c r="H31" i="35" s="1"/>
  <c r="M30" i="35"/>
  <c r="P30" i="35" s="1"/>
  <c r="E30" i="35"/>
  <c r="H30" i="35" s="1"/>
  <c r="M29" i="35"/>
  <c r="P29" i="35" s="1"/>
  <c r="E29" i="35"/>
  <c r="H29" i="35" s="1"/>
  <c r="M28" i="35"/>
  <c r="P28" i="35" s="1"/>
  <c r="E28" i="35"/>
  <c r="H28" i="35" s="1"/>
  <c r="M27" i="35"/>
  <c r="P27" i="35" s="1"/>
  <c r="E27" i="35"/>
  <c r="H27" i="35" s="1"/>
  <c r="M26" i="35"/>
  <c r="P26" i="35" s="1"/>
  <c r="E26" i="35"/>
  <c r="H26" i="35" s="1"/>
  <c r="M25" i="35"/>
  <c r="P25" i="35" s="1"/>
  <c r="E25" i="35"/>
  <c r="H25" i="35" s="1"/>
  <c r="M24" i="35"/>
  <c r="P24" i="35" s="1"/>
  <c r="E24" i="35"/>
  <c r="H24" i="35" s="1"/>
  <c r="M23" i="35"/>
  <c r="P23" i="35" s="1"/>
  <c r="E23" i="35"/>
  <c r="H23" i="35" s="1"/>
  <c r="M22" i="35"/>
  <c r="P22" i="35" s="1"/>
  <c r="E22" i="35"/>
  <c r="H22" i="35" s="1"/>
  <c r="M21" i="35"/>
  <c r="P21" i="35" s="1"/>
  <c r="E21" i="35"/>
  <c r="H21" i="35" s="1"/>
  <c r="M20" i="35"/>
  <c r="P20" i="35" s="1"/>
  <c r="E20" i="35"/>
  <c r="H20" i="35" s="1"/>
  <c r="M19" i="35"/>
  <c r="P19" i="35" s="1"/>
  <c r="E19" i="35"/>
  <c r="H19" i="35" s="1"/>
  <c r="M18" i="35"/>
  <c r="P18" i="35" s="1"/>
  <c r="E18" i="35"/>
  <c r="H18" i="35" s="1"/>
  <c r="M17" i="35"/>
  <c r="P17" i="35" s="1"/>
  <c r="E17" i="35"/>
  <c r="H17" i="35" s="1"/>
  <c r="M16" i="35"/>
  <c r="P16" i="35" s="1"/>
  <c r="E16" i="35"/>
  <c r="H16" i="35" s="1"/>
  <c r="M15" i="35"/>
  <c r="P15" i="35" s="1"/>
  <c r="E15" i="35"/>
  <c r="H15" i="35" s="1"/>
  <c r="M14" i="35"/>
  <c r="P14" i="35" s="1"/>
  <c r="E14" i="35"/>
  <c r="H14" i="35" s="1"/>
  <c r="M13" i="35"/>
  <c r="P13" i="35" s="1"/>
  <c r="E13" i="35"/>
  <c r="H13" i="35" s="1"/>
  <c r="M12" i="35"/>
  <c r="P12" i="35" s="1"/>
  <c r="E12" i="35"/>
  <c r="H12" i="35" s="1"/>
  <c r="E7" i="35"/>
  <c r="M367" i="35" s="1"/>
  <c r="L539" i="35"/>
  <c r="D539" i="35"/>
  <c r="D538" i="35"/>
  <c r="D537" i="35"/>
  <c r="D536" i="35"/>
  <c r="D535" i="35"/>
  <c r="D534" i="35"/>
  <c r="D533" i="35"/>
  <c r="D532" i="35"/>
  <c r="D531" i="35"/>
  <c r="D530" i="35"/>
  <c r="D529" i="35"/>
  <c r="D528" i="35"/>
  <c r="D527" i="35"/>
  <c r="D526" i="35"/>
  <c r="D525" i="35"/>
  <c r="D524" i="35"/>
  <c r="D523" i="35"/>
  <c r="D522" i="35"/>
  <c r="D521" i="35"/>
  <c r="D520" i="35"/>
  <c r="D519" i="35"/>
  <c r="D518" i="35"/>
  <c r="D517" i="35"/>
  <c r="D516" i="35"/>
  <c r="D515" i="35"/>
  <c r="D514" i="35"/>
  <c r="D513" i="35"/>
  <c r="D512" i="35"/>
  <c r="D511" i="35"/>
  <c r="D510" i="35"/>
  <c r="D509" i="35"/>
  <c r="D508" i="35"/>
  <c r="D507" i="35"/>
  <c r="D506" i="35"/>
  <c r="D505" i="35"/>
  <c r="D504" i="35"/>
  <c r="D503" i="35"/>
  <c r="D502" i="35"/>
  <c r="D501" i="35"/>
  <c r="D500" i="35"/>
  <c r="D499" i="35"/>
  <c r="D498" i="35"/>
  <c r="D497" i="35"/>
  <c r="D496" i="35"/>
  <c r="D495" i="35"/>
  <c r="D494" i="35"/>
  <c r="D493" i="35"/>
  <c r="D492" i="35"/>
  <c r="L479" i="35"/>
  <c r="D479" i="35"/>
  <c r="L478" i="35"/>
  <c r="D478" i="35"/>
  <c r="L477" i="35"/>
  <c r="D477" i="35"/>
  <c r="L476" i="35"/>
  <c r="D476" i="35"/>
  <c r="L475" i="35"/>
  <c r="D475" i="35"/>
  <c r="L474" i="35"/>
  <c r="D474" i="35"/>
  <c r="L473" i="35"/>
  <c r="D473" i="35"/>
  <c r="L472" i="35"/>
  <c r="D472" i="35"/>
  <c r="L471" i="35"/>
  <c r="D471" i="35"/>
  <c r="L470" i="35"/>
  <c r="D470" i="35"/>
  <c r="L469" i="35"/>
  <c r="D469" i="35"/>
  <c r="L468" i="35"/>
  <c r="D468" i="35"/>
  <c r="L467" i="35"/>
  <c r="D467" i="35"/>
  <c r="L466" i="35"/>
  <c r="D466" i="35"/>
  <c r="L465" i="35"/>
  <c r="D465" i="35"/>
  <c r="L464" i="35"/>
  <c r="D464" i="35"/>
  <c r="L463" i="35"/>
  <c r="D463" i="35"/>
  <c r="L462" i="35"/>
  <c r="D462" i="35"/>
  <c r="L461" i="35"/>
  <c r="D461" i="35"/>
  <c r="L460" i="35"/>
  <c r="D460" i="35"/>
  <c r="L459" i="35"/>
  <c r="D459" i="35"/>
  <c r="L458" i="35"/>
  <c r="D458" i="35"/>
  <c r="L457" i="35"/>
  <c r="D457" i="35"/>
  <c r="L456" i="35"/>
  <c r="D456" i="35"/>
  <c r="L455" i="35"/>
  <c r="D455" i="35"/>
  <c r="L454" i="35"/>
  <c r="D454" i="35"/>
  <c r="L453" i="35"/>
  <c r="D453" i="35"/>
  <c r="L452" i="35"/>
  <c r="D452" i="35"/>
  <c r="L451" i="35"/>
  <c r="D451" i="35"/>
  <c r="L450" i="35"/>
  <c r="D450" i="35"/>
  <c r="L449" i="35"/>
  <c r="D449" i="35"/>
  <c r="L448" i="35"/>
  <c r="D448" i="35"/>
  <c r="L447" i="35"/>
  <c r="D447" i="35"/>
  <c r="L446" i="35"/>
  <c r="D446" i="35"/>
  <c r="L445" i="35"/>
  <c r="D445" i="35"/>
  <c r="L444" i="35"/>
  <c r="D444" i="35"/>
  <c r="L443" i="35"/>
  <c r="D443" i="35"/>
  <c r="L442" i="35"/>
  <c r="D442" i="35"/>
  <c r="L441" i="35"/>
  <c r="D441" i="35"/>
  <c r="L440" i="35"/>
  <c r="D440" i="35"/>
  <c r="L439" i="35"/>
  <c r="D439" i="35"/>
  <c r="L438" i="35"/>
  <c r="D438" i="35"/>
  <c r="L437" i="35"/>
  <c r="D437" i="35"/>
  <c r="L436" i="35"/>
  <c r="D436" i="35"/>
  <c r="L435" i="35"/>
  <c r="D435" i="35"/>
  <c r="L434" i="35"/>
  <c r="D434" i="35"/>
  <c r="L433" i="35"/>
  <c r="D433" i="35"/>
  <c r="L432" i="35"/>
  <c r="D432" i="35"/>
  <c r="L419" i="35"/>
  <c r="D419" i="35"/>
  <c r="L418" i="35"/>
  <c r="D418" i="35"/>
  <c r="L417" i="35"/>
  <c r="D417" i="35"/>
  <c r="L416" i="35"/>
  <c r="D416" i="35"/>
  <c r="L415" i="35"/>
  <c r="D415" i="35"/>
  <c r="L414" i="35"/>
  <c r="D414" i="35"/>
  <c r="L413" i="35"/>
  <c r="D413" i="35"/>
  <c r="L412" i="35"/>
  <c r="D412" i="35"/>
  <c r="L411" i="35"/>
  <c r="D411" i="35"/>
  <c r="L410" i="35"/>
  <c r="D410" i="35"/>
  <c r="L409" i="35"/>
  <c r="D409" i="35"/>
  <c r="L408" i="35"/>
  <c r="D408" i="35"/>
  <c r="L407" i="35"/>
  <c r="D407" i="35"/>
  <c r="L406" i="35"/>
  <c r="D406" i="35"/>
  <c r="L405" i="35"/>
  <c r="D405" i="35"/>
  <c r="L404" i="35"/>
  <c r="D404" i="35"/>
  <c r="L403" i="35"/>
  <c r="D403" i="35"/>
  <c r="L402" i="35"/>
  <c r="D402" i="35"/>
  <c r="L401" i="35"/>
  <c r="D401" i="35"/>
  <c r="L400" i="35"/>
  <c r="D400" i="35"/>
  <c r="L399" i="35"/>
  <c r="D399" i="35"/>
  <c r="L398" i="35"/>
  <c r="D398" i="35"/>
  <c r="L397" i="35"/>
  <c r="D397" i="35"/>
  <c r="L396" i="35"/>
  <c r="D396" i="35"/>
  <c r="L395" i="35"/>
  <c r="D395" i="35"/>
  <c r="L394" i="35"/>
  <c r="D394" i="35"/>
  <c r="L393" i="35"/>
  <c r="D393" i="35"/>
  <c r="L392" i="35"/>
  <c r="D392" i="35"/>
  <c r="L391" i="35"/>
  <c r="D391" i="35"/>
  <c r="L390" i="35"/>
  <c r="D390" i="35"/>
  <c r="L389" i="35"/>
  <c r="D389" i="35"/>
  <c r="L388" i="35"/>
  <c r="D388" i="35"/>
  <c r="L387" i="35"/>
  <c r="D387" i="35"/>
  <c r="L386" i="35"/>
  <c r="D386" i="35"/>
  <c r="L385" i="35"/>
  <c r="D385" i="35"/>
  <c r="L384" i="35"/>
  <c r="D384" i="35"/>
  <c r="L383" i="35"/>
  <c r="D383" i="35"/>
  <c r="L382" i="35"/>
  <c r="D382" i="35"/>
  <c r="L381" i="35"/>
  <c r="D381" i="35"/>
  <c r="L380" i="35"/>
  <c r="D380" i="35"/>
  <c r="L379" i="35"/>
  <c r="D379" i="35"/>
  <c r="L378" i="35"/>
  <c r="D378" i="35"/>
  <c r="L377" i="35"/>
  <c r="D377" i="35"/>
  <c r="L376" i="35"/>
  <c r="D376" i="35"/>
  <c r="L375" i="35"/>
  <c r="D375" i="35"/>
  <c r="L374" i="35"/>
  <c r="D374" i="35"/>
  <c r="L373" i="35"/>
  <c r="D373" i="35"/>
  <c r="L372" i="35"/>
  <c r="D372" i="35"/>
  <c r="L359" i="35"/>
  <c r="D359" i="35"/>
  <c r="L358" i="35"/>
  <c r="D358" i="35"/>
  <c r="L357" i="35"/>
  <c r="D357" i="35"/>
  <c r="L356" i="35"/>
  <c r="D356" i="35"/>
  <c r="L355" i="35"/>
  <c r="D355" i="35"/>
  <c r="L354" i="35"/>
  <c r="D354" i="35"/>
  <c r="L353" i="35"/>
  <c r="D353" i="35"/>
  <c r="L352" i="35"/>
  <c r="D352" i="35"/>
  <c r="L351" i="35"/>
  <c r="D351" i="35"/>
  <c r="L350" i="35"/>
  <c r="D350" i="35"/>
  <c r="L349" i="35"/>
  <c r="D349" i="35"/>
  <c r="L348" i="35"/>
  <c r="D348" i="35"/>
  <c r="L347" i="35"/>
  <c r="D347" i="35"/>
  <c r="L346" i="35"/>
  <c r="D346" i="35"/>
  <c r="L345" i="35"/>
  <c r="D345" i="35"/>
  <c r="L344" i="35"/>
  <c r="D344" i="35"/>
  <c r="L343" i="35"/>
  <c r="D343" i="35"/>
  <c r="L342" i="35"/>
  <c r="D342" i="35"/>
  <c r="L341" i="35"/>
  <c r="D341" i="35"/>
  <c r="L340" i="35"/>
  <c r="D340" i="35"/>
  <c r="L339" i="35"/>
  <c r="D339" i="35"/>
  <c r="L338" i="35"/>
  <c r="D338" i="35"/>
  <c r="L337" i="35"/>
  <c r="D337" i="35"/>
  <c r="L336" i="35"/>
  <c r="D336" i="35"/>
  <c r="L335" i="35"/>
  <c r="D335" i="35"/>
  <c r="L334" i="35"/>
  <c r="D334" i="35"/>
  <c r="L333" i="35"/>
  <c r="D333" i="35"/>
  <c r="L332" i="35"/>
  <c r="D332" i="35"/>
  <c r="L331" i="35"/>
  <c r="D331" i="35"/>
  <c r="L330" i="35"/>
  <c r="D330" i="35"/>
  <c r="L329" i="35"/>
  <c r="D329" i="35"/>
  <c r="L328" i="35"/>
  <c r="D328" i="35"/>
  <c r="L327" i="35"/>
  <c r="D327" i="35"/>
  <c r="L326" i="35"/>
  <c r="D326" i="35"/>
  <c r="L325" i="35"/>
  <c r="D325" i="35"/>
  <c r="L324" i="35"/>
  <c r="D324" i="35"/>
  <c r="L323" i="35"/>
  <c r="D323" i="35"/>
  <c r="L322" i="35"/>
  <c r="D322" i="35"/>
  <c r="L321" i="35"/>
  <c r="D321" i="35"/>
  <c r="L320" i="35"/>
  <c r="D320" i="35"/>
  <c r="L319" i="35"/>
  <c r="D319" i="35"/>
  <c r="L318" i="35"/>
  <c r="D318" i="35"/>
  <c r="L317" i="35"/>
  <c r="D317" i="35"/>
  <c r="L316" i="35"/>
  <c r="D316" i="35"/>
  <c r="L315" i="35"/>
  <c r="D315" i="35"/>
  <c r="L314" i="35"/>
  <c r="D314" i="35"/>
  <c r="L313" i="35"/>
  <c r="D313" i="35"/>
  <c r="L312" i="35"/>
  <c r="D312" i="35"/>
  <c r="L299" i="35"/>
  <c r="D299" i="35"/>
  <c r="L298" i="35"/>
  <c r="D298" i="35"/>
  <c r="L297" i="35"/>
  <c r="D297" i="35"/>
  <c r="L296" i="35"/>
  <c r="D296" i="35"/>
  <c r="L295" i="35"/>
  <c r="D295" i="35"/>
  <c r="L294" i="35"/>
  <c r="D294" i="35"/>
  <c r="L293" i="35"/>
  <c r="D293" i="35"/>
  <c r="L292" i="35"/>
  <c r="D292" i="35"/>
  <c r="L291" i="35"/>
  <c r="D291" i="35"/>
  <c r="L290" i="35"/>
  <c r="D290" i="35"/>
  <c r="L289" i="35"/>
  <c r="D289" i="35"/>
  <c r="L288" i="35"/>
  <c r="D288" i="35"/>
  <c r="L287" i="35"/>
  <c r="D287" i="35"/>
  <c r="L286" i="35"/>
  <c r="D286" i="35"/>
  <c r="L285" i="35"/>
  <c r="D285" i="35"/>
  <c r="L284" i="35"/>
  <c r="D284" i="35"/>
  <c r="L283" i="35"/>
  <c r="D283" i="35"/>
  <c r="L282" i="35"/>
  <c r="D282" i="35"/>
  <c r="L281" i="35"/>
  <c r="D281" i="35"/>
  <c r="L280" i="35"/>
  <c r="D280" i="35"/>
  <c r="L279" i="35"/>
  <c r="D279" i="35"/>
  <c r="L278" i="35"/>
  <c r="D278" i="35"/>
  <c r="L277" i="35"/>
  <c r="D277" i="35"/>
  <c r="L276" i="35"/>
  <c r="D276" i="35"/>
  <c r="L275" i="35"/>
  <c r="D275" i="35"/>
  <c r="L274" i="35"/>
  <c r="D274" i="35"/>
  <c r="L273" i="35"/>
  <c r="D273" i="35"/>
  <c r="L272" i="35"/>
  <c r="D272" i="35"/>
  <c r="L271" i="35"/>
  <c r="D271" i="35"/>
  <c r="L270" i="35"/>
  <c r="D270" i="35"/>
  <c r="L269" i="35"/>
  <c r="D269" i="35"/>
  <c r="L268" i="35"/>
  <c r="D268" i="35"/>
  <c r="L267" i="35"/>
  <c r="D267" i="35"/>
  <c r="L266" i="35"/>
  <c r="D266" i="35"/>
  <c r="L265" i="35"/>
  <c r="D265" i="35"/>
  <c r="L264" i="35"/>
  <c r="D264" i="35"/>
  <c r="L263" i="35"/>
  <c r="D263" i="35"/>
  <c r="L262" i="35"/>
  <c r="D262" i="35"/>
  <c r="L261" i="35"/>
  <c r="D261" i="35"/>
  <c r="L260" i="35"/>
  <c r="D260" i="35"/>
  <c r="L259" i="35"/>
  <c r="D259" i="35"/>
  <c r="L258" i="35"/>
  <c r="D258" i="35"/>
  <c r="L257" i="35"/>
  <c r="D257" i="35"/>
  <c r="L256" i="35"/>
  <c r="D256" i="35"/>
  <c r="L255" i="35"/>
  <c r="D255" i="35"/>
  <c r="L254" i="35"/>
  <c r="D254" i="35"/>
  <c r="L253" i="35"/>
  <c r="D253" i="35"/>
  <c r="L252" i="35"/>
  <c r="D252" i="35"/>
  <c r="L239" i="35"/>
  <c r="D239" i="35"/>
  <c r="L238" i="35"/>
  <c r="D238" i="35"/>
  <c r="L237" i="35"/>
  <c r="D237" i="35"/>
  <c r="L236" i="35"/>
  <c r="D236" i="35"/>
  <c r="L235" i="35"/>
  <c r="D235" i="35"/>
  <c r="L234" i="35"/>
  <c r="D234" i="35"/>
  <c r="L233" i="35"/>
  <c r="D233" i="35"/>
  <c r="L232" i="35"/>
  <c r="D232" i="35"/>
  <c r="L231" i="35"/>
  <c r="D231" i="35"/>
  <c r="L230" i="35"/>
  <c r="D230" i="35"/>
  <c r="L229" i="35"/>
  <c r="D229" i="35"/>
  <c r="L228" i="35"/>
  <c r="D228" i="35"/>
  <c r="L227" i="35"/>
  <c r="D227" i="35"/>
  <c r="L226" i="35"/>
  <c r="D226" i="35"/>
  <c r="L225" i="35"/>
  <c r="D225" i="35"/>
  <c r="L224" i="35"/>
  <c r="D224" i="35"/>
  <c r="L223" i="35"/>
  <c r="D223" i="35"/>
  <c r="L222" i="35"/>
  <c r="D222" i="35"/>
  <c r="L221" i="35"/>
  <c r="D221" i="35"/>
  <c r="L220" i="35"/>
  <c r="D220" i="35"/>
  <c r="L219" i="35"/>
  <c r="D219" i="35"/>
  <c r="L218" i="35"/>
  <c r="D218" i="35"/>
  <c r="L217" i="35"/>
  <c r="D217" i="35"/>
  <c r="L216" i="35"/>
  <c r="D216" i="35"/>
  <c r="L215" i="35"/>
  <c r="D215" i="35"/>
  <c r="L214" i="35"/>
  <c r="D214" i="35"/>
  <c r="L213" i="35"/>
  <c r="D213" i="35"/>
  <c r="L212" i="35"/>
  <c r="D212" i="35"/>
  <c r="L211" i="35"/>
  <c r="D211" i="35"/>
  <c r="L210" i="35"/>
  <c r="D210" i="35"/>
  <c r="L209" i="35"/>
  <c r="D209" i="35"/>
  <c r="L208" i="35"/>
  <c r="D208" i="35"/>
  <c r="L207" i="35"/>
  <c r="D207" i="35"/>
  <c r="L206" i="35"/>
  <c r="D206" i="35"/>
  <c r="L205" i="35"/>
  <c r="D205" i="35"/>
  <c r="L204" i="35"/>
  <c r="D204" i="35"/>
  <c r="L203" i="35"/>
  <c r="D203" i="35"/>
  <c r="L202" i="35"/>
  <c r="D202" i="35"/>
  <c r="L201" i="35"/>
  <c r="D201" i="35"/>
  <c r="L200" i="35"/>
  <c r="D200" i="35"/>
  <c r="L199" i="35"/>
  <c r="D199" i="35"/>
  <c r="L198" i="35"/>
  <c r="D198" i="35"/>
  <c r="L197" i="35"/>
  <c r="D197" i="35"/>
  <c r="L196" i="35"/>
  <c r="D196" i="35"/>
  <c r="L195" i="35"/>
  <c r="D195" i="35"/>
  <c r="L194" i="35"/>
  <c r="D194" i="35"/>
  <c r="L193" i="35"/>
  <c r="D193" i="35"/>
  <c r="L192" i="35"/>
  <c r="D192" i="35"/>
  <c r="L179" i="35"/>
  <c r="D179" i="35"/>
  <c r="L178" i="35"/>
  <c r="D178" i="35"/>
  <c r="L177" i="35"/>
  <c r="D177" i="35"/>
  <c r="L176" i="35"/>
  <c r="D176" i="35"/>
  <c r="L175" i="35"/>
  <c r="D175" i="35"/>
  <c r="L174" i="35"/>
  <c r="D174" i="35"/>
  <c r="L173" i="35"/>
  <c r="D173" i="35"/>
  <c r="L172" i="35"/>
  <c r="D172" i="35"/>
  <c r="L171" i="35"/>
  <c r="D171" i="35"/>
  <c r="L170" i="35"/>
  <c r="D170" i="35"/>
  <c r="L169" i="35"/>
  <c r="D169" i="35"/>
  <c r="L168" i="35"/>
  <c r="D168" i="35"/>
  <c r="L167" i="35"/>
  <c r="D167" i="35"/>
  <c r="L166" i="35"/>
  <c r="D166" i="35"/>
  <c r="L165" i="35"/>
  <c r="D165" i="35"/>
  <c r="L164" i="35"/>
  <c r="D164" i="35"/>
  <c r="L163" i="35"/>
  <c r="D163" i="35"/>
  <c r="L162" i="35"/>
  <c r="D162" i="35"/>
  <c r="L161" i="35"/>
  <c r="D161" i="35"/>
  <c r="L160" i="35"/>
  <c r="D160" i="35"/>
  <c r="L159" i="35"/>
  <c r="D159" i="35"/>
  <c r="L158" i="35"/>
  <c r="D158" i="35"/>
  <c r="L157" i="35"/>
  <c r="D157" i="35"/>
  <c r="L156" i="35"/>
  <c r="D156" i="35"/>
  <c r="L155" i="35"/>
  <c r="D155" i="35"/>
  <c r="L154" i="35"/>
  <c r="D154" i="35"/>
  <c r="L153" i="35"/>
  <c r="D153" i="35"/>
  <c r="L152" i="35"/>
  <c r="D152" i="35"/>
  <c r="L151" i="35"/>
  <c r="D151" i="35"/>
  <c r="L150" i="35"/>
  <c r="D150" i="35"/>
  <c r="L149" i="35"/>
  <c r="D149" i="35"/>
  <c r="L148" i="35"/>
  <c r="D148" i="35"/>
  <c r="L147" i="35"/>
  <c r="D147" i="35"/>
  <c r="L146" i="35"/>
  <c r="D146" i="35"/>
  <c r="L145" i="35"/>
  <c r="D145" i="35"/>
  <c r="L144" i="35"/>
  <c r="D144" i="35"/>
  <c r="L143" i="35"/>
  <c r="D143" i="35"/>
  <c r="L142" i="35"/>
  <c r="D142" i="35"/>
  <c r="L141" i="35"/>
  <c r="D141" i="35"/>
  <c r="L140" i="35"/>
  <c r="D140" i="35"/>
  <c r="L139" i="35"/>
  <c r="D139" i="35"/>
  <c r="L138" i="35"/>
  <c r="D138" i="35"/>
  <c r="L137" i="35"/>
  <c r="D137" i="35"/>
  <c r="L136" i="35"/>
  <c r="D136" i="35"/>
  <c r="L135" i="35"/>
  <c r="D135" i="35"/>
  <c r="L134" i="35"/>
  <c r="D134" i="35"/>
  <c r="L133" i="35"/>
  <c r="D133" i="35"/>
  <c r="L132" i="35"/>
  <c r="D132" i="35"/>
  <c r="L119" i="35"/>
  <c r="D119" i="35"/>
  <c r="L118" i="35"/>
  <c r="D118" i="35"/>
  <c r="L117" i="35"/>
  <c r="D117" i="35"/>
  <c r="L116" i="35"/>
  <c r="D116" i="35"/>
  <c r="L115" i="35"/>
  <c r="D115" i="35"/>
  <c r="L114" i="35"/>
  <c r="D114" i="35"/>
  <c r="L113" i="35"/>
  <c r="D113" i="35"/>
  <c r="L112" i="35"/>
  <c r="D112" i="35"/>
  <c r="L111" i="35"/>
  <c r="D111" i="35"/>
  <c r="L110" i="35"/>
  <c r="D110" i="35"/>
  <c r="L109" i="35"/>
  <c r="D109" i="35"/>
  <c r="L108" i="35"/>
  <c r="D108" i="35"/>
  <c r="L107" i="35"/>
  <c r="D107" i="35"/>
  <c r="L106" i="35"/>
  <c r="D106" i="35"/>
  <c r="L105" i="35"/>
  <c r="D105" i="35"/>
  <c r="L104" i="35"/>
  <c r="D104" i="35"/>
  <c r="L103" i="35"/>
  <c r="D103" i="35"/>
  <c r="L102" i="35"/>
  <c r="D102" i="35"/>
  <c r="L101" i="35"/>
  <c r="D101" i="35"/>
  <c r="L100" i="35"/>
  <c r="D100" i="35"/>
  <c r="L99" i="35"/>
  <c r="D99" i="35"/>
  <c r="L98" i="35"/>
  <c r="D98" i="35"/>
  <c r="L97" i="35"/>
  <c r="D97" i="35"/>
  <c r="L96" i="35"/>
  <c r="D96" i="35"/>
  <c r="L95" i="35"/>
  <c r="D95" i="35"/>
  <c r="L94" i="35"/>
  <c r="D94" i="35"/>
  <c r="L93" i="35"/>
  <c r="D93" i="35"/>
  <c r="L92" i="35"/>
  <c r="D92" i="35"/>
  <c r="L91" i="35"/>
  <c r="D91" i="35"/>
  <c r="L90" i="35"/>
  <c r="D90" i="35"/>
  <c r="L89" i="35"/>
  <c r="D89" i="35"/>
  <c r="L88" i="35"/>
  <c r="D88" i="35"/>
  <c r="L87" i="35"/>
  <c r="D87" i="35"/>
  <c r="L86" i="35"/>
  <c r="D86" i="35"/>
  <c r="L85" i="35"/>
  <c r="D85" i="35"/>
  <c r="L84" i="35"/>
  <c r="D84" i="35"/>
  <c r="L83" i="35"/>
  <c r="D83" i="35"/>
  <c r="L82" i="35"/>
  <c r="D82" i="35"/>
  <c r="L81" i="35"/>
  <c r="D81" i="35"/>
  <c r="L80" i="35"/>
  <c r="D80" i="35"/>
  <c r="L79" i="35"/>
  <c r="D79" i="35"/>
  <c r="L78" i="35"/>
  <c r="D78" i="35"/>
  <c r="L77" i="35"/>
  <c r="D77" i="35"/>
  <c r="L76" i="35"/>
  <c r="D76" i="35"/>
  <c r="L75" i="35"/>
  <c r="D75" i="35"/>
  <c r="L74" i="35"/>
  <c r="D74" i="35"/>
  <c r="L73" i="35"/>
  <c r="D73" i="35"/>
  <c r="L72" i="35"/>
  <c r="D72" i="35"/>
  <c r="L59" i="35"/>
  <c r="D59" i="35"/>
  <c r="L58" i="35"/>
  <c r="D58" i="35"/>
  <c r="L57" i="35"/>
  <c r="D57" i="35"/>
  <c r="L56" i="35"/>
  <c r="D56" i="35"/>
  <c r="L55" i="35"/>
  <c r="D55" i="35"/>
  <c r="L54" i="35"/>
  <c r="D54" i="35"/>
  <c r="L53" i="35"/>
  <c r="D53" i="35"/>
  <c r="L52" i="35"/>
  <c r="D52" i="35"/>
  <c r="L51" i="35"/>
  <c r="D51" i="35"/>
  <c r="L50" i="35"/>
  <c r="D50" i="35"/>
  <c r="L49" i="35"/>
  <c r="D49" i="35"/>
  <c r="L48" i="35"/>
  <c r="D48" i="35"/>
  <c r="L47" i="35"/>
  <c r="D47" i="35"/>
  <c r="L46" i="35"/>
  <c r="D46" i="35"/>
  <c r="L45" i="35"/>
  <c r="D45" i="35"/>
  <c r="L44" i="35"/>
  <c r="D44" i="35"/>
  <c r="L43" i="35"/>
  <c r="D43" i="35"/>
  <c r="L42" i="35"/>
  <c r="D42" i="35"/>
  <c r="L41" i="35"/>
  <c r="D41" i="35"/>
  <c r="L40" i="35"/>
  <c r="D40" i="35"/>
  <c r="L39" i="35"/>
  <c r="D39" i="35"/>
  <c r="L38" i="35"/>
  <c r="D38" i="35"/>
  <c r="L37" i="35"/>
  <c r="D37" i="35"/>
  <c r="L36" i="35"/>
  <c r="D36" i="35"/>
  <c r="L35" i="35"/>
  <c r="D35" i="35"/>
  <c r="L34" i="35"/>
  <c r="D34" i="35"/>
  <c r="L33" i="35"/>
  <c r="D33" i="35"/>
  <c r="L32" i="35"/>
  <c r="D32" i="35"/>
  <c r="L31" i="35"/>
  <c r="D31" i="35"/>
  <c r="L30" i="35"/>
  <c r="D30" i="35"/>
  <c r="L29" i="35"/>
  <c r="D29" i="35"/>
  <c r="L28" i="35"/>
  <c r="D28" i="35"/>
  <c r="L27" i="35"/>
  <c r="D27" i="35"/>
  <c r="L26" i="35"/>
  <c r="D26" i="35"/>
  <c r="L25" i="35"/>
  <c r="D25" i="35"/>
  <c r="L24" i="35"/>
  <c r="D24" i="35"/>
  <c r="L23" i="35"/>
  <c r="D23" i="35"/>
  <c r="L22" i="35"/>
  <c r="D22" i="35"/>
  <c r="L21" i="35"/>
  <c r="D21" i="35"/>
  <c r="L20" i="35"/>
  <c r="D20" i="35"/>
  <c r="L19" i="35"/>
  <c r="D19" i="35"/>
  <c r="L18" i="35"/>
  <c r="D18" i="35"/>
  <c r="L17" i="35"/>
  <c r="D17" i="35"/>
  <c r="L16" i="35"/>
  <c r="D16" i="35"/>
  <c r="L15" i="35"/>
  <c r="D15" i="35"/>
  <c r="L14" i="35"/>
  <c r="D14" i="35"/>
  <c r="L13" i="35"/>
  <c r="D13" i="35"/>
  <c r="L12" i="35"/>
  <c r="D12" i="35"/>
  <c r="M489" i="35"/>
  <c r="E489" i="35"/>
  <c r="M488" i="35"/>
  <c r="E488" i="35"/>
  <c r="J487" i="35"/>
  <c r="B487" i="35"/>
  <c r="M429" i="35"/>
  <c r="E429" i="35"/>
  <c r="M428" i="35"/>
  <c r="E428" i="35"/>
  <c r="J427" i="35"/>
  <c r="B427" i="35"/>
  <c r="M369" i="35"/>
  <c r="E369" i="35"/>
  <c r="M368" i="35"/>
  <c r="E368" i="35"/>
  <c r="J367" i="35"/>
  <c r="B367" i="35"/>
  <c r="M309" i="35"/>
  <c r="E309" i="35"/>
  <c r="M308" i="35"/>
  <c r="E308" i="35"/>
  <c r="J307" i="35"/>
  <c r="B307" i="35"/>
  <c r="M249" i="35"/>
  <c r="E249" i="35"/>
  <c r="M248" i="35"/>
  <c r="E248" i="35"/>
  <c r="J247" i="35"/>
  <c r="B247" i="35"/>
  <c r="M189" i="35"/>
  <c r="E189" i="35"/>
  <c r="M188" i="35"/>
  <c r="E188" i="35"/>
  <c r="J187" i="35"/>
  <c r="B187" i="35"/>
  <c r="M129" i="35"/>
  <c r="E129" i="35"/>
  <c r="M128" i="35"/>
  <c r="E128" i="35"/>
  <c r="J127" i="35"/>
  <c r="B127" i="35"/>
  <c r="M69" i="35"/>
  <c r="E69" i="35"/>
  <c r="M68" i="35"/>
  <c r="E68" i="35"/>
  <c r="J67" i="35"/>
  <c r="B67" i="35"/>
  <c r="M10" i="35"/>
  <c r="E70" i="35" s="1"/>
  <c r="M70" i="35" s="1"/>
  <c r="E130" i="35" s="1"/>
  <c r="M130" i="35" s="1"/>
  <c r="E190" i="35" s="1"/>
  <c r="M190" i="35" s="1"/>
  <c r="E250" i="35" s="1"/>
  <c r="M250" i="35" s="1"/>
  <c r="E310" i="35" s="1"/>
  <c r="M310" i="35" s="1"/>
  <c r="E370" i="35" s="1"/>
  <c r="M370" i="35" s="1"/>
  <c r="E430" i="35" s="1"/>
  <c r="M430" i="35" s="1"/>
  <c r="E490" i="35" s="1"/>
  <c r="M9" i="35"/>
  <c r="M8" i="35"/>
  <c r="J7" i="35"/>
  <c r="B7" i="35"/>
  <c r="E547" i="36" l="1"/>
  <c r="M547" i="36"/>
  <c r="E427" i="35"/>
  <c r="E67" i="35"/>
  <c r="E487" i="35" s="1"/>
  <c r="M487" i="36"/>
  <c r="E187" i="35"/>
  <c r="M247" i="35"/>
  <c r="M7" i="35"/>
  <c r="M427" i="35"/>
  <c r="M127" i="35"/>
  <c r="E307" i="35"/>
  <c r="M487" i="35"/>
  <c r="M67" i="35"/>
  <c r="E127" i="35"/>
  <c r="M187" i="35"/>
  <c r="E247" i="35"/>
  <c r="M307" i="35"/>
  <c r="E367" i="35"/>
  <c r="N539" i="34"/>
  <c r="F539" i="34"/>
  <c r="F538" i="34"/>
  <c r="F537" i="34"/>
  <c r="F536" i="34"/>
  <c r="F535" i="34"/>
  <c r="F534" i="34"/>
  <c r="F533" i="34"/>
  <c r="F532" i="34"/>
  <c r="F531" i="34"/>
  <c r="F530" i="34"/>
  <c r="F529" i="34"/>
  <c r="F528" i="34"/>
  <c r="F527" i="34"/>
  <c r="F526" i="34"/>
  <c r="F525" i="34"/>
  <c r="F524" i="34"/>
  <c r="F523" i="34"/>
  <c r="F522" i="34"/>
  <c r="F521" i="34"/>
  <c r="F520" i="34"/>
  <c r="F519" i="34"/>
  <c r="F518" i="34"/>
  <c r="F517" i="34"/>
  <c r="F516" i="34"/>
  <c r="F515" i="34"/>
  <c r="F514" i="34"/>
  <c r="F513" i="34"/>
  <c r="F512" i="34"/>
  <c r="F511" i="34"/>
  <c r="F510" i="34"/>
  <c r="F509" i="34"/>
  <c r="F508" i="34"/>
  <c r="F507" i="34"/>
  <c r="F506" i="34"/>
  <c r="F505" i="34"/>
  <c r="F504" i="34"/>
  <c r="F503" i="34"/>
  <c r="F502" i="34"/>
  <c r="F501" i="34"/>
  <c r="F500" i="34"/>
  <c r="F499" i="34"/>
  <c r="F498" i="34"/>
  <c r="F497" i="34"/>
  <c r="F496" i="34"/>
  <c r="F495" i="34"/>
  <c r="F494" i="34"/>
  <c r="F493" i="34"/>
  <c r="F492" i="34"/>
  <c r="N479" i="34"/>
  <c r="F479" i="34"/>
  <c r="N478" i="34"/>
  <c r="F478" i="34"/>
  <c r="N477" i="34"/>
  <c r="F477" i="34"/>
  <c r="N476" i="34"/>
  <c r="F476" i="34"/>
  <c r="N475" i="34"/>
  <c r="F475" i="34"/>
  <c r="N474" i="34"/>
  <c r="F474" i="34"/>
  <c r="N473" i="34"/>
  <c r="F473" i="34"/>
  <c r="N472" i="34"/>
  <c r="F472" i="34"/>
  <c r="N471" i="34"/>
  <c r="F471" i="34"/>
  <c r="N470" i="34"/>
  <c r="F470" i="34"/>
  <c r="N469" i="34"/>
  <c r="F469" i="34"/>
  <c r="N468" i="34"/>
  <c r="F468" i="34"/>
  <c r="N467" i="34"/>
  <c r="F467" i="34"/>
  <c r="N466" i="34"/>
  <c r="F466" i="34"/>
  <c r="N465" i="34"/>
  <c r="F465" i="34"/>
  <c r="N464" i="34"/>
  <c r="F464" i="34"/>
  <c r="N463" i="34"/>
  <c r="F463" i="34"/>
  <c r="N462" i="34"/>
  <c r="F462" i="34"/>
  <c r="N461" i="34"/>
  <c r="F461" i="34"/>
  <c r="N460" i="34"/>
  <c r="F460" i="34"/>
  <c r="N459" i="34"/>
  <c r="F459" i="34"/>
  <c r="N458" i="34"/>
  <c r="F458" i="34"/>
  <c r="N457" i="34"/>
  <c r="F457" i="34"/>
  <c r="N456" i="34"/>
  <c r="F456" i="34"/>
  <c r="N455" i="34"/>
  <c r="F455" i="34"/>
  <c r="N454" i="34"/>
  <c r="F454" i="34"/>
  <c r="N453" i="34"/>
  <c r="F453" i="34"/>
  <c r="N452" i="34"/>
  <c r="F452" i="34"/>
  <c r="N451" i="34"/>
  <c r="F451" i="34"/>
  <c r="N450" i="34"/>
  <c r="F450" i="34"/>
  <c r="N449" i="34"/>
  <c r="F449" i="34"/>
  <c r="N448" i="34"/>
  <c r="F448" i="34"/>
  <c r="N447" i="34"/>
  <c r="F447" i="34"/>
  <c r="N446" i="34"/>
  <c r="F446" i="34"/>
  <c r="N445" i="34"/>
  <c r="F445" i="34"/>
  <c r="N444" i="34"/>
  <c r="F444" i="34"/>
  <c r="N443" i="34"/>
  <c r="F443" i="34"/>
  <c r="N442" i="34"/>
  <c r="F442" i="34"/>
  <c r="N441" i="34"/>
  <c r="F441" i="34"/>
  <c r="N440" i="34"/>
  <c r="F440" i="34"/>
  <c r="N439" i="34"/>
  <c r="F439" i="34"/>
  <c r="N438" i="34"/>
  <c r="F438" i="34"/>
  <c r="N437" i="34"/>
  <c r="F437" i="34"/>
  <c r="N436" i="34"/>
  <c r="F436" i="34"/>
  <c r="N435" i="34"/>
  <c r="F435" i="34"/>
  <c r="N434" i="34"/>
  <c r="F434" i="34"/>
  <c r="N433" i="34"/>
  <c r="F433" i="34"/>
  <c r="N432" i="34"/>
  <c r="F432" i="34"/>
  <c r="N419" i="34"/>
  <c r="F419" i="34"/>
  <c r="N418" i="34"/>
  <c r="F418" i="34"/>
  <c r="N417" i="34"/>
  <c r="F417" i="34"/>
  <c r="N416" i="34"/>
  <c r="F416" i="34"/>
  <c r="N415" i="34"/>
  <c r="F415" i="34"/>
  <c r="N414" i="34"/>
  <c r="F414" i="34"/>
  <c r="N413" i="34"/>
  <c r="F413" i="34"/>
  <c r="N412" i="34"/>
  <c r="F412" i="34"/>
  <c r="N411" i="34"/>
  <c r="F411" i="34"/>
  <c r="N410" i="34"/>
  <c r="F410" i="34"/>
  <c r="N409" i="34"/>
  <c r="F409" i="34"/>
  <c r="N408" i="34"/>
  <c r="F408" i="34"/>
  <c r="N407" i="34"/>
  <c r="F407" i="34"/>
  <c r="N406" i="34"/>
  <c r="F406" i="34"/>
  <c r="N405" i="34"/>
  <c r="F405" i="34"/>
  <c r="N404" i="34"/>
  <c r="F404" i="34"/>
  <c r="N403" i="34"/>
  <c r="F403" i="34"/>
  <c r="N402" i="34"/>
  <c r="F402" i="34"/>
  <c r="N401" i="34"/>
  <c r="F401" i="34"/>
  <c r="N400" i="34"/>
  <c r="F400" i="34"/>
  <c r="N399" i="34"/>
  <c r="F399" i="34"/>
  <c r="N398" i="34"/>
  <c r="F398" i="34"/>
  <c r="N397" i="34"/>
  <c r="F397" i="34"/>
  <c r="N396" i="34"/>
  <c r="F396" i="34"/>
  <c r="N395" i="34"/>
  <c r="F395" i="34"/>
  <c r="N394" i="34"/>
  <c r="F394" i="34"/>
  <c r="N393" i="34"/>
  <c r="F393" i="34"/>
  <c r="N392" i="34"/>
  <c r="F392" i="34"/>
  <c r="N391" i="34"/>
  <c r="F391" i="34"/>
  <c r="N390" i="34"/>
  <c r="F390" i="34"/>
  <c r="N389" i="34"/>
  <c r="F389" i="34"/>
  <c r="N388" i="34"/>
  <c r="F388" i="34"/>
  <c r="N387" i="34"/>
  <c r="F387" i="34"/>
  <c r="N386" i="34"/>
  <c r="F386" i="34"/>
  <c r="N385" i="34"/>
  <c r="F385" i="34"/>
  <c r="N384" i="34"/>
  <c r="F384" i="34"/>
  <c r="N383" i="34"/>
  <c r="F383" i="34"/>
  <c r="N382" i="34"/>
  <c r="F382" i="34"/>
  <c r="N381" i="34"/>
  <c r="F381" i="34"/>
  <c r="N380" i="34"/>
  <c r="F380" i="34"/>
  <c r="N379" i="34"/>
  <c r="F379" i="34"/>
  <c r="N378" i="34"/>
  <c r="F378" i="34"/>
  <c r="N377" i="34"/>
  <c r="F377" i="34"/>
  <c r="N376" i="34"/>
  <c r="F376" i="34"/>
  <c r="N375" i="34"/>
  <c r="F375" i="34"/>
  <c r="N374" i="34"/>
  <c r="F374" i="34"/>
  <c r="N373" i="34"/>
  <c r="F373" i="34"/>
  <c r="N372" i="34"/>
  <c r="F372" i="34"/>
  <c r="N359" i="34"/>
  <c r="F359" i="34"/>
  <c r="N358" i="34"/>
  <c r="F358" i="34"/>
  <c r="N357" i="34"/>
  <c r="F357" i="34"/>
  <c r="N356" i="34"/>
  <c r="F356" i="34"/>
  <c r="N355" i="34"/>
  <c r="F355" i="34"/>
  <c r="N354" i="34"/>
  <c r="F354" i="34"/>
  <c r="N353" i="34"/>
  <c r="F353" i="34"/>
  <c r="N352" i="34"/>
  <c r="F352" i="34"/>
  <c r="N351" i="34"/>
  <c r="F351" i="34"/>
  <c r="N350" i="34"/>
  <c r="F350" i="34"/>
  <c r="N349" i="34"/>
  <c r="F349" i="34"/>
  <c r="N348" i="34"/>
  <c r="F348" i="34"/>
  <c r="N347" i="34"/>
  <c r="F347" i="34"/>
  <c r="N346" i="34"/>
  <c r="F346" i="34"/>
  <c r="N345" i="34"/>
  <c r="F345" i="34"/>
  <c r="N344" i="34"/>
  <c r="F344" i="34"/>
  <c r="N343" i="34"/>
  <c r="F343" i="34"/>
  <c r="N342" i="34"/>
  <c r="F342" i="34"/>
  <c r="N341" i="34"/>
  <c r="F341" i="34"/>
  <c r="N340" i="34"/>
  <c r="F340" i="34"/>
  <c r="N339" i="34"/>
  <c r="F339" i="34"/>
  <c r="N338" i="34"/>
  <c r="F338" i="34"/>
  <c r="N337" i="34"/>
  <c r="F337" i="34"/>
  <c r="N336" i="34"/>
  <c r="F336" i="34"/>
  <c r="N335" i="34"/>
  <c r="F335" i="34"/>
  <c r="N334" i="34"/>
  <c r="F334" i="34"/>
  <c r="N333" i="34"/>
  <c r="F333" i="34"/>
  <c r="N332" i="34"/>
  <c r="F332" i="34"/>
  <c r="N331" i="34"/>
  <c r="F331" i="34"/>
  <c r="N330" i="34"/>
  <c r="F330" i="34"/>
  <c r="N329" i="34"/>
  <c r="F329" i="34"/>
  <c r="N328" i="34"/>
  <c r="F328" i="34"/>
  <c r="N327" i="34"/>
  <c r="F327" i="34"/>
  <c r="N326" i="34"/>
  <c r="F326" i="34"/>
  <c r="N325" i="34"/>
  <c r="F325" i="34"/>
  <c r="N324" i="34"/>
  <c r="F324" i="34"/>
  <c r="N323" i="34"/>
  <c r="F323" i="34"/>
  <c r="N322" i="34"/>
  <c r="F322" i="34"/>
  <c r="N321" i="34"/>
  <c r="F321" i="34"/>
  <c r="N320" i="34"/>
  <c r="F320" i="34"/>
  <c r="N319" i="34"/>
  <c r="F319" i="34"/>
  <c r="N318" i="34"/>
  <c r="F318" i="34"/>
  <c r="N317" i="34"/>
  <c r="F317" i="34"/>
  <c r="N316" i="34"/>
  <c r="F316" i="34"/>
  <c r="N315" i="34"/>
  <c r="F315" i="34"/>
  <c r="N314" i="34"/>
  <c r="F314" i="34"/>
  <c r="N313" i="34"/>
  <c r="F313" i="34"/>
  <c r="N312" i="34"/>
  <c r="F312" i="34"/>
  <c r="N299" i="34"/>
  <c r="F299" i="34"/>
  <c r="N298" i="34"/>
  <c r="F298" i="34"/>
  <c r="N297" i="34"/>
  <c r="F297" i="34"/>
  <c r="N296" i="34"/>
  <c r="F296" i="34"/>
  <c r="N295" i="34"/>
  <c r="F295" i="34"/>
  <c r="N294" i="34"/>
  <c r="F294" i="34"/>
  <c r="N293" i="34"/>
  <c r="F293" i="34"/>
  <c r="N292" i="34"/>
  <c r="F292" i="34"/>
  <c r="N291" i="34"/>
  <c r="F291" i="34"/>
  <c r="N290" i="34"/>
  <c r="F290" i="34"/>
  <c r="N289" i="34"/>
  <c r="F289" i="34"/>
  <c r="N288" i="34"/>
  <c r="F288" i="34"/>
  <c r="N287" i="34"/>
  <c r="F287" i="34"/>
  <c r="N286" i="34"/>
  <c r="F286" i="34"/>
  <c r="N285" i="34"/>
  <c r="F285" i="34"/>
  <c r="F284" i="34"/>
  <c r="N283" i="34"/>
  <c r="F283" i="34"/>
  <c r="N282" i="34"/>
  <c r="F282" i="34"/>
  <c r="N281" i="34"/>
  <c r="F281" i="34"/>
  <c r="N280" i="34"/>
  <c r="F280" i="34"/>
  <c r="N279" i="34"/>
  <c r="F279" i="34"/>
  <c r="N278" i="34"/>
  <c r="F278" i="34"/>
  <c r="N277" i="34"/>
  <c r="F277" i="34"/>
  <c r="N276" i="34"/>
  <c r="F276" i="34"/>
  <c r="N275" i="34"/>
  <c r="F275" i="34"/>
  <c r="N274" i="34"/>
  <c r="F274" i="34"/>
  <c r="N273" i="34"/>
  <c r="F273" i="34"/>
  <c r="N272" i="34"/>
  <c r="F272" i="34"/>
  <c r="N271" i="34"/>
  <c r="F271" i="34"/>
  <c r="N270" i="34"/>
  <c r="F270" i="34"/>
  <c r="N269" i="34"/>
  <c r="F269" i="34"/>
  <c r="N268" i="34"/>
  <c r="F268" i="34"/>
  <c r="N267" i="34"/>
  <c r="F267" i="34"/>
  <c r="N266" i="34"/>
  <c r="F266" i="34"/>
  <c r="N265" i="34"/>
  <c r="F265" i="34"/>
  <c r="N264" i="34"/>
  <c r="F264" i="34"/>
  <c r="N263" i="34"/>
  <c r="F263" i="34"/>
  <c r="N262" i="34"/>
  <c r="F262" i="34"/>
  <c r="N261" i="34"/>
  <c r="F261" i="34"/>
  <c r="N260" i="34"/>
  <c r="F260" i="34"/>
  <c r="N259" i="34"/>
  <c r="F259" i="34"/>
  <c r="N258" i="34"/>
  <c r="F258" i="34"/>
  <c r="N257" i="34"/>
  <c r="F257" i="34"/>
  <c r="N256" i="34"/>
  <c r="F256" i="34"/>
  <c r="N255" i="34"/>
  <c r="F255" i="34"/>
  <c r="N254" i="34"/>
  <c r="F254" i="34"/>
  <c r="N253" i="34"/>
  <c r="F253" i="34"/>
  <c r="N252" i="34"/>
  <c r="F252" i="34"/>
  <c r="N239" i="34"/>
  <c r="F239" i="34"/>
  <c r="N238" i="34"/>
  <c r="F238" i="34"/>
  <c r="N237" i="34"/>
  <c r="F237" i="34"/>
  <c r="N236" i="34"/>
  <c r="F236" i="34"/>
  <c r="N235" i="34"/>
  <c r="F235" i="34"/>
  <c r="N234" i="34"/>
  <c r="F234" i="34"/>
  <c r="N233" i="34"/>
  <c r="F233" i="34"/>
  <c r="N232" i="34"/>
  <c r="F232" i="34"/>
  <c r="N231" i="34"/>
  <c r="F231" i="34"/>
  <c r="N230" i="34"/>
  <c r="F230" i="34"/>
  <c r="N229" i="34"/>
  <c r="F229" i="34"/>
  <c r="N228" i="34"/>
  <c r="F228" i="34"/>
  <c r="N227" i="34"/>
  <c r="F227" i="34"/>
  <c r="N226" i="34"/>
  <c r="F226" i="34"/>
  <c r="N225" i="34"/>
  <c r="F225" i="34"/>
  <c r="N224" i="34"/>
  <c r="F224" i="34"/>
  <c r="N223" i="34"/>
  <c r="F223" i="34"/>
  <c r="N222" i="34"/>
  <c r="F222" i="34"/>
  <c r="N221" i="34"/>
  <c r="F221" i="34"/>
  <c r="N220" i="34"/>
  <c r="F220" i="34"/>
  <c r="N219" i="34"/>
  <c r="F219" i="34"/>
  <c r="N218" i="34"/>
  <c r="F218" i="34"/>
  <c r="N217" i="34"/>
  <c r="F217" i="34"/>
  <c r="N216" i="34"/>
  <c r="F216" i="34"/>
  <c r="N215" i="34"/>
  <c r="F215" i="34"/>
  <c r="N214" i="34"/>
  <c r="F214" i="34"/>
  <c r="N213" i="34"/>
  <c r="F213" i="34"/>
  <c r="N212" i="34"/>
  <c r="F212" i="34"/>
  <c r="N211" i="34"/>
  <c r="F211" i="34"/>
  <c r="N210" i="34"/>
  <c r="F210" i="34"/>
  <c r="N209" i="34"/>
  <c r="F209" i="34"/>
  <c r="N208" i="34"/>
  <c r="F208" i="34"/>
  <c r="N207" i="34"/>
  <c r="F207" i="34"/>
  <c r="N206" i="34"/>
  <c r="F206" i="34"/>
  <c r="N205" i="34"/>
  <c r="F205" i="34"/>
  <c r="N204" i="34"/>
  <c r="F204" i="34"/>
  <c r="N203" i="34"/>
  <c r="F203" i="34"/>
  <c r="N202" i="34"/>
  <c r="F202" i="34"/>
  <c r="N201" i="34"/>
  <c r="F201" i="34"/>
  <c r="N200" i="34"/>
  <c r="F200" i="34"/>
  <c r="N199" i="34"/>
  <c r="F199" i="34"/>
  <c r="N198" i="34"/>
  <c r="F198" i="34"/>
  <c r="N197" i="34"/>
  <c r="F197" i="34"/>
  <c r="N196" i="34"/>
  <c r="F196" i="34"/>
  <c r="N195" i="34"/>
  <c r="F195" i="34"/>
  <c r="N194" i="34"/>
  <c r="F194" i="34"/>
  <c r="N193" i="34"/>
  <c r="F193" i="34"/>
  <c r="N192" i="34"/>
  <c r="F192" i="34"/>
  <c r="N179" i="34"/>
  <c r="F179" i="34"/>
  <c r="N178" i="34"/>
  <c r="F178" i="34"/>
  <c r="N177" i="34"/>
  <c r="F177" i="34"/>
  <c r="N176" i="34"/>
  <c r="F176" i="34"/>
  <c r="N175" i="34"/>
  <c r="F175" i="34"/>
  <c r="N174" i="34"/>
  <c r="F174" i="34"/>
  <c r="N173" i="34"/>
  <c r="F173" i="34"/>
  <c r="N172" i="34"/>
  <c r="F172" i="34"/>
  <c r="N171" i="34"/>
  <c r="F171" i="34"/>
  <c r="N170" i="34"/>
  <c r="F170" i="34"/>
  <c r="N169" i="34"/>
  <c r="F169" i="34"/>
  <c r="N168" i="34"/>
  <c r="F168" i="34"/>
  <c r="N167" i="34"/>
  <c r="F167" i="34"/>
  <c r="N166" i="34"/>
  <c r="F166" i="34"/>
  <c r="N165" i="34"/>
  <c r="F165" i="34"/>
  <c r="N164" i="34"/>
  <c r="F164" i="34"/>
  <c r="N163" i="34"/>
  <c r="F163" i="34"/>
  <c r="N162" i="34"/>
  <c r="F162" i="34"/>
  <c r="N161" i="34"/>
  <c r="F161" i="34"/>
  <c r="N160" i="34"/>
  <c r="F160" i="34"/>
  <c r="N159" i="34"/>
  <c r="F159" i="34"/>
  <c r="N158" i="34"/>
  <c r="F158" i="34"/>
  <c r="N157" i="34"/>
  <c r="F157" i="34"/>
  <c r="N156" i="34"/>
  <c r="F156" i="34"/>
  <c r="N155" i="34"/>
  <c r="F155" i="34"/>
  <c r="N154" i="34"/>
  <c r="F154" i="34"/>
  <c r="N153" i="34"/>
  <c r="F153" i="34"/>
  <c r="N152" i="34"/>
  <c r="F152" i="34"/>
  <c r="N151" i="34"/>
  <c r="F151" i="34"/>
  <c r="N150" i="34"/>
  <c r="F150" i="34"/>
  <c r="N149" i="34"/>
  <c r="F149" i="34"/>
  <c r="N148" i="34"/>
  <c r="F148" i="34"/>
  <c r="N147" i="34"/>
  <c r="F147" i="34"/>
  <c r="N146" i="34"/>
  <c r="F146" i="34"/>
  <c r="N145" i="34"/>
  <c r="F145" i="34"/>
  <c r="N144" i="34"/>
  <c r="F144" i="34"/>
  <c r="N143" i="34"/>
  <c r="F143" i="34"/>
  <c r="N142" i="34"/>
  <c r="F142" i="34"/>
  <c r="N141" i="34"/>
  <c r="F141" i="34"/>
  <c r="N140" i="34"/>
  <c r="F140" i="34"/>
  <c r="N139" i="34"/>
  <c r="F139" i="34"/>
  <c r="N138" i="34"/>
  <c r="F138" i="34"/>
  <c r="N137" i="34"/>
  <c r="F137" i="34"/>
  <c r="N136" i="34"/>
  <c r="F136" i="34"/>
  <c r="N135" i="34"/>
  <c r="F135" i="34"/>
  <c r="N134" i="34"/>
  <c r="F134" i="34"/>
  <c r="N133" i="34"/>
  <c r="F133" i="34"/>
  <c r="N132" i="34"/>
  <c r="F132" i="34"/>
  <c r="N119" i="34"/>
  <c r="F119" i="34"/>
  <c r="N118" i="34"/>
  <c r="F118" i="34"/>
  <c r="N117" i="34"/>
  <c r="F117" i="34"/>
  <c r="N116" i="34"/>
  <c r="F116" i="34"/>
  <c r="N115" i="34"/>
  <c r="F115" i="34"/>
  <c r="N114" i="34"/>
  <c r="F114" i="34"/>
  <c r="N113" i="34"/>
  <c r="F113" i="34"/>
  <c r="N112" i="34"/>
  <c r="F112" i="34"/>
  <c r="N111" i="34"/>
  <c r="F111" i="34"/>
  <c r="N110" i="34"/>
  <c r="F110" i="34"/>
  <c r="N109" i="34"/>
  <c r="F109" i="34"/>
  <c r="N108" i="34"/>
  <c r="F108" i="34"/>
  <c r="N107" i="34"/>
  <c r="F107" i="34"/>
  <c r="N106" i="34"/>
  <c r="F106" i="34"/>
  <c r="N105" i="34"/>
  <c r="F105" i="34"/>
  <c r="N104" i="34"/>
  <c r="F104" i="34"/>
  <c r="N103" i="34"/>
  <c r="F103" i="34"/>
  <c r="N102" i="34"/>
  <c r="F102" i="34"/>
  <c r="N101" i="34"/>
  <c r="F101" i="34"/>
  <c r="N100" i="34"/>
  <c r="F100" i="34"/>
  <c r="N99" i="34"/>
  <c r="F99" i="34"/>
  <c r="N98" i="34"/>
  <c r="F98" i="34"/>
  <c r="N97" i="34"/>
  <c r="F97" i="34"/>
  <c r="N96" i="34"/>
  <c r="F96" i="34"/>
  <c r="N95" i="34"/>
  <c r="F95" i="34"/>
  <c r="N94" i="34"/>
  <c r="F94" i="34"/>
  <c r="N93" i="34"/>
  <c r="F93" i="34"/>
  <c r="N92" i="34"/>
  <c r="F92" i="34"/>
  <c r="N91" i="34"/>
  <c r="F91" i="34"/>
  <c r="N90" i="34"/>
  <c r="F90" i="34"/>
  <c r="N89" i="34"/>
  <c r="F89" i="34"/>
  <c r="N88" i="34"/>
  <c r="F88" i="34"/>
  <c r="N87" i="34"/>
  <c r="F87" i="34"/>
  <c r="N86" i="34"/>
  <c r="F86" i="34"/>
  <c r="N85" i="34"/>
  <c r="F85" i="34"/>
  <c r="N84" i="34"/>
  <c r="F84" i="34"/>
  <c r="N83" i="34"/>
  <c r="F83" i="34"/>
  <c r="N82" i="34"/>
  <c r="F82" i="34"/>
  <c r="N81" i="34"/>
  <c r="F81" i="34"/>
  <c r="N80" i="34"/>
  <c r="F80" i="34"/>
  <c r="N79" i="34"/>
  <c r="F79" i="34"/>
  <c r="N78" i="34"/>
  <c r="F78" i="34"/>
  <c r="N77" i="34"/>
  <c r="F77" i="34"/>
  <c r="N76" i="34"/>
  <c r="F76" i="34"/>
  <c r="N75" i="34"/>
  <c r="F75" i="34"/>
  <c r="N74" i="34"/>
  <c r="F74" i="34"/>
  <c r="N73" i="34"/>
  <c r="F73" i="34"/>
  <c r="N72" i="34"/>
  <c r="F72" i="34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539" i="34"/>
  <c r="E539" i="34"/>
  <c r="P538" i="34"/>
  <c r="E538" i="34"/>
  <c r="H538" i="34" s="1"/>
  <c r="P537" i="34"/>
  <c r="E537" i="34"/>
  <c r="H537" i="34" s="1"/>
  <c r="P536" i="34"/>
  <c r="E536" i="34"/>
  <c r="H536" i="34" s="1"/>
  <c r="P535" i="34"/>
  <c r="E535" i="34"/>
  <c r="H535" i="34" s="1"/>
  <c r="P534" i="34"/>
  <c r="E534" i="34"/>
  <c r="H534" i="34" s="1"/>
  <c r="P533" i="34"/>
  <c r="E533" i="34"/>
  <c r="H533" i="34" s="1"/>
  <c r="P532" i="34"/>
  <c r="E532" i="34"/>
  <c r="H532" i="34" s="1"/>
  <c r="P531" i="34"/>
  <c r="E531" i="34"/>
  <c r="H531" i="34" s="1"/>
  <c r="P530" i="34"/>
  <c r="E530" i="34"/>
  <c r="H530" i="34" s="1"/>
  <c r="P529" i="34"/>
  <c r="E529" i="34"/>
  <c r="H529" i="34" s="1"/>
  <c r="P528" i="34"/>
  <c r="E528" i="34"/>
  <c r="H528" i="34" s="1"/>
  <c r="P527" i="34"/>
  <c r="E527" i="34"/>
  <c r="H527" i="34" s="1"/>
  <c r="P526" i="34"/>
  <c r="E526" i="34"/>
  <c r="H526" i="34" s="1"/>
  <c r="P525" i="34"/>
  <c r="E525" i="34"/>
  <c r="H525" i="34" s="1"/>
  <c r="P524" i="34"/>
  <c r="E524" i="34"/>
  <c r="H524" i="34" s="1"/>
  <c r="P523" i="34"/>
  <c r="E523" i="34"/>
  <c r="H523" i="34" s="1"/>
  <c r="P522" i="34"/>
  <c r="E522" i="34"/>
  <c r="H522" i="34" s="1"/>
  <c r="P521" i="34"/>
  <c r="E521" i="34"/>
  <c r="H521" i="34" s="1"/>
  <c r="P520" i="34"/>
  <c r="E520" i="34"/>
  <c r="H520" i="34" s="1"/>
  <c r="P519" i="34"/>
  <c r="E519" i="34"/>
  <c r="H519" i="34" s="1"/>
  <c r="P518" i="34"/>
  <c r="E518" i="34"/>
  <c r="H518" i="34" s="1"/>
  <c r="P517" i="34"/>
  <c r="E517" i="34"/>
  <c r="H517" i="34" s="1"/>
  <c r="P516" i="34"/>
  <c r="E516" i="34"/>
  <c r="H516" i="34" s="1"/>
  <c r="P515" i="34"/>
  <c r="E515" i="34"/>
  <c r="H515" i="34" s="1"/>
  <c r="P514" i="34"/>
  <c r="E514" i="34"/>
  <c r="H514" i="34" s="1"/>
  <c r="P513" i="34"/>
  <c r="E513" i="34"/>
  <c r="H513" i="34" s="1"/>
  <c r="P512" i="34"/>
  <c r="E512" i="34"/>
  <c r="H512" i="34" s="1"/>
  <c r="P511" i="34"/>
  <c r="E511" i="34"/>
  <c r="H511" i="34" s="1"/>
  <c r="P510" i="34"/>
  <c r="E510" i="34"/>
  <c r="H510" i="34" s="1"/>
  <c r="P509" i="34"/>
  <c r="E509" i="34"/>
  <c r="H509" i="34" s="1"/>
  <c r="P508" i="34"/>
  <c r="E508" i="34"/>
  <c r="H508" i="34" s="1"/>
  <c r="P507" i="34"/>
  <c r="E507" i="34"/>
  <c r="H507" i="34" s="1"/>
  <c r="P506" i="34"/>
  <c r="E506" i="34"/>
  <c r="H506" i="34" s="1"/>
  <c r="P505" i="34"/>
  <c r="E505" i="34"/>
  <c r="H505" i="34" s="1"/>
  <c r="P504" i="34"/>
  <c r="E504" i="34"/>
  <c r="H504" i="34" s="1"/>
  <c r="P503" i="34"/>
  <c r="E503" i="34"/>
  <c r="H503" i="34" s="1"/>
  <c r="P502" i="34"/>
  <c r="E502" i="34"/>
  <c r="H502" i="34" s="1"/>
  <c r="P501" i="34"/>
  <c r="E501" i="34"/>
  <c r="H501" i="34" s="1"/>
  <c r="P500" i="34"/>
  <c r="E500" i="34"/>
  <c r="H500" i="34" s="1"/>
  <c r="P499" i="34"/>
  <c r="E499" i="34"/>
  <c r="H499" i="34" s="1"/>
  <c r="P498" i="34"/>
  <c r="E498" i="34"/>
  <c r="H498" i="34" s="1"/>
  <c r="P497" i="34"/>
  <c r="E497" i="34"/>
  <c r="H497" i="34" s="1"/>
  <c r="P496" i="34"/>
  <c r="E496" i="34"/>
  <c r="H496" i="34" s="1"/>
  <c r="P495" i="34"/>
  <c r="E495" i="34"/>
  <c r="H495" i="34" s="1"/>
  <c r="P494" i="34"/>
  <c r="E494" i="34"/>
  <c r="H494" i="34" s="1"/>
  <c r="P493" i="34"/>
  <c r="E493" i="34"/>
  <c r="H493" i="34" s="1"/>
  <c r="P492" i="34"/>
  <c r="E492" i="34"/>
  <c r="H492" i="34" s="1"/>
  <c r="M479" i="34"/>
  <c r="E479" i="34"/>
  <c r="M478" i="34"/>
  <c r="P478" i="34" s="1"/>
  <c r="E478" i="34"/>
  <c r="H478" i="34" s="1"/>
  <c r="M477" i="34"/>
  <c r="P477" i="34" s="1"/>
  <c r="E477" i="34"/>
  <c r="H477" i="34" s="1"/>
  <c r="M476" i="34"/>
  <c r="P476" i="34" s="1"/>
  <c r="E476" i="34"/>
  <c r="H476" i="34" s="1"/>
  <c r="M475" i="34"/>
  <c r="P475" i="34" s="1"/>
  <c r="E475" i="34"/>
  <c r="H475" i="34" s="1"/>
  <c r="M474" i="34"/>
  <c r="P474" i="34" s="1"/>
  <c r="E474" i="34"/>
  <c r="H474" i="34" s="1"/>
  <c r="M473" i="34"/>
  <c r="P473" i="34" s="1"/>
  <c r="E473" i="34"/>
  <c r="H473" i="34" s="1"/>
  <c r="M472" i="34"/>
  <c r="P472" i="34" s="1"/>
  <c r="E472" i="34"/>
  <c r="H472" i="34" s="1"/>
  <c r="M471" i="34"/>
  <c r="P471" i="34" s="1"/>
  <c r="E471" i="34"/>
  <c r="H471" i="34" s="1"/>
  <c r="M470" i="34"/>
  <c r="P470" i="34" s="1"/>
  <c r="E470" i="34"/>
  <c r="H470" i="34" s="1"/>
  <c r="M469" i="34"/>
  <c r="P469" i="34" s="1"/>
  <c r="E469" i="34"/>
  <c r="H469" i="34" s="1"/>
  <c r="M468" i="34"/>
  <c r="P468" i="34" s="1"/>
  <c r="E468" i="34"/>
  <c r="H468" i="34" s="1"/>
  <c r="M467" i="34"/>
  <c r="P467" i="34" s="1"/>
  <c r="E467" i="34"/>
  <c r="H467" i="34" s="1"/>
  <c r="M466" i="34"/>
  <c r="P466" i="34" s="1"/>
  <c r="E466" i="34"/>
  <c r="H466" i="34" s="1"/>
  <c r="M465" i="34"/>
  <c r="P465" i="34" s="1"/>
  <c r="E465" i="34"/>
  <c r="H465" i="34" s="1"/>
  <c r="M464" i="34"/>
  <c r="P464" i="34" s="1"/>
  <c r="E464" i="34"/>
  <c r="H464" i="34" s="1"/>
  <c r="M463" i="34"/>
  <c r="P463" i="34" s="1"/>
  <c r="E463" i="34"/>
  <c r="H463" i="34" s="1"/>
  <c r="M462" i="34"/>
  <c r="P462" i="34" s="1"/>
  <c r="E462" i="34"/>
  <c r="H462" i="34" s="1"/>
  <c r="M461" i="34"/>
  <c r="P461" i="34" s="1"/>
  <c r="E461" i="34"/>
  <c r="H461" i="34" s="1"/>
  <c r="M460" i="34"/>
  <c r="P460" i="34" s="1"/>
  <c r="E460" i="34"/>
  <c r="H460" i="34" s="1"/>
  <c r="M459" i="34"/>
  <c r="P459" i="34" s="1"/>
  <c r="E459" i="34"/>
  <c r="H459" i="34" s="1"/>
  <c r="M458" i="34"/>
  <c r="P458" i="34" s="1"/>
  <c r="E458" i="34"/>
  <c r="H458" i="34" s="1"/>
  <c r="M457" i="34"/>
  <c r="P457" i="34" s="1"/>
  <c r="E457" i="34"/>
  <c r="H457" i="34" s="1"/>
  <c r="M456" i="34"/>
  <c r="P456" i="34" s="1"/>
  <c r="E456" i="34"/>
  <c r="H456" i="34" s="1"/>
  <c r="M455" i="34"/>
  <c r="P455" i="34" s="1"/>
  <c r="E455" i="34"/>
  <c r="H455" i="34" s="1"/>
  <c r="M454" i="34"/>
  <c r="P454" i="34" s="1"/>
  <c r="E454" i="34"/>
  <c r="H454" i="34" s="1"/>
  <c r="M453" i="34"/>
  <c r="P453" i="34" s="1"/>
  <c r="E453" i="34"/>
  <c r="H453" i="34" s="1"/>
  <c r="M452" i="34"/>
  <c r="P452" i="34" s="1"/>
  <c r="E452" i="34"/>
  <c r="H452" i="34" s="1"/>
  <c r="M451" i="34"/>
  <c r="P451" i="34" s="1"/>
  <c r="E451" i="34"/>
  <c r="H451" i="34" s="1"/>
  <c r="M450" i="34"/>
  <c r="P450" i="34" s="1"/>
  <c r="E450" i="34"/>
  <c r="H450" i="34" s="1"/>
  <c r="M449" i="34"/>
  <c r="P449" i="34" s="1"/>
  <c r="E449" i="34"/>
  <c r="H449" i="34" s="1"/>
  <c r="M448" i="34"/>
  <c r="P448" i="34" s="1"/>
  <c r="E448" i="34"/>
  <c r="H448" i="34" s="1"/>
  <c r="M447" i="34"/>
  <c r="P447" i="34" s="1"/>
  <c r="E447" i="34"/>
  <c r="H447" i="34" s="1"/>
  <c r="M446" i="34"/>
  <c r="P446" i="34" s="1"/>
  <c r="E446" i="34"/>
  <c r="H446" i="34" s="1"/>
  <c r="M445" i="34"/>
  <c r="P445" i="34" s="1"/>
  <c r="E445" i="34"/>
  <c r="H445" i="34" s="1"/>
  <c r="M444" i="34"/>
  <c r="P444" i="34" s="1"/>
  <c r="E444" i="34"/>
  <c r="H444" i="34" s="1"/>
  <c r="M443" i="34"/>
  <c r="P443" i="34" s="1"/>
  <c r="E443" i="34"/>
  <c r="H443" i="34" s="1"/>
  <c r="M442" i="34"/>
  <c r="P442" i="34" s="1"/>
  <c r="E442" i="34"/>
  <c r="H442" i="34" s="1"/>
  <c r="M441" i="34"/>
  <c r="P441" i="34" s="1"/>
  <c r="E441" i="34"/>
  <c r="H441" i="34" s="1"/>
  <c r="M440" i="34"/>
  <c r="P440" i="34" s="1"/>
  <c r="E440" i="34"/>
  <c r="H440" i="34" s="1"/>
  <c r="M439" i="34"/>
  <c r="P439" i="34" s="1"/>
  <c r="E439" i="34"/>
  <c r="H439" i="34" s="1"/>
  <c r="M438" i="34"/>
  <c r="P438" i="34" s="1"/>
  <c r="E438" i="34"/>
  <c r="H438" i="34" s="1"/>
  <c r="M437" i="34"/>
  <c r="P437" i="34" s="1"/>
  <c r="E437" i="34"/>
  <c r="H437" i="34" s="1"/>
  <c r="M436" i="34"/>
  <c r="P436" i="34" s="1"/>
  <c r="E436" i="34"/>
  <c r="H436" i="34" s="1"/>
  <c r="M435" i="34"/>
  <c r="P435" i="34" s="1"/>
  <c r="E435" i="34"/>
  <c r="H435" i="34" s="1"/>
  <c r="M434" i="34"/>
  <c r="P434" i="34" s="1"/>
  <c r="E434" i="34"/>
  <c r="H434" i="34" s="1"/>
  <c r="M433" i="34"/>
  <c r="P433" i="34" s="1"/>
  <c r="E433" i="34"/>
  <c r="H433" i="34" s="1"/>
  <c r="M432" i="34"/>
  <c r="P432" i="34" s="1"/>
  <c r="E432" i="34"/>
  <c r="H432" i="34" s="1"/>
  <c r="M419" i="34"/>
  <c r="E419" i="34"/>
  <c r="M418" i="34"/>
  <c r="P418" i="34" s="1"/>
  <c r="E418" i="34"/>
  <c r="H418" i="34" s="1"/>
  <c r="M417" i="34"/>
  <c r="P417" i="34" s="1"/>
  <c r="E417" i="34"/>
  <c r="H417" i="34" s="1"/>
  <c r="M416" i="34"/>
  <c r="P416" i="34" s="1"/>
  <c r="E416" i="34"/>
  <c r="H416" i="34" s="1"/>
  <c r="M415" i="34"/>
  <c r="P415" i="34" s="1"/>
  <c r="E415" i="34"/>
  <c r="H415" i="34" s="1"/>
  <c r="M414" i="34"/>
  <c r="P414" i="34" s="1"/>
  <c r="E414" i="34"/>
  <c r="H414" i="34" s="1"/>
  <c r="M413" i="34"/>
  <c r="P413" i="34" s="1"/>
  <c r="E413" i="34"/>
  <c r="H413" i="34" s="1"/>
  <c r="M412" i="34"/>
  <c r="P412" i="34" s="1"/>
  <c r="E412" i="34"/>
  <c r="H412" i="34" s="1"/>
  <c r="M411" i="34"/>
  <c r="P411" i="34" s="1"/>
  <c r="E411" i="34"/>
  <c r="H411" i="34" s="1"/>
  <c r="M410" i="34"/>
  <c r="P410" i="34" s="1"/>
  <c r="E410" i="34"/>
  <c r="H410" i="34" s="1"/>
  <c r="M409" i="34"/>
  <c r="P409" i="34" s="1"/>
  <c r="E409" i="34"/>
  <c r="H409" i="34" s="1"/>
  <c r="M408" i="34"/>
  <c r="P408" i="34" s="1"/>
  <c r="E408" i="34"/>
  <c r="H408" i="34" s="1"/>
  <c r="M407" i="34"/>
  <c r="P407" i="34" s="1"/>
  <c r="E407" i="34"/>
  <c r="H407" i="34" s="1"/>
  <c r="M406" i="34"/>
  <c r="P406" i="34" s="1"/>
  <c r="E406" i="34"/>
  <c r="H406" i="34" s="1"/>
  <c r="M405" i="34"/>
  <c r="P405" i="34" s="1"/>
  <c r="E405" i="34"/>
  <c r="H405" i="34" s="1"/>
  <c r="M404" i="34"/>
  <c r="P404" i="34" s="1"/>
  <c r="E404" i="34"/>
  <c r="H404" i="34" s="1"/>
  <c r="M403" i="34"/>
  <c r="P403" i="34" s="1"/>
  <c r="E403" i="34"/>
  <c r="H403" i="34" s="1"/>
  <c r="M402" i="34"/>
  <c r="P402" i="34" s="1"/>
  <c r="E402" i="34"/>
  <c r="H402" i="34" s="1"/>
  <c r="M401" i="34"/>
  <c r="P401" i="34" s="1"/>
  <c r="E401" i="34"/>
  <c r="H401" i="34" s="1"/>
  <c r="M400" i="34"/>
  <c r="P400" i="34" s="1"/>
  <c r="E400" i="34"/>
  <c r="H400" i="34" s="1"/>
  <c r="M399" i="34"/>
  <c r="P399" i="34" s="1"/>
  <c r="E399" i="34"/>
  <c r="H399" i="34" s="1"/>
  <c r="M398" i="34"/>
  <c r="P398" i="34" s="1"/>
  <c r="E398" i="34"/>
  <c r="H398" i="34" s="1"/>
  <c r="M397" i="34"/>
  <c r="P397" i="34" s="1"/>
  <c r="E397" i="34"/>
  <c r="H397" i="34" s="1"/>
  <c r="M396" i="34"/>
  <c r="P396" i="34" s="1"/>
  <c r="E396" i="34"/>
  <c r="H396" i="34" s="1"/>
  <c r="M395" i="34"/>
  <c r="P395" i="34" s="1"/>
  <c r="E395" i="34"/>
  <c r="H395" i="34" s="1"/>
  <c r="M394" i="34"/>
  <c r="P394" i="34" s="1"/>
  <c r="E394" i="34"/>
  <c r="H394" i="34" s="1"/>
  <c r="M393" i="34"/>
  <c r="P393" i="34" s="1"/>
  <c r="E393" i="34"/>
  <c r="H393" i="34" s="1"/>
  <c r="M392" i="34"/>
  <c r="P392" i="34" s="1"/>
  <c r="E392" i="34"/>
  <c r="H392" i="34" s="1"/>
  <c r="M391" i="34"/>
  <c r="P391" i="34" s="1"/>
  <c r="E391" i="34"/>
  <c r="H391" i="34" s="1"/>
  <c r="M390" i="34"/>
  <c r="P390" i="34" s="1"/>
  <c r="E390" i="34"/>
  <c r="H390" i="34" s="1"/>
  <c r="M389" i="34"/>
  <c r="P389" i="34" s="1"/>
  <c r="E389" i="34"/>
  <c r="H389" i="34" s="1"/>
  <c r="M388" i="34"/>
  <c r="P388" i="34" s="1"/>
  <c r="E388" i="34"/>
  <c r="H388" i="34" s="1"/>
  <c r="M387" i="34"/>
  <c r="P387" i="34" s="1"/>
  <c r="E387" i="34"/>
  <c r="H387" i="34" s="1"/>
  <c r="M386" i="34"/>
  <c r="P386" i="34" s="1"/>
  <c r="E386" i="34"/>
  <c r="H386" i="34" s="1"/>
  <c r="M385" i="34"/>
  <c r="P385" i="34" s="1"/>
  <c r="E385" i="34"/>
  <c r="H385" i="34" s="1"/>
  <c r="M384" i="34"/>
  <c r="P384" i="34" s="1"/>
  <c r="E384" i="34"/>
  <c r="H384" i="34" s="1"/>
  <c r="M383" i="34"/>
  <c r="P383" i="34" s="1"/>
  <c r="E383" i="34"/>
  <c r="H383" i="34" s="1"/>
  <c r="M382" i="34"/>
  <c r="P382" i="34" s="1"/>
  <c r="E382" i="34"/>
  <c r="H382" i="34" s="1"/>
  <c r="M381" i="34"/>
  <c r="P381" i="34" s="1"/>
  <c r="E381" i="34"/>
  <c r="H381" i="34" s="1"/>
  <c r="M380" i="34"/>
  <c r="P380" i="34" s="1"/>
  <c r="E380" i="34"/>
  <c r="H380" i="34" s="1"/>
  <c r="M379" i="34"/>
  <c r="P379" i="34" s="1"/>
  <c r="E379" i="34"/>
  <c r="H379" i="34" s="1"/>
  <c r="M378" i="34"/>
  <c r="P378" i="34" s="1"/>
  <c r="E378" i="34"/>
  <c r="H378" i="34" s="1"/>
  <c r="M377" i="34"/>
  <c r="P377" i="34" s="1"/>
  <c r="E377" i="34"/>
  <c r="H377" i="34" s="1"/>
  <c r="M376" i="34"/>
  <c r="P376" i="34" s="1"/>
  <c r="E376" i="34"/>
  <c r="H376" i="34" s="1"/>
  <c r="M375" i="34"/>
  <c r="P375" i="34" s="1"/>
  <c r="E375" i="34"/>
  <c r="H375" i="34" s="1"/>
  <c r="M374" i="34"/>
  <c r="P374" i="34" s="1"/>
  <c r="E374" i="34"/>
  <c r="H374" i="34" s="1"/>
  <c r="M373" i="34"/>
  <c r="P373" i="34" s="1"/>
  <c r="E373" i="34"/>
  <c r="H373" i="34" s="1"/>
  <c r="M372" i="34"/>
  <c r="P372" i="34" s="1"/>
  <c r="E372" i="34"/>
  <c r="H372" i="34" s="1"/>
  <c r="M359" i="34"/>
  <c r="E359" i="34"/>
  <c r="M358" i="34"/>
  <c r="P358" i="34" s="1"/>
  <c r="E358" i="34"/>
  <c r="H358" i="34" s="1"/>
  <c r="M357" i="34"/>
  <c r="P357" i="34" s="1"/>
  <c r="E357" i="34"/>
  <c r="H357" i="34" s="1"/>
  <c r="M356" i="34"/>
  <c r="P356" i="34" s="1"/>
  <c r="E356" i="34"/>
  <c r="H356" i="34" s="1"/>
  <c r="M355" i="34"/>
  <c r="P355" i="34" s="1"/>
  <c r="E355" i="34"/>
  <c r="H355" i="34" s="1"/>
  <c r="M354" i="34"/>
  <c r="P354" i="34" s="1"/>
  <c r="E354" i="34"/>
  <c r="H354" i="34" s="1"/>
  <c r="M353" i="34"/>
  <c r="P353" i="34" s="1"/>
  <c r="E353" i="34"/>
  <c r="H353" i="34" s="1"/>
  <c r="M352" i="34"/>
  <c r="P352" i="34" s="1"/>
  <c r="E352" i="34"/>
  <c r="H352" i="34" s="1"/>
  <c r="M351" i="34"/>
  <c r="P351" i="34" s="1"/>
  <c r="E351" i="34"/>
  <c r="H351" i="34" s="1"/>
  <c r="M350" i="34"/>
  <c r="P350" i="34" s="1"/>
  <c r="E350" i="34"/>
  <c r="H350" i="34" s="1"/>
  <c r="M349" i="34"/>
  <c r="P349" i="34" s="1"/>
  <c r="E349" i="34"/>
  <c r="H349" i="34" s="1"/>
  <c r="M348" i="34"/>
  <c r="P348" i="34" s="1"/>
  <c r="E348" i="34"/>
  <c r="H348" i="34" s="1"/>
  <c r="M347" i="34"/>
  <c r="P347" i="34" s="1"/>
  <c r="E347" i="34"/>
  <c r="H347" i="34" s="1"/>
  <c r="M346" i="34"/>
  <c r="P346" i="34" s="1"/>
  <c r="E346" i="34"/>
  <c r="H346" i="34" s="1"/>
  <c r="M345" i="34"/>
  <c r="P345" i="34" s="1"/>
  <c r="E345" i="34"/>
  <c r="H345" i="34" s="1"/>
  <c r="M344" i="34"/>
  <c r="P344" i="34" s="1"/>
  <c r="E344" i="34"/>
  <c r="H344" i="34" s="1"/>
  <c r="M343" i="34"/>
  <c r="P343" i="34" s="1"/>
  <c r="E343" i="34"/>
  <c r="H343" i="34" s="1"/>
  <c r="M342" i="34"/>
  <c r="P342" i="34" s="1"/>
  <c r="E342" i="34"/>
  <c r="H342" i="34" s="1"/>
  <c r="M341" i="34"/>
  <c r="P341" i="34" s="1"/>
  <c r="E341" i="34"/>
  <c r="H341" i="34" s="1"/>
  <c r="M340" i="34"/>
  <c r="P340" i="34" s="1"/>
  <c r="E340" i="34"/>
  <c r="H340" i="34" s="1"/>
  <c r="M339" i="34"/>
  <c r="P339" i="34" s="1"/>
  <c r="E339" i="34"/>
  <c r="H339" i="34" s="1"/>
  <c r="M338" i="34"/>
  <c r="P338" i="34" s="1"/>
  <c r="E338" i="34"/>
  <c r="H338" i="34" s="1"/>
  <c r="M337" i="34"/>
  <c r="P337" i="34" s="1"/>
  <c r="E337" i="34"/>
  <c r="H337" i="34" s="1"/>
  <c r="M336" i="34"/>
  <c r="P336" i="34" s="1"/>
  <c r="E336" i="34"/>
  <c r="H336" i="34" s="1"/>
  <c r="M335" i="34"/>
  <c r="P335" i="34" s="1"/>
  <c r="E335" i="34"/>
  <c r="H335" i="34" s="1"/>
  <c r="M334" i="34"/>
  <c r="P334" i="34" s="1"/>
  <c r="E334" i="34"/>
  <c r="H334" i="34" s="1"/>
  <c r="M333" i="34"/>
  <c r="P333" i="34" s="1"/>
  <c r="E333" i="34"/>
  <c r="H333" i="34" s="1"/>
  <c r="M332" i="34"/>
  <c r="P332" i="34" s="1"/>
  <c r="E332" i="34"/>
  <c r="H332" i="34" s="1"/>
  <c r="M331" i="34"/>
  <c r="P331" i="34" s="1"/>
  <c r="E331" i="34"/>
  <c r="H331" i="34" s="1"/>
  <c r="M330" i="34"/>
  <c r="P330" i="34" s="1"/>
  <c r="E330" i="34"/>
  <c r="H330" i="34" s="1"/>
  <c r="M329" i="34"/>
  <c r="P329" i="34" s="1"/>
  <c r="E329" i="34"/>
  <c r="H329" i="34" s="1"/>
  <c r="M328" i="34"/>
  <c r="P328" i="34" s="1"/>
  <c r="E328" i="34"/>
  <c r="H328" i="34" s="1"/>
  <c r="M327" i="34"/>
  <c r="P327" i="34" s="1"/>
  <c r="E327" i="34"/>
  <c r="H327" i="34" s="1"/>
  <c r="M326" i="34"/>
  <c r="P326" i="34" s="1"/>
  <c r="E326" i="34"/>
  <c r="H326" i="34" s="1"/>
  <c r="M325" i="34"/>
  <c r="P325" i="34" s="1"/>
  <c r="E325" i="34"/>
  <c r="H325" i="34" s="1"/>
  <c r="M324" i="34"/>
  <c r="P324" i="34" s="1"/>
  <c r="E324" i="34"/>
  <c r="H324" i="34" s="1"/>
  <c r="M323" i="34"/>
  <c r="P323" i="34" s="1"/>
  <c r="E323" i="34"/>
  <c r="H323" i="34" s="1"/>
  <c r="M322" i="34"/>
  <c r="P322" i="34" s="1"/>
  <c r="E322" i="34"/>
  <c r="H322" i="34" s="1"/>
  <c r="M321" i="34"/>
  <c r="P321" i="34" s="1"/>
  <c r="E321" i="34"/>
  <c r="H321" i="34" s="1"/>
  <c r="M320" i="34"/>
  <c r="P320" i="34" s="1"/>
  <c r="E320" i="34"/>
  <c r="H320" i="34" s="1"/>
  <c r="M319" i="34"/>
  <c r="P319" i="34" s="1"/>
  <c r="E319" i="34"/>
  <c r="H319" i="34" s="1"/>
  <c r="M318" i="34"/>
  <c r="P318" i="34" s="1"/>
  <c r="E318" i="34"/>
  <c r="H318" i="34" s="1"/>
  <c r="M317" i="34"/>
  <c r="P317" i="34" s="1"/>
  <c r="E317" i="34"/>
  <c r="H317" i="34" s="1"/>
  <c r="M316" i="34"/>
  <c r="P316" i="34" s="1"/>
  <c r="E316" i="34"/>
  <c r="H316" i="34" s="1"/>
  <c r="M315" i="34"/>
  <c r="P315" i="34" s="1"/>
  <c r="E315" i="34"/>
  <c r="H315" i="34" s="1"/>
  <c r="M314" i="34"/>
  <c r="P314" i="34" s="1"/>
  <c r="E314" i="34"/>
  <c r="H314" i="34" s="1"/>
  <c r="M313" i="34"/>
  <c r="P313" i="34" s="1"/>
  <c r="E313" i="34"/>
  <c r="H313" i="34" s="1"/>
  <c r="M312" i="34"/>
  <c r="P312" i="34" s="1"/>
  <c r="E312" i="34"/>
  <c r="H312" i="34" s="1"/>
  <c r="M299" i="34"/>
  <c r="E299" i="34"/>
  <c r="H299" i="34" s="1"/>
  <c r="M298" i="34"/>
  <c r="P298" i="34" s="1"/>
  <c r="E298" i="34"/>
  <c r="H298" i="34" s="1"/>
  <c r="M297" i="34"/>
  <c r="P297" i="34" s="1"/>
  <c r="E297" i="34"/>
  <c r="H297" i="34" s="1"/>
  <c r="M296" i="34"/>
  <c r="P296" i="34" s="1"/>
  <c r="E296" i="34"/>
  <c r="H296" i="34" s="1"/>
  <c r="M295" i="34"/>
  <c r="P295" i="34" s="1"/>
  <c r="E295" i="34"/>
  <c r="H295" i="34" s="1"/>
  <c r="M294" i="34"/>
  <c r="P294" i="34" s="1"/>
  <c r="E294" i="34"/>
  <c r="H294" i="34" s="1"/>
  <c r="M293" i="34"/>
  <c r="P293" i="34" s="1"/>
  <c r="E293" i="34"/>
  <c r="H293" i="34" s="1"/>
  <c r="M292" i="34"/>
  <c r="P292" i="34" s="1"/>
  <c r="E292" i="34"/>
  <c r="H292" i="34" s="1"/>
  <c r="M291" i="34"/>
  <c r="P291" i="34" s="1"/>
  <c r="E291" i="34"/>
  <c r="H291" i="34" s="1"/>
  <c r="M290" i="34"/>
  <c r="P290" i="34" s="1"/>
  <c r="E290" i="34"/>
  <c r="H290" i="34" s="1"/>
  <c r="M289" i="34"/>
  <c r="P289" i="34" s="1"/>
  <c r="E289" i="34"/>
  <c r="H289" i="34" s="1"/>
  <c r="M288" i="34"/>
  <c r="P288" i="34" s="1"/>
  <c r="E288" i="34"/>
  <c r="H288" i="34" s="1"/>
  <c r="M287" i="34"/>
  <c r="P287" i="34" s="1"/>
  <c r="E287" i="34"/>
  <c r="H287" i="34" s="1"/>
  <c r="M286" i="34"/>
  <c r="P286" i="34" s="1"/>
  <c r="E286" i="34"/>
  <c r="H286" i="34" s="1"/>
  <c r="M285" i="34"/>
  <c r="P285" i="34" s="1"/>
  <c r="E285" i="34"/>
  <c r="H285" i="34" s="1"/>
  <c r="E284" i="34"/>
  <c r="H284" i="34" s="1"/>
  <c r="E283" i="34"/>
  <c r="H283" i="34" s="1"/>
  <c r="E282" i="34"/>
  <c r="H282" i="34" s="1"/>
  <c r="E281" i="34"/>
  <c r="H281" i="34" s="1"/>
  <c r="E280" i="34"/>
  <c r="H280" i="34" s="1"/>
  <c r="M279" i="34"/>
  <c r="P279" i="34" s="1"/>
  <c r="E279" i="34"/>
  <c r="H279" i="34" s="1"/>
  <c r="M278" i="34"/>
  <c r="P278" i="34" s="1"/>
  <c r="E278" i="34"/>
  <c r="H278" i="34" s="1"/>
  <c r="M277" i="34"/>
  <c r="P277" i="34" s="1"/>
  <c r="E277" i="34"/>
  <c r="H277" i="34" s="1"/>
  <c r="M276" i="34"/>
  <c r="P276" i="34" s="1"/>
  <c r="E276" i="34"/>
  <c r="H276" i="34" s="1"/>
  <c r="M275" i="34"/>
  <c r="P275" i="34" s="1"/>
  <c r="E275" i="34"/>
  <c r="H275" i="34" s="1"/>
  <c r="M274" i="34"/>
  <c r="P274" i="34" s="1"/>
  <c r="E274" i="34"/>
  <c r="H274" i="34" s="1"/>
  <c r="M273" i="34"/>
  <c r="P273" i="34" s="1"/>
  <c r="E273" i="34"/>
  <c r="H273" i="34" s="1"/>
  <c r="M272" i="34"/>
  <c r="P272" i="34" s="1"/>
  <c r="E272" i="34"/>
  <c r="H272" i="34" s="1"/>
  <c r="M271" i="34"/>
  <c r="P271" i="34" s="1"/>
  <c r="E271" i="34"/>
  <c r="H271" i="34" s="1"/>
  <c r="M270" i="34"/>
  <c r="P270" i="34" s="1"/>
  <c r="E270" i="34"/>
  <c r="H270" i="34" s="1"/>
  <c r="M269" i="34"/>
  <c r="P269" i="34" s="1"/>
  <c r="E269" i="34"/>
  <c r="H269" i="34" s="1"/>
  <c r="M268" i="34"/>
  <c r="P268" i="34" s="1"/>
  <c r="E268" i="34"/>
  <c r="H268" i="34" s="1"/>
  <c r="M267" i="34"/>
  <c r="P267" i="34" s="1"/>
  <c r="E267" i="34"/>
  <c r="H267" i="34" s="1"/>
  <c r="M266" i="34"/>
  <c r="P266" i="34" s="1"/>
  <c r="E266" i="34"/>
  <c r="H266" i="34" s="1"/>
  <c r="M265" i="34"/>
  <c r="P265" i="34" s="1"/>
  <c r="E265" i="34"/>
  <c r="H265" i="34" s="1"/>
  <c r="M264" i="34"/>
  <c r="P264" i="34" s="1"/>
  <c r="E264" i="34"/>
  <c r="H264" i="34" s="1"/>
  <c r="M263" i="34"/>
  <c r="P263" i="34" s="1"/>
  <c r="E263" i="34"/>
  <c r="H263" i="34" s="1"/>
  <c r="M262" i="34"/>
  <c r="P262" i="34" s="1"/>
  <c r="E262" i="34"/>
  <c r="H262" i="34" s="1"/>
  <c r="M261" i="34"/>
  <c r="P261" i="34" s="1"/>
  <c r="E261" i="34"/>
  <c r="H261" i="34" s="1"/>
  <c r="M260" i="34"/>
  <c r="P260" i="34" s="1"/>
  <c r="E260" i="34"/>
  <c r="H260" i="34" s="1"/>
  <c r="M259" i="34"/>
  <c r="P259" i="34" s="1"/>
  <c r="E259" i="34"/>
  <c r="H259" i="34" s="1"/>
  <c r="M258" i="34"/>
  <c r="P258" i="34" s="1"/>
  <c r="E258" i="34"/>
  <c r="H258" i="34" s="1"/>
  <c r="M257" i="34"/>
  <c r="P257" i="34" s="1"/>
  <c r="E257" i="34"/>
  <c r="H257" i="34" s="1"/>
  <c r="M256" i="34"/>
  <c r="P256" i="34" s="1"/>
  <c r="E256" i="34"/>
  <c r="H256" i="34" s="1"/>
  <c r="M255" i="34"/>
  <c r="P255" i="34" s="1"/>
  <c r="E255" i="34"/>
  <c r="H255" i="34" s="1"/>
  <c r="M254" i="34"/>
  <c r="P254" i="34" s="1"/>
  <c r="E254" i="34"/>
  <c r="H254" i="34" s="1"/>
  <c r="M253" i="34"/>
  <c r="P253" i="34" s="1"/>
  <c r="E253" i="34"/>
  <c r="H253" i="34" s="1"/>
  <c r="M252" i="34"/>
  <c r="P252" i="34" s="1"/>
  <c r="E252" i="34"/>
  <c r="H252" i="34" s="1"/>
  <c r="M239" i="34"/>
  <c r="E239" i="34"/>
  <c r="M238" i="34"/>
  <c r="P238" i="34" s="1"/>
  <c r="E238" i="34"/>
  <c r="H238" i="34" s="1"/>
  <c r="M237" i="34"/>
  <c r="P237" i="34" s="1"/>
  <c r="E237" i="34"/>
  <c r="H237" i="34" s="1"/>
  <c r="M236" i="34"/>
  <c r="P236" i="34" s="1"/>
  <c r="E236" i="34"/>
  <c r="H236" i="34" s="1"/>
  <c r="M235" i="34"/>
  <c r="P235" i="34" s="1"/>
  <c r="E235" i="34"/>
  <c r="H235" i="34" s="1"/>
  <c r="M234" i="34"/>
  <c r="P234" i="34" s="1"/>
  <c r="E234" i="34"/>
  <c r="H234" i="34" s="1"/>
  <c r="M233" i="34"/>
  <c r="P233" i="34" s="1"/>
  <c r="E233" i="34"/>
  <c r="H233" i="34" s="1"/>
  <c r="M232" i="34"/>
  <c r="P232" i="34" s="1"/>
  <c r="E232" i="34"/>
  <c r="H232" i="34" s="1"/>
  <c r="M231" i="34"/>
  <c r="P231" i="34" s="1"/>
  <c r="E231" i="34"/>
  <c r="H231" i="34" s="1"/>
  <c r="M230" i="34"/>
  <c r="P230" i="34" s="1"/>
  <c r="E230" i="34"/>
  <c r="H230" i="34" s="1"/>
  <c r="M229" i="34"/>
  <c r="P229" i="34" s="1"/>
  <c r="E229" i="34"/>
  <c r="H229" i="34" s="1"/>
  <c r="M228" i="34"/>
  <c r="P228" i="34" s="1"/>
  <c r="E228" i="34"/>
  <c r="H228" i="34" s="1"/>
  <c r="M227" i="34"/>
  <c r="P227" i="34" s="1"/>
  <c r="E227" i="34"/>
  <c r="H227" i="34" s="1"/>
  <c r="M226" i="34"/>
  <c r="P226" i="34" s="1"/>
  <c r="E226" i="34"/>
  <c r="H226" i="34" s="1"/>
  <c r="M225" i="34"/>
  <c r="P225" i="34" s="1"/>
  <c r="E225" i="34"/>
  <c r="H225" i="34" s="1"/>
  <c r="M224" i="34"/>
  <c r="P224" i="34" s="1"/>
  <c r="E224" i="34"/>
  <c r="H224" i="34" s="1"/>
  <c r="M223" i="34"/>
  <c r="P223" i="34" s="1"/>
  <c r="E223" i="34"/>
  <c r="H223" i="34" s="1"/>
  <c r="M222" i="34"/>
  <c r="P222" i="34" s="1"/>
  <c r="E222" i="34"/>
  <c r="H222" i="34" s="1"/>
  <c r="M221" i="34"/>
  <c r="P221" i="34" s="1"/>
  <c r="E221" i="34"/>
  <c r="H221" i="34" s="1"/>
  <c r="M220" i="34"/>
  <c r="P220" i="34" s="1"/>
  <c r="E220" i="34"/>
  <c r="H220" i="34" s="1"/>
  <c r="M219" i="34"/>
  <c r="P219" i="34" s="1"/>
  <c r="E219" i="34"/>
  <c r="H219" i="34" s="1"/>
  <c r="M218" i="34"/>
  <c r="P218" i="34" s="1"/>
  <c r="E218" i="34"/>
  <c r="H218" i="34" s="1"/>
  <c r="M217" i="34"/>
  <c r="P217" i="34" s="1"/>
  <c r="E217" i="34"/>
  <c r="H217" i="34" s="1"/>
  <c r="M216" i="34"/>
  <c r="P216" i="34" s="1"/>
  <c r="E216" i="34"/>
  <c r="H216" i="34" s="1"/>
  <c r="M215" i="34"/>
  <c r="P215" i="34" s="1"/>
  <c r="E215" i="34"/>
  <c r="H215" i="34" s="1"/>
  <c r="M214" i="34"/>
  <c r="P214" i="34" s="1"/>
  <c r="E214" i="34"/>
  <c r="H214" i="34" s="1"/>
  <c r="M213" i="34"/>
  <c r="P213" i="34" s="1"/>
  <c r="E213" i="34"/>
  <c r="H213" i="34" s="1"/>
  <c r="M212" i="34"/>
  <c r="P212" i="34" s="1"/>
  <c r="E212" i="34"/>
  <c r="H212" i="34" s="1"/>
  <c r="M211" i="34"/>
  <c r="P211" i="34" s="1"/>
  <c r="E211" i="34"/>
  <c r="H211" i="34" s="1"/>
  <c r="M210" i="34"/>
  <c r="P210" i="34" s="1"/>
  <c r="E210" i="34"/>
  <c r="H210" i="34" s="1"/>
  <c r="M209" i="34"/>
  <c r="P209" i="34" s="1"/>
  <c r="E209" i="34"/>
  <c r="H209" i="34" s="1"/>
  <c r="M208" i="34"/>
  <c r="P208" i="34" s="1"/>
  <c r="E208" i="34"/>
  <c r="H208" i="34" s="1"/>
  <c r="M207" i="34"/>
  <c r="P207" i="34" s="1"/>
  <c r="E207" i="34"/>
  <c r="H207" i="34" s="1"/>
  <c r="M206" i="34"/>
  <c r="P206" i="34" s="1"/>
  <c r="E206" i="34"/>
  <c r="H206" i="34" s="1"/>
  <c r="M205" i="34"/>
  <c r="P205" i="34" s="1"/>
  <c r="E205" i="34"/>
  <c r="H205" i="34" s="1"/>
  <c r="M204" i="34"/>
  <c r="P204" i="34" s="1"/>
  <c r="E204" i="34"/>
  <c r="H204" i="34" s="1"/>
  <c r="M203" i="34"/>
  <c r="P203" i="34" s="1"/>
  <c r="E203" i="34"/>
  <c r="H203" i="34" s="1"/>
  <c r="M202" i="34"/>
  <c r="P202" i="34" s="1"/>
  <c r="E202" i="34"/>
  <c r="H202" i="34" s="1"/>
  <c r="M201" i="34"/>
  <c r="P201" i="34" s="1"/>
  <c r="E201" i="34"/>
  <c r="H201" i="34" s="1"/>
  <c r="M200" i="34"/>
  <c r="P200" i="34" s="1"/>
  <c r="E200" i="34"/>
  <c r="H200" i="34" s="1"/>
  <c r="M199" i="34"/>
  <c r="P199" i="34" s="1"/>
  <c r="E199" i="34"/>
  <c r="H199" i="34" s="1"/>
  <c r="M198" i="34"/>
  <c r="P198" i="34" s="1"/>
  <c r="E198" i="34"/>
  <c r="H198" i="34" s="1"/>
  <c r="M197" i="34"/>
  <c r="P197" i="34" s="1"/>
  <c r="E197" i="34"/>
  <c r="H197" i="34" s="1"/>
  <c r="M196" i="34"/>
  <c r="P196" i="34" s="1"/>
  <c r="E196" i="34"/>
  <c r="H196" i="34" s="1"/>
  <c r="M195" i="34"/>
  <c r="P195" i="34" s="1"/>
  <c r="E195" i="34"/>
  <c r="H195" i="34" s="1"/>
  <c r="M194" i="34"/>
  <c r="P194" i="34" s="1"/>
  <c r="E194" i="34"/>
  <c r="H194" i="34" s="1"/>
  <c r="M193" i="34"/>
  <c r="P193" i="34" s="1"/>
  <c r="E193" i="34"/>
  <c r="H193" i="34" s="1"/>
  <c r="M192" i="34"/>
  <c r="P192" i="34" s="1"/>
  <c r="E192" i="34"/>
  <c r="H192" i="34" s="1"/>
  <c r="M179" i="34"/>
  <c r="E179" i="34"/>
  <c r="M178" i="34"/>
  <c r="P178" i="34" s="1"/>
  <c r="E178" i="34"/>
  <c r="H178" i="34" s="1"/>
  <c r="M177" i="34"/>
  <c r="P177" i="34" s="1"/>
  <c r="E177" i="34"/>
  <c r="H177" i="34" s="1"/>
  <c r="M176" i="34"/>
  <c r="P176" i="34" s="1"/>
  <c r="E176" i="34"/>
  <c r="H176" i="34" s="1"/>
  <c r="M175" i="34"/>
  <c r="P175" i="34" s="1"/>
  <c r="E175" i="34"/>
  <c r="H175" i="34" s="1"/>
  <c r="M174" i="34"/>
  <c r="P174" i="34" s="1"/>
  <c r="E174" i="34"/>
  <c r="H174" i="34" s="1"/>
  <c r="M173" i="34"/>
  <c r="P173" i="34" s="1"/>
  <c r="E173" i="34"/>
  <c r="H173" i="34" s="1"/>
  <c r="M172" i="34"/>
  <c r="P172" i="34" s="1"/>
  <c r="E172" i="34"/>
  <c r="H172" i="34" s="1"/>
  <c r="M171" i="34"/>
  <c r="P171" i="34" s="1"/>
  <c r="E171" i="34"/>
  <c r="H171" i="34" s="1"/>
  <c r="M170" i="34"/>
  <c r="P170" i="34" s="1"/>
  <c r="E170" i="34"/>
  <c r="H170" i="34" s="1"/>
  <c r="M169" i="34"/>
  <c r="P169" i="34" s="1"/>
  <c r="E169" i="34"/>
  <c r="H169" i="34" s="1"/>
  <c r="M168" i="34"/>
  <c r="P168" i="34" s="1"/>
  <c r="E168" i="34"/>
  <c r="H168" i="34" s="1"/>
  <c r="M167" i="34"/>
  <c r="P167" i="34" s="1"/>
  <c r="E167" i="34"/>
  <c r="H167" i="34" s="1"/>
  <c r="M166" i="34"/>
  <c r="P166" i="34" s="1"/>
  <c r="E166" i="34"/>
  <c r="H166" i="34" s="1"/>
  <c r="M165" i="34"/>
  <c r="P165" i="34" s="1"/>
  <c r="E165" i="34"/>
  <c r="H165" i="34" s="1"/>
  <c r="M164" i="34"/>
  <c r="P164" i="34" s="1"/>
  <c r="E164" i="34"/>
  <c r="H164" i="34" s="1"/>
  <c r="M163" i="34"/>
  <c r="P163" i="34" s="1"/>
  <c r="E163" i="34"/>
  <c r="H163" i="34" s="1"/>
  <c r="M162" i="34"/>
  <c r="P162" i="34" s="1"/>
  <c r="E162" i="34"/>
  <c r="H162" i="34" s="1"/>
  <c r="M161" i="34"/>
  <c r="P161" i="34" s="1"/>
  <c r="E161" i="34"/>
  <c r="H161" i="34" s="1"/>
  <c r="M160" i="34"/>
  <c r="P160" i="34" s="1"/>
  <c r="E160" i="34"/>
  <c r="H160" i="34" s="1"/>
  <c r="M159" i="34"/>
  <c r="P159" i="34" s="1"/>
  <c r="E159" i="34"/>
  <c r="H159" i="34" s="1"/>
  <c r="M158" i="34"/>
  <c r="P158" i="34" s="1"/>
  <c r="E158" i="34"/>
  <c r="H158" i="34" s="1"/>
  <c r="M157" i="34"/>
  <c r="P157" i="34" s="1"/>
  <c r="E157" i="34"/>
  <c r="H157" i="34" s="1"/>
  <c r="M156" i="34"/>
  <c r="P156" i="34" s="1"/>
  <c r="E156" i="34"/>
  <c r="H156" i="34" s="1"/>
  <c r="M155" i="34"/>
  <c r="P155" i="34" s="1"/>
  <c r="E155" i="34"/>
  <c r="H155" i="34" s="1"/>
  <c r="M154" i="34"/>
  <c r="P154" i="34" s="1"/>
  <c r="M153" i="34"/>
  <c r="P153" i="34" s="1"/>
  <c r="M152" i="34"/>
  <c r="P152" i="34" s="1"/>
  <c r="M151" i="34"/>
  <c r="P151" i="34" s="1"/>
  <c r="M150" i="34"/>
  <c r="P150" i="34" s="1"/>
  <c r="M149" i="34"/>
  <c r="P149" i="34" s="1"/>
  <c r="M148" i="34"/>
  <c r="P148" i="34" s="1"/>
  <c r="M147" i="34"/>
  <c r="P147" i="34" s="1"/>
  <c r="E147" i="34"/>
  <c r="H147" i="34" s="1"/>
  <c r="M146" i="34"/>
  <c r="P146" i="34" s="1"/>
  <c r="E146" i="34"/>
  <c r="H146" i="34" s="1"/>
  <c r="M145" i="34"/>
  <c r="P145" i="34" s="1"/>
  <c r="E145" i="34"/>
  <c r="H145" i="34" s="1"/>
  <c r="M144" i="34"/>
  <c r="P144" i="34" s="1"/>
  <c r="E144" i="34"/>
  <c r="H144" i="34" s="1"/>
  <c r="M143" i="34"/>
  <c r="P143" i="34" s="1"/>
  <c r="E143" i="34"/>
  <c r="H143" i="34" s="1"/>
  <c r="M142" i="34"/>
  <c r="P142" i="34" s="1"/>
  <c r="E142" i="34"/>
  <c r="H142" i="34" s="1"/>
  <c r="M141" i="34"/>
  <c r="P141" i="34" s="1"/>
  <c r="E141" i="34"/>
  <c r="H141" i="34" s="1"/>
  <c r="M140" i="34"/>
  <c r="P140" i="34" s="1"/>
  <c r="E140" i="34"/>
  <c r="H140" i="34" s="1"/>
  <c r="M139" i="34"/>
  <c r="P139" i="34" s="1"/>
  <c r="E139" i="34"/>
  <c r="H139" i="34" s="1"/>
  <c r="M138" i="34"/>
  <c r="P138" i="34" s="1"/>
  <c r="E138" i="34"/>
  <c r="H138" i="34" s="1"/>
  <c r="M137" i="34"/>
  <c r="P137" i="34" s="1"/>
  <c r="E137" i="34"/>
  <c r="H137" i="34" s="1"/>
  <c r="M136" i="34"/>
  <c r="P136" i="34" s="1"/>
  <c r="E136" i="34"/>
  <c r="H136" i="34" s="1"/>
  <c r="M135" i="34"/>
  <c r="P135" i="34" s="1"/>
  <c r="E135" i="34"/>
  <c r="H135" i="34" s="1"/>
  <c r="M134" i="34"/>
  <c r="P134" i="34" s="1"/>
  <c r="E134" i="34"/>
  <c r="H134" i="34" s="1"/>
  <c r="M133" i="34"/>
  <c r="P133" i="34" s="1"/>
  <c r="E133" i="34"/>
  <c r="H133" i="34" s="1"/>
  <c r="M132" i="34"/>
  <c r="P132" i="34" s="1"/>
  <c r="E132" i="34"/>
  <c r="H132" i="34" s="1"/>
  <c r="M119" i="34"/>
  <c r="E119" i="34"/>
  <c r="M118" i="34"/>
  <c r="P118" i="34" s="1"/>
  <c r="E118" i="34"/>
  <c r="H118" i="34" s="1"/>
  <c r="M117" i="34"/>
  <c r="P117" i="34" s="1"/>
  <c r="E117" i="34"/>
  <c r="H117" i="34" s="1"/>
  <c r="M116" i="34"/>
  <c r="P116" i="34" s="1"/>
  <c r="E116" i="34"/>
  <c r="H116" i="34" s="1"/>
  <c r="M115" i="34"/>
  <c r="P115" i="34" s="1"/>
  <c r="E115" i="34"/>
  <c r="H115" i="34" s="1"/>
  <c r="M114" i="34"/>
  <c r="P114" i="34" s="1"/>
  <c r="E114" i="34"/>
  <c r="H114" i="34" s="1"/>
  <c r="M113" i="34"/>
  <c r="P113" i="34" s="1"/>
  <c r="E113" i="34"/>
  <c r="H113" i="34" s="1"/>
  <c r="M112" i="34"/>
  <c r="P112" i="34" s="1"/>
  <c r="E112" i="34"/>
  <c r="H112" i="34" s="1"/>
  <c r="M111" i="34"/>
  <c r="P111" i="34" s="1"/>
  <c r="E111" i="34"/>
  <c r="H111" i="34" s="1"/>
  <c r="M110" i="34"/>
  <c r="P110" i="34" s="1"/>
  <c r="E110" i="34"/>
  <c r="H110" i="34" s="1"/>
  <c r="M109" i="34"/>
  <c r="P109" i="34" s="1"/>
  <c r="E109" i="34"/>
  <c r="H109" i="34" s="1"/>
  <c r="M108" i="34"/>
  <c r="P108" i="34" s="1"/>
  <c r="E108" i="34"/>
  <c r="H108" i="34" s="1"/>
  <c r="M107" i="34"/>
  <c r="P107" i="34" s="1"/>
  <c r="E107" i="34"/>
  <c r="H107" i="34" s="1"/>
  <c r="M106" i="34"/>
  <c r="P106" i="34" s="1"/>
  <c r="E106" i="34"/>
  <c r="H106" i="34" s="1"/>
  <c r="M105" i="34"/>
  <c r="P105" i="34" s="1"/>
  <c r="E105" i="34"/>
  <c r="H105" i="34" s="1"/>
  <c r="M104" i="34"/>
  <c r="P104" i="34" s="1"/>
  <c r="E104" i="34"/>
  <c r="H104" i="34" s="1"/>
  <c r="M103" i="34"/>
  <c r="P103" i="34" s="1"/>
  <c r="E103" i="34"/>
  <c r="H103" i="34" s="1"/>
  <c r="M102" i="34"/>
  <c r="P102" i="34" s="1"/>
  <c r="E102" i="34"/>
  <c r="H102" i="34" s="1"/>
  <c r="M101" i="34"/>
  <c r="P101" i="34" s="1"/>
  <c r="E101" i="34"/>
  <c r="H101" i="34" s="1"/>
  <c r="M100" i="34"/>
  <c r="P100" i="34" s="1"/>
  <c r="E100" i="34"/>
  <c r="H100" i="34" s="1"/>
  <c r="M99" i="34"/>
  <c r="P99" i="34" s="1"/>
  <c r="E99" i="34"/>
  <c r="H99" i="34" s="1"/>
  <c r="M98" i="34"/>
  <c r="P98" i="34" s="1"/>
  <c r="E98" i="34"/>
  <c r="H98" i="34" s="1"/>
  <c r="M97" i="34"/>
  <c r="P97" i="34" s="1"/>
  <c r="E97" i="34"/>
  <c r="H97" i="34" s="1"/>
  <c r="M96" i="34"/>
  <c r="P96" i="34" s="1"/>
  <c r="E96" i="34"/>
  <c r="H96" i="34" s="1"/>
  <c r="M95" i="34"/>
  <c r="P95" i="34" s="1"/>
  <c r="E95" i="34"/>
  <c r="H95" i="34" s="1"/>
  <c r="M94" i="34"/>
  <c r="P94" i="34" s="1"/>
  <c r="E94" i="34"/>
  <c r="H94" i="34" s="1"/>
  <c r="M93" i="34"/>
  <c r="P93" i="34" s="1"/>
  <c r="E93" i="34"/>
  <c r="H93" i="34" s="1"/>
  <c r="M92" i="34"/>
  <c r="P92" i="34" s="1"/>
  <c r="E92" i="34"/>
  <c r="H92" i="34" s="1"/>
  <c r="M91" i="34"/>
  <c r="P91" i="34" s="1"/>
  <c r="E91" i="34"/>
  <c r="H91" i="34" s="1"/>
  <c r="M90" i="34"/>
  <c r="P90" i="34" s="1"/>
  <c r="E90" i="34"/>
  <c r="H90" i="34" s="1"/>
  <c r="M89" i="34"/>
  <c r="P89" i="34" s="1"/>
  <c r="E89" i="34"/>
  <c r="H89" i="34" s="1"/>
  <c r="M88" i="34"/>
  <c r="P88" i="34" s="1"/>
  <c r="E88" i="34"/>
  <c r="H88" i="34" s="1"/>
  <c r="M87" i="34"/>
  <c r="P87" i="34" s="1"/>
  <c r="E87" i="34"/>
  <c r="H87" i="34" s="1"/>
  <c r="M86" i="34"/>
  <c r="P86" i="34" s="1"/>
  <c r="E86" i="34"/>
  <c r="H86" i="34" s="1"/>
  <c r="M85" i="34"/>
  <c r="P85" i="34" s="1"/>
  <c r="E85" i="34"/>
  <c r="H85" i="34" s="1"/>
  <c r="M84" i="34"/>
  <c r="P84" i="34" s="1"/>
  <c r="E84" i="34"/>
  <c r="H84" i="34" s="1"/>
  <c r="M83" i="34"/>
  <c r="P83" i="34" s="1"/>
  <c r="E83" i="34"/>
  <c r="H83" i="34" s="1"/>
  <c r="M82" i="34"/>
  <c r="P82" i="34" s="1"/>
  <c r="E82" i="34"/>
  <c r="H82" i="34" s="1"/>
  <c r="M81" i="34"/>
  <c r="P81" i="34" s="1"/>
  <c r="E81" i="34"/>
  <c r="H81" i="34" s="1"/>
  <c r="M80" i="34"/>
  <c r="P80" i="34" s="1"/>
  <c r="E80" i="34"/>
  <c r="H80" i="34" s="1"/>
  <c r="M79" i="34"/>
  <c r="P79" i="34" s="1"/>
  <c r="E79" i="34"/>
  <c r="H79" i="34" s="1"/>
  <c r="M78" i="34"/>
  <c r="P78" i="34" s="1"/>
  <c r="E78" i="34"/>
  <c r="H78" i="34" s="1"/>
  <c r="M77" i="34"/>
  <c r="P77" i="34" s="1"/>
  <c r="E77" i="34"/>
  <c r="H77" i="34" s="1"/>
  <c r="M76" i="34"/>
  <c r="P76" i="34" s="1"/>
  <c r="E76" i="34"/>
  <c r="H76" i="34" s="1"/>
  <c r="M75" i="34"/>
  <c r="P75" i="34" s="1"/>
  <c r="E75" i="34"/>
  <c r="H75" i="34" s="1"/>
  <c r="M74" i="34"/>
  <c r="P74" i="34" s="1"/>
  <c r="E74" i="34"/>
  <c r="H74" i="34" s="1"/>
  <c r="M73" i="34"/>
  <c r="P73" i="34" s="1"/>
  <c r="E73" i="34"/>
  <c r="H73" i="34" s="1"/>
  <c r="M72" i="34"/>
  <c r="P72" i="34" s="1"/>
  <c r="E72" i="34"/>
  <c r="H72" i="34" s="1"/>
  <c r="M59" i="34"/>
  <c r="E59" i="34"/>
  <c r="M58" i="34"/>
  <c r="P58" i="34" s="1"/>
  <c r="E58" i="34"/>
  <c r="H58" i="34" s="1"/>
  <c r="M57" i="34"/>
  <c r="P57" i="34" s="1"/>
  <c r="E57" i="34"/>
  <c r="H57" i="34" s="1"/>
  <c r="M56" i="34"/>
  <c r="P56" i="34" s="1"/>
  <c r="E56" i="34"/>
  <c r="H56" i="34" s="1"/>
  <c r="M55" i="34"/>
  <c r="P55" i="34" s="1"/>
  <c r="E55" i="34"/>
  <c r="H55" i="34" s="1"/>
  <c r="M54" i="34"/>
  <c r="P54" i="34" s="1"/>
  <c r="E54" i="34"/>
  <c r="H54" i="34" s="1"/>
  <c r="M53" i="34"/>
  <c r="P53" i="34" s="1"/>
  <c r="E53" i="34"/>
  <c r="H53" i="34" s="1"/>
  <c r="M52" i="34"/>
  <c r="P52" i="34" s="1"/>
  <c r="E52" i="34"/>
  <c r="H52" i="34" s="1"/>
  <c r="M51" i="34"/>
  <c r="P51" i="34" s="1"/>
  <c r="E51" i="34"/>
  <c r="H51" i="34" s="1"/>
  <c r="M50" i="34"/>
  <c r="P50" i="34" s="1"/>
  <c r="E50" i="34"/>
  <c r="H50" i="34" s="1"/>
  <c r="M49" i="34"/>
  <c r="P49" i="34" s="1"/>
  <c r="E49" i="34"/>
  <c r="H49" i="34" s="1"/>
  <c r="M48" i="34"/>
  <c r="P48" i="34" s="1"/>
  <c r="E48" i="34"/>
  <c r="H48" i="34" s="1"/>
  <c r="M47" i="34"/>
  <c r="P47" i="34" s="1"/>
  <c r="E47" i="34"/>
  <c r="H47" i="34" s="1"/>
  <c r="M46" i="34"/>
  <c r="P46" i="34" s="1"/>
  <c r="E46" i="34"/>
  <c r="H46" i="34" s="1"/>
  <c r="M45" i="34"/>
  <c r="P45" i="34" s="1"/>
  <c r="E45" i="34"/>
  <c r="H45" i="34" s="1"/>
  <c r="M44" i="34"/>
  <c r="P44" i="34" s="1"/>
  <c r="E44" i="34"/>
  <c r="H44" i="34" s="1"/>
  <c r="M43" i="34"/>
  <c r="P43" i="34" s="1"/>
  <c r="E43" i="34"/>
  <c r="H43" i="34" s="1"/>
  <c r="M42" i="34"/>
  <c r="P42" i="34" s="1"/>
  <c r="E42" i="34"/>
  <c r="H42" i="34" s="1"/>
  <c r="M41" i="34"/>
  <c r="P41" i="34" s="1"/>
  <c r="E41" i="34"/>
  <c r="H41" i="34" s="1"/>
  <c r="M40" i="34"/>
  <c r="P40" i="34" s="1"/>
  <c r="E40" i="34"/>
  <c r="H40" i="34" s="1"/>
  <c r="M39" i="34"/>
  <c r="P39" i="34" s="1"/>
  <c r="E39" i="34"/>
  <c r="H39" i="34" s="1"/>
  <c r="M38" i="34"/>
  <c r="P38" i="34" s="1"/>
  <c r="E38" i="34"/>
  <c r="H38" i="34" s="1"/>
  <c r="M37" i="34"/>
  <c r="P37" i="34" s="1"/>
  <c r="E37" i="34"/>
  <c r="H37" i="34" s="1"/>
  <c r="M36" i="34"/>
  <c r="P36" i="34" s="1"/>
  <c r="E36" i="34"/>
  <c r="H36" i="34" s="1"/>
  <c r="M35" i="34"/>
  <c r="P35" i="34" s="1"/>
  <c r="E35" i="34"/>
  <c r="H35" i="34" s="1"/>
  <c r="M34" i="34"/>
  <c r="P34" i="34" s="1"/>
  <c r="E34" i="34"/>
  <c r="H34" i="34" s="1"/>
  <c r="M33" i="34"/>
  <c r="P33" i="34" s="1"/>
  <c r="E33" i="34"/>
  <c r="H33" i="34" s="1"/>
  <c r="M32" i="34"/>
  <c r="P32" i="34" s="1"/>
  <c r="E32" i="34"/>
  <c r="H32" i="34" s="1"/>
  <c r="M31" i="34"/>
  <c r="P31" i="34" s="1"/>
  <c r="E31" i="34"/>
  <c r="H31" i="34" s="1"/>
  <c r="M30" i="34"/>
  <c r="P30" i="34" s="1"/>
  <c r="E30" i="34"/>
  <c r="H30" i="34" s="1"/>
  <c r="M29" i="34"/>
  <c r="P29" i="34" s="1"/>
  <c r="E29" i="34"/>
  <c r="H29" i="34" s="1"/>
  <c r="M28" i="34"/>
  <c r="P28" i="34" s="1"/>
  <c r="E28" i="34"/>
  <c r="H28" i="34" s="1"/>
  <c r="M27" i="34"/>
  <c r="P27" i="34" s="1"/>
  <c r="E27" i="34"/>
  <c r="H27" i="34" s="1"/>
  <c r="M26" i="34"/>
  <c r="P26" i="34" s="1"/>
  <c r="E26" i="34"/>
  <c r="H26" i="34" s="1"/>
  <c r="M25" i="34"/>
  <c r="P25" i="34" s="1"/>
  <c r="E25" i="34"/>
  <c r="H25" i="34" s="1"/>
  <c r="M24" i="34"/>
  <c r="P24" i="34" s="1"/>
  <c r="E24" i="34"/>
  <c r="H24" i="34" s="1"/>
  <c r="M23" i="34"/>
  <c r="P23" i="34" s="1"/>
  <c r="E23" i="34"/>
  <c r="H23" i="34" s="1"/>
  <c r="M22" i="34"/>
  <c r="P22" i="34" s="1"/>
  <c r="E22" i="34"/>
  <c r="H22" i="34" s="1"/>
  <c r="M21" i="34"/>
  <c r="P21" i="34" s="1"/>
  <c r="E21" i="34"/>
  <c r="H21" i="34" s="1"/>
  <c r="M20" i="34"/>
  <c r="P20" i="34" s="1"/>
  <c r="E20" i="34"/>
  <c r="H20" i="34" s="1"/>
  <c r="M19" i="34"/>
  <c r="P19" i="34" s="1"/>
  <c r="E19" i="34"/>
  <c r="H19" i="34" s="1"/>
  <c r="M18" i="34"/>
  <c r="P18" i="34" s="1"/>
  <c r="E18" i="34"/>
  <c r="H18" i="34" s="1"/>
  <c r="M17" i="34"/>
  <c r="P17" i="34" s="1"/>
  <c r="E17" i="34"/>
  <c r="H17" i="34" s="1"/>
  <c r="M16" i="34"/>
  <c r="P16" i="34" s="1"/>
  <c r="E16" i="34"/>
  <c r="H16" i="34" s="1"/>
  <c r="M15" i="34"/>
  <c r="P15" i="34" s="1"/>
  <c r="E15" i="34"/>
  <c r="H15" i="34" s="1"/>
  <c r="M14" i="34"/>
  <c r="P14" i="34" s="1"/>
  <c r="E14" i="34"/>
  <c r="H14" i="34" s="1"/>
  <c r="M13" i="34"/>
  <c r="P13" i="34" s="1"/>
  <c r="E13" i="34"/>
  <c r="H13" i="34" s="1"/>
  <c r="M12" i="34"/>
  <c r="P12" i="34" s="1"/>
  <c r="E12" i="34"/>
  <c r="H12" i="34" s="1"/>
  <c r="L539" i="34"/>
  <c r="D539" i="34"/>
  <c r="D538" i="34"/>
  <c r="D537" i="34"/>
  <c r="D536" i="34"/>
  <c r="D535" i="34"/>
  <c r="D534" i="34"/>
  <c r="D533" i="34"/>
  <c r="D532" i="34"/>
  <c r="D531" i="34"/>
  <c r="D530" i="34"/>
  <c r="D529" i="34"/>
  <c r="D528" i="34"/>
  <c r="D527" i="34"/>
  <c r="D526" i="34"/>
  <c r="D525" i="34"/>
  <c r="D524" i="34"/>
  <c r="D523" i="34"/>
  <c r="D522" i="34"/>
  <c r="D521" i="34"/>
  <c r="D520" i="34"/>
  <c r="D519" i="34"/>
  <c r="D518" i="34"/>
  <c r="D517" i="34"/>
  <c r="D516" i="34"/>
  <c r="D515" i="34"/>
  <c r="D514" i="34"/>
  <c r="D513" i="34"/>
  <c r="D512" i="34"/>
  <c r="D511" i="34"/>
  <c r="D510" i="34"/>
  <c r="D509" i="34"/>
  <c r="D508" i="34"/>
  <c r="D507" i="34"/>
  <c r="D506" i="34"/>
  <c r="D505" i="34"/>
  <c r="D504" i="34"/>
  <c r="D503" i="34"/>
  <c r="D502" i="34"/>
  <c r="D501" i="34"/>
  <c r="D500" i="34"/>
  <c r="D499" i="34"/>
  <c r="D498" i="34"/>
  <c r="D497" i="34"/>
  <c r="D496" i="34"/>
  <c r="D495" i="34"/>
  <c r="D494" i="34"/>
  <c r="D493" i="34"/>
  <c r="D492" i="34"/>
  <c r="L479" i="34"/>
  <c r="D479" i="34"/>
  <c r="L478" i="34"/>
  <c r="D478" i="34"/>
  <c r="L477" i="34"/>
  <c r="D477" i="34"/>
  <c r="L476" i="34"/>
  <c r="D476" i="34"/>
  <c r="L475" i="34"/>
  <c r="D475" i="34"/>
  <c r="L474" i="34"/>
  <c r="D474" i="34"/>
  <c r="L473" i="34"/>
  <c r="D473" i="34"/>
  <c r="L472" i="34"/>
  <c r="D472" i="34"/>
  <c r="L471" i="34"/>
  <c r="D471" i="34"/>
  <c r="L470" i="34"/>
  <c r="D470" i="34"/>
  <c r="L469" i="34"/>
  <c r="D469" i="34"/>
  <c r="L468" i="34"/>
  <c r="D468" i="34"/>
  <c r="L467" i="34"/>
  <c r="D467" i="34"/>
  <c r="L466" i="34"/>
  <c r="D466" i="34"/>
  <c r="L465" i="34"/>
  <c r="D465" i="34"/>
  <c r="L464" i="34"/>
  <c r="D464" i="34"/>
  <c r="L463" i="34"/>
  <c r="D463" i="34"/>
  <c r="L462" i="34"/>
  <c r="D462" i="34"/>
  <c r="L461" i="34"/>
  <c r="D461" i="34"/>
  <c r="L460" i="34"/>
  <c r="D460" i="34"/>
  <c r="L459" i="34"/>
  <c r="D459" i="34"/>
  <c r="L458" i="34"/>
  <c r="D458" i="34"/>
  <c r="L457" i="34"/>
  <c r="D457" i="34"/>
  <c r="L456" i="34"/>
  <c r="D456" i="34"/>
  <c r="L455" i="34"/>
  <c r="D455" i="34"/>
  <c r="L454" i="34"/>
  <c r="D454" i="34"/>
  <c r="L453" i="34"/>
  <c r="D453" i="34"/>
  <c r="L452" i="34"/>
  <c r="D452" i="34"/>
  <c r="L451" i="34"/>
  <c r="D451" i="34"/>
  <c r="L450" i="34"/>
  <c r="D450" i="34"/>
  <c r="L449" i="34"/>
  <c r="D449" i="34"/>
  <c r="L448" i="34"/>
  <c r="D448" i="34"/>
  <c r="L447" i="34"/>
  <c r="D447" i="34"/>
  <c r="L446" i="34"/>
  <c r="D446" i="34"/>
  <c r="L445" i="34"/>
  <c r="D445" i="34"/>
  <c r="L444" i="34"/>
  <c r="D444" i="34"/>
  <c r="L443" i="34"/>
  <c r="D443" i="34"/>
  <c r="L442" i="34"/>
  <c r="D442" i="34"/>
  <c r="L441" i="34"/>
  <c r="D441" i="34"/>
  <c r="L440" i="34"/>
  <c r="D440" i="34"/>
  <c r="L439" i="34"/>
  <c r="D439" i="34"/>
  <c r="L438" i="34"/>
  <c r="D438" i="34"/>
  <c r="L437" i="34"/>
  <c r="D437" i="34"/>
  <c r="L436" i="34"/>
  <c r="D436" i="34"/>
  <c r="L435" i="34"/>
  <c r="D435" i="34"/>
  <c r="L434" i="34"/>
  <c r="D434" i="34"/>
  <c r="L433" i="34"/>
  <c r="D433" i="34"/>
  <c r="L432" i="34"/>
  <c r="D432" i="34"/>
  <c r="L419" i="34"/>
  <c r="D419" i="34"/>
  <c r="L418" i="34"/>
  <c r="D418" i="34"/>
  <c r="L417" i="34"/>
  <c r="D417" i="34"/>
  <c r="L416" i="34"/>
  <c r="D416" i="34"/>
  <c r="L415" i="34"/>
  <c r="D415" i="34"/>
  <c r="L414" i="34"/>
  <c r="D414" i="34"/>
  <c r="L413" i="34"/>
  <c r="D413" i="34"/>
  <c r="L412" i="34"/>
  <c r="D412" i="34"/>
  <c r="L411" i="34"/>
  <c r="D411" i="34"/>
  <c r="L410" i="34"/>
  <c r="D410" i="34"/>
  <c r="L409" i="34"/>
  <c r="D409" i="34"/>
  <c r="L408" i="34"/>
  <c r="D408" i="34"/>
  <c r="L407" i="34"/>
  <c r="D407" i="34"/>
  <c r="L406" i="34"/>
  <c r="D406" i="34"/>
  <c r="L405" i="34"/>
  <c r="D405" i="34"/>
  <c r="L404" i="34"/>
  <c r="D404" i="34"/>
  <c r="L403" i="34"/>
  <c r="D403" i="34"/>
  <c r="L402" i="34"/>
  <c r="D402" i="34"/>
  <c r="L401" i="34"/>
  <c r="D401" i="34"/>
  <c r="L400" i="34"/>
  <c r="D400" i="34"/>
  <c r="L399" i="34"/>
  <c r="D399" i="34"/>
  <c r="L398" i="34"/>
  <c r="D398" i="34"/>
  <c r="L397" i="34"/>
  <c r="D397" i="34"/>
  <c r="L396" i="34"/>
  <c r="D396" i="34"/>
  <c r="L395" i="34"/>
  <c r="D395" i="34"/>
  <c r="L394" i="34"/>
  <c r="D394" i="34"/>
  <c r="L393" i="34"/>
  <c r="D393" i="34"/>
  <c r="L392" i="34"/>
  <c r="D392" i="34"/>
  <c r="L391" i="34"/>
  <c r="D391" i="34"/>
  <c r="L390" i="34"/>
  <c r="D390" i="34"/>
  <c r="L389" i="34"/>
  <c r="D389" i="34"/>
  <c r="L388" i="34"/>
  <c r="D388" i="34"/>
  <c r="L387" i="34"/>
  <c r="D387" i="34"/>
  <c r="L386" i="34"/>
  <c r="D386" i="34"/>
  <c r="L385" i="34"/>
  <c r="D385" i="34"/>
  <c r="L384" i="34"/>
  <c r="D384" i="34"/>
  <c r="L383" i="34"/>
  <c r="D383" i="34"/>
  <c r="L382" i="34"/>
  <c r="D382" i="34"/>
  <c r="L381" i="34"/>
  <c r="D381" i="34"/>
  <c r="L380" i="34"/>
  <c r="D380" i="34"/>
  <c r="L379" i="34"/>
  <c r="D379" i="34"/>
  <c r="L378" i="34"/>
  <c r="D378" i="34"/>
  <c r="L377" i="34"/>
  <c r="D377" i="34"/>
  <c r="L376" i="34"/>
  <c r="D376" i="34"/>
  <c r="L375" i="34"/>
  <c r="D375" i="34"/>
  <c r="L374" i="34"/>
  <c r="D374" i="34"/>
  <c r="L373" i="34"/>
  <c r="D373" i="34"/>
  <c r="L372" i="34"/>
  <c r="D372" i="34"/>
  <c r="L359" i="34"/>
  <c r="D359" i="34"/>
  <c r="L358" i="34"/>
  <c r="D358" i="34"/>
  <c r="L357" i="34"/>
  <c r="D357" i="34"/>
  <c r="L356" i="34"/>
  <c r="D356" i="34"/>
  <c r="L355" i="34"/>
  <c r="D355" i="34"/>
  <c r="L354" i="34"/>
  <c r="D354" i="34"/>
  <c r="L353" i="34"/>
  <c r="D353" i="34"/>
  <c r="L352" i="34"/>
  <c r="D352" i="34"/>
  <c r="L351" i="34"/>
  <c r="D351" i="34"/>
  <c r="L350" i="34"/>
  <c r="D350" i="34"/>
  <c r="L349" i="34"/>
  <c r="D349" i="34"/>
  <c r="L348" i="34"/>
  <c r="D348" i="34"/>
  <c r="L347" i="34"/>
  <c r="D347" i="34"/>
  <c r="L346" i="34"/>
  <c r="D346" i="34"/>
  <c r="L345" i="34"/>
  <c r="D345" i="34"/>
  <c r="L344" i="34"/>
  <c r="D344" i="34"/>
  <c r="L343" i="34"/>
  <c r="D343" i="34"/>
  <c r="L342" i="34"/>
  <c r="D342" i="34"/>
  <c r="L341" i="34"/>
  <c r="D341" i="34"/>
  <c r="L340" i="34"/>
  <c r="D340" i="34"/>
  <c r="L339" i="34"/>
  <c r="D339" i="34"/>
  <c r="L338" i="34"/>
  <c r="D338" i="34"/>
  <c r="L337" i="34"/>
  <c r="D337" i="34"/>
  <c r="L336" i="34"/>
  <c r="D336" i="34"/>
  <c r="L335" i="34"/>
  <c r="D335" i="34"/>
  <c r="L334" i="34"/>
  <c r="D334" i="34"/>
  <c r="L333" i="34"/>
  <c r="D333" i="34"/>
  <c r="L332" i="34"/>
  <c r="D332" i="34"/>
  <c r="L331" i="34"/>
  <c r="D331" i="34"/>
  <c r="L330" i="34"/>
  <c r="D330" i="34"/>
  <c r="L329" i="34"/>
  <c r="D329" i="34"/>
  <c r="L328" i="34"/>
  <c r="D328" i="34"/>
  <c r="L327" i="34"/>
  <c r="D327" i="34"/>
  <c r="L326" i="34"/>
  <c r="D326" i="34"/>
  <c r="L325" i="34"/>
  <c r="D325" i="34"/>
  <c r="L324" i="34"/>
  <c r="D324" i="34"/>
  <c r="L323" i="34"/>
  <c r="D323" i="34"/>
  <c r="L322" i="34"/>
  <c r="D322" i="34"/>
  <c r="L321" i="34"/>
  <c r="D321" i="34"/>
  <c r="L320" i="34"/>
  <c r="D320" i="34"/>
  <c r="L319" i="34"/>
  <c r="D319" i="34"/>
  <c r="L318" i="34"/>
  <c r="D318" i="34"/>
  <c r="L317" i="34"/>
  <c r="D317" i="34"/>
  <c r="L316" i="34"/>
  <c r="D316" i="34"/>
  <c r="L315" i="34"/>
  <c r="D315" i="34"/>
  <c r="L314" i="34"/>
  <c r="D314" i="34"/>
  <c r="L313" i="34"/>
  <c r="D313" i="34"/>
  <c r="L312" i="34"/>
  <c r="D312" i="34"/>
  <c r="L299" i="34"/>
  <c r="D299" i="34"/>
  <c r="L298" i="34"/>
  <c r="D298" i="34"/>
  <c r="L297" i="34"/>
  <c r="D297" i="34"/>
  <c r="L296" i="34"/>
  <c r="D296" i="34"/>
  <c r="L295" i="34"/>
  <c r="D295" i="34"/>
  <c r="L294" i="34"/>
  <c r="D294" i="34"/>
  <c r="L293" i="34"/>
  <c r="D293" i="34"/>
  <c r="L292" i="34"/>
  <c r="D292" i="34"/>
  <c r="L291" i="34"/>
  <c r="D291" i="34"/>
  <c r="L290" i="34"/>
  <c r="D290" i="34"/>
  <c r="L289" i="34"/>
  <c r="D289" i="34"/>
  <c r="L288" i="34"/>
  <c r="D288" i="34"/>
  <c r="L287" i="34"/>
  <c r="D287" i="34"/>
  <c r="L286" i="34"/>
  <c r="D286" i="34"/>
  <c r="L285" i="34"/>
  <c r="D285" i="34"/>
  <c r="L284" i="34"/>
  <c r="D284" i="34"/>
  <c r="L283" i="34"/>
  <c r="D283" i="34"/>
  <c r="L282" i="34"/>
  <c r="D282" i="34"/>
  <c r="L281" i="34"/>
  <c r="D281" i="34"/>
  <c r="L280" i="34"/>
  <c r="D280" i="34"/>
  <c r="L279" i="34"/>
  <c r="D279" i="34"/>
  <c r="L278" i="34"/>
  <c r="D278" i="34"/>
  <c r="L277" i="34"/>
  <c r="D277" i="34"/>
  <c r="L276" i="34"/>
  <c r="D276" i="34"/>
  <c r="L275" i="34"/>
  <c r="D275" i="34"/>
  <c r="L274" i="34"/>
  <c r="D274" i="34"/>
  <c r="L273" i="34"/>
  <c r="D273" i="34"/>
  <c r="L272" i="34"/>
  <c r="D272" i="34"/>
  <c r="L271" i="34"/>
  <c r="D271" i="34"/>
  <c r="L270" i="34"/>
  <c r="D270" i="34"/>
  <c r="L269" i="34"/>
  <c r="D269" i="34"/>
  <c r="L268" i="34"/>
  <c r="D268" i="34"/>
  <c r="L267" i="34"/>
  <c r="D267" i="34"/>
  <c r="L266" i="34"/>
  <c r="D266" i="34"/>
  <c r="L265" i="34"/>
  <c r="D265" i="34"/>
  <c r="L264" i="34"/>
  <c r="D264" i="34"/>
  <c r="L263" i="34"/>
  <c r="D263" i="34"/>
  <c r="L262" i="34"/>
  <c r="D262" i="34"/>
  <c r="L261" i="34"/>
  <c r="D261" i="34"/>
  <c r="L260" i="34"/>
  <c r="D260" i="34"/>
  <c r="L259" i="34"/>
  <c r="D259" i="34"/>
  <c r="L258" i="34"/>
  <c r="D258" i="34"/>
  <c r="L257" i="34"/>
  <c r="D257" i="34"/>
  <c r="L256" i="34"/>
  <c r="D256" i="34"/>
  <c r="L255" i="34"/>
  <c r="D255" i="34"/>
  <c r="L254" i="34"/>
  <c r="D254" i="34"/>
  <c r="L253" i="34"/>
  <c r="D253" i="34"/>
  <c r="L252" i="34"/>
  <c r="D252" i="34"/>
  <c r="L239" i="34"/>
  <c r="D239" i="34"/>
  <c r="L238" i="34"/>
  <c r="D238" i="34"/>
  <c r="L237" i="34"/>
  <c r="D237" i="34"/>
  <c r="L236" i="34"/>
  <c r="D236" i="34"/>
  <c r="L235" i="34"/>
  <c r="D235" i="34"/>
  <c r="L234" i="34"/>
  <c r="D234" i="34"/>
  <c r="L233" i="34"/>
  <c r="D233" i="34"/>
  <c r="L232" i="34"/>
  <c r="D232" i="34"/>
  <c r="L231" i="34"/>
  <c r="D231" i="34"/>
  <c r="L230" i="34"/>
  <c r="D230" i="34"/>
  <c r="L229" i="34"/>
  <c r="D229" i="34"/>
  <c r="L228" i="34"/>
  <c r="D228" i="34"/>
  <c r="L227" i="34"/>
  <c r="D227" i="34"/>
  <c r="L226" i="34"/>
  <c r="D226" i="34"/>
  <c r="L225" i="34"/>
  <c r="D225" i="34"/>
  <c r="L224" i="34"/>
  <c r="D224" i="34"/>
  <c r="L223" i="34"/>
  <c r="D223" i="34"/>
  <c r="L222" i="34"/>
  <c r="D222" i="34"/>
  <c r="L221" i="34"/>
  <c r="D221" i="34"/>
  <c r="L220" i="34"/>
  <c r="D220" i="34"/>
  <c r="L219" i="34"/>
  <c r="D219" i="34"/>
  <c r="L218" i="34"/>
  <c r="D218" i="34"/>
  <c r="L217" i="34"/>
  <c r="D217" i="34"/>
  <c r="L216" i="34"/>
  <c r="D216" i="34"/>
  <c r="L215" i="34"/>
  <c r="D215" i="34"/>
  <c r="L214" i="34"/>
  <c r="D214" i="34"/>
  <c r="L213" i="34"/>
  <c r="D213" i="34"/>
  <c r="L212" i="34"/>
  <c r="D212" i="34"/>
  <c r="L211" i="34"/>
  <c r="D211" i="34"/>
  <c r="L210" i="34"/>
  <c r="D210" i="34"/>
  <c r="L209" i="34"/>
  <c r="D209" i="34"/>
  <c r="L208" i="34"/>
  <c r="D208" i="34"/>
  <c r="L207" i="34"/>
  <c r="D207" i="34"/>
  <c r="L206" i="34"/>
  <c r="D206" i="34"/>
  <c r="L205" i="34"/>
  <c r="D205" i="34"/>
  <c r="L204" i="34"/>
  <c r="D204" i="34"/>
  <c r="L203" i="34"/>
  <c r="D203" i="34"/>
  <c r="L202" i="34"/>
  <c r="D202" i="34"/>
  <c r="L201" i="34"/>
  <c r="D201" i="34"/>
  <c r="L200" i="34"/>
  <c r="D200" i="34"/>
  <c r="L199" i="34"/>
  <c r="D199" i="34"/>
  <c r="L198" i="34"/>
  <c r="D198" i="34"/>
  <c r="L197" i="34"/>
  <c r="D197" i="34"/>
  <c r="L196" i="34"/>
  <c r="D196" i="34"/>
  <c r="L195" i="34"/>
  <c r="D195" i="34"/>
  <c r="L194" i="34"/>
  <c r="D194" i="34"/>
  <c r="L193" i="34"/>
  <c r="D193" i="34"/>
  <c r="L192" i="34"/>
  <c r="D192" i="34"/>
  <c r="L179" i="34"/>
  <c r="D179" i="34"/>
  <c r="L178" i="34"/>
  <c r="D178" i="34"/>
  <c r="L177" i="34"/>
  <c r="D177" i="34"/>
  <c r="L176" i="34"/>
  <c r="D176" i="34"/>
  <c r="L175" i="34"/>
  <c r="D175" i="34"/>
  <c r="L174" i="34"/>
  <c r="D174" i="34"/>
  <c r="L173" i="34"/>
  <c r="D173" i="34"/>
  <c r="L172" i="34"/>
  <c r="D172" i="34"/>
  <c r="L171" i="34"/>
  <c r="D171" i="34"/>
  <c r="L170" i="34"/>
  <c r="D170" i="34"/>
  <c r="L169" i="34"/>
  <c r="D169" i="34"/>
  <c r="L168" i="34"/>
  <c r="D168" i="34"/>
  <c r="L167" i="34"/>
  <c r="D167" i="34"/>
  <c r="L166" i="34"/>
  <c r="D166" i="34"/>
  <c r="L165" i="34"/>
  <c r="D165" i="34"/>
  <c r="L164" i="34"/>
  <c r="D164" i="34"/>
  <c r="L163" i="34"/>
  <c r="D163" i="34"/>
  <c r="L162" i="34"/>
  <c r="D162" i="34"/>
  <c r="L161" i="34"/>
  <c r="D161" i="34"/>
  <c r="L160" i="34"/>
  <c r="D160" i="34"/>
  <c r="L159" i="34"/>
  <c r="D159" i="34"/>
  <c r="L158" i="34"/>
  <c r="D158" i="34"/>
  <c r="L157" i="34"/>
  <c r="D157" i="34"/>
  <c r="L156" i="34"/>
  <c r="D156" i="34"/>
  <c r="L155" i="34"/>
  <c r="D155" i="34"/>
  <c r="L154" i="34"/>
  <c r="D154" i="34"/>
  <c r="L153" i="34"/>
  <c r="D153" i="34"/>
  <c r="L152" i="34"/>
  <c r="D152" i="34"/>
  <c r="L151" i="34"/>
  <c r="D151" i="34"/>
  <c r="L150" i="34"/>
  <c r="D150" i="34"/>
  <c r="L149" i="34"/>
  <c r="D149" i="34"/>
  <c r="L148" i="34"/>
  <c r="D148" i="34"/>
  <c r="L147" i="34"/>
  <c r="D147" i="34"/>
  <c r="L146" i="34"/>
  <c r="D146" i="34"/>
  <c r="L145" i="34"/>
  <c r="D145" i="34"/>
  <c r="L144" i="34"/>
  <c r="D144" i="34"/>
  <c r="L143" i="34"/>
  <c r="D143" i="34"/>
  <c r="L142" i="34"/>
  <c r="D142" i="34"/>
  <c r="L141" i="34"/>
  <c r="D141" i="34"/>
  <c r="L140" i="34"/>
  <c r="D140" i="34"/>
  <c r="L139" i="34"/>
  <c r="D139" i="34"/>
  <c r="L138" i="34"/>
  <c r="D138" i="34"/>
  <c r="L137" i="34"/>
  <c r="D137" i="34"/>
  <c r="L136" i="34"/>
  <c r="D136" i="34"/>
  <c r="L135" i="34"/>
  <c r="D135" i="34"/>
  <c r="L134" i="34"/>
  <c r="D134" i="34"/>
  <c r="L133" i="34"/>
  <c r="D133" i="34"/>
  <c r="L132" i="34"/>
  <c r="D132" i="34"/>
  <c r="L119" i="34"/>
  <c r="D119" i="34"/>
  <c r="L118" i="34"/>
  <c r="D118" i="34"/>
  <c r="L117" i="34"/>
  <c r="D117" i="34"/>
  <c r="L116" i="34"/>
  <c r="D116" i="34"/>
  <c r="L115" i="34"/>
  <c r="D115" i="34"/>
  <c r="L114" i="34"/>
  <c r="D114" i="34"/>
  <c r="L113" i="34"/>
  <c r="D113" i="34"/>
  <c r="L112" i="34"/>
  <c r="D112" i="34"/>
  <c r="L111" i="34"/>
  <c r="D111" i="34"/>
  <c r="L110" i="34"/>
  <c r="D110" i="34"/>
  <c r="L109" i="34"/>
  <c r="D109" i="34"/>
  <c r="L108" i="34"/>
  <c r="D108" i="34"/>
  <c r="L107" i="34"/>
  <c r="D107" i="34"/>
  <c r="L106" i="34"/>
  <c r="D106" i="34"/>
  <c r="L105" i="34"/>
  <c r="D105" i="34"/>
  <c r="L104" i="34"/>
  <c r="D104" i="34"/>
  <c r="L103" i="34"/>
  <c r="D103" i="34"/>
  <c r="L102" i="34"/>
  <c r="D102" i="34"/>
  <c r="L101" i="34"/>
  <c r="D101" i="34"/>
  <c r="L100" i="34"/>
  <c r="D100" i="34"/>
  <c r="L99" i="34"/>
  <c r="D99" i="34"/>
  <c r="L98" i="34"/>
  <c r="D98" i="34"/>
  <c r="L97" i="34"/>
  <c r="D97" i="34"/>
  <c r="L96" i="34"/>
  <c r="D96" i="34"/>
  <c r="L95" i="34"/>
  <c r="D95" i="34"/>
  <c r="L94" i="34"/>
  <c r="D94" i="34"/>
  <c r="L93" i="34"/>
  <c r="D93" i="34"/>
  <c r="L92" i="34"/>
  <c r="D92" i="34"/>
  <c r="L91" i="34"/>
  <c r="D91" i="34"/>
  <c r="L90" i="34"/>
  <c r="D90" i="34"/>
  <c r="L89" i="34"/>
  <c r="D89" i="34"/>
  <c r="L88" i="34"/>
  <c r="D88" i="34"/>
  <c r="L87" i="34"/>
  <c r="D87" i="34"/>
  <c r="L86" i="34"/>
  <c r="D86" i="34"/>
  <c r="L85" i="34"/>
  <c r="D85" i="34"/>
  <c r="L84" i="34"/>
  <c r="D84" i="34"/>
  <c r="L83" i="34"/>
  <c r="D83" i="34"/>
  <c r="L82" i="34"/>
  <c r="D82" i="34"/>
  <c r="L81" i="34"/>
  <c r="D81" i="34"/>
  <c r="L80" i="34"/>
  <c r="D80" i="34"/>
  <c r="L79" i="34"/>
  <c r="D79" i="34"/>
  <c r="L78" i="34"/>
  <c r="D78" i="34"/>
  <c r="L77" i="34"/>
  <c r="D77" i="34"/>
  <c r="L76" i="34"/>
  <c r="D76" i="34"/>
  <c r="L75" i="34"/>
  <c r="D75" i="34"/>
  <c r="L74" i="34"/>
  <c r="D74" i="34"/>
  <c r="L73" i="34"/>
  <c r="D73" i="34"/>
  <c r="L72" i="34"/>
  <c r="D72" i="34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307" i="34" s="1"/>
  <c r="M489" i="34"/>
  <c r="E489" i="34"/>
  <c r="M488" i="34"/>
  <c r="E488" i="34"/>
  <c r="J487" i="34"/>
  <c r="B487" i="34"/>
  <c r="M429" i="34"/>
  <c r="E429" i="34"/>
  <c r="M428" i="34"/>
  <c r="E428" i="34"/>
  <c r="J427" i="34"/>
  <c r="B427" i="34"/>
  <c r="M369" i="34"/>
  <c r="E369" i="34"/>
  <c r="M368" i="34"/>
  <c r="E368" i="34"/>
  <c r="J367" i="34"/>
  <c r="B367" i="34"/>
  <c r="M309" i="34"/>
  <c r="E309" i="34"/>
  <c r="M308" i="34"/>
  <c r="E308" i="34"/>
  <c r="J307" i="34"/>
  <c r="B307" i="34"/>
  <c r="M249" i="34"/>
  <c r="E249" i="34"/>
  <c r="M248" i="34"/>
  <c r="E248" i="34"/>
  <c r="J247" i="34"/>
  <c r="B247" i="34"/>
  <c r="M189" i="34"/>
  <c r="E189" i="34"/>
  <c r="M188" i="34"/>
  <c r="E188" i="34"/>
  <c r="J187" i="34"/>
  <c r="B187" i="34"/>
  <c r="M129" i="34"/>
  <c r="E129" i="34"/>
  <c r="M128" i="34"/>
  <c r="E128" i="34"/>
  <c r="J127" i="34"/>
  <c r="B127" i="34"/>
  <c r="M69" i="34"/>
  <c r="E69" i="34"/>
  <c r="M68" i="34"/>
  <c r="E68" i="34"/>
  <c r="J67" i="34"/>
  <c r="B67" i="34"/>
  <c r="M10" i="34"/>
  <c r="E70" i="34" s="1"/>
  <c r="M70" i="34" s="1"/>
  <c r="E130" i="34" s="1"/>
  <c r="M130" i="34" s="1"/>
  <c r="E190" i="34" s="1"/>
  <c r="M190" i="34" s="1"/>
  <c r="E250" i="34" s="1"/>
  <c r="M250" i="34" s="1"/>
  <c r="E310" i="34" s="1"/>
  <c r="M310" i="34" s="1"/>
  <c r="E370" i="34" s="1"/>
  <c r="M370" i="34" s="1"/>
  <c r="E430" i="34" s="1"/>
  <c r="M430" i="34" s="1"/>
  <c r="E490" i="34" s="1"/>
  <c r="M9" i="34"/>
  <c r="M8" i="34"/>
  <c r="J7" i="34"/>
  <c r="B7" i="34"/>
  <c r="P493" i="33"/>
  <c r="P494" i="33"/>
  <c r="P495" i="33"/>
  <c r="P496" i="33"/>
  <c r="P497" i="33"/>
  <c r="P498" i="33"/>
  <c r="P499" i="33"/>
  <c r="P500" i="33"/>
  <c r="P501" i="33"/>
  <c r="P502" i="33"/>
  <c r="P503" i="33"/>
  <c r="P504" i="33"/>
  <c r="P505" i="33"/>
  <c r="P506" i="33"/>
  <c r="P507" i="33"/>
  <c r="P508" i="33"/>
  <c r="P509" i="33"/>
  <c r="P510" i="33"/>
  <c r="P511" i="33"/>
  <c r="P512" i="33"/>
  <c r="P513" i="33"/>
  <c r="P514" i="33"/>
  <c r="P515" i="33"/>
  <c r="P516" i="33"/>
  <c r="P517" i="33"/>
  <c r="P518" i="33"/>
  <c r="P519" i="33"/>
  <c r="P520" i="33"/>
  <c r="P521" i="33"/>
  <c r="P522" i="33"/>
  <c r="P523" i="33"/>
  <c r="P524" i="33"/>
  <c r="P525" i="33"/>
  <c r="P526" i="33"/>
  <c r="P527" i="33"/>
  <c r="P528" i="33"/>
  <c r="P529" i="33"/>
  <c r="P530" i="33"/>
  <c r="P531" i="33"/>
  <c r="P532" i="33"/>
  <c r="P533" i="33"/>
  <c r="P534" i="33"/>
  <c r="P535" i="33"/>
  <c r="P536" i="33"/>
  <c r="P537" i="33"/>
  <c r="P538" i="33"/>
  <c r="L539" i="33"/>
  <c r="M539" i="33"/>
  <c r="D493" i="33"/>
  <c r="E493" i="33"/>
  <c r="H493" i="33" s="1"/>
  <c r="D494" i="33"/>
  <c r="E494" i="33"/>
  <c r="H494" i="33" s="1"/>
  <c r="D495" i="33"/>
  <c r="E495" i="33"/>
  <c r="H495" i="33" s="1"/>
  <c r="D496" i="33"/>
  <c r="E496" i="33"/>
  <c r="H496" i="33" s="1"/>
  <c r="D497" i="33"/>
  <c r="E497" i="33"/>
  <c r="H497" i="33" s="1"/>
  <c r="D498" i="33"/>
  <c r="E498" i="33"/>
  <c r="H498" i="33" s="1"/>
  <c r="D499" i="33"/>
  <c r="E499" i="33"/>
  <c r="H499" i="33" s="1"/>
  <c r="D500" i="33"/>
  <c r="E500" i="33"/>
  <c r="H500" i="33" s="1"/>
  <c r="D501" i="33"/>
  <c r="E501" i="33"/>
  <c r="H501" i="33" s="1"/>
  <c r="D502" i="33"/>
  <c r="E502" i="33"/>
  <c r="H502" i="33" s="1"/>
  <c r="D503" i="33"/>
  <c r="E503" i="33"/>
  <c r="H503" i="33" s="1"/>
  <c r="D504" i="33"/>
  <c r="E504" i="33"/>
  <c r="H504" i="33" s="1"/>
  <c r="D505" i="33"/>
  <c r="E505" i="33"/>
  <c r="H505" i="33" s="1"/>
  <c r="D506" i="33"/>
  <c r="E506" i="33"/>
  <c r="H506" i="33" s="1"/>
  <c r="D507" i="33"/>
  <c r="E507" i="33"/>
  <c r="H507" i="33" s="1"/>
  <c r="D508" i="33"/>
  <c r="E508" i="33"/>
  <c r="H508" i="33" s="1"/>
  <c r="D509" i="33"/>
  <c r="E509" i="33"/>
  <c r="H509" i="33" s="1"/>
  <c r="D510" i="33"/>
  <c r="E510" i="33"/>
  <c r="H510" i="33" s="1"/>
  <c r="D511" i="33"/>
  <c r="E511" i="33"/>
  <c r="H511" i="33" s="1"/>
  <c r="D512" i="33"/>
  <c r="E512" i="33"/>
  <c r="H512" i="33" s="1"/>
  <c r="D513" i="33"/>
  <c r="E513" i="33"/>
  <c r="H513" i="33" s="1"/>
  <c r="D514" i="33"/>
  <c r="E514" i="33"/>
  <c r="H514" i="33" s="1"/>
  <c r="D515" i="33"/>
  <c r="E515" i="33"/>
  <c r="H515" i="33" s="1"/>
  <c r="D516" i="33"/>
  <c r="E516" i="33"/>
  <c r="H516" i="33" s="1"/>
  <c r="D517" i="33"/>
  <c r="E517" i="33"/>
  <c r="H517" i="33" s="1"/>
  <c r="D518" i="33"/>
  <c r="E518" i="33"/>
  <c r="H518" i="33" s="1"/>
  <c r="D519" i="33"/>
  <c r="E519" i="33"/>
  <c r="H519" i="33" s="1"/>
  <c r="D520" i="33"/>
  <c r="E520" i="33"/>
  <c r="H520" i="33" s="1"/>
  <c r="D521" i="33"/>
  <c r="E521" i="33"/>
  <c r="H521" i="33" s="1"/>
  <c r="D522" i="33"/>
  <c r="E522" i="33"/>
  <c r="H522" i="33" s="1"/>
  <c r="D523" i="33"/>
  <c r="E523" i="33"/>
  <c r="H523" i="33" s="1"/>
  <c r="D524" i="33"/>
  <c r="E524" i="33"/>
  <c r="H524" i="33" s="1"/>
  <c r="D525" i="33"/>
  <c r="E525" i="33"/>
  <c r="H525" i="33" s="1"/>
  <c r="D526" i="33"/>
  <c r="E526" i="33"/>
  <c r="H526" i="33" s="1"/>
  <c r="D527" i="33"/>
  <c r="E527" i="33"/>
  <c r="H527" i="33" s="1"/>
  <c r="D528" i="33"/>
  <c r="E528" i="33"/>
  <c r="H528" i="33" s="1"/>
  <c r="D529" i="33"/>
  <c r="E529" i="33"/>
  <c r="H529" i="33" s="1"/>
  <c r="D530" i="33"/>
  <c r="E530" i="33"/>
  <c r="H530" i="33" s="1"/>
  <c r="D531" i="33"/>
  <c r="E531" i="33"/>
  <c r="H531" i="33" s="1"/>
  <c r="D532" i="33"/>
  <c r="E532" i="33"/>
  <c r="H532" i="33" s="1"/>
  <c r="D533" i="33"/>
  <c r="E533" i="33"/>
  <c r="H533" i="33" s="1"/>
  <c r="D534" i="33"/>
  <c r="E534" i="33"/>
  <c r="H534" i="33" s="1"/>
  <c r="D535" i="33"/>
  <c r="E535" i="33"/>
  <c r="H535" i="33" s="1"/>
  <c r="D536" i="33"/>
  <c r="E536" i="33"/>
  <c r="H536" i="33" s="1"/>
  <c r="D537" i="33"/>
  <c r="E537" i="33"/>
  <c r="H537" i="33" s="1"/>
  <c r="D538" i="33"/>
  <c r="E538" i="33"/>
  <c r="H538" i="33" s="1"/>
  <c r="D433" i="33"/>
  <c r="E433" i="33"/>
  <c r="H433" i="33" s="1"/>
  <c r="D434" i="33"/>
  <c r="E434" i="33"/>
  <c r="H434" i="33" s="1"/>
  <c r="D435" i="33"/>
  <c r="E435" i="33"/>
  <c r="H435" i="33" s="1"/>
  <c r="D436" i="33"/>
  <c r="E436" i="33"/>
  <c r="H436" i="33" s="1"/>
  <c r="D437" i="33"/>
  <c r="E437" i="33"/>
  <c r="H437" i="33" s="1"/>
  <c r="D438" i="33"/>
  <c r="E438" i="33"/>
  <c r="H438" i="33" s="1"/>
  <c r="D439" i="33"/>
  <c r="E439" i="33"/>
  <c r="H439" i="33" s="1"/>
  <c r="D440" i="33"/>
  <c r="E440" i="33"/>
  <c r="H440" i="33" s="1"/>
  <c r="D441" i="33"/>
  <c r="E441" i="33"/>
  <c r="H441" i="33" s="1"/>
  <c r="D442" i="33"/>
  <c r="E442" i="33"/>
  <c r="H442" i="33" s="1"/>
  <c r="D443" i="33"/>
  <c r="E443" i="33"/>
  <c r="H443" i="33" s="1"/>
  <c r="D444" i="33"/>
  <c r="E444" i="33"/>
  <c r="H444" i="33" s="1"/>
  <c r="D445" i="33"/>
  <c r="E445" i="33"/>
  <c r="H445" i="33" s="1"/>
  <c r="D446" i="33"/>
  <c r="E446" i="33"/>
  <c r="H446" i="33" s="1"/>
  <c r="D447" i="33"/>
  <c r="E447" i="33"/>
  <c r="H447" i="33" s="1"/>
  <c r="D448" i="33"/>
  <c r="E448" i="33"/>
  <c r="H448" i="33" s="1"/>
  <c r="D449" i="33"/>
  <c r="E449" i="33"/>
  <c r="H449" i="33" s="1"/>
  <c r="D450" i="33"/>
  <c r="E450" i="33"/>
  <c r="H450" i="33" s="1"/>
  <c r="D451" i="33"/>
  <c r="E451" i="33"/>
  <c r="H451" i="33" s="1"/>
  <c r="D452" i="33"/>
  <c r="E452" i="33"/>
  <c r="H452" i="33" s="1"/>
  <c r="D453" i="33"/>
  <c r="E453" i="33"/>
  <c r="H453" i="33" s="1"/>
  <c r="D454" i="33"/>
  <c r="E454" i="33"/>
  <c r="H454" i="33" s="1"/>
  <c r="D455" i="33"/>
  <c r="E455" i="33"/>
  <c r="H455" i="33" s="1"/>
  <c r="D456" i="33"/>
  <c r="E456" i="33"/>
  <c r="H456" i="33" s="1"/>
  <c r="D457" i="33"/>
  <c r="E457" i="33"/>
  <c r="H457" i="33" s="1"/>
  <c r="D458" i="33"/>
  <c r="E458" i="33"/>
  <c r="H458" i="33" s="1"/>
  <c r="D459" i="33"/>
  <c r="E459" i="33"/>
  <c r="H459" i="33" s="1"/>
  <c r="D460" i="33"/>
  <c r="E460" i="33"/>
  <c r="H460" i="33" s="1"/>
  <c r="D461" i="33"/>
  <c r="E461" i="33"/>
  <c r="H461" i="33" s="1"/>
  <c r="D462" i="33"/>
  <c r="E462" i="33"/>
  <c r="H462" i="33" s="1"/>
  <c r="D463" i="33"/>
  <c r="E463" i="33"/>
  <c r="H463" i="33" s="1"/>
  <c r="D464" i="33"/>
  <c r="E464" i="33"/>
  <c r="H464" i="33" s="1"/>
  <c r="D465" i="33"/>
  <c r="E465" i="33"/>
  <c r="H465" i="33" s="1"/>
  <c r="D466" i="33"/>
  <c r="E466" i="33"/>
  <c r="H466" i="33" s="1"/>
  <c r="D467" i="33"/>
  <c r="E467" i="33"/>
  <c r="H467" i="33" s="1"/>
  <c r="D468" i="33"/>
  <c r="E468" i="33"/>
  <c r="H468" i="33" s="1"/>
  <c r="D469" i="33"/>
  <c r="E469" i="33"/>
  <c r="H469" i="33" s="1"/>
  <c r="D470" i="33"/>
  <c r="E470" i="33"/>
  <c r="H470" i="33" s="1"/>
  <c r="D471" i="33"/>
  <c r="E471" i="33"/>
  <c r="H471" i="33" s="1"/>
  <c r="D472" i="33"/>
  <c r="E472" i="33"/>
  <c r="H472" i="33" s="1"/>
  <c r="D473" i="33"/>
  <c r="E473" i="33"/>
  <c r="H473" i="33" s="1"/>
  <c r="D474" i="33"/>
  <c r="E474" i="33"/>
  <c r="H474" i="33" s="1"/>
  <c r="D475" i="33"/>
  <c r="E475" i="33"/>
  <c r="H475" i="33" s="1"/>
  <c r="D476" i="33"/>
  <c r="E476" i="33"/>
  <c r="H476" i="33" s="1"/>
  <c r="D477" i="33"/>
  <c r="E477" i="33"/>
  <c r="H477" i="33" s="1"/>
  <c r="D478" i="33"/>
  <c r="E478" i="33"/>
  <c r="H478" i="33" s="1"/>
  <c r="D479" i="33"/>
  <c r="E479" i="33"/>
  <c r="L433" i="33"/>
  <c r="M433" i="33"/>
  <c r="P433" i="33" s="1"/>
  <c r="L434" i="33"/>
  <c r="M434" i="33"/>
  <c r="P434" i="33" s="1"/>
  <c r="L435" i="33"/>
  <c r="M435" i="33"/>
  <c r="P435" i="33" s="1"/>
  <c r="L436" i="33"/>
  <c r="M436" i="33"/>
  <c r="P436" i="33" s="1"/>
  <c r="L437" i="33"/>
  <c r="M437" i="33"/>
  <c r="P437" i="33" s="1"/>
  <c r="L438" i="33"/>
  <c r="M438" i="33"/>
  <c r="P438" i="33" s="1"/>
  <c r="L439" i="33"/>
  <c r="M439" i="33"/>
  <c r="P439" i="33" s="1"/>
  <c r="L440" i="33"/>
  <c r="M440" i="33"/>
  <c r="P440" i="33" s="1"/>
  <c r="L441" i="33"/>
  <c r="M441" i="33"/>
  <c r="P441" i="33" s="1"/>
  <c r="L442" i="33"/>
  <c r="M442" i="33"/>
  <c r="P442" i="33" s="1"/>
  <c r="L443" i="33"/>
  <c r="M443" i="33"/>
  <c r="P443" i="33" s="1"/>
  <c r="L444" i="33"/>
  <c r="M444" i="33"/>
  <c r="P444" i="33" s="1"/>
  <c r="L445" i="33"/>
  <c r="M445" i="33"/>
  <c r="P445" i="33" s="1"/>
  <c r="L446" i="33"/>
  <c r="M446" i="33"/>
  <c r="P446" i="33" s="1"/>
  <c r="L447" i="33"/>
  <c r="M447" i="33"/>
  <c r="P447" i="33" s="1"/>
  <c r="L448" i="33"/>
  <c r="M448" i="33"/>
  <c r="P448" i="33" s="1"/>
  <c r="L449" i="33"/>
  <c r="M449" i="33"/>
  <c r="P449" i="33" s="1"/>
  <c r="L450" i="33"/>
  <c r="M450" i="33"/>
  <c r="P450" i="33" s="1"/>
  <c r="L451" i="33"/>
  <c r="M451" i="33"/>
  <c r="P451" i="33" s="1"/>
  <c r="L452" i="33"/>
  <c r="M452" i="33"/>
  <c r="P452" i="33" s="1"/>
  <c r="L453" i="33"/>
  <c r="M453" i="33"/>
  <c r="P453" i="33" s="1"/>
  <c r="L454" i="33"/>
  <c r="M454" i="33"/>
  <c r="P454" i="33" s="1"/>
  <c r="L455" i="33"/>
  <c r="M455" i="33"/>
  <c r="P455" i="33" s="1"/>
  <c r="L456" i="33"/>
  <c r="M456" i="33"/>
  <c r="P456" i="33" s="1"/>
  <c r="L457" i="33"/>
  <c r="M457" i="33"/>
  <c r="P457" i="33" s="1"/>
  <c r="L458" i="33"/>
  <c r="M458" i="33"/>
  <c r="P458" i="33" s="1"/>
  <c r="L459" i="33"/>
  <c r="M459" i="33"/>
  <c r="P459" i="33" s="1"/>
  <c r="L460" i="33"/>
  <c r="M460" i="33"/>
  <c r="P460" i="33" s="1"/>
  <c r="L461" i="33"/>
  <c r="M461" i="33"/>
  <c r="P461" i="33" s="1"/>
  <c r="L462" i="33"/>
  <c r="M462" i="33"/>
  <c r="P462" i="33" s="1"/>
  <c r="L463" i="33"/>
  <c r="M463" i="33"/>
  <c r="P463" i="33" s="1"/>
  <c r="L464" i="33"/>
  <c r="M464" i="33"/>
  <c r="P464" i="33" s="1"/>
  <c r="L465" i="33"/>
  <c r="M465" i="33"/>
  <c r="P465" i="33" s="1"/>
  <c r="L466" i="33"/>
  <c r="M466" i="33"/>
  <c r="P466" i="33" s="1"/>
  <c r="L467" i="33"/>
  <c r="M467" i="33"/>
  <c r="P467" i="33" s="1"/>
  <c r="L468" i="33"/>
  <c r="M468" i="33"/>
  <c r="P468" i="33" s="1"/>
  <c r="L469" i="33"/>
  <c r="M469" i="33"/>
  <c r="P469" i="33" s="1"/>
  <c r="L470" i="33"/>
  <c r="M470" i="33"/>
  <c r="P470" i="33" s="1"/>
  <c r="L471" i="33"/>
  <c r="M471" i="33"/>
  <c r="P471" i="33" s="1"/>
  <c r="L472" i="33"/>
  <c r="M472" i="33"/>
  <c r="P472" i="33" s="1"/>
  <c r="L473" i="33"/>
  <c r="M473" i="33"/>
  <c r="P473" i="33" s="1"/>
  <c r="L474" i="33"/>
  <c r="M474" i="33"/>
  <c r="P474" i="33" s="1"/>
  <c r="L475" i="33"/>
  <c r="M475" i="33"/>
  <c r="P475" i="33" s="1"/>
  <c r="L476" i="33"/>
  <c r="M476" i="33"/>
  <c r="P476" i="33" s="1"/>
  <c r="L477" i="33"/>
  <c r="M477" i="33"/>
  <c r="P477" i="33" s="1"/>
  <c r="L478" i="33"/>
  <c r="M478" i="33"/>
  <c r="P478" i="33" s="1"/>
  <c r="L373" i="33"/>
  <c r="M373" i="33"/>
  <c r="P373" i="33" s="1"/>
  <c r="L374" i="33"/>
  <c r="M374" i="33"/>
  <c r="P374" i="33" s="1"/>
  <c r="L375" i="33"/>
  <c r="M375" i="33"/>
  <c r="P375" i="33" s="1"/>
  <c r="L376" i="33"/>
  <c r="M376" i="33"/>
  <c r="P376" i="33" s="1"/>
  <c r="L377" i="33"/>
  <c r="M377" i="33"/>
  <c r="P377" i="33" s="1"/>
  <c r="L378" i="33"/>
  <c r="M378" i="33"/>
  <c r="P378" i="33" s="1"/>
  <c r="L379" i="33"/>
  <c r="M379" i="33"/>
  <c r="P379" i="33" s="1"/>
  <c r="L380" i="33"/>
  <c r="M380" i="33"/>
  <c r="P380" i="33" s="1"/>
  <c r="L381" i="33"/>
  <c r="M381" i="33"/>
  <c r="P381" i="33" s="1"/>
  <c r="L382" i="33"/>
  <c r="M382" i="33"/>
  <c r="P382" i="33" s="1"/>
  <c r="L383" i="33"/>
  <c r="M383" i="33"/>
  <c r="P383" i="33" s="1"/>
  <c r="L384" i="33"/>
  <c r="M384" i="33"/>
  <c r="P384" i="33" s="1"/>
  <c r="L385" i="33"/>
  <c r="M385" i="33"/>
  <c r="P385" i="33" s="1"/>
  <c r="L386" i="33"/>
  <c r="M386" i="33"/>
  <c r="P386" i="33" s="1"/>
  <c r="L387" i="33"/>
  <c r="M387" i="33"/>
  <c r="P387" i="33" s="1"/>
  <c r="L388" i="33"/>
  <c r="M388" i="33"/>
  <c r="P388" i="33" s="1"/>
  <c r="L389" i="33"/>
  <c r="M389" i="33"/>
  <c r="P389" i="33" s="1"/>
  <c r="L390" i="33"/>
  <c r="M390" i="33"/>
  <c r="P390" i="33" s="1"/>
  <c r="L391" i="33"/>
  <c r="M391" i="33"/>
  <c r="P391" i="33" s="1"/>
  <c r="L392" i="33"/>
  <c r="M392" i="33"/>
  <c r="P392" i="33" s="1"/>
  <c r="L393" i="33"/>
  <c r="M393" i="33"/>
  <c r="P393" i="33" s="1"/>
  <c r="L394" i="33"/>
  <c r="M394" i="33"/>
  <c r="P394" i="33" s="1"/>
  <c r="L395" i="33"/>
  <c r="M395" i="33"/>
  <c r="P395" i="33" s="1"/>
  <c r="L396" i="33"/>
  <c r="M396" i="33"/>
  <c r="P396" i="33" s="1"/>
  <c r="L397" i="33"/>
  <c r="M397" i="33"/>
  <c r="P397" i="33" s="1"/>
  <c r="L398" i="33"/>
  <c r="M398" i="33"/>
  <c r="P398" i="33" s="1"/>
  <c r="L399" i="33"/>
  <c r="M399" i="33"/>
  <c r="P399" i="33" s="1"/>
  <c r="L400" i="33"/>
  <c r="M400" i="33"/>
  <c r="P400" i="33" s="1"/>
  <c r="L401" i="33"/>
  <c r="M401" i="33"/>
  <c r="P401" i="33" s="1"/>
  <c r="L402" i="33"/>
  <c r="M402" i="33"/>
  <c r="P402" i="33" s="1"/>
  <c r="L403" i="33"/>
  <c r="M403" i="33"/>
  <c r="P403" i="33" s="1"/>
  <c r="L404" i="33"/>
  <c r="M404" i="33"/>
  <c r="P404" i="33" s="1"/>
  <c r="L405" i="33"/>
  <c r="M405" i="33"/>
  <c r="P405" i="33" s="1"/>
  <c r="L406" i="33"/>
  <c r="M406" i="33"/>
  <c r="P406" i="33" s="1"/>
  <c r="L407" i="33"/>
  <c r="M407" i="33"/>
  <c r="P407" i="33" s="1"/>
  <c r="L408" i="33"/>
  <c r="M408" i="33"/>
  <c r="P408" i="33" s="1"/>
  <c r="L409" i="33"/>
  <c r="M409" i="33"/>
  <c r="P409" i="33" s="1"/>
  <c r="L410" i="33"/>
  <c r="M410" i="33"/>
  <c r="P410" i="33" s="1"/>
  <c r="L411" i="33"/>
  <c r="M411" i="33"/>
  <c r="P411" i="33" s="1"/>
  <c r="L412" i="33"/>
  <c r="M412" i="33"/>
  <c r="P412" i="33" s="1"/>
  <c r="L413" i="33"/>
  <c r="M413" i="33"/>
  <c r="P413" i="33" s="1"/>
  <c r="L414" i="33"/>
  <c r="M414" i="33"/>
  <c r="P414" i="33" s="1"/>
  <c r="L415" i="33"/>
  <c r="M415" i="33"/>
  <c r="P415" i="33" s="1"/>
  <c r="L416" i="33"/>
  <c r="M416" i="33"/>
  <c r="P416" i="33" s="1"/>
  <c r="L417" i="33"/>
  <c r="M417" i="33"/>
  <c r="P417" i="33" s="1"/>
  <c r="L418" i="33"/>
  <c r="M418" i="33"/>
  <c r="P418" i="33" s="1"/>
  <c r="D373" i="33"/>
  <c r="E373" i="33"/>
  <c r="H373" i="33" s="1"/>
  <c r="D374" i="33"/>
  <c r="E374" i="33"/>
  <c r="H374" i="33" s="1"/>
  <c r="D375" i="33"/>
  <c r="E375" i="33"/>
  <c r="H375" i="33" s="1"/>
  <c r="D376" i="33"/>
  <c r="E376" i="33"/>
  <c r="H376" i="33" s="1"/>
  <c r="D377" i="33"/>
  <c r="E377" i="33"/>
  <c r="H377" i="33" s="1"/>
  <c r="D378" i="33"/>
  <c r="E378" i="33"/>
  <c r="H378" i="33" s="1"/>
  <c r="D379" i="33"/>
  <c r="E379" i="33"/>
  <c r="H379" i="33" s="1"/>
  <c r="D380" i="33"/>
  <c r="E380" i="33"/>
  <c r="H380" i="33" s="1"/>
  <c r="D381" i="33"/>
  <c r="E381" i="33"/>
  <c r="H381" i="33" s="1"/>
  <c r="D382" i="33"/>
  <c r="E382" i="33"/>
  <c r="H382" i="33" s="1"/>
  <c r="D383" i="33"/>
  <c r="E383" i="33"/>
  <c r="H383" i="33" s="1"/>
  <c r="D384" i="33"/>
  <c r="E384" i="33"/>
  <c r="H384" i="33" s="1"/>
  <c r="D385" i="33"/>
  <c r="E385" i="33"/>
  <c r="H385" i="33" s="1"/>
  <c r="D386" i="33"/>
  <c r="E386" i="33"/>
  <c r="H386" i="33" s="1"/>
  <c r="D387" i="33"/>
  <c r="E387" i="33"/>
  <c r="H387" i="33" s="1"/>
  <c r="D388" i="33"/>
  <c r="E388" i="33"/>
  <c r="H388" i="33" s="1"/>
  <c r="D389" i="33"/>
  <c r="E389" i="33"/>
  <c r="H389" i="33" s="1"/>
  <c r="D390" i="33"/>
  <c r="E390" i="33"/>
  <c r="H390" i="33" s="1"/>
  <c r="D391" i="33"/>
  <c r="E391" i="33"/>
  <c r="H391" i="33" s="1"/>
  <c r="D392" i="33"/>
  <c r="E392" i="33"/>
  <c r="H392" i="33" s="1"/>
  <c r="D393" i="33"/>
  <c r="E393" i="33"/>
  <c r="H393" i="33" s="1"/>
  <c r="D394" i="33"/>
  <c r="E394" i="33"/>
  <c r="H394" i="33" s="1"/>
  <c r="D395" i="33"/>
  <c r="E395" i="33"/>
  <c r="H395" i="33" s="1"/>
  <c r="D396" i="33"/>
  <c r="E396" i="33"/>
  <c r="H396" i="33" s="1"/>
  <c r="D397" i="33"/>
  <c r="E397" i="33"/>
  <c r="H397" i="33" s="1"/>
  <c r="D398" i="33"/>
  <c r="E398" i="33"/>
  <c r="H398" i="33" s="1"/>
  <c r="D399" i="33"/>
  <c r="E399" i="33"/>
  <c r="H399" i="33" s="1"/>
  <c r="D400" i="33"/>
  <c r="E400" i="33"/>
  <c r="H400" i="33" s="1"/>
  <c r="D401" i="33"/>
  <c r="E401" i="33"/>
  <c r="H401" i="33" s="1"/>
  <c r="D402" i="33"/>
  <c r="E402" i="33"/>
  <c r="H402" i="33" s="1"/>
  <c r="D403" i="33"/>
  <c r="E403" i="33"/>
  <c r="H403" i="33" s="1"/>
  <c r="D404" i="33"/>
  <c r="E404" i="33"/>
  <c r="H404" i="33" s="1"/>
  <c r="D405" i="33"/>
  <c r="E405" i="33"/>
  <c r="H405" i="33" s="1"/>
  <c r="D406" i="33"/>
  <c r="E406" i="33"/>
  <c r="H406" i="33" s="1"/>
  <c r="D407" i="33"/>
  <c r="E407" i="33"/>
  <c r="H407" i="33" s="1"/>
  <c r="D408" i="33"/>
  <c r="E408" i="33"/>
  <c r="H408" i="33" s="1"/>
  <c r="D409" i="33"/>
  <c r="E409" i="33"/>
  <c r="H409" i="33" s="1"/>
  <c r="D410" i="33"/>
  <c r="E410" i="33"/>
  <c r="H410" i="33" s="1"/>
  <c r="D411" i="33"/>
  <c r="E411" i="33"/>
  <c r="H411" i="33" s="1"/>
  <c r="D412" i="33"/>
  <c r="E412" i="33"/>
  <c r="H412" i="33" s="1"/>
  <c r="D413" i="33"/>
  <c r="E413" i="33"/>
  <c r="H413" i="33" s="1"/>
  <c r="D414" i="33"/>
  <c r="E414" i="33"/>
  <c r="H414" i="33" s="1"/>
  <c r="D415" i="33"/>
  <c r="E415" i="33"/>
  <c r="H415" i="33" s="1"/>
  <c r="D416" i="33"/>
  <c r="E416" i="33"/>
  <c r="H416" i="33" s="1"/>
  <c r="D417" i="33"/>
  <c r="E417" i="33"/>
  <c r="H417" i="33" s="1"/>
  <c r="D418" i="33"/>
  <c r="E418" i="33"/>
  <c r="H418" i="33" s="1"/>
  <c r="D419" i="33"/>
  <c r="E419" i="33"/>
  <c r="L313" i="33"/>
  <c r="M313" i="33"/>
  <c r="P313" i="33" s="1"/>
  <c r="L314" i="33"/>
  <c r="M314" i="33"/>
  <c r="P314" i="33" s="1"/>
  <c r="L315" i="33"/>
  <c r="M315" i="33"/>
  <c r="P315" i="33" s="1"/>
  <c r="L316" i="33"/>
  <c r="M316" i="33"/>
  <c r="P316" i="33" s="1"/>
  <c r="L317" i="33"/>
  <c r="M317" i="33"/>
  <c r="P317" i="33" s="1"/>
  <c r="L318" i="33"/>
  <c r="M318" i="33"/>
  <c r="P318" i="33" s="1"/>
  <c r="L319" i="33"/>
  <c r="M319" i="33"/>
  <c r="P319" i="33" s="1"/>
  <c r="L320" i="33"/>
  <c r="M320" i="33"/>
  <c r="P320" i="33" s="1"/>
  <c r="L321" i="33"/>
  <c r="M321" i="33"/>
  <c r="P321" i="33" s="1"/>
  <c r="L322" i="33"/>
  <c r="M322" i="33"/>
  <c r="P322" i="33" s="1"/>
  <c r="L323" i="33"/>
  <c r="M323" i="33"/>
  <c r="P323" i="33" s="1"/>
  <c r="L324" i="33"/>
  <c r="M324" i="33"/>
  <c r="P324" i="33" s="1"/>
  <c r="L325" i="33"/>
  <c r="M325" i="33"/>
  <c r="P325" i="33" s="1"/>
  <c r="L326" i="33"/>
  <c r="M326" i="33"/>
  <c r="P326" i="33" s="1"/>
  <c r="L327" i="33"/>
  <c r="M327" i="33"/>
  <c r="P327" i="33" s="1"/>
  <c r="L328" i="33"/>
  <c r="M328" i="33"/>
  <c r="P328" i="33" s="1"/>
  <c r="L329" i="33"/>
  <c r="M329" i="33"/>
  <c r="P329" i="33" s="1"/>
  <c r="L330" i="33"/>
  <c r="M330" i="33"/>
  <c r="P330" i="33" s="1"/>
  <c r="L331" i="33"/>
  <c r="M331" i="33"/>
  <c r="P331" i="33" s="1"/>
  <c r="L332" i="33"/>
  <c r="M332" i="33"/>
  <c r="P332" i="33" s="1"/>
  <c r="L333" i="33"/>
  <c r="M333" i="33"/>
  <c r="P333" i="33" s="1"/>
  <c r="L334" i="33"/>
  <c r="M334" i="33"/>
  <c r="P334" i="33" s="1"/>
  <c r="L335" i="33"/>
  <c r="M335" i="33"/>
  <c r="P335" i="33" s="1"/>
  <c r="L336" i="33"/>
  <c r="M336" i="33"/>
  <c r="P336" i="33" s="1"/>
  <c r="L337" i="33"/>
  <c r="M337" i="33"/>
  <c r="P337" i="33" s="1"/>
  <c r="L338" i="33"/>
  <c r="M338" i="33"/>
  <c r="P338" i="33" s="1"/>
  <c r="L339" i="33"/>
  <c r="M339" i="33"/>
  <c r="P339" i="33" s="1"/>
  <c r="L340" i="33"/>
  <c r="M340" i="33"/>
  <c r="P340" i="33" s="1"/>
  <c r="L341" i="33"/>
  <c r="M341" i="33"/>
  <c r="P341" i="33" s="1"/>
  <c r="L342" i="33"/>
  <c r="M342" i="33"/>
  <c r="P342" i="33" s="1"/>
  <c r="L343" i="33"/>
  <c r="M343" i="33"/>
  <c r="P343" i="33" s="1"/>
  <c r="L344" i="33"/>
  <c r="M344" i="33"/>
  <c r="P344" i="33" s="1"/>
  <c r="L345" i="33"/>
  <c r="M345" i="33"/>
  <c r="P345" i="33" s="1"/>
  <c r="L346" i="33"/>
  <c r="M346" i="33"/>
  <c r="P346" i="33" s="1"/>
  <c r="L347" i="33"/>
  <c r="M347" i="33"/>
  <c r="P347" i="33" s="1"/>
  <c r="L348" i="33"/>
  <c r="M348" i="33"/>
  <c r="P348" i="33" s="1"/>
  <c r="L349" i="33"/>
  <c r="M349" i="33"/>
  <c r="P349" i="33" s="1"/>
  <c r="L350" i="33"/>
  <c r="M350" i="33"/>
  <c r="P350" i="33" s="1"/>
  <c r="L351" i="33"/>
  <c r="M351" i="33"/>
  <c r="P351" i="33" s="1"/>
  <c r="L352" i="33"/>
  <c r="M352" i="33"/>
  <c r="P352" i="33" s="1"/>
  <c r="L353" i="33"/>
  <c r="M353" i="33"/>
  <c r="P353" i="33" s="1"/>
  <c r="L354" i="33"/>
  <c r="M354" i="33"/>
  <c r="P354" i="33" s="1"/>
  <c r="L355" i="33"/>
  <c r="M355" i="33"/>
  <c r="P355" i="33" s="1"/>
  <c r="L356" i="33"/>
  <c r="M356" i="33"/>
  <c r="P356" i="33" s="1"/>
  <c r="L357" i="33"/>
  <c r="M357" i="33"/>
  <c r="P357" i="33" s="1"/>
  <c r="L358" i="33"/>
  <c r="M358" i="33"/>
  <c r="P358" i="33" s="1"/>
  <c r="D313" i="33"/>
  <c r="E313" i="33"/>
  <c r="H313" i="33" s="1"/>
  <c r="D314" i="33"/>
  <c r="E314" i="33"/>
  <c r="H314" i="33" s="1"/>
  <c r="D315" i="33"/>
  <c r="E315" i="33"/>
  <c r="H315" i="33" s="1"/>
  <c r="D316" i="33"/>
  <c r="E316" i="33"/>
  <c r="H316" i="33" s="1"/>
  <c r="D317" i="33"/>
  <c r="E317" i="33"/>
  <c r="H317" i="33" s="1"/>
  <c r="D318" i="33"/>
  <c r="E318" i="33"/>
  <c r="H318" i="33" s="1"/>
  <c r="D319" i="33"/>
  <c r="E319" i="33"/>
  <c r="H319" i="33" s="1"/>
  <c r="D320" i="33"/>
  <c r="E320" i="33"/>
  <c r="H320" i="33" s="1"/>
  <c r="D321" i="33"/>
  <c r="E321" i="33"/>
  <c r="H321" i="33" s="1"/>
  <c r="D322" i="33"/>
  <c r="E322" i="33"/>
  <c r="H322" i="33" s="1"/>
  <c r="D323" i="33"/>
  <c r="E323" i="33"/>
  <c r="H323" i="33" s="1"/>
  <c r="D324" i="33"/>
  <c r="E324" i="33"/>
  <c r="H324" i="33" s="1"/>
  <c r="D325" i="33"/>
  <c r="E325" i="33"/>
  <c r="H325" i="33" s="1"/>
  <c r="D326" i="33"/>
  <c r="E326" i="33"/>
  <c r="H326" i="33" s="1"/>
  <c r="D327" i="33"/>
  <c r="E327" i="33"/>
  <c r="H327" i="33" s="1"/>
  <c r="D328" i="33"/>
  <c r="E328" i="33"/>
  <c r="H328" i="33" s="1"/>
  <c r="D329" i="33"/>
  <c r="E329" i="33"/>
  <c r="H329" i="33" s="1"/>
  <c r="D330" i="33"/>
  <c r="E330" i="33"/>
  <c r="H330" i="33" s="1"/>
  <c r="D331" i="33"/>
  <c r="E331" i="33"/>
  <c r="H331" i="33" s="1"/>
  <c r="D332" i="33"/>
  <c r="E332" i="33"/>
  <c r="H332" i="33" s="1"/>
  <c r="D333" i="33"/>
  <c r="E333" i="33"/>
  <c r="H333" i="33" s="1"/>
  <c r="D334" i="33"/>
  <c r="E334" i="33"/>
  <c r="H334" i="33" s="1"/>
  <c r="D335" i="33"/>
  <c r="E335" i="33"/>
  <c r="H335" i="33" s="1"/>
  <c r="D336" i="33"/>
  <c r="E336" i="33"/>
  <c r="H336" i="33" s="1"/>
  <c r="D337" i="33"/>
  <c r="E337" i="33"/>
  <c r="H337" i="33" s="1"/>
  <c r="D338" i="33"/>
  <c r="E338" i="33"/>
  <c r="H338" i="33" s="1"/>
  <c r="D339" i="33"/>
  <c r="E339" i="33"/>
  <c r="H339" i="33" s="1"/>
  <c r="D340" i="33"/>
  <c r="E340" i="33"/>
  <c r="H340" i="33" s="1"/>
  <c r="D341" i="33"/>
  <c r="E341" i="33"/>
  <c r="H341" i="33" s="1"/>
  <c r="D342" i="33"/>
  <c r="E342" i="33"/>
  <c r="H342" i="33" s="1"/>
  <c r="D343" i="33"/>
  <c r="E343" i="33"/>
  <c r="H343" i="33" s="1"/>
  <c r="D344" i="33"/>
  <c r="E344" i="33"/>
  <c r="H344" i="33" s="1"/>
  <c r="D345" i="33"/>
  <c r="E345" i="33"/>
  <c r="H345" i="33" s="1"/>
  <c r="D346" i="33"/>
  <c r="E346" i="33"/>
  <c r="H346" i="33" s="1"/>
  <c r="D347" i="33"/>
  <c r="E347" i="33"/>
  <c r="H347" i="33" s="1"/>
  <c r="D348" i="33"/>
  <c r="E348" i="33"/>
  <c r="H348" i="33" s="1"/>
  <c r="D349" i="33"/>
  <c r="E349" i="33"/>
  <c r="H349" i="33" s="1"/>
  <c r="D350" i="33"/>
  <c r="E350" i="33"/>
  <c r="H350" i="33" s="1"/>
  <c r="D351" i="33"/>
  <c r="E351" i="33"/>
  <c r="H351" i="33" s="1"/>
  <c r="D352" i="33"/>
  <c r="E352" i="33"/>
  <c r="H352" i="33" s="1"/>
  <c r="D353" i="33"/>
  <c r="E353" i="33"/>
  <c r="H353" i="33" s="1"/>
  <c r="D354" i="33"/>
  <c r="E354" i="33"/>
  <c r="H354" i="33" s="1"/>
  <c r="D355" i="33"/>
  <c r="E355" i="33"/>
  <c r="H355" i="33" s="1"/>
  <c r="D356" i="33"/>
  <c r="E356" i="33"/>
  <c r="H356" i="33" s="1"/>
  <c r="D357" i="33"/>
  <c r="E357" i="33"/>
  <c r="H357" i="33" s="1"/>
  <c r="D358" i="33"/>
  <c r="E358" i="33"/>
  <c r="H358" i="33" s="1"/>
  <c r="D359" i="33"/>
  <c r="E359" i="33"/>
  <c r="D253" i="33"/>
  <c r="E253" i="33"/>
  <c r="H253" i="33" s="1"/>
  <c r="D254" i="33"/>
  <c r="E254" i="33"/>
  <c r="H254" i="33" s="1"/>
  <c r="D255" i="33"/>
  <c r="E255" i="33"/>
  <c r="H255" i="33" s="1"/>
  <c r="D256" i="33"/>
  <c r="E256" i="33"/>
  <c r="H256" i="33" s="1"/>
  <c r="D257" i="33"/>
  <c r="E257" i="33"/>
  <c r="H257" i="33" s="1"/>
  <c r="D258" i="33"/>
  <c r="E258" i="33"/>
  <c r="H258" i="33" s="1"/>
  <c r="D259" i="33"/>
  <c r="E259" i="33"/>
  <c r="H259" i="33" s="1"/>
  <c r="D260" i="33"/>
  <c r="E260" i="33"/>
  <c r="H260" i="33" s="1"/>
  <c r="D261" i="33"/>
  <c r="E261" i="33"/>
  <c r="H261" i="33" s="1"/>
  <c r="D262" i="33"/>
  <c r="E262" i="33"/>
  <c r="H262" i="33" s="1"/>
  <c r="D263" i="33"/>
  <c r="E263" i="33"/>
  <c r="H263" i="33" s="1"/>
  <c r="D264" i="33"/>
  <c r="E264" i="33"/>
  <c r="H264" i="33" s="1"/>
  <c r="D265" i="33"/>
  <c r="E265" i="33"/>
  <c r="H265" i="33" s="1"/>
  <c r="D266" i="33"/>
  <c r="E266" i="33"/>
  <c r="H266" i="33" s="1"/>
  <c r="D267" i="33"/>
  <c r="E267" i="33"/>
  <c r="H267" i="33" s="1"/>
  <c r="D268" i="33"/>
  <c r="E268" i="33"/>
  <c r="H268" i="33" s="1"/>
  <c r="D269" i="33"/>
  <c r="E269" i="33"/>
  <c r="H269" i="33" s="1"/>
  <c r="D270" i="33"/>
  <c r="E270" i="33"/>
  <c r="H270" i="33" s="1"/>
  <c r="D271" i="33"/>
  <c r="E271" i="33"/>
  <c r="H271" i="33" s="1"/>
  <c r="D272" i="33"/>
  <c r="E272" i="33"/>
  <c r="H272" i="33" s="1"/>
  <c r="D273" i="33"/>
  <c r="E273" i="33"/>
  <c r="H273" i="33" s="1"/>
  <c r="D274" i="33"/>
  <c r="E274" i="33"/>
  <c r="H274" i="33" s="1"/>
  <c r="D275" i="33"/>
  <c r="E275" i="33"/>
  <c r="H275" i="33" s="1"/>
  <c r="D276" i="33"/>
  <c r="E276" i="33"/>
  <c r="H276" i="33" s="1"/>
  <c r="D277" i="33"/>
  <c r="E277" i="33"/>
  <c r="H277" i="33" s="1"/>
  <c r="D278" i="33"/>
  <c r="E278" i="33"/>
  <c r="H278" i="33" s="1"/>
  <c r="D279" i="33"/>
  <c r="E279" i="33"/>
  <c r="H279" i="33" s="1"/>
  <c r="D280" i="33"/>
  <c r="E280" i="33"/>
  <c r="H280" i="33" s="1"/>
  <c r="D281" i="33"/>
  <c r="E281" i="33"/>
  <c r="H281" i="33" s="1"/>
  <c r="D282" i="33"/>
  <c r="E282" i="33"/>
  <c r="H282" i="33" s="1"/>
  <c r="D283" i="33"/>
  <c r="E283" i="33"/>
  <c r="H283" i="33" s="1"/>
  <c r="D284" i="33"/>
  <c r="E284" i="33"/>
  <c r="H284" i="33" s="1"/>
  <c r="D285" i="33"/>
  <c r="E285" i="33"/>
  <c r="H285" i="33" s="1"/>
  <c r="D286" i="33"/>
  <c r="E286" i="33"/>
  <c r="H286" i="33" s="1"/>
  <c r="D287" i="33"/>
  <c r="E287" i="33"/>
  <c r="H287" i="33" s="1"/>
  <c r="D288" i="33"/>
  <c r="E288" i="33"/>
  <c r="H288" i="33" s="1"/>
  <c r="D289" i="33"/>
  <c r="E289" i="33"/>
  <c r="H289" i="33" s="1"/>
  <c r="D290" i="33"/>
  <c r="E290" i="33"/>
  <c r="H290" i="33" s="1"/>
  <c r="D291" i="33"/>
  <c r="E291" i="33"/>
  <c r="H291" i="33" s="1"/>
  <c r="D292" i="33"/>
  <c r="E292" i="33"/>
  <c r="H292" i="33" s="1"/>
  <c r="D293" i="33"/>
  <c r="E293" i="33"/>
  <c r="H293" i="33" s="1"/>
  <c r="D294" i="33"/>
  <c r="E294" i="33"/>
  <c r="H294" i="33" s="1"/>
  <c r="D295" i="33"/>
  <c r="E295" i="33"/>
  <c r="H295" i="33" s="1"/>
  <c r="D296" i="33"/>
  <c r="E296" i="33"/>
  <c r="H296" i="33" s="1"/>
  <c r="D297" i="33"/>
  <c r="E297" i="33"/>
  <c r="H297" i="33" s="1"/>
  <c r="D298" i="33"/>
  <c r="E298" i="33"/>
  <c r="H298" i="33" s="1"/>
  <c r="D299" i="33"/>
  <c r="E299" i="33"/>
  <c r="L253" i="33"/>
  <c r="M253" i="33"/>
  <c r="P253" i="33" s="1"/>
  <c r="L254" i="33"/>
  <c r="M254" i="33"/>
  <c r="P254" i="33" s="1"/>
  <c r="L255" i="33"/>
  <c r="M255" i="33"/>
  <c r="P255" i="33" s="1"/>
  <c r="L256" i="33"/>
  <c r="M256" i="33"/>
  <c r="P256" i="33" s="1"/>
  <c r="L257" i="33"/>
  <c r="M257" i="33"/>
  <c r="P257" i="33" s="1"/>
  <c r="L258" i="33"/>
  <c r="M258" i="33"/>
  <c r="P258" i="33" s="1"/>
  <c r="L259" i="33"/>
  <c r="M259" i="33"/>
  <c r="P259" i="33" s="1"/>
  <c r="L260" i="33"/>
  <c r="M260" i="33"/>
  <c r="P260" i="33" s="1"/>
  <c r="L261" i="33"/>
  <c r="M261" i="33"/>
  <c r="P261" i="33" s="1"/>
  <c r="L262" i="33"/>
  <c r="M262" i="33"/>
  <c r="P262" i="33" s="1"/>
  <c r="L263" i="33"/>
  <c r="M263" i="33"/>
  <c r="P263" i="33" s="1"/>
  <c r="L264" i="33"/>
  <c r="M264" i="33"/>
  <c r="P264" i="33" s="1"/>
  <c r="L265" i="33"/>
  <c r="M265" i="33"/>
  <c r="P265" i="33" s="1"/>
  <c r="L266" i="33"/>
  <c r="M266" i="33"/>
  <c r="P266" i="33" s="1"/>
  <c r="L267" i="33"/>
  <c r="M267" i="33"/>
  <c r="P267" i="33" s="1"/>
  <c r="L268" i="33"/>
  <c r="M268" i="33"/>
  <c r="P268" i="33" s="1"/>
  <c r="L269" i="33"/>
  <c r="M269" i="33"/>
  <c r="P269" i="33" s="1"/>
  <c r="L270" i="33"/>
  <c r="M270" i="33"/>
  <c r="P270" i="33" s="1"/>
  <c r="L271" i="33"/>
  <c r="M271" i="33"/>
  <c r="P271" i="33" s="1"/>
  <c r="L272" i="33"/>
  <c r="M272" i="33"/>
  <c r="P272" i="33" s="1"/>
  <c r="L273" i="33"/>
  <c r="M273" i="33"/>
  <c r="P273" i="33" s="1"/>
  <c r="L274" i="33"/>
  <c r="M274" i="33"/>
  <c r="P274" i="33" s="1"/>
  <c r="L275" i="33"/>
  <c r="M275" i="33"/>
  <c r="P275" i="33" s="1"/>
  <c r="L276" i="33"/>
  <c r="M276" i="33"/>
  <c r="P276" i="33" s="1"/>
  <c r="L277" i="33"/>
  <c r="M277" i="33"/>
  <c r="P277" i="33" s="1"/>
  <c r="L278" i="33"/>
  <c r="M278" i="33"/>
  <c r="P278" i="33" s="1"/>
  <c r="L279" i="33"/>
  <c r="M279" i="33"/>
  <c r="P279" i="33" s="1"/>
  <c r="L280" i="33"/>
  <c r="M280" i="33"/>
  <c r="P280" i="33" s="1"/>
  <c r="L281" i="33"/>
  <c r="M281" i="33"/>
  <c r="P281" i="33" s="1"/>
  <c r="L282" i="33"/>
  <c r="M282" i="33"/>
  <c r="P282" i="33" s="1"/>
  <c r="L283" i="33"/>
  <c r="M283" i="33"/>
  <c r="P283" i="33" s="1"/>
  <c r="L284" i="33"/>
  <c r="M284" i="33"/>
  <c r="P284" i="33" s="1"/>
  <c r="L285" i="33"/>
  <c r="M285" i="33"/>
  <c r="P285" i="33" s="1"/>
  <c r="L286" i="33"/>
  <c r="M286" i="33"/>
  <c r="P286" i="33" s="1"/>
  <c r="L287" i="33"/>
  <c r="M287" i="33"/>
  <c r="P287" i="33" s="1"/>
  <c r="L288" i="33"/>
  <c r="M288" i="33"/>
  <c r="P288" i="33" s="1"/>
  <c r="L289" i="33"/>
  <c r="M289" i="33"/>
  <c r="P289" i="33" s="1"/>
  <c r="L290" i="33"/>
  <c r="M290" i="33"/>
  <c r="P290" i="33" s="1"/>
  <c r="L291" i="33"/>
  <c r="M291" i="33"/>
  <c r="P291" i="33" s="1"/>
  <c r="L292" i="33"/>
  <c r="M292" i="33"/>
  <c r="P292" i="33" s="1"/>
  <c r="L293" i="33"/>
  <c r="M293" i="33"/>
  <c r="P293" i="33" s="1"/>
  <c r="L294" i="33"/>
  <c r="M294" i="33"/>
  <c r="P294" i="33" s="1"/>
  <c r="L295" i="33"/>
  <c r="M295" i="33"/>
  <c r="P295" i="33" s="1"/>
  <c r="L296" i="33"/>
  <c r="M296" i="33"/>
  <c r="P296" i="33" s="1"/>
  <c r="L297" i="33"/>
  <c r="M297" i="33"/>
  <c r="P297" i="33" s="1"/>
  <c r="L298" i="33"/>
  <c r="M298" i="33"/>
  <c r="P298" i="33" s="1"/>
  <c r="L193" i="33"/>
  <c r="M193" i="33"/>
  <c r="P193" i="33" s="1"/>
  <c r="L194" i="33"/>
  <c r="M194" i="33"/>
  <c r="P194" i="33" s="1"/>
  <c r="L195" i="33"/>
  <c r="M195" i="33"/>
  <c r="P195" i="33" s="1"/>
  <c r="L196" i="33"/>
  <c r="M196" i="33"/>
  <c r="P196" i="33" s="1"/>
  <c r="L197" i="33"/>
  <c r="M197" i="33"/>
  <c r="P197" i="33" s="1"/>
  <c r="L198" i="33"/>
  <c r="M198" i="33"/>
  <c r="P198" i="33" s="1"/>
  <c r="L199" i="33"/>
  <c r="M199" i="33"/>
  <c r="P199" i="33" s="1"/>
  <c r="L200" i="33"/>
  <c r="M200" i="33"/>
  <c r="P200" i="33" s="1"/>
  <c r="L201" i="33"/>
  <c r="M201" i="33"/>
  <c r="P201" i="33" s="1"/>
  <c r="L202" i="33"/>
  <c r="M202" i="33"/>
  <c r="P202" i="33" s="1"/>
  <c r="L203" i="33"/>
  <c r="M203" i="33"/>
  <c r="P203" i="33" s="1"/>
  <c r="L204" i="33"/>
  <c r="M204" i="33"/>
  <c r="P204" i="33" s="1"/>
  <c r="L205" i="33"/>
  <c r="M205" i="33"/>
  <c r="P205" i="33" s="1"/>
  <c r="L206" i="33"/>
  <c r="M206" i="33"/>
  <c r="P206" i="33" s="1"/>
  <c r="L207" i="33"/>
  <c r="M207" i="33"/>
  <c r="P207" i="33" s="1"/>
  <c r="L208" i="33"/>
  <c r="M208" i="33"/>
  <c r="P208" i="33" s="1"/>
  <c r="L209" i="33"/>
  <c r="M209" i="33"/>
  <c r="P209" i="33" s="1"/>
  <c r="L210" i="33"/>
  <c r="M210" i="33"/>
  <c r="P210" i="33" s="1"/>
  <c r="L211" i="33"/>
  <c r="M211" i="33"/>
  <c r="P211" i="33" s="1"/>
  <c r="L212" i="33"/>
  <c r="M212" i="33"/>
  <c r="P212" i="33" s="1"/>
  <c r="L213" i="33"/>
  <c r="M213" i="33"/>
  <c r="P213" i="33" s="1"/>
  <c r="L214" i="33"/>
  <c r="M214" i="33"/>
  <c r="P214" i="33" s="1"/>
  <c r="L215" i="33"/>
  <c r="M215" i="33"/>
  <c r="P215" i="33" s="1"/>
  <c r="L216" i="33"/>
  <c r="M216" i="33"/>
  <c r="P216" i="33" s="1"/>
  <c r="L217" i="33"/>
  <c r="M217" i="33"/>
  <c r="P217" i="33" s="1"/>
  <c r="L218" i="33"/>
  <c r="M218" i="33"/>
  <c r="P218" i="33" s="1"/>
  <c r="L219" i="33"/>
  <c r="M219" i="33"/>
  <c r="P219" i="33" s="1"/>
  <c r="L220" i="33"/>
  <c r="M220" i="33"/>
  <c r="P220" i="33" s="1"/>
  <c r="L221" i="33"/>
  <c r="M221" i="33"/>
  <c r="P221" i="33" s="1"/>
  <c r="L222" i="33"/>
  <c r="M222" i="33"/>
  <c r="P222" i="33" s="1"/>
  <c r="L223" i="33"/>
  <c r="M223" i="33"/>
  <c r="P223" i="33" s="1"/>
  <c r="L224" i="33"/>
  <c r="M224" i="33"/>
  <c r="P224" i="33" s="1"/>
  <c r="L225" i="33"/>
  <c r="M225" i="33"/>
  <c r="P225" i="33" s="1"/>
  <c r="L226" i="33"/>
  <c r="M226" i="33"/>
  <c r="P226" i="33" s="1"/>
  <c r="L227" i="33"/>
  <c r="M227" i="33"/>
  <c r="P227" i="33" s="1"/>
  <c r="L228" i="33"/>
  <c r="M228" i="33"/>
  <c r="P228" i="33" s="1"/>
  <c r="L229" i="33"/>
  <c r="M229" i="33"/>
  <c r="P229" i="33" s="1"/>
  <c r="L230" i="33"/>
  <c r="M230" i="33"/>
  <c r="P230" i="33" s="1"/>
  <c r="L231" i="33"/>
  <c r="M231" i="33"/>
  <c r="P231" i="33" s="1"/>
  <c r="L232" i="33"/>
  <c r="M232" i="33"/>
  <c r="P232" i="33" s="1"/>
  <c r="L233" i="33"/>
  <c r="M233" i="33"/>
  <c r="P233" i="33" s="1"/>
  <c r="L234" i="33"/>
  <c r="M234" i="33"/>
  <c r="P234" i="33" s="1"/>
  <c r="L235" i="33"/>
  <c r="M235" i="33"/>
  <c r="P235" i="33" s="1"/>
  <c r="L236" i="33"/>
  <c r="M236" i="33"/>
  <c r="P236" i="33" s="1"/>
  <c r="L237" i="33"/>
  <c r="M237" i="33"/>
  <c r="P237" i="33" s="1"/>
  <c r="L238" i="33"/>
  <c r="M238" i="33"/>
  <c r="P238" i="33" s="1"/>
  <c r="D193" i="33"/>
  <c r="E193" i="33"/>
  <c r="H193" i="33" s="1"/>
  <c r="D194" i="33"/>
  <c r="E194" i="33"/>
  <c r="H194" i="33" s="1"/>
  <c r="D195" i="33"/>
  <c r="E195" i="33"/>
  <c r="H195" i="33" s="1"/>
  <c r="D196" i="33"/>
  <c r="E196" i="33"/>
  <c r="H196" i="33" s="1"/>
  <c r="D197" i="33"/>
  <c r="E197" i="33"/>
  <c r="H197" i="33" s="1"/>
  <c r="D198" i="33"/>
  <c r="E198" i="33"/>
  <c r="H198" i="33" s="1"/>
  <c r="D199" i="33"/>
  <c r="E199" i="33"/>
  <c r="H199" i="33" s="1"/>
  <c r="D200" i="33"/>
  <c r="E200" i="33"/>
  <c r="H200" i="33" s="1"/>
  <c r="D201" i="33"/>
  <c r="E201" i="33"/>
  <c r="H201" i="33" s="1"/>
  <c r="D202" i="33"/>
  <c r="E202" i="33"/>
  <c r="H202" i="33" s="1"/>
  <c r="D203" i="33"/>
  <c r="E203" i="33"/>
  <c r="H203" i="33" s="1"/>
  <c r="D204" i="33"/>
  <c r="E204" i="33"/>
  <c r="H204" i="33" s="1"/>
  <c r="D205" i="33"/>
  <c r="E205" i="33"/>
  <c r="H205" i="33" s="1"/>
  <c r="D206" i="33"/>
  <c r="E206" i="33"/>
  <c r="H206" i="33" s="1"/>
  <c r="D207" i="33"/>
  <c r="E207" i="33"/>
  <c r="H207" i="33" s="1"/>
  <c r="D208" i="33"/>
  <c r="E208" i="33"/>
  <c r="H208" i="33" s="1"/>
  <c r="D209" i="33"/>
  <c r="E209" i="33"/>
  <c r="H209" i="33" s="1"/>
  <c r="D210" i="33"/>
  <c r="E210" i="33"/>
  <c r="H210" i="33" s="1"/>
  <c r="D211" i="33"/>
  <c r="E211" i="33"/>
  <c r="H211" i="33" s="1"/>
  <c r="D212" i="33"/>
  <c r="E212" i="33"/>
  <c r="H212" i="33" s="1"/>
  <c r="D213" i="33"/>
  <c r="E213" i="33"/>
  <c r="H213" i="33" s="1"/>
  <c r="D214" i="33"/>
  <c r="E214" i="33"/>
  <c r="H214" i="33" s="1"/>
  <c r="D215" i="33"/>
  <c r="E215" i="33"/>
  <c r="H215" i="33" s="1"/>
  <c r="D216" i="33"/>
  <c r="E216" i="33"/>
  <c r="H216" i="33" s="1"/>
  <c r="D217" i="33"/>
  <c r="E217" i="33"/>
  <c r="H217" i="33" s="1"/>
  <c r="D218" i="33"/>
  <c r="E218" i="33"/>
  <c r="H218" i="33" s="1"/>
  <c r="D219" i="33"/>
  <c r="E219" i="33"/>
  <c r="H219" i="33" s="1"/>
  <c r="D220" i="33"/>
  <c r="E220" i="33"/>
  <c r="H220" i="33" s="1"/>
  <c r="D221" i="33"/>
  <c r="E221" i="33"/>
  <c r="H221" i="33" s="1"/>
  <c r="D222" i="33"/>
  <c r="E222" i="33"/>
  <c r="H222" i="33" s="1"/>
  <c r="D223" i="33"/>
  <c r="E223" i="33"/>
  <c r="H223" i="33" s="1"/>
  <c r="D224" i="33"/>
  <c r="E224" i="33"/>
  <c r="H224" i="33" s="1"/>
  <c r="D225" i="33"/>
  <c r="E225" i="33"/>
  <c r="H225" i="33" s="1"/>
  <c r="D226" i="33"/>
  <c r="E226" i="33"/>
  <c r="H226" i="33" s="1"/>
  <c r="D227" i="33"/>
  <c r="E227" i="33"/>
  <c r="H227" i="33" s="1"/>
  <c r="D228" i="33"/>
  <c r="E228" i="33"/>
  <c r="H228" i="33" s="1"/>
  <c r="D229" i="33"/>
  <c r="E229" i="33"/>
  <c r="H229" i="33" s="1"/>
  <c r="D230" i="33"/>
  <c r="E230" i="33"/>
  <c r="H230" i="33" s="1"/>
  <c r="D231" i="33"/>
  <c r="E231" i="33"/>
  <c r="H231" i="33" s="1"/>
  <c r="D232" i="33"/>
  <c r="E232" i="33"/>
  <c r="H232" i="33" s="1"/>
  <c r="D233" i="33"/>
  <c r="E233" i="33"/>
  <c r="H233" i="33" s="1"/>
  <c r="D234" i="33"/>
  <c r="E234" i="33"/>
  <c r="H234" i="33" s="1"/>
  <c r="D235" i="33"/>
  <c r="E235" i="33"/>
  <c r="H235" i="33" s="1"/>
  <c r="D236" i="33"/>
  <c r="E236" i="33"/>
  <c r="H236" i="33" s="1"/>
  <c r="D237" i="33"/>
  <c r="E237" i="33"/>
  <c r="H237" i="33" s="1"/>
  <c r="D238" i="33"/>
  <c r="E238" i="33"/>
  <c r="H238" i="33" s="1"/>
  <c r="D133" i="33"/>
  <c r="E133" i="33"/>
  <c r="H133" i="33" s="1"/>
  <c r="D134" i="33"/>
  <c r="E134" i="33"/>
  <c r="H134" i="33" s="1"/>
  <c r="D135" i="33"/>
  <c r="E135" i="33"/>
  <c r="H135" i="33" s="1"/>
  <c r="D136" i="33"/>
  <c r="E136" i="33"/>
  <c r="H136" i="33" s="1"/>
  <c r="D137" i="33"/>
  <c r="E137" i="33"/>
  <c r="H137" i="33" s="1"/>
  <c r="D138" i="33"/>
  <c r="E138" i="33"/>
  <c r="H138" i="33" s="1"/>
  <c r="D139" i="33"/>
  <c r="E139" i="33"/>
  <c r="H139" i="33" s="1"/>
  <c r="D140" i="33"/>
  <c r="E140" i="33"/>
  <c r="H140" i="33" s="1"/>
  <c r="D141" i="33"/>
  <c r="E141" i="33"/>
  <c r="H141" i="33" s="1"/>
  <c r="D142" i="33"/>
  <c r="E142" i="33"/>
  <c r="H142" i="33" s="1"/>
  <c r="D143" i="33"/>
  <c r="E143" i="33"/>
  <c r="H143" i="33" s="1"/>
  <c r="D144" i="33"/>
  <c r="E144" i="33"/>
  <c r="H144" i="33" s="1"/>
  <c r="D145" i="33"/>
  <c r="E145" i="33"/>
  <c r="H145" i="33" s="1"/>
  <c r="D146" i="33"/>
  <c r="E146" i="33"/>
  <c r="H146" i="33" s="1"/>
  <c r="D147" i="33"/>
  <c r="E147" i="33"/>
  <c r="H147" i="33" s="1"/>
  <c r="D148" i="33"/>
  <c r="E148" i="33"/>
  <c r="H148" i="33" s="1"/>
  <c r="D149" i="33"/>
  <c r="E149" i="33"/>
  <c r="H149" i="33" s="1"/>
  <c r="D150" i="33"/>
  <c r="E150" i="33"/>
  <c r="H150" i="33" s="1"/>
  <c r="D151" i="33"/>
  <c r="E151" i="33"/>
  <c r="H151" i="33" s="1"/>
  <c r="D152" i="33"/>
  <c r="E152" i="33"/>
  <c r="H152" i="33" s="1"/>
  <c r="D153" i="33"/>
  <c r="E153" i="33"/>
  <c r="H153" i="33" s="1"/>
  <c r="D154" i="33"/>
  <c r="E154" i="33"/>
  <c r="H154" i="33" s="1"/>
  <c r="D155" i="33"/>
  <c r="E155" i="33"/>
  <c r="H155" i="33" s="1"/>
  <c r="D156" i="33"/>
  <c r="E156" i="33"/>
  <c r="H156" i="33" s="1"/>
  <c r="D157" i="33"/>
  <c r="E157" i="33"/>
  <c r="H157" i="33" s="1"/>
  <c r="D158" i="33"/>
  <c r="E158" i="33"/>
  <c r="H158" i="33" s="1"/>
  <c r="D159" i="33"/>
  <c r="E159" i="33"/>
  <c r="H159" i="33" s="1"/>
  <c r="D160" i="33"/>
  <c r="E160" i="33"/>
  <c r="H160" i="33" s="1"/>
  <c r="D161" i="33"/>
  <c r="E161" i="33"/>
  <c r="H161" i="33" s="1"/>
  <c r="D162" i="33"/>
  <c r="E162" i="33"/>
  <c r="H162" i="33" s="1"/>
  <c r="D163" i="33"/>
  <c r="E163" i="33"/>
  <c r="H163" i="33" s="1"/>
  <c r="D164" i="33"/>
  <c r="E164" i="33"/>
  <c r="H164" i="33" s="1"/>
  <c r="D165" i="33"/>
  <c r="E165" i="33"/>
  <c r="H165" i="33" s="1"/>
  <c r="D166" i="33"/>
  <c r="E166" i="33"/>
  <c r="H166" i="33" s="1"/>
  <c r="D167" i="33"/>
  <c r="E167" i="33"/>
  <c r="H167" i="33" s="1"/>
  <c r="D168" i="33"/>
  <c r="E168" i="33"/>
  <c r="H168" i="33" s="1"/>
  <c r="D169" i="33"/>
  <c r="E169" i="33"/>
  <c r="H169" i="33" s="1"/>
  <c r="D170" i="33"/>
  <c r="E170" i="33"/>
  <c r="H170" i="33" s="1"/>
  <c r="D171" i="33"/>
  <c r="E171" i="33"/>
  <c r="H171" i="33" s="1"/>
  <c r="D172" i="33"/>
  <c r="E172" i="33"/>
  <c r="H172" i="33" s="1"/>
  <c r="D173" i="33"/>
  <c r="E173" i="33"/>
  <c r="H173" i="33" s="1"/>
  <c r="D174" i="33"/>
  <c r="E174" i="33"/>
  <c r="H174" i="33" s="1"/>
  <c r="D175" i="33"/>
  <c r="E175" i="33"/>
  <c r="H175" i="33" s="1"/>
  <c r="D176" i="33"/>
  <c r="E176" i="33"/>
  <c r="H176" i="33" s="1"/>
  <c r="D177" i="33"/>
  <c r="E177" i="33"/>
  <c r="H177" i="33" s="1"/>
  <c r="D178" i="33"/>
  <c r="E178" i="33"/>
  <c r="H178" i="33" s="1"/>
  <c r="D179" i="33"/>
  <c r="E179" i="33"/>
  <c r="L133" i="33"/>
  <c r="M133" i="33"/>
  <c r="P133" i="33" s="1"/>
  <c r="L134" i="33"/>
  <c r="M134" i="33"/>
  <c r="P134" i="33" s="1"/>
  <c r="L135" i="33"/>
  <c r="M135" i="33"/>
  <c r="P135" i="33" s="1"/>
  <c r="L136" i="33"/>
  <c r="M136" i="33"/>
  <c r="P136" i="33" s="1"/>
  <c r="L137" i="33"/>
  <c r="M137" i="33"/>
  <c r="P137" i="33" s="1"/>
  <c r="L138" i="33"/>
  <c r="M138" i="33"/>
  <c r="P138" i="33" s="1"/>
  <c r="L139" i="33"/>
  <c r="M139" i="33"/>
  <c r="P139" i="33" s="1"/>
  <c r="L140" i="33"/>
  <c r="M140" i="33"/>
  <c r="P140" i="33" s="1"/>
  <c r="L141" i="33"/>
  <c r="M141" i="33"/>
  <c r="P141" i="33" s="1"/>
  <c r="L142" i="33"/>
  <c r="M142" i="33"/>
  <c r="P142" i="33" s="1"/>
  <c r="L143" i="33"/>
  <c r="M143" i="33"/>
  <c r="P143" i="33" s="1"/>
  <c r="L144" i="33"/>
  <c r="M144" i="33"/>
  <c r="P144" i="33" s="1"/>
  <c r="L145" i="33"/>
  <c r="M145" i="33"/>
  <c r="P145" i="33" s="1"/>
  <c r="L146" i="33"/>
  <c r="M146" i="33"/>
  <c r="P146" i="33" s="1"/>
  <c r="L147" i="33"/>
  <c r="M147" i="33"/>
  <c r="P147" i="33" s="1"/>
  <c r="L148" i="33"/>
  <c r="M148" i="33"/>
  <c r="P148" i="33" s="1"/>
  <c r="L149" i="33"/>
  <c r="M149" i="33"/>
  <c r="P149" i="33" s="1"/>
  <c r="L150" i="33"/>
  <c r="M150" i="33"/>
  <c r="P150" i="33" s="1"/>
  <c r="L151" i="33"/>
  <c r="M151" i="33"/>
  <c r="P151" i="33" s="1"/>
  <c r="L152" i="33"/>
  <c r="M152" i="33"/>
  <c r="P152" i="33" s="1"/>
  <c r="L153" i="33"/>
  <c r="M153" i="33"/>
  <c r="P153" i="33" s="1"/>
  <c r="L154" i="33"/>
  <c r="M154" i="33"/>
  <c r="P154" i="33" s="1"/>
  <c r="L155" i="33"/>
  <c r="M155" i="33"/>
  <c r="P155" i="33" s="1"/>
  <c r="L156" i="33"/>
  <c r="M156" i="33"/>
  <c r="P156" i="33" s="1"/>
  <c r="L157" i="33"/>
  <c r="M157" i="33"/>
  <c r="P157" i="33" s="1"/>
  <c r="L158" i="33"/>
  <c r="M158" i="33"/>
  <c r="P158" i="33" s="1"/>
  <c r="L159" i="33"/>
  <c r="M159" i="33"/>
  <c r="P159" i="33" s="1"/>
  <c r="L160" i="33"/>
  <c r="M160" i="33"/>
  <c r="P160" i="33" s="1"/>
  <c r="L161" i="33"/>
  <c r="M161" i="33"/>
  <c r="P161" i="33" s="1"/>
  <c r="L162" i="33"/>
  <c r="M162" i="33"/>
  <c r="P162" i="33" s="1"/>
  <c r="L163" i="33"/>
  <c r="M163" i="33"/>
  <c r="P163" i="33" s="1"/>
  <c r="L164" i="33"/>
  <c r="M164" i="33"/>
  <c r="P164" i="33" s="1"/>
  <c r="L165" i="33"/>
  <c r="M165" i="33"/>
  <c r="P165" i="33" s="1"/>
  <c r="L166" i="33"/>
  <c r="M166" i="33"/>
  <c r="P166" i="33" s="1"/>
  <c r="L167" i="33"/>
  <c r="M167" i="33"/>
  <c r="P167" i="33" s="1"/>
  <c r="L168" i="33"/>
  <c r="M168" i="33"/>
  <c r="P168" i="33" s="1"/>
  <c r="L169" i="33"/>
  <c r="M169" i="33"/>
  <c r="P169" i="33" s="1"/>
  <c r="L170" i="33"/>
  <c r="M170" i="33"/>
  <c r="P170" i="33" s="1"/>
  <c r="L171" i="33"/>
  <c r="M171" i="33"/>
  <c r="P171" i="33" s="1"/>
  <c r="L172" i="33"/>
  <c r="M172" i="33"/>
  <c r="P172" i="33" s="1"/>
  <c r="L173" i="33"/>
  <c r="M173" i="33"/>
  <c r="P173" i="33" s="1"/>
  <c r="L174" i="33"/>
  <c r="M174" i="33"/>
  <c r="P174" i="33" s="1"/>
  <c r="L175" i="33"/>
  <c r="M175" i="33"/>
  <c r="P175" i="33" s="1"/>
  <c r="L176" i="33"/>
  <c r="M176" i="33"/>
  <c r="P176" i="33" s="1"/>
  <c r="L177" i="33"/>
  <c r="M177" i="33"/>
  <c r="P177" i="33" s="1"/>
  <c r="L178" i="33"/>
  <c r="M178" i="33"/>
  <c r="P178" i="33" s="1"/>
  <c r="L73" i="33"/>
  <c r="M73" i="33"/>
  <c r="P73" i="33" s="1"/>
  <c r="L74" i="33"/>
  <c r="M74" i="33"/>
  <c r="P74" i="33" s="1"/>
  <c r="L75" i="33"/>
  <c r="M75" i="33"/>
  <c r="P75" i="33" s="1"/>
  <c r="L76" i="33"/>
  <c r="M76" i="33"/>
  <c r="P76" i="33" s="1"/>
  <c r="L77" i="33"/>
  <c r="M77" i="33"/>
  <c r="P77" i="33" s="1"/>
  <c r="L78" i="33"/>
  <c r="M78" i="33"/>
  <c r="P78" i="33" s="1"/>
  <c r="L79" i="33"/>
  <c r="M79" i="33"/>
  <c r="P79" i="33" s="1"/>
  <c r="L80" i="33"/>
  <c r="M80" i="33"/>
  <c r="P80" i="33" s="1"/>
  <c r="L81" i="33"/>
  <c r="M81" i="33"/>
  <c r="P81" i="33" s="1"/>
  <c r="L82" i="33"/>
  <c r="M82" i="33"/>
  <c r="P82" i="33" s="1"/>
  <c r="L83" i="33"/>
  <c r="M83" i="33"/>
  <c r="P83" i="33" s="1"/>
  <c r="L84" i="33"/>
  <c r="M84" i="33"/>
  <c r="P84" i="33" s="1"/>
  <c r="L85" i="33"/>
  <c r="M85" i="33"/>
  <c r="P85" i="33" s="1"/>
  <c r="L86" i="33"/>
  <c r="M86" i="33"/>
  <c r="P86" i="33" s="1"/>
  <c r="L87" i="33"/>
  <c r="M87" i="33"/>
  <c r="P87" i="33" s="1"/>
  <c r="L88" i="33"/>
  <c r="M88" i="33"/>
  <c r="P88" i="33" s="1"/>
  <c r="L89" i="33"/>
  <c r="M89" i="33"/>
  <c r="P89" i="33" s="1"/>
  <c r="L90" i="33"/>
  <c r="M90" i="33"/>
  <c r="P90" i="33" s="1"/>
  <c r="L91" i="33"/>
  <c r="M91" i="33"/>
  <c r="P91" i="33" s="1"/>
  <c r="L92" i="33"/>
  <c r="M92" i="33"/>
  <c r="P92" i="33" s="1"/>
  <c r="L93" i="33"/>
  <c r="M93" i="33"/>
  <c r="P93" i="33" s="1"/>
  <c r="L94" i="33"/>
  <c r="M94" i="33"/>
  <c r="P94" i="33" s="1"/>
  <c r="L95" i="33"/>
  <c r="M95" i="33"/>
  <c r="P95" i="33" s="1"/>
  <c r="L96" i="33"/>
  <c r="M96" i="33"/>
  <c r="P96" i="33" s="1"/>
  <c r="L97" i="33"/>
  <c r="M97" i="33"/>
  <c r="P97" i="33" s="1"/>
  <c r="L98" i="33"/>
  <c r="M98" i="33"/>
  <c r="P98" i="33" s="1"/>
  <c r="L99" i="33"/>
  <c r="M99" i="33"/>
  <c r="P99" i="33" s="1"/>
  <c r="L100" i="33"/>
  <c r="M100" i="33"/>
  <c r="P100" i="33" s="1"/>
  <c r="L101" i="33"/>
  <c r="M101" i="33"/>
  <c r="P101" i="33" s="1"/>
  <c r="L102" i="33"/>
  <c r="M102" i="33"/>
  <c r="P102" i="33" s="1"/>
  <c r="L103" i="33"/>
  <c r="M103" i="33"/>
  <c r="P103" i="33" s="1"/>
  <c r="L104" i="33"/>
  <c r="M104" i="33"/>
  <c r="P104" i="33" s="1"/>
  <c r="L105" i="33"/>
  <c r="M105" i="33"/>
  <c r="P105" i="33" s="1"/>
  <c r="L106" i="33"/>
  <c r="M106" i="33"/>
  <c r="P106" i="33" s="1"/>
  <c r="L107" i="33"/>
  <c r="M107" i="33"/>
  <c r="P107" i="33" s="1"/>
  <c r="L108" i="33"/>
  <c r="M108" i="33"/>
  <c r="P108" i="33" s="1"/>
  <c r="L109" i="33"/>
  <c r="M109" i="33"/>
  <c r="P109" i="33" s="1"/>
  <c r="L110" i="33"/>
  <c r="M110" i="33"/>
  <c r="P110" i="33" s="1"/>
  <c r="L111" i="33"/>
  <c r="M111" i="33"/>
  <c r="P111" i="33" s="1"/>
  <c r="L112" i="33"/>
  <c r="M112" i="33"/>
  <c r="P112" i="33" s="1"/>
  <c r="L113" i="33"/>
  <c r="M113" i="33"/>
  <c r="P113" i="33" s="1"/>
  <c r="L114" i="33"/>
  <c r="M114" i="33"/>
  <c r="P114" i="33" s="1"/>
  <c r="L115" i="33"/>
  <c r="M115" i="33"/>
  <c r="P115" i="33" s="1"/>
  <c r="L116" i="33"/>
  <c r="M116" i="33"/>
  <c r="P116" i="33" s="1"/>
  <c r="L117" i="33"/>
  <c r="M117" i="33"/>
  <c r="P117" i="33" s="1"/>
  <c r="L118" i="33"/>
  <c r="M118" i="33"/>
  <c r="P118" i="33" s="1"/>
  <c r="D73" i="33"/>
  <c r="E73" i="33"/>
  <c r="H73" i="33" s="1"/>
  <c r="D74" i="33"/>
  <c r="E74" i="33"/>
  <c r="H74" i="33" s="1"/>
  <c r="D75" i="33"/>
  <c r="E75" i="33"/>
  <c r="H75" i="33" s="1"/>
  <c r="D76" i="33"/>
  <c r="E76" i="33"/>
  <c r="H76" i="33" s="1"/>
  <c r="D77" i="33"/>
  <c r="E77" i="33"/>
  <c r="H77" i="33" s="1"/>
  <c r="D78" i="33"/>
  <c r="E78" i="33"/>
  <c r="H78" i="33" s="1"/>
  <c r="D79" i="33"/>
  <c r="E79" i="33"/>
  <c r="H79" i="33" s="1"/>
  <c r="D80" i="33"/>
  <c r="E80" i="33"/>
  <c r="H80" i="33" s="1"/>
  <c r="D81" i="33"/>
  <c r="E81" i="33"/>
  <c r="H81" i="33" s="1"/>
  <c r="D82" i="33"/>
  <c r="E82" i="33"/>
  <c r="H82" i="33" s="1"/>
  <c r="D83" i="33"/>
  <c r="E83" i="33"/>
  <c r="H83" i="33" s="1"/>
  <c r="D84" i="33"/>
  <c r="E84" i="33"/>
  <c r="H84" i="33" s="1"/>
  <c r="D85" i="33"/>
  <c r="E85" i="33"/>
  <c r="H85" i="33" s="1"/>
  <c r="D86" i="33"/>
  <c r="E86" i="33"/>
  <c r="H86" i="33" s="1"/>
  <c r="D87" i="33"/>
  <c r="E87" i="33"/>
  <c r="H87" i="33" s="1"/>
  <c r="D88" i="33"/>
  <c r="E88" i="33"/>
  <c r="H88" i="33" s="1"/>
  <c r="D89" i="33"/>
  <c r="E89" i="33"/>
  <c r="H89" i="33" s="1"/>
  <c r="D90" i="33"/>
  <c r="E90" i="33"/>
  <c r="H90" i="33" s="1"/>
  <c r="D91" i="33"/>
  <c r="E91" i="33"/>
  <c r="H91" i="33" s="1"/>
  <c r="D92" i="33"/>
  <c r="E92" i="33"/>
  <c r="H92" i="33" s="1"/>
  <c r="D93" i="33"/>
  <c r="E93" i="33"/>
  <c r="H93" i="33" s="1"/>
  <c r="D94" i="33"/>
  <c r="E94" i="33"/>
  <c r="H94" i="33" s="1"/>
  <c r="D95" i="33"/>
  <c r="E95" i="33"/>
  <c r="H95" i="33" s="1"/>
  <c r="D96" i="33"/>
  <c r="E96" i="33"/>
  <c r="H96" i="33" s="1"/>
  <c r="D97" i="33"/>
  <c r="E97" i="33"/>
  <c r="H97" i="33" s="1"/>
  <c r="D98" i="33"/>
  <c r="E98" i="33"/>
  <c r="H98" i="33" s="1"/>
  <c r="D99" i="33"/>
  <c r="E99" i="33"/>
  <c r="H99" i="33" s="1"/>
  <c r="D100" i="33"/>
  <c r="E100" i="33"/>
  <c r="H100" i="33" s="1"/>
  <c r="D101" i="33"/>
  <c r="E101" i="33"/>
  <c r="H101" i="33" s="1"/>
  <c r="D102" i="33"/>
  <c r="E102" i="33"/>
  <c r="H102" i="33" s="1"/>
  <c r="D103" i="33"/>
  <c r="E103" i="33"/>
  <c r="H103" i="33" s="1"/>
  <c r="D104" i="33"/>
  <c r="E104" i="33"/>
  <c r="H104" i="33" s="1"/>
  <c r="D105" i="33"/>
  <c r="E105" i="33"/>
  <c r="H105" i="33" s="1"/>
  <c r="D106" i="33"/>
  <c r="E106" i="33"/>
  <c r="H106" i="33" s="1"/>
  <c r="D107" i="33"/>
  <c r="E107" i="33"/>
  <c r="H107" i="33" s="1"/>
  <c r="D108" i="33"/>
  <c r="E108" i="33"/>
  <c r="H108" i="33" s="1"/>
  <c r="D109" i="33"/>
  <c r="E109" i="33"/>
  <c r="H109" i="33" s="1"/>
  <c r="D110" i="33"/>
  <c r="E110" i="33"/>
  <c r="H110" i="33" s="1"/>
  <c r="D111" i="33"/>
  <c r="E111" i="33"/>
  <c r="H111" i="33" s="1"/>
  <c r="D112" i="33"/>
  <c r="E112" i="33"/>
  <c r="H112" i="33" s="1"/>
  <c r="D113" i="33"/>
  <c r="E113" i="33"/>
  <c r="H113" i="33" s="1"/>
  <c r="D114" i="33"/>
  <c r="E114" i="33"/>
  <c r="H114" i="33" s="1"/>
  <c r="D115" i="33"/>
  <c r="E115" i="33"/>
  <c r="H115" i="33" s="1"/>
  <c r="D116" i="33"/>
  <c r="E116" i="33"/>
  <c r="H116" i="33" s="1"/>
  <c r="D117" i="33"/>
  <c r="E117" i="33"/>
  <c r="H117" i="33" s="1"/>
  <c r="D118" i="33"/>
  <c r="E118" i="33"/>
  <c r="H118" i="33" s="1"/>
  <c r="E7" i="33"/>
  <c r="M367" i="33" s="1"/>
  <c r="L13" i="33"/>
  <c r="M13" i="33"/>
  <c r="P13" i="33" s="1"/>
  <c r="L14" i="33"/>
  <c r="M14" i="33"/>
  <c r="P14" i="33" s="1"/>
  <c r="L15" i="33"/>
  <c r="M15" i="33"/>
  <c r="P15" i="33" s="1"/>
  <c r="L16" i="33"/>
  <c r="M16" i="33"/>
  <c r="P16" i="33" s="1"/>
  <c r="L17" i="33"/>
  <c r="M17" i="33"/>
  <c r="P17" i="33" s="1"/>
  <c r="L18" i="33"/>
  <c r="M18" i="33"/>
  <c r="P18" i="33" s="1"/>
  <c r="L19" i="33"/>
  <c r="M19" i="33"/>
  <c r="P19" i="33" s="1"/>
  <c r="L20" i="33"/>
  <c r="M20" i="33"/>
  <c r="P20" i="33" s="1"/>
  <c r="L21" i="33"/>
  <c r="M21" i="33"/>
  <c r="P21" i="33" s="1"/>
  <c r="L22" i="33"/>
  <c r="M22" i="33"/>
  <c r="P22" i="33" s="1"/>
  <c r="L23" i="33"/>
  <c r="M23" i="33"/>
  <c r="P23" i="33" s="1"/>
  <c r="L24" i="33"/>
  <c r="M24" i="33"/>
  <c r="P24" i="33" s="1"/>
  <c r="L25" i="33"/>
  <c r="M25" i="33"/>
  <c r="P25" i="33" s="1"/>
  <c r="L26" i="33"/>
  <c r="M26" i="33"/>
  <c r="P26" i="33" s="1"/>
  <c r="L27" i="33"/>
  <c r="M27" i="33"/>
  <c r="P27" i="33" s="1"/>
  <c r="L28" i="33"/>
  <c r="M28" i="33"/>
  <c r="P28" i="33" s="1"/>
  <c r="L29" i="33"/>
  <c r="M29" i="33"/>
  <c r="P29" i="33" s="1"/>
  <c r="L30" i="33"/>
  <c r="M30" i="33"/>
  <c r="P30" i="33" s="1"/>
  <c r="L31" i="33"/>
  <c r="M31" i="33"/>
  <c r="P31" i="33" s="1"/>
  <c r="L32" i="33"/>
  <c r="M32" i="33"/>
  <c r="P32" i="33" s="1"/>
  <c r="L33" i="33"/>
  <c r="M33" i="33"/>
  <c r="P33" i="33" s="1"/>
  <c r="L34" i="33"/>
  <c r="M34" i="33"/>
  <c r="P34" i="33" s="1"/>
  <c r="L35" i="33"/>
  <c r="M35" i="33"/>
  <c r="P35" i="33" s="1"/>
  <c r="L36" i="33"/>
  <c r="M36" i="33"/>
  <c r="P36" i="33" s="1"/>
  <c r="L37" i="33"/>
  <c r="M37" i="33"/>
  <c r="P37" i="33" s="1"/>
  <c r="L38" i="33"/>
  <c r="M38" i="33"/>
  <c r="P38" i="33" s="1"/>
  <c r="L39" i="33"/>
  <c r="M39" i="33"/>
  <c r="P39" i="33" s="1"/>
  <c r="L40" i="33"/>
  <c r="M40" i="33"/>
  <c r="P40" i="33" s="1"/>
  <c r="L41" i="33"/>
  <c r="M41" i="33"/>
  <c r="P41" i="33" s="1"/>
  <c r="L42" i="33"/>
  <c r="M42" i="33"/>
  <c r="P42" i="33" s="1"/>
  <c r="L43" i="33"/>
  <c r="M43" i="33"/>
  <c r="P43" i="33" s="1"/>
  <c r="L44" i="33"/>
  <c r="M44" i="33"/>
  <c r="P44" i="33" s="1"/>
  <c r="L45" i="33"/>
  <c r="M45" i="33"/>
  <c r="P45" i="33" s="1"/>
  <c r="L46" i="33"/>
  <c r="M46" i="33"/>
  <c r="P46" i="33" s="1"/>
  <c r="L47" i="33"/>
  <c r="M47" i="33"/>
  <c r="P47" i="33" s="1"/>
  <c r="L48" i="33"/>
  <c r="M48" i="33"/>
  <c r="P48" i="33" s="1"/>
  <c r="L49" i="33"/>
  <c r="M49" i="33"/>
  <c r="P49" i="33" s="1"/>
  <c r="L50" i="33"/>
  <c r="M50" i="33"/>
  <c r="P50" i="33" s="1"/>
  <c r="L51" i="33"/>
  <c r="M51" i="33"/>
  <c r="P51" i="33" s="1"/>
  <c r="L52" i="33"/>
  <c r="M52" i="33"/>
  <c r="P52" i="33" s="1"/>
  <c r="L53" i="33"/>
  <c r="M53" i="33"/>
  <c r="P53" i="33" s="1"/>
  <c r="L54" i="33"/>
  <c r="M54" i="33"/>
  <c r="P54" i="33" s="1"/>
  <c r="L55" i="33"/>
  <c r="M55" i="33"/>
  <c r="P55" i="33" s="1"/>
  <c r="L56" i="33"/>
  <c r="M56" i="33"/>
  <c r="P56" i="33" s="1"/>
  <c r="L57" i="33"/>
  <c r="M57" i="33"/>
  <c r="P57" i="33" s="1"/>
  <c r="L58" i="33"/>
  <c r="M58" i="33"/>
  <c r="P58" i="33" s="1"/>
  <c r="D13" i="33"/>
  <c r="E13" i="33"/>
  <c r="H13" i="33" s="1"/>
  <c r="D14" i="33"/>
  <c r="E14" i="33"/>
  <c r="H14" i="33" s="1"/>
  <c r="D15" i="33"/>
  <c r="E15" i="33"/>
  <c r="H15" i="33" s="1"/>
  <c r="D16" i="33"/>
  <c r="E16" i="33"/>
  <c r="H16" i="33" s="1"/>
  <c r="D17" i="33"/>
  <c r="E17" i="33"/>
  <c r="H17" i="33" s="1"/>
  <c r="D18" i="33"/>
  <c r="E18" i="33"/>
  <c r="H18" i="33" s="1"/>
  <c r="D19" i="33"/>
  <c r="E19" i="33"/>
  <c r="H19" i="33" s="1"/>
  <c r="D20" i="33"/>
  <c r="E20" i="33"/>
  <c r="H20" i="33" s="1"/>
  <c r="D21" i="33"/>
  <c r="E21" i="33"/>
  <c r="H21" i="33" s="1"/>
  <c r="D22" i="33"/>
  <c r="E22" i="33"/>
  <c r="H22" i="33" s="1"/>
  <c r="D23" i="33"/>
  <c r="E23" i="33"/>
  <c r="H23" i="33" s="1"/>
  <c r="D24" i="33"/>
  <c r="E24" i="33"/>
  <c r="H24" i="33" s="1"/>
  <c r="D25" i="33"/>
  <c r="E25" i="33"/>
  <c r="H25" i="33" s="1"/>
  <c r="D26" i="33"/>
  <c r="E26" i="33"/>
  <c r="H26" i="33" s="1"/>
  <c r="D27" i="33"/>
  <c r="E27" i="33"/>
  <c r="H27" i="33" s="1"/>
  <c r="D28" i="33"/>
  <c r="E28" i="33"/>
  <c r="H28" i="33" s="1"/>
  <c r="D29" i="33"/>
  <c r="E29" i="33"/>
  <c r="H29" i="33" s="1"/>
  <c r="D30" i="33"/>
  <c r="E30" i="33"/>
  <c r="H30" i="33" s="1"/>
  <c r="D31" i="33"/>
  <c r="E31" i="33"/>
  <c r="H31" i="33" s="1"/>
  <c r="D32" i="33"/>
  <c r="E32" i="33"/>
  <c r="H32" i="33" s="1"/>
  <c r="D33" i="33"/>
  <c r="E33" i="33"/>
  <c r="H33" i="33" s="1"/>
  <c r="D34" i="33"/>
  <c r="E34" i="33"/>
  <c r="H34" i="33" s="1"/>
  <c r="D35" i="33"/>
  <c r="E35" i="33"/>
  <c r="H35" i="33" s="1"/>
  <c r="D36" i="33"/>
  <c r="E36" i="33"/>
  <c r="H36" i="33" s="1"/>
  <c r="D37" i="33"/>
  <c r="E37" i="33"/>
  <c r="H37" i="33" s="1"/>
  <c r="D38" i="33"/>
  <c r="E38" i="33"/>
  <c r="H38" i="33" s="1"/>
  <c r="D39" i="33"/>
  <c r="E39" i="33"/>
  <c r="H39" i="33" s="1"/>
  <c r="D40" i="33"/>
  <c r="E40" i="33"/>
  <c r="H40" i="33" s="1"/>
  <c r="D41" i="33"/>
  <c r="E41" i="33"/>
  <c r="H41" i="33" s="1"/>
  <c r="D42" i="33"/>
  <c r="E42" i="33"/>
  <c r="H42" i="33" s="1"/>
  <c r="D43" i="33"/>
  <c r="E43" i="33"/>
  <c r="H43" i="33" s="1"/>
  <c r="D44" i="33"/>
  <c r="E44" i="33"/>
  <c r="H44" i="33" s="1"/>
  <c r="D45" i="33"/>
  <c r="E45" i="33"/>
  <c r="H45" i="33" s="1"/>
  <c r="D46" i="33"/>
  <c r="E46" i="33"/>
  <c r="H46" i="33" s="1"/>
  <c r="D47" i="33"/>
  <c r="E47" i="33"/>
  <c r="H47" i="33" s="1"/>
  <c r="D48" i="33"/>
  <c r="E48" i="33"/>
  <c r="H48" i="33" s="1"/>
  <c r="D49" i="33"/>
  <c r="E49" i="33"/>
  <c r="H49" i="33" s="1"/>
  <c r="D50" i="33"/>
  <c r="E50" i="33"/>
  <c r="H50" i="33" s="1"/>
  <c r="D51" i="33"/>
  <c r="E51" i="33"/>
  <c r="H51" i="33" s="1"/>
  <c r="D52" i="33"/>
  <c r="E52" i="33"/>
  <c r="H52" i="33" s="1"/>
  <c r="D53" i="33"/>
  <c r="E53" i="33"/>
  <c r="H53" i="33" s="1"/>
  <c r="D54" i="33"/>
  <c r="E54" i="33"/>
  <c r="H54" i="33" s="1"/>
  <c r="D55" i="33"/>
  <c r="E55" i="33"/>
  <c r="H55" i="33" s="1"/>
  <c r="D56" i="33"/>
  <c r="E56" i="33"/>
  <c r="H56" i="33" s="1"/>
  <c r="D57" i="33"/>
  <c r="E57" i="33"/>
  <c r="H57" i="33" s="1"/>
  <c r="D58" i="33"/>
  <c r="E58" i="33"/>
  <c r="H58" i="33" s="1"/>
  <c r="M312" i="33"/>
  <c r="P312" i="33" s="1"/>
  <c r="P492" i="33"/>
  <c r="E492" i="33"/>
  <c r="H492" i="33" s="1"/>
  <c r="D492" i="33"/>
  <c r="M432" i="33"/>
  <c r="P432" i="33" s="1"/>
  <c r="L432" i="33"/>
  <c r="E432" i="33"/>
  <c r="H432" i="33" s="1"/>
  <c r="D432" i="33"/>
  <c r="M372" i="33"/>
  <c r="P372" i="33" s="1"/>
  <c r="L372" i="33"/>
  <c r="E372" i="33"/>
  <c r="H372" i="33" s="1"/>
  <c r="D372" i="33"/>
  <c r="L312" i="33"/>
  <c r="E312" i="33"/>
  <c r="H312" i="33" s="1"/>
  <c r="D312" i="33"/>
  <c r="M252" i="33"/>
  <c r="P252" i="33" s="1"/>
  <c r="L252" i="33"/>
  <c r="E252" i="33"/>
  <c r="H252" i="33" s="1"/>
  <c r="D252" i="33"/>
  <c r="M192" i="33"/>
  <c r="P192" i="33" s="1"/>
  <c r="L192" i="33"/>
  <c r="E192" i="33"/>
  <c r="H192" i="33" s="1"/>
  <c r="D192" i="33"/>
  <c r="M132" i="33"/>
  <c r="P132" i="33" s="1"/>
  <c r="L132" i="33"/>
  <c r="E132" i="33"/>
  <c r="H132" i="33" s="1"/>
  <c r="D132" i="33"/>
  <c r="M72" i="33"/>
  <c r="P72" i="33" s="1"/>
  <c r="L72" i="33"/>
  <c r="E72" i="33"/>
  <c r="H72" i="33" s="1"/>
  <c r="D72" i="33"/>
  <c r="M12" i="33"/>
  <c r="P12" i="33" s="1"/>
  <c r="L12" i="33"/>
  <c r="E12" i="33"/>
  <c r="H12" i="33" s="1"/>
  <c r="D12" i="33"/>
  <c r="F539" i="33"/>
  <c r="E539" i="33"/>
  <c r="D539" i="33"/>
  <c r="M489" i="33"/>
  <c r="E489" i="33"/>
  <c r="M488" i="33"/>
  <c r="E488" i="33"/>
  <c r="J487" i="33"/>
  <c r="B487" i="33"/>
  <c r="N479" i="33"/>
  <c r="M479" i="33"/>
  <c r="L479" i="33"/>
  <c r="M429" i="33"/>
  <c r="E429" i="33"/>
  <c r="M428" i="33"/>
  <c r="E428" i="33"/>
  <c r="J427" i="33"/>
  <c r="B427" i="33"/>
  <c r="N419" i="33"/>
  <c r="M419" i="33"/>
  <c r="L419" i="33"/>
  <c r="M369" i="33"/>
  <c r="E369" i="33"/>
  <c r="M368" i="33"/>
  <c r="E368" i="33"/>
  <c r="J367" i="33"/>
  <c r="B367" i="33"/>
  <c r="N359" i="33"/>
  <c r="M359" i="33"/>
  <c r="L359" i="33"/>
  <c r="M309" i="33"/>
  <c r="E309" i="33"/>
  <c r="M308" i="33"/>
  <c r="E308" i="33"/>
  <c r="J307" i="33"/>
  <c r="B307" i="33"/>
  <c r="N299" i="33"/>
  <c r="M299" i="33"/>
  <c r="L299" i="33"/>
  <c r="M249" i="33"/>
  <c r="E249" i="33"/>
  <c r="M248" i="33"/>
  <c r="E248" i="33"/>
  <c r="J247" i="33"/>
  <c r="B247" i="33"/>
  <c r="N239" i="33"/>
  <c r="M239" i="33"/>
  <c r="L239" i="33"/>
  <c r="F239" i="33"/>
  <c r="E239" i="33"/>
  <c r="D239" i="33"/>
  <c r="M189" i="33"/>
  <c r="E189" i="33"/>
  <c r="M188" i="33"/>
  <c r="E188" i="33"/>
  <c r="J187" i="33"/>
  <c r="B187" i="33"/>
  <c r="N179" i="33"/>
  <c r="M179" i="33"/>
  <c r="L179" i="33"/>
  <c r="M129" i="33"/>
  <c r="E129" i="33"/>
  <c r="M128" i="33"/>
  <c r="E128" i="33"/>
  <c r="J127" i="33"/>
  <c r="B127" i="33"/>
  <c r="N119" i="33"/>
  <c r="M119" i="33"/>
  <c r="L119" i="33"/>
  <c r="F119" i="33"/>
  <c r="E119" i="33"/>
  <c r="D119" i="33"/>
  <c r="M69" i="33"/>
  <c r="E69" i="33"/>
  <c r="M68" i="33"/>
  <c r="E68" i="33"/>
  <c r="J67" i="33"/>
  <c r="B67" i="33"/>
  <c r="N59" i="33"/>
  <c r="M59" i="33"/>
  <c r="L59" i="33"/>
  <c r="F59" i="33"/>
  <c r="E59" i="33"/>
  <c r="H59" i="33" s="1"/>
  <c r="D59" i="33"/>
  <c r="M10" i="33"/>
  <c r="E70" i="33" s="1"/>
  <c r="M70" i="33" s="1"/>
  <c r="E130" i="33" s="1"/>
  <c r="M130" i="33" s="1"/>
  <c r="E190" i="33" s="1"/>
  <c r="M190" i="33" s="1"/>
  <c r="E250" i="33" s="1"/>
  <c r="M250" i="33" s="1"/>
  <c r="E310" i="33" s="1"/>
  <c r="M310" i="33" s="1"/>
  <c r="E370" i="33" s="1"/>
  <c r="M370" i="33" s="1"/>
  <c r="E430" i="33" s="1"/>
  <c r="M430" i="33" s="1"/>
  <c r="E490" i="33" s="1"/>
  <c r="M9" i="33"/>
  <c r="M8" i="33"/>
  <c r="J7" i="33"/>
  <c r="B7" i="33"/>
  <c r="P493" i="32"/>
  <c r="P494" i="32"/>
  <c r="P495" i="32"/>
  <c r="P496" i="32"/>
  <c r="P497" i="32"/>
  <c r="P498" i="32"/>
  <c r="P499" i="32"/>
  <c r="P500" i="32"/>
  <c r="P501" i="32"/>
  <c r="P502" i="32"/>
  <c r="P503" i="32"/>
  <c r="P504" i="32"/>
  <c r="P505" i="32"/>
  <c r="P506" i="32"/>
  <c r="P507" i="32"/>
  <c r="P508" i="32"/>
  <c r="P509" i="32"/>
  <c r="P510" i="32"/>
  <c r="P511" i="32"/>
  <c r="P512" i="32"/>
  <c r="P513" i="32"/>
  <c r="P514" i="32"/>
  <c r="P515" i="32"/>
  <c r="P516" i="32"/>
  <c r="P517" i="32"/>
  <c r="P518" i="32"/>
  <c r="P519" i="32"/>
  <c r="P520" i="32"/>
  <c r="P521" i="32"/>
  <c r="P522" i="32"/>
  <c r="P523" i="32"/>
  <c r="P524" i="32"/>
  <c r="P525" i="32"/>
  <c r="P526" i="32"/>
  <c r="P527" i="32"/>
  <c r="P528" i="32"/>
  <c r="P529" i="32"/>
  <c r="P530" i="32"/>
  <c r="P531" i="32"/>
  <c r="P532" i="32"/>
  <c r="P533" i="32"/>
  <c r="P534" i="32"/>
  <c r="P535" i="32"/>
  <c r="P536" i="32"/>
  <c r="P537" i="32"/>
  <c r="P538" i="32"/>
  <c r="L539" i="32"/>
  <c r="M539" i="32"/>
  <c r="D493" i="32"/>
  <c r="E493" i="32"/>
  <c r="H493" i="32" s="1"/>
  <c r="D494" i="32"/>
  <c r="E494" i="32"/>
  <c r="H494" i="32" s="1"/>
  <c r="D495" i="32"/>
  <c r="E495" i="32"/>
  <c r="H495" i="32" s="1"/>
  <c r="D496" i="32"/>
  <c r="E496" i="32"/>
  <c r="H496" i="32" s="1"/>
  <c r="D497" i="32"/>
  <c r="E497" i="32"/>
  <c r="H497" i="32" s="1"/>
  <c r="D498" i="32"/>
  <c r="E498" i="32"/>
  <c r="H498" i="32" s="1"/>
  <c r="D499" i="32"/>
  <c r="E499" i="32"/>
  <c r="H499" i="32" s="1"/>
  <c r="D500" i="32"/>
  <c r="E500" i="32"/>
  <c r="H500" i="32" s="1"/>
  <c r="D501" i="32"/>
  <c r="E501" i="32"/>
  <c r="H501" i="32" s="1"/>
  <c r="D502" i="32"/>
  <c r="E502" i="32"/>
  <c r="H502" i="32" s="1"/>
  <c r="D503" i="32"/>
  <c r="E503" i="32"/>
  <c r="H503" i="32" s="1"/>
  <c r="D504" i="32"/>
  <c r="E504" i="32"/>
  <c r="H504" i="32" s="1"/>
  <c r="D505" i="32"/>
  <c r="E505" i="32"/>
  <c r="H505" i="32" s="1"/>
  <c r="D506" i="32"/>
  <c r="E506" i="32"/>
  <c r="H506" i="32" s="1"/>
  <c r="D507" i="32"/>
  <c r="E507" i="32"/>
  <c r="H507" i="32" s="1"/>
  <c r="D508" i="32"/>
  <c r="E508" i="32"/>
  <c r="H508" i="32" s="1"/>
  <c r="D509" i="32"/>
  <c r="E509" i="32"/>
  <c r="H509" i="32" s="1"/>
  <c r="D510" i="32"/>
  <c r="E510" i="32"/>
  <c r="H510" i="32" s="1"/>
  <c r="D511" i="32"/>
  <c r="E511" i="32"/>
  <c r="H511" i="32" s="1"/>
  <c r="D512" i="32"/>
  <c r="E512" i="32"/>
  <c r="H512" i="32" s="1"/>
  <c r="D513" i="32"/>
  <c r="E513" i="32"/>
  <c r="H513" i="32" s="1"/>
  <c r="D514" i="32"/>
  <c r="E514" i="32"/>
  <c r="H514" i="32" s="1"/>
  <c r="D515" i="32"/>
  <c r="E515" i="32"/>
  <c r="H515" i="32" s="1"/>
  <c r="D516" i="32"/>
  <c r="E516" i="32"/>
  <c r="H516" i="32" s="1"/>
  <c r="D517" i="32"/>
  <c r="E517" i="32"/>
  <c r="H517" i="32" s="1"/>
  <c r="D518" i="32"/>
  <c r="E518" i="32"/>
  <c r="H518" i="32" s="1"/>
  <c r="D519" i="32"/>
  <c r="E519" i="32"/>
  <c r="H519" i="32" s="1"/>
  <c r="D520" i="32"/>
  <c r="E520" i="32"/>
  <c r="H520" i="32" s="1"/>
  <c r="D521" i="32"/>
  <c r="E521" i="32"/>
  <c r="H521" i="32" s="1"/>
  <c r="D522" i="32"/>
  <c r="E522" i="32"/>
  <c r="H522" i="32" s="1"/>
  <c r="D523" i="32"/>
  <c r="E523" i="32"/>
  <c r="H523" i="32" s="1"/>
  <c r="D524" i="32"/>
  <c r="E524" i="32"/>
  <c r="H524" i="32" s="1"/>
  <c r="D525" i="32"/>
  <c r="E525" i="32"/>
  <c r="H525" i="32" s="1"/>
  <c r="D526" i="32"/>
  <c r="E526" i="32"/>
  <c r="H526" i="32" s="1"/>
  <c r="D527" i="32"/>
  <c r="E527" i="32"/>
  <c r="H527" i="32" s="1"/>
  <c r="D528" i="32"/>
  <c r="E528" i="32"/>
  <c r="H528" i="32" s="1"/>
  <c r="D529" i="32"/>
  <c r="E529" i="32"/>
  <c r="H529" i="32" s="1"/>
  <c r="D530" i="32"/>
  <c r="E530" i="32"/>
  <c r="H530" i="32" s="1"/>
  <c r="D531" i="32"/>
  <c r="E531" i="32"/>
  <c r="H531" i="32" s="1"/>
  <c r="D532" i="32"/>
  <c r="E532" i="32"/>
  <c r="H532" i="32" s="1"/>
  <c r="D533" i="32"/>
  <c r="E533" i="32"/>
  <c r="H533" i="32" s="1"/>
  <c r="D534" i="32"/>
  <c r="E534" i="32"/>
  <c r="H534" i="32" s="1"/>
  <c r="D535" i="32"/>
  <c r="E535" i="32"/>
  <c r="H535" i="32" s="1"/>
  <c r="D536" i="32"/>
  <c r="E536" i="32"/>
  <c r="H536" i="32" s="1"/>
  <c r="D537" i="32"/>
  <c r="E537" i="32"/>
  <c r="H537" i="32" s="1"/>
  <c r="D538" i="32"/>
  <c r="E538" i="32"/>
  <c r="H538" i="32" s="1"/>
  <c r="L433" i="32"/>
  <c r="L434" i="32"/>
  <c r="L435" i="32"/>
  <c r="L436" i="32"/>
  <c r="L437" i="32"/>
  <c r="L438" i="32"/>
  <c r="L439" i="32"/>
  <c r="L440" i="32"/>
  <c r="L441" i="32"/>
  <c r="L442" i="32"/>
  <c r="L443" i="32"/>
  <c r="L444" i="32"/>
  <c r="L445" i="32"/>
  <c r="L446" i="32"/>
  <c r="L447" i="32"/>
  <c r="L448" i="32"/>
  <c r="L449" i="32"/>
  <c r="L450" i="32"/>
  <c r="L451" i="32"/>
  <c r="L452" i="32"/>
  <c r="L453" i="32"/>
  <c r="L454" i="32"/>
  <c r="L455" i="32"/>
  <c r="L456" i="32"/>
  <c r="L457" i="32"/>
  <c r="L458" i="32"/>
  <c r="L459" i="32"/>
  <c r="L460" i="32"/>
  <c r="L461" i="32"/>
  <c r="L462" i="32"/>
  <c r="L463" i="32"/>
  <c r="L464" i="32"/>
  <c r="L465" i="32"/>
  <c r="L466" i="32"/>
  <c r="L467" i="32"/>
  <c r="L468" i="32"/>
  <c r="L469" i="32"/>
  <c r="L470" i="32"/>
  <c r="L471" i="32"/>
  <c r="L472" i="32"/>
  <c r="L473" i="32"/>
  <c r="L474" i="32"/>
  <c r="L475" i="32"/>
  <c r="L476" i="32"/>
  <c r="L477" i="32"/>
  <c r="L478" i="32"/>
  <c r="D433" i="32"/>
  <c r="D434" i="32"/>
  <c r="D435" i="32"/>
  <c r="D436" i="32"/>
  <c r="D437" i="32"/>
  <c r="D438" i="32"/>
  <c r="D439" i="32"/>
  <c r="D440" i="32"/>
  <c r="D441" i="32"/>
  <c r="D442" i="32"/>
  <c r="D443" i="32"/>
  <c r="D444" i="32"/>
  <c r="D445" i="32"/>
  <c r="D446" i="32"/>
  <c r="D447" i="32"/>
  <c r="D448" i="32"/>
  <c r="D449" i="32"/>
  <c r="D450" i="32"/>
  <c r="D451" i="32"/>
  <c r="D452" i="32"/>
  <c r="D453" i="32"/>
  <c r="D454" i="32"/>
  <c r="D455" i="32"/>
  <c r="D456" i="32"/>
  <c r="D457" i="32"/>
  <c r="D458" i="32"/>
  <c r="D459" i="32"/>
  <c r="D460" i="32"/>
  <c r="D461" i="32"/>
  <c r="D462" i="32"/>
  <c r="D463" i="32"/>
  <c r="D464" i="32"/>
  <c r="D465" i="32"/>
  <c r="D466" i="32"/>
  <c r="D467" i="32"/>
  <c r="D468" i="32"/>
  <c r="D469" i="32"/>
  <c r="D470" i="32"/>
  <c r="D471" i="32"/>
  <c r="D472" i="32"/>
  <c r="D473" i="32"/>
  <c r="D474" i="32"/>
  <c r="D475" i="32"/>
  <c r="D476" i="32"/>
  <c r="D477" i="32"/>
  <c r="D478" i="32"/>
  <c r="D479" i="32"/>
  <c r="E479" i="32"/>
  <c r="L373" i="32"/>
  <c r="N373" i="32"/>
  <c r="L374" i="32"/>
  <c r="N374" i="32"/>
  <c r="L375" i="32"/>
  <c r="N375" i="32"/>
  <c r="L376" i="32"/>
  <c r="N376" i="32"/>
  <c r="L377" i="32"/>
  <c r="N377" i="32"/>
  <c r="L378" i="32"/>
  <c r="N378" i="32"/>
  <c r="L379" i="32"/>
  <c r="N379" i="32"/>
  <c r="L380" i="32"/>
  <c r="N380" i="32"/>
  <c r="L381" i="32"/>
  <c r="N381" i="32"/>
  <c r="L382" i="32"/>
  <c r="N382" i="32"/>
  <c r="L383" i="32"/>
  <c r="N383" i="32"/>
  <c r="L384" i="32"/>
  <c r="N384" i="32"/>
  <c r="L385" i="32"/>
  <c r="N385" i="32"/>
  <c r="L386" i="32"/>
  <c r="L387" i="32"/>
  <c r="L388" i="32"/>
  <c r="L389" i="32"/>
  <c r="L390" i="32"/>
  <c r="L391" i="32"/>
  <c r="L392" i="32"/>
  <c r="L393" i="32"/>
  <c r="L394" i="32"/>
  <c r="L395" i="32"/>
  <c r="L396" i="32"/>
  <c r="L397" i="32"/>
  <c r="L398" i="32"/>
  <c r="L399" i="32"/>
  <c r="L400" i="32"/>
  <c r="L401" i="32"/>
  <c r="L402" i="32"/>
  <c r="L403" i="32"/>
  <c r="L404" i="32"/>
  <c r="L405" i="32"/>
  <c r="L406" i="32"/>
  <c r="L407" i="32"/>
  <c r="L408" i="32"/>
  <c r="L409" i="32"/>
  <c r="L410" i="32"/>
  <c r="L411" i="32"/>
  <c r="L412" i="32"/>
  <c r="L413" i="32"/>
  <c r="L414" i="32"/>
  <c r="L415" i="32"/>
  <c r="L416" i="32"/>
  <c r="L417" i="32"/>
  <c r="L418" i="32"/>
  <c r="D373" i="32"/>
  <c r="D374" i="32"/>
  <c r="D375" i="32"/>
  <c r="D376" i="32"/>
  <c r="D377" i="32"/>
  <c r="D378" i="32"/>
  <c r="D379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L313" i="32"/>
  <c r="L314" i="32"/>
  <c r="L315" i="32"/>
  <c r="L316" i="32"/>
  <c r="L317" i="32"/>
  <c r="L318" i="32"/>
  <c r="L319" i="32"/>
  <c r="L320" i="32"/>
  <c r="L321" i="32"/>
  <c r="L322" i="32"/>
  <c r="L323" i="32"/>
  <c r="L324" i="32"/>
  <c r="L325" i="32"/>
  <c r="L326" i="32"/>
  <c r="L327" i="32"/>
  <c r="L328" i="32"/>
  <c r="L329" i="32"/>
  <c r="L330" i="32"/>
  <c r="L331" i="32"/>
  <c r="L332" i="32"/>
  <c r="L333" i="32"/>
  <c r="L334" i="32"/>
  <c r="L335" i="32"/>
  <c r="L336" i="32"/>
  <c r="L337" i="32"/>
  <c r="L338" i="32"/>
  <c r="L339" i="32"/>
  <c r="L340" i="32"/>
  <c r="L341" i="32"/>
  <c r="L342" i="32"/>
  <c r="L343" i="32"/>
  <c r="L344" i="32"/>
  <c r="L345" i="32"/>
  <c r="L346" i="32"/>
  <c r="L347" i="32"/>
  <c r="L348" i="32"/>
  <c r="L349" i="32"/>
  <c r="L350" i="32"/>
  <c r="L351" i="32"/>
  <c r="L352" i="32"/>
  <c r="L353" i="32"/>
  <c r="L354" i="32"/>
  <c r="L355" i="32"/>
  <c r="L356" i="32"/>
  <c r="L357" i="32"/>
  <c r="L358" i="32"/>
  <c r="D313" i="32"/>
  <c r="D314" i="32"/>
  <c r="D315" i="32"/>
  <c r="D316" i="32"/>
  <c r="D317" i="32"/>
  <c r="D318" i="32"/>
  <c r="D319" i="32"/>
  <c r="D320" i="32"/>
  <c r="D321" i="32"/>
  <c r="D322" i="32"/>
  <c r="D323" i="32"/>
  <c r="D324" i="32"/>
  <c r="D325" i="32"/>
  <c r="D326" i="32"/>
  <c r="D327" i="32"/>
  <c r="D328" i="32"/>
  <c r="D329" i="32"/>
  <c r="D330" i="32"/>
  <c r="D331" i="32"/>
  <c r="D332" i="32"/>
  <c r="D333" i="32"/>
  <c r="D334" i="32"/>
  <c r="D335" i="32"/>
  <c r="D336" i="32"/>
  <c r="D337" i="32"/>
  <c r="D338" i="32"/>
  <c r="D339" i="32"/>
  <c r="D340" i="32"/>
  <c r="D341" i="32"/>
  <c r="D342" i="32"/>
  <c r="D343" i="32"/>
  <c r="D344" i="32"/>
  <c r="D345" i="32"/>
  <c r="D346" i="32"/>
  <c r="D347" i="32"/>
  <c r="D348" i="32"/>
  <c r="D349" i="32"/>
  <c r="D350" i="32"/>
  <c r="D351" i="32"/>
  <c r="D352" i="32"/>
  <c r="D353" i="32"/>
  <c r="D354" i="32"/>
  <c r="D355" i="32"/>
  <c r="D356" i="32"/>
  <c r="D357" i="32"/>
  <c r="D358" i="32"/>
  <c r="L253" i="32"/>
  <c r="L254" i="32"/>
  <c r="L255" i="32"/>
  <c r="L256" i="32"/>
  <c r="L257" i="32"/>
  <c r="L258" i="32"/>
  <c r="L259" i="32"/>
  <c r="L260" i="32"/>
  <c r="L261" i="32"/>
  <c r="L262" i="32"/>
  <c r="L263" i="32"/>
  <c r="L264" i="32"/>
  <c r="L265" i="32"/>
  <c r="L266" i="32"/>
  <c r="L267" i="32"/>
  <c r="L268" i="32"/>
  <c r="L269" i="32"/>
  <c r="L270" i="32"/>
  <c r="L271" i="32"/>
  <c r="L272" i="32"/>
  <c r="L273" i="32"/>
  <c r="L274" i="32"/>
  <c r="L275" i="32"/>
  <c r="L276" i="32"/>
  <c r="L277" i="32"/>
  <c r="L278" i="32"/>
  <c r="L279" i="32"/>
  <c r="L280" i="32"/>
  <c r="L281" i="32"/>
  <c r="L282" i="32"/>
  <c r="L283" i="32"/>
  <c r="L284" i="32"/>
  <c r="L285" i="32"/>
  <c r="L286" i="32"/>
  <c r="L287" i="32"/>
  <c r="L288" i="32"/>
  <c r="L289" i="32"/>
  <c r="L290" i="32"/>
  <c r="L291" i="32"/>
  <c r="L292" i="32"/>
  <c r="L293" i="32"/>
  <c r="L294" i="32"/>
  <c r="L295" i="32"/>
  <c r="L296" i="32"/>
  <c r="L297" i="32"/>
  <c r="L298" i="32"/>
  <c r="L299" i="32"/>
  <c r="M299" i="32"/>
  <c r="D253" i="32"/>
  <c r="D254" i="32"/>
  <c r="D255" i="32"/>
  <c r="D256" i="32"/>
  <c r="D257" i="32"/>
  <c r="D258" i="32"/>
  <c r="D259" i="32"/>
  <c r="D260" i="32"/>
  <c r="D261" i="32"/>
  <c r="D262" i="32"/>
  <c r="D263" i="32"/>
  <c r="D264" i="32"/>
  <c r="D265" i="32"/>
  <c r="D266" i="32"/>
  <c r="D267" i="32"/>
  <c r="D268" i="32"/>
  <c r="D269" i="32"/>
  <c r="D270" i="32"/>
  <c r="D271" i="32"/>
  <c r="D272" i="32"/>
  <c r="D273" i="32"/>
  <c r="D274" i="32"/>
  <c r="D275" i="32"/>
  <c r="D276" i="32"/>
  <c r="D277" i="32"/>
  <c r="D278" i="32"/>
  <c r="D279" i="32"/>
  <c r="D280" i="32"/>
  <c r="D281" i="32"/>
  <c r="D282" i="32"/>
  <c r="D283" i="32"/>
  <c r="D284" i="32"/>
  <c r="D285" i="32"/>
  <c r="D286" i="32"/>
  <c r="D287" i="32"/>
  <c r="D288" i="32"/>
  <c r="D289" i="32"/>
  <c r="D290" i="32"/>
  <c r="D291" i="32"/>
  <c r="D292" i="32"/>
  <c r="D293" i="32"/>
  <c r="D294" i="32"/>
  <c r="D295" i="32"/>
  <c r="D296" i="32"/>
  <c r="D297" i="32"/>
  <c r="D298" i="32"/>
  <c r="L193" i="32"/>
  <c r="M193" i="32"/>
  <c r="P193" i="32" s="1"/>
  <c r="L194" i="32"/>
  <c r="M194" i="32"/>
  <c r="P194" i="32" s="1"/>
  <c r="L195" i="32"/>
  <c r="M195" i="32"/>
  <c r="P195" i="32" s="1"/>
  <c r="L196" i="32"/>
  <c r="M196" i="32"/>
  <c r="P196" i="32" s="1"/>
  <c r="L197" i="32"/>
  <c r="M197" i="32"/>
  <c r="P197" i="32" s="1"/>
  <c r="L198" i="32"/>
  <c r="M198" i="32"/>
  <c r="P198" i="32" s="1"/>
  <c r="L199" i="32"/>
  <c r="M199" i="32"/>
  <c r="P199" i="32" s="1"/>
  <c r="L200" i="32"/>
  <c r="M200" i="32"/>
  <c r="P200" i="32" s="1"/>
  <c r="L201" i="32"/>
  <c r="M201" i="32"/>
  <c r="P201" i="32" s="1"/>
  <c r="L202" i="32"/>
  <c r="M202" i="32"/>
  <c r="P202" i="32" s="1"/>
  <c r="L203" i="32"/>
  <c r="M203" i="32"/>
  <c r="P203" i="32" s="1"/>
  <c r="L204" i="32"/>
  <c r="M204" i="32"/>
  <c r="P204" i="32" s="1"/>
  <c r="L205" i="32"/>
  <c r="M205" i="32"/>
  <c r="P205" i="32" s="1"/>
  <c r="L206" i="32"/>
  <c r="M206" i="32"/>
  <c r="P206" i="32" s="1"/>
  <c r="L207" i="32"/>
  <c r="M207" i="32"/>
  <c r="P207" i="32" s="1"/>
  <c r="L208" i="32"/>
  <c r="M208" i="32"/>
  <c r="P208" i="32" s="1"/>
  <c r="L209" i="32"/>
  <c r="M209" i="32"/>
  <c r="P209" i="32" s="1"/>
  <c r="L210" i="32"/>
  <c r="M210" i="32"/>
  <c r="P210" i="32" s="1"/>
  <c r="L211" i="32"/>
  <c r="M211" i="32"/>
  <c r="P211" i="32" s="1"/>
  <c r="L212" i="32"/>
  <c r="M212" i="32"/>
  <c r="P212" i="32" s="1"/>
  <c r="L213" i="32"/>
  <c r="M213" i="32"/>
  <c r="P213" i="32" s="1"/>
  <c r="L214" i="32"/>
  <c r="M214" i="32"/>
  <c r="P214" i="32" s="1"/>
  <c r="L215" i="32"/>
  <c r="M215" i="32"/>
  <c r="P215" i="32" s="1"/>
  <c r="L216" i="32"/>
  <c r="M216" i="32"/>
  <c r="P216" i="32" s="1"/>
  <c r="L217" i="32"/>
  <c r="M217" i="32"/>
  <c r="P217" i="32" s="1"/>
  <c r="L218" i="32"/>
  <c r="M218" i="32"/>
  <c r="P218" i="32" s="1"/>
  <c r="L219" i="32"/>
  <c r="M219" i="32"/>
  <c r="P219" i="32" s="1"/>
  <c r="L220" i="32"/>
  <c r="M220" i="32"/>
  <c r="P220" i="32" s="1"/>
  <c r="L221" i="32"/>
  <c r="M221" i="32"/>
  <c r="P221" i="32" s="1"/>
  <c r="L222" i="32"/>
  <c r="M222" i="32"/>
  <c r="P222" i="32" s="1"/>
  <c r="L223" i="32"/>
  <c r="M223" i="32"/>
  <c r="P223" i="32" s="1"/>
  <c r="L224" i="32"/>
  <c r="M224" i="32"/>
  <c r="P224" i="32" s="1"/>
  <c r="L225" i="32"/>
  <c r="M225" i="32"/>
  <c r="P225" i="32" s="1"/>
  <c r="L226" i="32"/>
  <c r="M226" i="32"/>
  <c r="P226" i="32" s="1"/>
  <c r="L227" i="32"/>
  <c r="M227" i="32"/>
  <c r="P227" i="32" s="1"/>
  <c r="L228" i="32"/>
  <c r="M228" i="32"/>
  <c r="P228" i="32" s="1"/>
  <c r="L229" i="32"/>
  <c r="M229" i="32"/>
  <c r="P229" i="32" s="1"/>
  <c r="L230" i="32"/>
  <c r="M230" i="32"/>
  <c r="P230" i="32" s="1"/>
  <c r="L231" i="32"/>
  <c r="M231" i="32"/>
  <c r="P231" i="32" s="1"/>
  <c r="L232" i="32"/>
  <c r="M232" i="32"/>
  <c r="P232" i="32" s="1"/>
  <c r="L233" i="32"/>
  <c r="M233" i="32"/>
  <c r="P233" i="32" s="1"/>
  <c r="L234" i="32"/>
  <c r="M234" i="32"/>
  <c r="P234" i="32" s="1"/>
  <c r="L235" i="32"/>
  <c r="M235" i="32"/>
  <c r="P235" i="32" s="1"/>
  <c r="L236" i="32"/>
  <c r="M236" i="32"/>
  <c r="P236" i="32" s="1"/>
  <c r="L237" i="32"/>
  <c r="M237" i="32"/>
  <c r="P237" i="32" s="1"/>
  <c r="L238" i="32"/>
  <c r="M238" i="32"/>
  <c r="P238" i="32" s="1"/>
  <c r="L239" i="32"/>
  <c r="M239" i="32"/>
  <c r="D193" i="32"/>
  <c r="E193" i="32"/>
  <c r="H193" i="32" s="1"/>
  <c r="D194" i="32"/>
  <c r="E194" i="32"/>
  <c r="H194" i="32" s="1"/>
  <c r="D195" i="32"/>
  <c r="E195" i="32"/>
  <c r="H195" i="32" s="1"/>
  <c r="D196" i="32"/>
  <c r="E196" i="32"/>
  <c r="H196" i="32" s="1"/>
  <c r="D197" i="32"/>
  <c r="E197" i="32"/>
  <c r="H197" i="32" s="1"/>
  <c r="D198" i="32"/>
  <c r="E198" i="32"/>
  <c r="H198" i="32" s="1"/>
  <c r="D199" i="32"/>
  <c r="E199" i="32"/>
  <c r="H199" i="32" s="1"/>
  <c r="D200" i="32"/>
  <c r="E200" i="32"/>
  <c r="H200" i="32" s="1"/>
  <c r="D201" i="32"/>
  <c r="E201" i="32"/>
  <c r="H201" i="32" s="1"/>
  <c r="D202" i="32"/>
  <c r="E202" i="32"/>
  <c r="H202" i="32" s="1"/>
  <c r="D203" i="32"/>
  <c r="E203" i="32"/>
  <c r="H203" i="32" s="1"/>
  <c r="D204" i="32"/>
  <c r="E204" i="32"/>
  <c r="H204" i="32" s="1"/>
  <c r="D205" i="32"/>
  <c r="E205" i="32"/>
  <c r="H205" i="32" s="1"/>
  <c r="D206" i="32"/>
  <c r="E206" i="32"/>
  <c r="H206" i="32" s="1"/>
  <c r="D207" i="32"/>
  <c r="E207" i="32"/>
  <c r="H207" i="32" s="1"/>
  <c r="D208" i="32"/>
  <c r="E208" i="32"/>
  <c r="H208" i="32" s="1"/>
  <c r="D209" i="32"/>
  <c r="E209" i="32"/>
  <c r="H209" i="32" s="1"/>
  <c r="D210" i="32"/>
  <c r="E210" i="32"/>
  <c r="H210" i="32" s="1"/>
  <c r="D211" i="32"/>
  <c r="E211" i="32"/>
  <c r="H211" i="32" s="1"/>
  <c r="D212" i="32"/>
  <c r="E212" i="32"/>
  <c r="H212" i="32" s="1"/>
  <c r="D213" i="32"/>
  <c r="E213" i="32"/>
  <c r="H213" i="32" s="1"/>
  <c r="D214" i="32"/>
  <c r="E214" i="32"/>
  <c r="H214" i="32" s="1"/>
  <c r="D215" i="32"/>
  <c r="E215" i="32"/>
  <c r="H215" i="32" s="1"/>
  <c r="D216" i="32"/>
  <c r="E216" i="32"/>
  <c r="H216" i="32" s="1"/>
  <c r="D217" i="32"/>
  <c r="E217" i="32"/>
  <c r="H217" i="32" s="1"/>
  <c r="D218" i="32"/>
  <c r="E218" i="32"/>
  <c r="H218" i="32" s="1"/>
  <c r="D219" i="32"/>
  <c r="E219" i="32"/>
  <c r="H219" i="32" s="1"/>
  <c r="D220" i="32"/>
  <c r="E220" i="32"/>
  <c r="H220" i="32" s="1"/>
  <c r="D221" i="32"/>
  <c r="E221" i="32"/>
  <c r="H221" i="32" s="1"/>
  <c r="D222" i="32"/>
  <c r="E222" i="32"/>
  <c r="H222" i="32" s="1"/>
  <c r="D223" i="32"/>
  <c r="E223" i="32"/>
  <c r="H223" i="32" s="1"/>
  <c r="D224" i="32"/>
  <c r="E224" i="32"/>
  <c r="H224" i="32" s="1"/>
  <c r="D225" i="32"/>
  <c r="E225" i="32"/>
  <c r="H225" i="32" s="1"/>
  <c r="D226" i="32"/>
  <c r="E226" i="32"/>
  <c r="H226" i="32" s="1"/>
  <c r="D227" i="32"/>
  <c r="E227" i="32"/>
  <c r="H227" i="32" s="1"/>
  <c r="D228" i="32"/>
  <c r="E228" i="32"/>
  <c r="H228" i="32" s="1"/>
  <c r="D229" i="32"/>
  <c r="E229" i="32"/>
  <c r="H229" i="32" s="1"/>
  <c r="D230" i="32"/>
  <c r="E230" i="32"/>
  <c r="H230" i="32" s="1"/>
  <c r="D231" i="32"/>
  <c r="E231" i="32"/>
  <c r="H231" i="32" s="1"/>
  <c r="D232" i="32"/>
  <c r="E232" i="32"/>
  <c r="H232" i="32" s="1"/>
  <c r="D233" i="32"/>
  <c r="E233" i="32"/>
  <c r="H233" i="32" s="1"/>
  <c r="D234" i="32"/>
  <c r="E234" i="32"/>
  <c r="H234" i="32" s="1"/>
  <c r="D235" i="32"/>
  <c r="E235" i="32"/>
  <c r="H235" i="32" s="1"/>
  <c r="D236" i="32"/>
  <c r="E236" i="32"/>
  <c r="H236" i="32" s="1"/>
  <c r="D237" i="32"/>
  <c r="E237" i="32"/>
  <c r="H237" i="32" s="1"/>
  <c r="D238" i="32"/>
  <c r="E238" i="32"/>
  <c r="H238" i="32" s="1"/>
  <c r="D239" i="32"/>
  <c r="E239" i="32"/>
  <c r="D133" i="32"/>
  <c r="E133" i="32"/>
  <c r="H133" i="32" s="1"/>
  <c r="F133" i="32"/>
  <c r="D134" i="32"/>
  <c r="E134" i="32"/>
  <c r="H134" i="32" s="1"/>
  <c r="F134" i="32"/>
  <c r="D135" i="32"/>
  <c r="E135" i="32"/>
  <c r="H135" i="32" s="1"/>
  <c r="F135" i="32"/>
  <c r="D136" i="32"/>
  <c r="E136" i="32"/>
  <c r="H136" i="32" s="1"/>
  <c r="F136" i="32"/>
  <c r="D137" i="32"/>
  <c r="E137" i="32"/>
  <c r="H137" i="32" s="1"/>
  <c r="F137" i="32"/>
  <c r="D138" i="32"/>
  <c r="E138" i="32"/>
  <c r="H138" i="32" s="1"/>
  <c r="F138" i="32"/>
  <c r="D139" i="32"/>
  <c r="E139" i="32"/>
  <c r="H139" i="32" s="1"/>
  <c r="F139" i="32"/>
  <c r="D140" i="32"/>
  <c r="E140" i="32"/>
  <c r="H140" i="32" s="1"/>
  <c r="F140" i="32"/>
  <c r="D141" i="32"/>
  <c r="E141" i="32"/>
  <c r="H141" i="32" s="1"/>
  <c r="F141" i="32"/>
  <c r="D142" i="32"/>
  <c r="E142" i="32"/>
  <c r="H142" i="32" s="1"/>
  <c r="F142" i="32"/>
  <c r="D143" i="32"/>
  <c r="E143" i="32"/>
  <c r="H143" i="32" s="1"/>
  <c r="F143" i="32"/>
  <c r="D144" i="32"/>
  <c r="E144" i="32"/>
  <c r="H144" i="32" s="1"/>
  <c r="F144" i="32"/>
  <c r="D145" i="32"/>
  <c r="E145" i="32"/>
  <c r="H145" i="32" s="1"/>
  <c r="F145" i="32"/>
  <c r="D146" i="32"/>
  <c r="E146" i="32"/>
  <c r="H146" i="32" s="1"/>
  <c r="D147" i="32"/>
  <c r="E147" i="32"/>
  <c r="H147" i="32" s="1"/>
  <c r="D148" i="32"/>
  <c r="E148" i="32"/>
  <c r="H148" i="32" s="1"/>
  <c r="D149" i="32"/>
  <c r="E149" i="32"/>
  <c r="H149" i="32" s="1"/>
  <c r="D150" i="32"/>
  <c r="E150" i="32"/>
  <c r="H150" i="32" s="1"/>
  <c r="D151" i="32"/>
  <c r="E151" i="32"/>
  <c r="H151" i="32" s="1"/>
  <c r="D152" i="32"/>
  <c r="E152" i="32"/>
  <c r="H152" i="32" s="1"/>
  <c r="D153" i="32"/>
  <c r="E153" i="32"/>
  <c r="H153" i="32" s="1"/>
  <c r="D154" i="32"/>
  <c r="E154" i="32"/>
  <c r="H154" i="32" s="1"/>
  <c r="D155" i="32"/>
  <c r="E155" i="32"/>
  <c r="H155" i="32" s="1"/>
  <c r="D156" i="32"/>
  <c r="E156" i="32"/>
  <c r="H156" i="32" s="1"/>
  <c r="D157" i="32"/>
  <c r="E157" i="32"/>
  <c r="H157" i="32" s="1"/>
  <c r="D158" i="32"/>
  <c r="E158" i="32"/>
  <c r="H158" i="32" s="1"/>
  <c r="D159" i="32"/>
  <c r="E159" i="32"/>
  <c r="H159" i="32" s="1"/>
  <c r="D160" i="32"/>
  <c r="E160" i="32"/>
  <c r="H160" i="32" s="1"/>
  <c r="D161" i="32"/>
  <c r="E161" i="32"/>
  <c r="H161" i="32" s="1"/>
  <c r="D162" i="32"/>
  <c r="E162" i="32"/>
  <c r="H162" i="32" s="1"/>
  <c r="D163" i="32"/>
  <c r="E163" i="32"/>
  <c r="H163" i="32" s="1"/>
  <c r="D164" i="32"/>
  <c r="E164" i="32"/>
  <c r="H164" i="32" s="1"/>
  <c r="D165" i="32"/>
  <c r="E165" i="32"/>
  <c r="H165" i="32" s="1"/>
  <c r="D166" i="32"/>
  <c r="E166" i="32"/>
  <c r="H166" i="32" s="1"/>
  <c r="D167" i="32"/>
  <c r="E167" i="32"/>
  <c r="H167" i="32" s="1"/>
  <c r="D168" i="32"/>
  <c r="E168" i="32"/>
  <c r="H168" i="32" s="1"/>
  <c r="D169" i="32"/>
  <c r="E169" i="32"/>
  <c r="H169" i="32" s="1"/>
  <c r="D170" i="32"/>
  <c r="E170" i="32"/>
  <c r="H170" i="32" s="1"/>
  <c r="D171" i="32"/>
  <c r="E171" i="32"/>
  <c r="H171" i="32" s="1"/>
  <c r="D172" i="32"/>
  <c r="E172" i="32"/>
  <c r="H172" i="32" s="1"/>
  <c r="D173" i="32"/>
  <c r="E173" i="32"/>
  <c r="H173" i="32" s="1"/>
  <c r="D174" i="32"/>
  <c r="E174" i="32"/>
  <c r="H174" i="32" s="1"/>
  <c r="D175" i="32"/>
  <c r="E175" i="32"/>
  <c r="H175" i="32" s="1"/>
  <c r="D176" i="32"/>
  <c r="E176" i="32"/>
  <c r="H176" i="32" s="1"/>
  <c r="D177" i="32"/>
  <c r="E177" i="32"/>
  <c r="H177" i="32" s="1"/>
  <c r="D178" i="32"/>
  <c r="E178" i="32"/>
  <c r="H178" i="32" s="1"/>
  <c r="D179" i="32"/>
  <c r="E179" i="32"/>
  <c r="L133" i="32"/>
  <c r="M133" i="32"/>
  <c r="P133" i="32" s="1"/>
  <c r="L134" i="32"/>
  <c r="M134" i="32"/>
  <c r="P134" i="32" s="1"/>
  <c r="L135" i="32"/>
  <c r="M135" i="32"/>
  <c r="P135" i="32" s="1"/>
  <c r="L136" i="32"/>
  <c r="M136" i="32"/>
  <c r="P136" i="32" s="1"/>
  <c r="L137" i="32"/>
  <c r="M137" i="32"/>
  <c r="P137" i="32" s="1"/>
  <c r="L138" i="32"/>
  <c r="M138" i="32"/>
  <c r="P138" i="32" s="1"/>
  <c r="L139" i="32"/>
  <c r="M139" i="32"/>
  <c r="P139" i="32" s="1"/>
  <c r="L140" i="32"/>
  <c r="M140" i="32"/>
  <c r="P140" i="32" s="1"/>
  <c r="L141" i="32"/>
  <c r="M141" i="32"/>
  <c r="P141" i="32" s="1"/>
  <c r="L142" i="32"/>
  <c r="M142" i="32"/>
  <c r="P142" i="32" s="1"/>
  <c r="L143" i="32"/>
  <c r="M143" i="32"/>
  <c r="P143" i="32" s="1"/>
  <c r="L144" i="32"/>
  <c r="M144" i="32"/>
  <c r="P144" i="32" s="1"/>
  <c r="L145" i="32"/>
  <c r="M145" i="32"/>
  <c r="P145" i="32" s="1"/>
  <c r="L146" i="32"/>
  <c r="M146" i="32"/>
  <c r="P146" i="32" s="1"/>
  <c r="L147" i="32"/>
  <c r="M147" i="32"/>
  <c r="P147" i="32" s="1"/>
  <c r="L148" i="32"/>
  <c r="M148" i="32"/>
  <c r="P148" i="32" s="1"/>
  <c r="L149" i="32"/>
  <c r="M149" i="32"/>
  <c r="P149" i="32" s="1"/>
  <c r="L150" i="32"/>
  <c r="M150" i="32"/>
  <c r="P150" i="32" s="1"/>
  <c r="L151" i="32"/>
  <c r="M151" i="32"/>
  <c r="P151" i="32" s="1"/>
  <c r="L152" i="32"/>
  <c r="M152" i="32"/>
  <c r="P152" i="32" s="1"/>
  <c r="L153" i="32"/>
  <c r="M153" i="32"/>
  <c r="P153" i="32" s="1"/>
  <c r="L154" i="32"/>
  <c r="M154" i="32"/>
  <c r="P154" i="32" s="1"/>
  <c r="L155" i="32"/>
  <c r="M155" i="32"/>
  <c r="P155" i="32" s="1"/>
  <c r="L156" i="32"/>
  <c r="M156" i="32"/>
  <c r="P156" i="32" s="1"/>
  <c r="L157" i="32"/>
  <c r="M157" i="32"/>
  <c r="P157" i="32" s="1"/>
  <c r="L158" i="32"/>
  <c r="M158" i="32"/>
  <c r="P158" i="32" s="1"/>
  <c r="L159" i="32"/>
  <c r="M159" i="32"/>
  <c r="P159" i="32" s="1"/>
  <c r="L160" i="32"/>
  <c r="M160" i="32"/>
  <c r="P160" i="32" s="1"/>
  <c r="L161" i="32"/>
  <c r="M161" i="32"/>
  <c r="P161" i="32" s="1"/>
  <c r="L162" i="32"/>
  <c r="M162" i="32"/>
  <c r="P162" i="32" s="1"/>
  <c r="L163" i="32"/>
  <c r="M163" i="32"/>
  <c r="P163" i="32" s="1"/>
  <c r="L164" i="32"/>
  <c r="M164" i="32"/>
  <c r="P164" i="32" s="1"/>
  <c r="L165" i="32"/>
  <c r="M165" i="32"/>
  <c r="P165" i="32" s="1"/>
  <c r="L166" i="32"/>
  <c r="M166" i="32"/>
  <c r="P166" i="32" s="1"/>
  <c r="L167" i="32"/>
  <c r="M167" i="32"/>
  <c r="P167" i="32" s="1"/>
  <c r="L168" i="32"/>
  <c r="M168" i="32"/>
  <c r="P168" i="32" s="1"/>
  <c r="L169" i="32"/>
  <c r="M169" i="32"/>
  <c r="P169" i="32" s="1"/>
  <c r="L170" i="32"/>
  <c r="M170" i="32"/>
  <c r="P170" i="32" s="1"/>
  <c r="L171" i="32"/>
  <c r="M171" i="32"/>
  <c r="P171" i="32" s="1"/>
  <c r="L172" i="32"/>
  <c r="M172" i="32"/>
  <c r="P172" i="32" s="1"/>
  <c r="L173" i="32"/>
  <c r="M173" i="32"/>
  <c r="P173" i="32" s="1"/>
  <c r="L174" i="32"/>
  <c r="M174" i="32"/>
  <c r="P174" i="32" s="1"/>
  <c r="L175" i="32"/>
  <c r="M175" i="32"/>
  <c r="P175" i="32" s="1"/>
  <c r="L176" i="32"/>
  <c r="M176" i="32"/>
  <c r="P176" i="32" s="1"/>
  <c r="L177" i="32"/>
  <c r="M177" i="32"/>
  <c r="P177" i="32" s="1"/>
  <c r="L178" i="32"/>
  <c r="M178" i="32"/>
  <c r="P178" i="32" s="1"/>
  <c r="L73" i="32"/>
  <c r="M73" i="32"/>
  <c r="P73" i="32" s="1"/>
  <c r="L74" i="32"/>
  <c r="M74" i="32"/>
  <c r="P74" i="32" s="1"/>
  <c r="L75" i="32"/>
  <c r="M75" i="32"/>
  <c r="P75" i="32" s="1"/>
  <c r="L76" i="32"/>
  <c r="M76" i="32"/>
  <c r="P76" i="32" s="1"/>
  <c r="L77" i="32"/>
  <c r="M77" i="32"/>
  <c r="P77" i="32" s="1"/>
  <c r="L78" i="32"/>
  <c r="M78" i="32"/>
  <c r="P78" i="32" s="1"/>
  <c r="L79" i="32"/>
  <c r="M79" i="32"/>
  <c r="P79" i="32" s="1"/>
  <c r="L80" i="32"/>
  <c r="M80" i="32"/>
  <c r="P80" i="32" s="1"/>
  <c r="L81" i="32"/>
  <c r="M81" i="32"/>
  <c r="P81" i="32" s="1"/>
  <c r="L82" i="32"/>
  <c r="M82" i="32"/>
  <c r="P82" i="32" s="1"/>
  <c r="L83" i="32"/>
  <c r="M83" i="32"/>
  <c r="P83" i="32" s="1"/>
  <c r="L84" i="32"/>
  <c r="M84" i="32"/>
  <c r="P84" i="32" s="1"/>
  <c r="L85" i="32"/>
  <c r="M85" i="32"/>
  <c r="P85" i="32" s="1"/>
  <c r="L86" i="32"/>
  <c r="M86" i="32"/>
  <c r="P86" i="32" s="1"/>
  <c r="L87" i="32"/>
  <c r="M87" i="32"/>
  <c r="P87" i="32" s="1"/>
  <c r="L88" i="32"/>
  <c r="M88" i="32"/>
  <c r="P88" i="32" s="1"/>
  <c r="L89" i="32"/>
  <c r="M89" i="32"/>
  <c r="P89" i="32" s="1"/>
  <c r="L90" i="32"/>
  <c r="M90" i="32"/>
  <c r="P90" i="32" s="1"/>
  <c r="L91" i="32"/>
  <c r="M91" i="32"/>
  <c r="P91" i="32" s="1"/>
  <c r="L92" i="32"/>
  <c r="M92" i="32"/>
  <c r="P92" i="32" s="1"/>
  <c r="L93" i="32"/>
  <c r="M93" i="32"/>
  <c r="P93" i="32" s="1"/>
  <c r="L94" i="32"/>
  <c r="M94" i="32"/>
  <c r="P94" i="32" s="1"/>
  <c r="L95" i="32"/>
  <c r="M95" i="32"/>
  <c r="P95" i="32" s="1"/>
  <c r="L96" i="32"/>
  <c r="M96" i="32"/>
  <c r="P96" i="32" s="1"/>
  <c r="L97" i="32"/>
  <c r="M97" i="32"/>
  <c r="P97" i="32" s="1"/>
  <c r="L98" i="32"/>
  <c r="M98" i="32"/>
  <c r="P98" i="32" s="1"/>
  <c r="L99" i="32"/>
  <c r="M99" i="32"/>
  <c r="P99" i="32" s="1"/>
  <c r="L100" i="32"/>
  <c r="M100" i="32"/>
  <c r="P100" i="32" s="1"/>
  <c r="L101" i="32"/>
  <c r="M101" i="32"/>
  <c r="P101" i="32" s="1"/>
  <c r="L102" i="32"/>
  <c r="M102" i="32"/>
  <c r="P102" i="32" s="1"/>
  <c r="L103" i="32"/>
  <c r="M103" i="32"/>
  <c r="P103" i="32" s="1"/>
  <c r="L104" i="32"/>
  <c r="M104" i="32"/>
  <c r="P104" i="32" s="1"/>
  <c r="L105" i="32"/>
  <c r="M105" i="32"/>
  <c r="P105" i="32" s="1"/>
  <c r="L106" i="32"/>
  <c r="M106" i="32"/>
  <c r="P106" i="32" s="1"/>
  <c r="L107" i="32"/>
  <c r="M107" i="32"/>
  <c r="P107" i="32" s="1"/>
  <c r="L108" i="32"/>
  <c r="M108" i="32"/>
  <c r="P108" i="32" s="1"/>
  <c r="L109" i="32"/>
  <c r="M109" i="32"/>
  <c r="P109" i="32" s="1"/>
  <c r="L110" i="32"/>
  <c r="M110" i="32"/>
  <c r="P110" i="32" s="1"/>
  <c r="L111" i="32"/>
  <c r="M111" i="32"/>
  <c r="P111" i="32" s="1"/>
  <c r="L112" i="32"/>
  <c r="M112" i="32"/>
  <c r="P112" i="32" s="1"/>
  <c r="L113" i="32"/>
  <c r="M113" i="32"/>
  <c r="P113" i="32" s="1"/>
  <c r="L114" i="32"/>
  <c r="M114" i="32"/>
  <c r="P114" i="32" s="1"/>
  <c r="L115" i="32"/>
  <c r="M115" i="32"/>
  <c r="P115" i="32" s="1"/>
  <c r="L116" i="32"/>
  <c r="M116" i="32"/>
  <c r="P116" i="32" s="1"/>
  <c r="L117" i="32"/>
  <c r="M117" i="32"/>
  <c r="P117" i="32" s="1"/>
  <c r="L118" i="32"/>
  <c r="M118" i="32"/>
  <c r="P118" i="32" s="1"/>
  <c r="L119" i="32"/>
  <c r="M119" i="32"/>
  <c r="D73" i="32"/>
  <c r="E73" i="32"/>
  <c r="H73" i="32" s="1"/>
  <c r="D74" i="32"/>
  <c r="E74" i="32"/>
  <c r="H74" i="32" s="1"/>
  <c r="D75" i="32"/>
  <c r="E75" i="32"/>
  <c r="H75" i="32" s="1"/>
  <c r="D76" i="32"/>
  <c r="E76" i="32"/>
  <c r="H76" i="32" s="1"/>
  <c r="D77" i="32"/>
  <c r="E77" i="32"/>
  <c r="H77" i="32" s="1"/>
  <c r="D78" i="32"/>
  <c r="E78" i="32"/>
  <c r="H78" i="32" s="1"/>
  <c r="D79" i="32"/>
  <c r="E79" i="32"/>
  <c r="H79" i="32" s="1"/>
  <c r="D80" i="32"/>
  <c r="E80" i="32"/>
  <c r="H80" i="32" s="1"/>
  <c r="D81" i="32"/>
  <c r="E81" i="32"/>
  <c r="H81" i="32" s="1"/>
  <c r="D82" i="32"/>
  <c r="E82" i="32"/>
  <c r="H82" i="32" s="1"/>
  <c r="D83" i="32"/>
  <c r="E83" i="32"/>
  <c r="H83" i="32" s="1"/>
  <c r="D84" i="32"/>
  <c r="E84" i="32"/>
  <c r="H84" i="32" s="1"/>
  <c r="D85" i="32"/>
  <c r="E85" i="32"/>
  <c r="H85" i="32" s="1"/>
  <c r="D86" i="32"/>
  <c r="E86" i="32"/>
  <c r="H86" i="32" s="1"/>
  <c r="D87" i="32"/>
  <c r="E87" i="32"/>
  <c r="H87" i="32" s="1"/>
  <c r="D88" i="32"/>
  <c r="E88" i="32"/>
  <c r="H88" i="32" s="1"/>
  <c r="D89" i="32"/>
  <c r="E89" i="32"/>
  <c r="H89" i="32" s="1"/>
  <c r="D90" i="32"/>
  <c r="E90" i="32"/>
  <c r="H90" i="32" s="1"/>
  <c r="D91" i="32"/>
  <c r="E91" i="32"/>
  <c r="H91" i="32" s="1"/>
  <c r="D92" i="32"/>
  <c r="E92" i="32"/>
  <c r="H92" i="32" s="1"/>
  <c r="D93" i="32"/>
  <c r="E93" i="32"/>
  <c r="H93" i="32" s="1"/>
  <c r="D94" i="32"/>
  <c r="E94" i="32"/>
  <c r="H94" i="32" s="1"/>
  <c r="D95" i="32"/>
  <c r="E95" i="32"/>
  <c r="H95" i="32" s="1"/>
  <c r="D96" i="32"/>
  <c r="E96" i="32"/>
  <c r="H96" i="32" s="1"/>
  <c r="D97" i="32"/>
  <c r="E97" i="32"/>
  <c r="H97" i="32" s="1"/>
  <c r="D98" i="32"/>
  <c r="E98" i="32"/>
  <c r="H98" i="32" s="1"/>
  <c r="D99" i="32"/>
  <c r="E99" i="32"/>
  <c r="H99" i="32" s="1"/>
  <c r="D100" i="32"/>
  <c r="E100" i="32"/>
  <c r="H100" i="32" s="1"/>
  <c r="D101" i="32"/>
  <c r="E101" i="32"/>
  <c r="H101" i="32" s="1"/>
  <c r="D102" i="32"/>
  <c r="E102" i="32"/>
  <c r="H102" i="32" s="1"/>
  <c r="D103" i="32"/>
  <c r="E103" i="32"/>
  <c r="H103" i="32" s="1"/>
  <c r="D104" i="32"/>
  <c r="E104" i="32"/>
  <c r="H104" i="32" s="1"/>
  <c r="D105" i="32"/>
  <c r="E105" i="32"/>
  <c r="H105" i="32" s="1"/>
  <c r="D106" i="32"/>
  <c r="E106" i="32"/>
  <c r="H106" i="32" s="1"/>
  <c r="D107" i="32"/>
  <c r="E107" i="32"/>
  <c r="H107" i="32" s="1"/>
  <c r="D108" i="32"/>
  <c r="E108" i="32"/>
  <c r="H108" i="32" s="1"/>
  <c r="D109" i="32"/>
  <c r="E109" i="32"/>
  <c r="H109" i="32" s="1"/>
  <c r="D110" i="32"/>
  <c r="E110" i="32"/>
  <c r="H110" i="32" s="1"/>
  <c r="D111" i="32"/>
  <c r="E111" i="32"/>
  <c r="H111" i="32" s="1"/>
  <c r="D112" i="32"/>
  <c r="E112" i="32"/>
  <c r="H112" i="32" s="1"/>
  <c r="D113" i="32"/>
  <c r="E113" i="32"/>
  <c r="H113" i="32" s="1"/>
  <c r="D114" i="32"/>
  <c r="E114" i="32"/>
  <c r="H114" i="32" s="1"/>
  <c r="D115" i="32"/>
  <c r="E115" i="32"/>
  <c r="H115" i="32" s="1"/>
  <c r="D116" i="32"/>
  <c r="E116" i="32"/>
  <c r="H116" i="32" s="1"/>
  <c r="D117" i="32"/>
  <c r="E117" i="32"/>
  <c r="H117" i="32" s="1"/>
  <c r="D118" i="32"/>
  <c r="E118" i="32"/>
  <c r="H118" i="32" s="1"/>
  <c r="D13" i="32"/>
  <c r="E13" i="32"/>
  <c r="H13" i="32" s="1"/>
  <c r="F13" i="32"/>
  <c r="D14" i="32"/>
  <c r="E14" i="32"/>
  <c r="H14" i="32" s="1"/>
  <c r="F14" i="32"/>
  <c r="D15" i="32"/>
  <c r="E15" i="32"/>
  <c r="H15" i="32" s="1"/>
  <c r="F15" i="32"/>
  <c r="D16" i="32"/>
  <c r="E16" i="32"/>
  <c r="H16" i="32" s="1"/>
  <c r="F16" i="32"/>
  <c r="D17" i="32"/>
  <c r="E17" i="32"/>
  <c r="H17" i="32" s="1"/>
  <c r="F17" i="32"/>
  <c r="D18" i="32"/>
  <c r="E18" i="32"/>
  <c r="H18" i="32" s="1"/>
  <c r="F18" i="32"/>
  <c r="D19" i="32"/>
  <c r="E19" i="32"/>
  <c r="H19" i="32" s="1"/>
  <c r="F19" i="32"/>
  <c r="D20" i="32"/>
  <c r="E20" i="32"/>
  <c r="H20" i="32" s="1"/>
  <c r="F20" i="32"/>
  <c r="D21" i="32"/>
  <c r="E21" i="32"/>
  <c r="H21" i="32" s="1"/>
  <c r="F21" i="32"/>
  <c r="D22" i="32"/>
  <c r="E22" i="32"/>
  <c r="H22" i="32" s="1"/>
  <c r="F22" i="32"/>
  <c r="D23" i="32"/>
  <c r="E23" i="32"/>
  <c r="H23" i="32" s="1"/>
  <c r="F23" i="32"/>
  <c r="D24" i="32"/>
  <c r="E24" i="32"/>
  <c r="H24" i="32" s="1"/>
  <c r="F24" i="32"/>
  <c r="D25" i="32"/>
  <c r="E25" i="32"/>
  <c r="H25" i="32" s="1"/>
  <c r="F25" i="32"/>
  <c r="D26" i="32"/>
  <c r="E26" i="32"/>
  <c r="H26" i="32" s="1"/>
  <c r="D27" i="32"/>
  <c r="E27" i="32"/>
  <c r="H27" i="32" s="1"/>
  <c r="D28" i="32"/>
  <c r="E28" i="32"/>
  <c r="H28" i="32" s="1"/>
  <c r="D29" i="32"/>
  <c r="E29" i="32"/>
  <c r="H29" i="32" s="1"/>
  <c r="D30" i="32"/>
  <c r="E30" i="32"/>
  <c r="H30" i="32" s="1"/>
  <c r="D31" i="32"/>
  <c r="E31" i="32"/>
  <c r="H31" i="32" s="1"/>
  <c r="D32" i="32"/>
  <c r="E32" i="32"/>
  <c r="H32" i="32" s="1"/>
  <c r="D33" i="32"/>
  <c r="E33" i="32"/>
  <c r="H33" i="32" s="1"/>
  <c r="D34" i="32"/>
  <c r="E34" i="32"/>
  <c r="H34" i="32" s="1"/>
  <c r="D35" i="32"/>
  <c r="E35" i="32"/>
  <c r="H35" i="32" s="1"/>
  <c r="D36" i="32"/>
  <c r="E36" i="32"/>
  <c r="H36" i="32" s="1"/>
  <c r="D37" i="32"/>
  <c r="E37" i="32"/>
  <c r="H37" i="32" s="1"/>
  <c r="D38" i="32"/>
  <c r="E38" i="32"/>
  <c r="H38" i="32" s="1"/>
  <c r="D39" i="32"/>
  <c r="E39" i="32"/>
  <c r="H39" i="32" s="1"/>
  <c r="D40" i="32"/>
  <c r="E40" i="32"/>
  <c r="H40" i="32" s="1"/>
  <c r="D41" i="32"/>
  <c r="E41" i="32"/>
  <c r="H41" i="32" s="1"/>
  <c r="D42" i="32"/>
  <c r="E42" i="32"/>
  <c r="H42" i="32" s="1"/>
  <c r="D43" i="32"/>
  <c r="E43" i="32"/>
  <c r="H43" i="32" s="1"/>
  <c r="D44" i="32"/>
  <c r="E44" i="32"/>
  <c r="H44" i="32" s="1"/>
  <c r="D45" i="32"/>
  <c r="E45" i="32"/>
  <c r="H45" i="32" s="1"/>
  <c r="D46" i="32"/>
  <c r="E46" i="32"/>
  <c r="H46" i="32" s="1"/>
  <c r="D47" i="32"/>
  <c r="E47" i="32"/>
  <c r="H47" i="32" s="1"/>
  <c r="D48" i="32"/>
  <c r="E48" i="32"/>
  <c r="H48" i="32" s="1"/>
  <c r="D49" i="32"/>
  <c r="E49" i="32"/>
  <c r="H49" i="32" s="1"/>
  <c r="D50" i="32"/>
  <c r="E50" i="32"/>
  <c r="H50" i="32" s="1"/>
  <c r="D51" i="32"/>
  <c r="E51" i="32"/>
  <c r="H51" i="32" s="1"/>
  <c r="D52" i="32"/>
  <c r="E52" i="32"/>
  <c r="H52" i="32" s="1"/>
  <c r="D53" i="32"/>
  <c r="E53" i="32"/>
  <c r="H53" i="32" s="1"/>
  <c r="D54" i="32"/>
  <c r="E54" i="32"/>
  <c r="H54" i="32" s="1"/>
  <c r="D55" i="32"/>
  <c r="E55" i="32"/>
  <c r="H55" i="32" s="1"/>
  <c r="D56" i="32"/>
  <c r="E56" i="32"/>
  <c r="H56" i="32" s="1"/>
  <c r="D57" i="32"/>
  <c r="E57" i="32"/>
  <c r="H57" i="32" s="1"/>
  <c r="D58" i="32"/>
  <c r="E58" i="32"/>
  <c r="H58" i="32" s="1"/>
  <c r="L13" i="32"/>
  <c r="M13" i="32"/>
  <c r="P13" i="32" s="1"/>
  <c r="L14" i="32"/>
  <c r="M14" i="32"/>
  <c r="P14" i="32" s="1"/>
  <c r="L15" i="32"/>
  <c r="M15" i="32"/>
  <c r="P15" i="32" s="1"/>
  <c r="L16" i="32"/>
  <c r="M16" i="32"/>
  <c r="P16" i="32" s="1"/>
  <c r="L17" i="32"/>
  <c r="M17" i="32"/>
  <c r="P17" i="32" s="1"/>
  <c r="L18" i="32"/>
  <c r="M18" i="32"/>
  <c r="P18" i="32" s="1"/>
  <c r="L19" i="32"/>
  <c r="M19" i="32"/>
  <c r="P19" i="32" s="1"/>
  <c r="L20" i="32"/>
  <c r="M20" i="32"/>
  <c r="P20" i="32" s="1"/>
  <c r="L21" i="32"/>
  <c r="M21" i="32"/>
  <c r="P21" i="32" s="1"/>
  <c r="L22" i="32"/>
  <c r="M22" i="32"/>
  <c r="P22" i="32" s="1"/>
  <c r="L23" i="32"/>
  <c r="M23" i="32"/>
  <c r="P23" i="32" s="1"/>
  <c r="L24" i="32"/>
  <c r="M24" i="32"/>
  <c r="P24" i="32" s="1"/>
  <c r="L25" i="32"/>
  <c r="M25" i="32"/>
  <c r="P25" i="32" s="1"/>
  <c r="L26" i="32"/>
  <c r="M26" i="32"/>
  <c r="P26" i="32" s="1"/>
  <c r="L27" i="32"/>
  <c r="M27" i="32"/>
  <c r="P27" i="32" s="1"/>
  <c r="L28" i="32"/>
  <c r="M28" i="32"/>
  <c r="P28" i="32" s="1"/>
  <c r="L29" i="32"/>
  <c r="M29" i="32"/>
  <c r="P29" i="32" s="1"/>
  <c r="L30" i="32"/>
  <c r="M30" i="32"/>
  <c r="P30" i="32" s="1"/>
  <c r="L31" i="32"/>
  <c r="M31" i="32"/>
  <c r="P31" i="32" s="1"/>
  <c r="L32" i="32"/>
  <c r="M32" i="32"/>
  <c r="P32" i="32" s="1"/>
  <c r="L33" i="32"/>
  <c r="M33" i="32"/>
  <c r="P33" i="32" s="1"/>
  <c r="L34" i="32"/>
  <c r="M34" i="32"/>
  <c r="P34" i="32" s="1"/>
  <c r="L35" i="32"/>
  <c r="M35" i="32"/>
  <c r="P35" i="32" s="1"/>
  <c r="L36" i="32"/>
  <c r="M36" i="32"/>
  <c r="P36" i="32" s="1"/>
  <c r="L37" i="32"/>
  <c r="M37" i="32"/>
  <c r="P37" i="32" s="1"/>
  <c r="L38" i="32"/>
  <c r="M38" i="32"/>
  <c r="P38" i="32" s="1"/>
  <c r="L39" i="32"/>
  <c r="M39" i="32"/>
  <c r="P39" i="32" s="1"/>
  <c r="L40" i="32"/>
  <c r="M40" i="32"/>
  <c r="P40" i="32" s="1"/>
  <c r="L41" i="32"/>
  <c r="M41" i="32"/>
  <c r="P41" i="32" s="1"/>
  <c r="L42" i="32"/>
  <c r="M42" i="32"/>
  <c r="P42" i="32" s="1"/>
  <c r="L43" i="32"/>
  <c r="M43" i="32"/>
  <c r="P43" i="32" s="1"/>
  <c r="L44" i="32"/>
  <c r="M44" i="32"/>
  <c r="P44" i="32" s="1"/>
  <c r="L45" i="32"/>
  <c r="M45" i="32"/>
  <c r="P45" i="32" s="1"/>
  <c r="L46" i="32"/>
  <c r="M46" i="32"/>
  <c r="P46" i="32" s="1"/>
  <c r="L47" i="32"/>
  <c r="M47" i="32"/>
  <c r="P47" i="32" s="1"/>
  <c r="L48" i="32"/>
  <c r="M48" i="32"/>
  <c r="P48" i="32" s="1"/>
  <c r="L49" i="32"/>
  <c r="M49" i="32"/>
  <c r="P49" i="32" s="1"/>
  <c r="L50" i="32"/>
  <c r="M50" i="32"/>
  <c r="P50" i="32" s="1"/>
  <c r="L51" i="32"/>
  <c r="M51" i="32"/>
  <c r="P51" i="32" s="1"/>
  <c r="L52" i="32"/>
  <c r="M52" i="32"/>
  <c r="P52" i="32" s="1"/>
  <c r="L53" i="32"/>
  <c r="M53" i="32"/>
  <c r="P53" i="32" s="1"/>
  <c r="L54" i="32"/>
  <c r="M54" i="32"/>
  <c r="P54" i="32" s="1"/>
  <c r="L55" i="32"/>
  <c r="M55" i="32"/>
  <c r="P55" i="32" s="1"/>
  <c r="L56" i="32"/>
  <c r="M56" i="32"/>
  <c r="P56" i="32" s="1"/>
  <c r="L57" i="32"/>
  <c r="M57" i="32"/>
  <c r="P57" i="32" s="1"/>
  <c r="L58" i="32"/>
  <c r="M58" i="32"/>
  <c r="P58" i="32" s="1"/>
  <c r="E492" i="32"/>
  <c r="H492" i="32" s="1"/>
  <c r="D492" i="32"/>
  <c r="P492" i="32"/>
  <c r="L432" i="32"/>
  <c r="D432" i="32"/>
  <c r="N372" i="32"/>
  <c r="L372" i="32"/>
  <c r="D372" i="32"/>
  <c r="L312" i="32"/>
  <c r="D312" i="32"/>
  <c r="L252" i="32"/>
  <c r="D252" i="32"/>
  <c r="M192" i="32"/>
  <c r="P192" i="32" s="1"/>
  <c r="L192" i="32"/>
  <c r="E192" i="32"/>
  <c r="H192" i="32" s="1"/>
  <c r="D192" i="32"/>
  <c r="M132" i="32"/>
  <c r="P132" i="32" s="1"/>
  <c r="L132" i="32"/>
  <c r="F132" i="32"/>
  <c r="E132" i="32"/>
  <c r="H132" i="32" s="1"/>
  <c r="D132" i="32"/>
  <c r="M72" i="32"/>
  <c r="P72" i="32" s="1"/>
  <c r="L72" i="32"/>
  <c r="E72" i="32"/>
  <c r="H72" i="32" s="1"/>
  <c r="D72" i="32"/>
  <c r="D12" i="32"/>
  <c r="M12" i="32"/>
  <c r="P12" i="32" s="1"/>
  <c r="L12" i="32"/>
  <c r="F12" i="32"/>
  <c r="E12" i="32"/>
  <c r="H12" i="32" s="1"/>
  <c r="E7" i="32"/>
  <c r="M367" i="32" s="1"/>
  <c r="F539" i="32"/>
  <c r="E539" i="32"/>
  <c r="D539" i="32"/>
  <c r="M489" i="32"/>
  <c r="E489" i="32"/>
  <c r="M488" i="32"/>
  <c r="E488" i="32"/>
  <c r="J487" i="32"/>
  <c r="B487" i="32"/>
  <c r="N479" i="32"/>
  <c r="M479" i="32"/>
  <c r="L479" i="32"/>
  <c r="M429" i="32"/>
  <c r="E429" i="32"/>
  <c r="M428" i="32"/>
  <c r="E428" i="32"/>
  <c r="J427" i="32"/>
  <c r="B427" i="32"/>
  <c r="N419" i="32"/>
  <c r="M419" i="32"/>
  <c r="L419" i="32"/>
  <c r="F419" i="32"/>
  <c r="E419" i="32"/>
  <c r="D419" i="32"/>
  <c r="M369" i="32"/>
  <c r="E369" i="32"/>
  <c r="M368" i="32"/>
  <c r="E368" i="32"/>
  <c r="J367" i="32"/>
  <c r="B367" i="32"/>
  <c r="N359" i="32"/>
  <c r="M359" i="32"/>
  <c r="L359" i="32"/>
  <c r="F359" i="32"/>
  <c r="E359" i="32"/>
  <c r="D359" i="32"/>
  <c r="M309" i="32"/>
  <c r="E309" i="32"/>
  <c r="M308" i="32"/>
  <c r="E308" i="32"/>
  <c r="J307" i="32"/>
  <c r="B307" i="32"/>
  <c r="F299" i="32"/>
  <c r="E299" i="32"/>
  <c r="D299" i="32"/>
  <c r="M249" i="32"/>
  <c r="E249" i="32"/>
  <c r="M248" i="32"/>
  <c r="E248" i="32"/>
  <c r="J247" i="32"/>
  <c r="B247" i="32"/>
  <c r="M189" i="32"/>
  <c r="E189" i="32"/>
  <c r="M188" i="32"/>
  <c r="E188" i="32"/>
  <c r="J187" i="32"/>
  <c r="B187" i="32"/>
  <c r="N179" i="32"/>
  <c r="M179" i="32"/>
  <c r="L179" i="32"/>
  <c r="M129" i="32"/>
  <c r="E129" i="32"/>
  <c r="M128" i="32"/>
  <c r="E128" i="32"/>
  <c r="J127" i="32"/>
  <c r="B127" i="32"/>
  <c r="F119" i="32"/>
  <c r="E119" i="32"/>
  <c r="D119" i="32"/>
  <c r="M69" i="32"/>
  <c r="E69" i="32"/>
  <c r="M68" i="32"/>
  <c r="E68" i="32"/>
  <c r="J67" i="32"/>
  <c r="B67" i="32"/>
  <c r="N59" i="32"/>
  <c r="M59" i="32"/>
  <c r="L59" i="32"/>
  <c r="F59" i="32"/>
  <c r="E59" i="32"/>
  <c r="H59" i="32" s="1"/>
  <c r="D59" i="32"/>
  <c r="M10" i="32"/>
  <c r="E70" i="32" s="1"/>
  <c r="M70" i="32" s="1"/>
  <c r="E130" i="32" s="1"/>
  <c r="M130" i="32" s="1"/>
  <c r="E190" i="32" s="1"/>
  <c r="M190" i="32" s="1"/>
  <c r="E250" i="32" s="1"/>
  <c r="M250" i="32" s="1"/>
  <c r="E310" i="32" s="1"/>
  <c r="M310" i="32" s="1"/>
  <c r="E370" i="32" s="1"/>
  <c r="M370" i="32" s="1"/>
  <c r="E430" i="32" s="1"/>
  <c r="M430" i="32" s="1"/>
  <c r="E490" i="32" s="1"/>
  <c r="M9" i="32"/>
  <c r="J7" i="32"/>
  <c r="B7" i="32"/>
  <c r="M547" i="35" l="1"/>
  <c r="E547" i="35"/>
  <c r="E427" i="33"/>
  <c r="E187" i="32"/>
  <c r="M7" i="32"/>
  <c r="M247" i="32"/>
  <c r="E67" i="32"/>
  <c r="E487" i="32" s="1"/>
  <c r="E427" i="32"/>
  <c r="M427" i="32"/>
  <c r="M127" i="32"/>
  <c r="E307" i="32"/>
  <c r="M427" i="33"/>
  <c r="M7" i="34"/>
  <c r="E127" i="34"/>
  <c r="M187" i="34"/>
  <c r="E367" i="34"/>
  <c r="M427" i="34"/>
  <c r="E187" i="33"/>
  <c r="M247" i="33"/>
  <c r="E427" i="34"/>
  <c r="M67" i="34"/>
  <c r="E247" i="34"/>
  <c r="E67" i="34"/>
  <c r="M127" i="34"/>
  <c r="E187" i="34"/>
  <c r="M247" i="34"/>
  <c r="E307" i="34"/>
  <c r="M367" i="34"/>
  <c r="E67" i="33"/>
  <c r="E487" i="33" s="1"/>
  <c r="M127" i="33"/>
  <c r="E307" i="33"/>
  <c r="M7" i="33"/>
  <c r="M67" i="33"/>
  <c r="E127" i="33"/>
  <c r="M187" i="33"/>
  <c r="E247" i="33"/>
  <c r="M307" i="33"/>
  <c r="E367" i="33"/>
  <c r="M67" i="32"/>
  <c r="E127" i="32"/>
  <c r="M187" i="32"/>
  <c r="E247" i="32"/>
  <c r="M307" i="32"/>
  <c r="E367" i="32"/>
  <c r="E7" i="31"/>
  <c r="E427" i="31" s="1"/>
  <c r="L539" i="31"/>
  <c r="M539" i="31"/>
  <c r="N539" i="31"/>
  <c r="D493" i="31"/>
  <c r="F493" i="31"/>
  <c r="D494" i="31"/>
  <c r="F494" i="31"/>
  <c r="D495" i="31"/>
  <c r="F495" i="31"/>
  <c r="D496" i="31"/>
  <c r="F496" i="31"/>
  <c r="D497" i="31"/>
  <c r="F497" i="31"/>
  <c r="D498" i="31"/>
  <c r="F498" i="31"/>
  <c r="D499" i="31"/>
  <c r="F499" i="31"/>
  <c r="D500" i="31"/>
  <c r="F500" i="31"/>
  <c r="D501" i="31"/>
  <c r="F501" i="31"/>
  <c r="D502" i="31"/>
  <c r="F502" i="31"/>
  <c r="D503" i="31"/>
  <c r="F503" i="31"/>
  <c r="D504" i="31"/>
  <c r="F504" i="31"/>
  <c r="D505" i="31"/>
  <c r="F505" i="31"/>
  <c r="D506" i="31"/>
  <c r="F506" i="31"/>
  <c r="D507" i="31"/>
  <c r="F507" i="31"/>
  <c r="D508" i="31"/>
  <c r="F508" i="31"/>
  <c r="D509" i="31"/>
  <c r="F509" i="31"/>
  <c r="D510" i="31"/>
  <c r="F510" i="31"/>
  <c r="D511" i="31"/>
  <c r="F511" i="31"/>
  <c r="D512" i="31"/>
  <c r="F512" i="31"/>
  <c r="D513" i="31"/>
  <c r="F513" i="31"/>
  <c r="D514" i="31"/>
  <c r="F514" i="31"/>
  <c r="D515" i="31"/>
  <c r="F515" i="31"/>
  <c r="D516" i="31"/>
  <c r="F516" i="31"/>
  <c r="D517" i="31"/>
  <c r="F517" i="31"/>
  <c r="D518" i="31"/>
  <c r="F518" i="31"/>
  <c r="D519" i="31"/>
  <c r="F519" i="31"/>
  <c r="D520" i="31"/>
  <c r="F520" i="31"/>
  <c r="D521" i="31"/>
  <c r="F521" i="31"/>
  <c r="D522" i="31"/>
  <c r="F522" i="31"/>
  <c r="D523" i="31"/>
  <c r="F523" i="31"/>
  <c r="D524" i="31"/>
  <c r="F524" i="31"/>
  <c r="D525" i="31"/>
  <c r="F525" i="31"/>
  <c r="D526" i="31"/>
  <c r="F526" i="31"/>
  <c r="D527" i="31"/>
  <c r="F527" i="31"/>
  <c r="D528" i="31"/>
  <c r="F528" i="31"/>
  <c r="D529" i="31"/>
  <c r="F529" i="31"/>
  <c r="D530" i="31"/>
  <c r="F530" i="31"/>
  <c r="D531" i="31"/>
  <c r="F531" i="31"/>
  <c r="D532" i="31"/>
  <c r="F532" i="31"/>
  <c r="D533" i="31"/>
  <c r="F533" i="31"/>
  <c r="D534" i="31"/>
  <c r="F534" i="31"/>
  <c r="D535" i="31"/>
  <c r="F535" i="31"/>
  <c r="D536" i="31"/>
  <c r="F536" i="31"/>
  <c r="D537" i="31"/>
  <c r="F537" i="31"/>
  <c r="D538" i="31"/>
  <c r="F538" i="31"/>
  <c r="L433" i="31"/>
  <c r="N433" i="31"/>
  <c r="L434" i="31"/>
  <c r="N434" i="31"/>
  <c r="L435" i="31"/>
  <c r="N435" i="31"/>
  <c r="L436" i="31"/>
  <c r="N436" i="31"/>
  <c r="L437" i="31"/>
  <c r="N437" i="31"/>
  <c r="L438" i="31"/>
  <c r="N438" i="31"/>
  <c r="L439" i="31"/>
  <c r="N439" i="31"/>
  <c r="L440" i="31"/>
  <c r="N440" i="31"/>
  <c r="L441" i="31"/>
  <c r="N441" i="31"/>
  <c r="L442" i="31"/>
  <c r="N442" i="31"/>
  <c r="L443" i="31"/>
  <c r="N443" i="31"/>
  <c r="L444" i="31"/>
  <c r="N444" i="31"/>
  <c r="L445" i="31"/>
  <c r="N445" i="31"/>
  <c r="L446" i="31"/>
  <c r="N446" i="31"/>
  <c r="L447" i="31"/>
  <c r="N447" i="31"/>
  <c r="L448" i="31"/>
  <c r="N448" i="31"/>
  <c r="L449" i="31"/>
  <c r="N449" i="31"/>
  <c r="L450" i="31"/>
  <c r="N450" i="31"/>
  <c r="L451" i="31"/>
  <c r="N451" i="31"/>
  <c r="L452" i="31"/>
  <c r="N452" i="31"/>
  <c r="L453" i="31"/>
  <c r="N453" i="31"/>
  <c r="L454" i="31"/>
  <c r="N454" i="31"/>
  <c r="L455" i="31"/>
  <c r="N455" i="31"/>
  <c r="L456" i="31"/>
  <c r="N456" i="31"/>
  <c r="L457" i="31"/>
  <c r="N457" i="31"/>
  <c r="L458" i="31"/>
  <c r="N458" i="31"/>
  <c r="L459" i="31"/>
  <c r="N459" i="31"/>
  <c r="L460" i="31"/>
  <c r="N460" i="31"/>
  <c r="L461" i="31"/>
  <c r="N461" i="31"/>
  <c r="L462" i="31"/>
  <c r="N462" i="31"/>
  <c r="L463" i="31"/>
  <c r="N463" i="31"/>
  <c r="L464" i="31"/>
  <c r="N464" i="31"/>
  <c r="L465" i="31"/>
  <c r="N465" i="31"/>
  <c r="L466" i="31"/>
  <c r="N466" i="31"/>
  <c r="L467" i="31"/>
  <c r="N467" i="31"/>
  <c r="L468" i="31"/>
  <c r="N468" i="31"/>
  <c r="L469" i="31"/>
  <c r="N469" i="31"/>
  <c r="L470" i="31"/>
  <c r="N470" i="31"/>
  <c r="L471" i="31"/>
  <c r="N471" i="31"/>
  <c r="L472" i="31"/>
  <c r="N472" i="31"/>
  <c r="L473" i="31"/>
  <c r="N473" i="31"/>
  <c r="L474" i="31"/>
  <c r="N474" i="31"/>
  <c r="L475" i="31"/>
  <c r="N475" i="31"/>
  <c r="L476" i="31"/>
  <c r="N476" i="31"/>
  <c r="L477" i="31"/>
  <c r="N477" i="31"/>
  <c r="L478" i="31"/>
  <c r="N478" i="31"/>
  <c r="L479" i="31"/>
  <c r="M479" i="31"/>
  <c r="N479" i="31"/>
  <c r="D433" i="31"/>
  <c r="F433" i="31"/>
  <c r="D434" i="31"/>
  <c r="F434" i="31"/>
  <c r="D435" i="31"/>
  <c r="F435" i="31"/>
  <c r="D436" i="31"/>
  <c r="F436" i="31"/>
  <c r="D437" i="31"/>
  <c r="F437" i="31"/>
  <c r="D438" i="31"/>
  <c r="F438" i="31"/>
  <c r="D439" i="31"/>
  <c r="F439" i="31"/>
  <c r="D440" i="31"/>
  <c r="F440" i="31"/>
  <c r="D441" i="31"/>
  <c r="F441" i="31"/>
  <c r="D442" i="31"/>
  <c r="F442" i="31"/>
  <c r="D443" i="31"/>
  <c r="F443" i="31"/>
  <c r="D444" i="31"/>
  <c r="F444" i="31"/>
  <c r="D445" i="31"/>
  <c r="F445" i="31"/>
  <c r="D446" i="31"/>
  <c r="F446" i="31"/>
  <c r="D447" i="31"/>
  <c r="F447" i="31"/>
  <c r="D448" i="31"/>
  <c r="F448" i="31"/>
  <c r="D449" i="31"/>
  <c r="F449" i="31"/>
  <c r="D450" i="31"/>
  <c r="F450" i="31"/>
  <c r="D451" i="31"/>
  <c r="F451" i="31"/>
  <c r="D452" i="31"/>
  <c r="F452" i="31"/>
  <c r="D453" i="31"/>
  <c r="F453" i="31"/>
  <c r="D454" i="31"/>
  <c r="F454" i="31"/>
  <c r="D455" i="31"/>
  <c r="F455" i="31"/>
  <c r="D456" i="31"/>
  <c r="F456" i="31"/>
  <c r="D457" i="31"/>
  <c r="F457" i="31"/>
  <c r="D458" i="31"/>
  <c r="F458" i="31"/>
  <c r="D459" i="31"/>
  <c r="F459" i="31"/>
  <c r="D460" i="31"/>
  <c r="F460" i="31"/>
  <c r="D461" i="31"/>
  <c r="F461" i="31"/>
  <c r="D462" i="31"/>
  <c r="F462" i="31"/>
  <c r="D463" i="31"/>
  <c r="F463" i="31"/>
  <c r="D464" i="31"/>
  <c r="F464" i="31"/>
  <c r="D465" i="31"/>
  <c r="F465" i="31"/>
  <c r="D466" i="31"/>
  <c r="F466" i="31"/>
  <c r="D467" i="31"/>
  <c r="F467" i="31"/>
  <c r="D468" i="31"/>
  <c r="F468" i="31"/>
  <c r="D469" i="31"/>
  <c r="F469" i="31"/>
  <c r="D470" i="31"/>
  <c r="F470" i="31"/>
  <c r="D471" i="31"/>
  <c r="F471" i="31"/>
  <c r="D472" i="31"/>
  <c r="F472" i="31"/>
  <c r="D473" i="31"/>
  <c r="F473" i="31"/>
  <c r="D474" i="31"/>
  <c r="F474" i="31"/>
  <c r="D475" i="31"/>
  <c r="F475" i="31"/>
  <c r="D476" i="31"/>
  <c r="F476" i="31"/>
  <c r="D477" i="31"/>
  <c r="F477" i="31"/>
  <c r="D478" i="31"/>
  <c r="F478" i="31"/>
  <c r="D373" i="31"/>
  <c r="F373" i="31"/>
  <c r="D374" i="31"/>
  <c r="F374" i="31"/>
  <c r="D375" i="31"/>
  <c r="F375" i="31"/>
  <c r="D376" i="31"/>
  <c r="F376" i="31"/>
  <c r="D377" i="31"/>
  <c r="F377" i="31"/>
  <c r="D378" i="31"/>
  <c r="F378" i="31"/>
  <c r="D379" i="31"/>
  <c r="F379" i="31"/>
  <c r="D380" i="31"/>
  <c r="F380" i="31"/>
  <c r="D381" i="31"/>
  <c r="F381" i="31"/>
  <c r="D382" i="31"/>
  <c r="F382" i="31"/>
  <c r="D383" i="31"/>
  <c r="F383" i="31"/>
  <c r="D384" i="31"/>
  <c r="F384" i="31"/>
  <c r="D385" i="31"/>
  <c r="F385" i="31"/>
  <c r="D386" i="31"/>
  <c r="F386" i="31"/>
  <c r="D387" i="31"/>
  <c r="F387" i="31"/>
  <c r="D388" i="31"/>
  <c r="F388" i="31"/>
  <c r="D389" i="31"/>
  <c r="F389" i="31"/>
  <c r="D390" i="31"/>
  <c r="F390" i="31"/>
  <c r="D391" i="31"/>
  <c r="F391" i="31"/>
  <c r="D392" i="31"/>
  <c r="F392" i="31"/>
  <c r="D393" i="31"/>
  <c r="F393" i="31"/>
  <c r="D394" i="31"/>
  <c r="F394" i="31"/>
  <c r="D395" i="31"/>
  <c r="F395" i="31"/>
  <c r="D396" i="31"/>
  <c r="F396" i="31"/>
  <c r="D397" i="31"/>
  <c r="F397" i="31"/>
  <c r="D398" i="31"/>
  <c r="F398" i="31"/>
  <c r="D399" i="31"/>
  <c r="F399" i="31"/>
  <c r="D400" i="31"/>
  <c r="F400" i="31"/>
  <c r="D401" i="31"/>
  <c r="F401" i="31"/>
  <c r="D402" i="31"/>
  <c r="F402" i="31"/>
  <c r="D403" i="31"/>
  <c r="F403" i="31"/>
  <c r="D404" i="31"/>
  <c r="F404" i="31"/>
  <c r="D405" i="31"/>
  <c r="F405" i="31"/>
  <c r="D406" i="31"/>
  <c r="F406" i="31"/>
  <c r="D407" i="31"/>
  <c r="F407" i="31"/>
  <c r="D408" i="31"/>
  <c r="F408" i="31"/>
  <c r="D409" i="31"/>
  <c r="F409" i="31"/>
  <c r="D410" i="31"/>
  <c r="F410" i="31"/>
  <c r="D411" i="31"/>
  <c r="F411" i="31"/>
  <c r="D412" i="31"/>
  <c r="F412" i="31"/>
  <c r="D413" i="31"/>
  <c r="F413" i="31"/>
  <c r="D414" i="31"/>
  <c r="F414" i="31"/>
  <c r="D415" i="31"/>
  <c r="F415" i="31"/>
  <c r="D416" i="31"/>
  <c r="F416" i="31"/>
  <c r="D417" i="31"/>
  <c r="F417" i="31"/>
  <c r="D418" i="31"/>
  <c r="F418" i="31"/>
  <c r="L373" i="31"/>
  <c r="N373" i="31"/>
  <c r="L374" i="31"/>
  <c r="N374" i="31"/>
  <c r="L375" i="31"/>
  <c r="N375" i="31"/>
  <c r="L376" i="31"/>
  <c r="N376" i="31"/>
  <c r="L377" i="31"/>
  <c r="N377" i="31"/>
  <c r="L378" i="31"/>
  <c r="N378" i="31"/>
  <c r="L379" i="31"/>
  <c r="N379" i="31"/>
  <c r="L380" i="31"/>
  <c r="N380" i="31"/>
  <c r="L381" i="31"/>
  <c r="N381" i="31"/>
  <c r="L382" i="31"/>
  <c r="N382" i="31"/>
  <c r="L383" i="31"/>
  <c r="N383" i="31"/>
  <c r="L384" i="31"/>
  <c r="N384" i="31"/>
  <c r="L385" i="31"/>
  <c r="N385" i="31"/>
  <c r="L386" i="31"/>
  <c r="N386" i="31"/>
  <c r="L387" i="31"/>
  <c r="N387" i="31"/>
  <c r="L388" i="31"/>
  <c r="N388" i="31"/>
  <c r="L389" i="31"/>
  <c r="N389" i="31"/>
  <c r="L390" i="31"/>
  <c r="N390" i="31"/>
  <c r="L391" i="31"/>
  <c r="N391" i="31"/>
  <c r="L392" i="31"/>
  <c r="N392" i="31"/>
  <c r="L393" i="31"/>
  <c r="N393" i="31"/>
  <c r="L394" i="31"/>
  <c r="N394" i="31"/>
  <c r="L395" i="31"/>
  <c r="N395" i="31"/>
  <c r="L396" i="31"/>
  <c r="N396" i="31"/>
  <c r="L397" i="31"/>
  <c r="N397" i="31"/>
  <c r="L398" i="31"/>
  <c r="N398" i="31"/>
  <c r="L399" i="31"/>
  <c r="N399" i="31"/>
  <c r="L400" i="31"/>
  <c r="N400" i="31"/>
  <c r="L401" i="31"/>
  <c r="N401" i="31"/>
  <c r="L402" i="31"/>
  <c r="N402" i="31"/>
  <c r="L403" i="31"/>
  <c r="N403" i="31"/>
  <c r="L404" i="31"/>
  <c r="N404" i="31"/>
  <c r="L405" i="31"/>
  <c r="N405" i="31"/>
  <c r="L406" i="31"/>
  <c r="N406" i="31"/>
  <c r="L407" i="31"/>
  <c r="N407" i="31"/>
  <c r="L408" i="31"/>
  <c r="N408" i="31"/>
  <c r="L409" i="31"/>
  <c r="N409" i="31"/>
  <c r="L410" i="31"/>
  <c r="N410" i="31"/>
  <c r="L411" i="31"/>
  <c r="N411" i="31"/>
  <c r="L412" i="31"/>
  <c r="N412" i="31"/>
  <c r="L413" i="31"/>
  <c r="N413" i="31"/>
  <c r="L414" i="31"/>
  <c r="N414" i="31"/>
  <c r="L415" i="31"/>
  <c r="N415" i="31"/>
  <c r="L416" i="31"/>
  <c r="N416" i="31"/>
  <c r="L417" i="31"/>
  <c r="N417" i="31"/>
  <c r="L418" i="31"/>
  <c r="N418" i="31"/>
  <c r="L313" i="31"/>
  <c r="N313" i="31"/>
  <c r="L314" i="31"/>
  <c r="N314" i="31"/>
  <c r="L315" i="31"/>
  <c r="N315" i="31"/>
  <c r="L316" i="31"/>
  <c r="N316" i="31"/>
  <c r="L317" i="31"/>
  <c r="N317" i="31"/>
  <c r="L318" i="31"/>
  <c r="N318" i="31"/>
  <c r="L319" i="31"/>
  <c r="N319" i="31"/>
  <c r="L320" i="31"/>
  <c r="N320" i="31"/>
  <c r="L321" i="31"/>
  <c r="N321" i="31"/>
  <c r="L322" i="31"/>
  <c r="N322" i="31"/>
  <c r="L323" i="31"/>
  <c r="N323" i="31"/>
  <c r="L324" i="31"/>
  <c r="N324" i="31"/>
  <c r="L325" i="31"/>
  <c r="N325" i="31"/>
  <c r="L326" i="31"/>
  <c r="N326" i="31"/>
  <c r="L327" i="31"/>
  <c r="N327" i="31"/>
  <c r="L328" i="31"/>
  <c r="N328" i="31"/>
  <c r="L329" i="31"/>
  <c r="N329" i="31"/>
  <c r="L330" i="31"/>
  <c r="N330" i="31"/>
  <c r="L331" i="31"/>
  <c r="N331" i="31"/>
  <c r="L332" i="31"/>
  <c r="N332" i="31"/>
  <c r="L333" i="31"/>
  <c r="N333" i="31"/>
  <c r="L334" i="31"/>
  <c r="N334" i="31"/>
  <c r="L335" i="31"/>
  <c r="N335" i="31"/>
  <c r="L336" i="31"/>
  <c r="N336" i="31"/>
  <c r="L337" i="31"/>
  <c r="N337" i="31"/>
  <c r="L338" i="31"/>
  <c r="N338" i="31"/>
  <c r="L339" i="31"/>
  <c r="N339" i="31"/>
  <c r="L340" i="31"/>
  <c r="N340" i="31"/>
  <c r="L341" i="31"/>
  <c r="N341" i="31"/>
  <c r="L342" i="31"/>
  <c r="N342" i="31"/>
  <c r="L343" i="31"/>
  <c r="N343" i="31"/>
  <c r="L344" i="31"/>
  <c r="N344" i="31"/>
  <c r="L345" i="31"/>
  <c r="N345" i="31"/>
  <c r="L346" i="31"/>
  <c r="N346" i="31"/>
  <c r="L347" i="31"/>
  <c r="N347" i="31"/>
  <c r="L348" i="31"/>
  <c r="N348" i="31"/>
  <c r="L349" i="31"/>
  <c r="N349" i="31"/>
  <c r="L350" i="31"/>
  <c r="N350" i="31"/>
  <c r="L351" i="31"/>
  <c r="N351" i="31"/>
  <c r="L352" i="31"/>
  <c r="N352" i="31"/>
  <c r="L353" i="31"/>
  <c r="N353" i="31"/>
  <c r="L354" i="31"/>
  <c r="N354" i="31"/>
  <c r="L355" i="31"/>
  <c r="N355" i="31"/>
  <c r="L356" i="31"/>
  <c r="N356" i="31"/>
  <c r="L357" i="31"/>
  <c r="N357" i="31"/>
  <c r="L358" i="31"/>
  <c r="N358" i="31"/>
  <c r="D313" i="31"/>
  <c r="F313" i="31"/>
  <c r="D314" i="31"/>
  <c r="F314" i="31"/>
  <c r="D315" i="31"/>
  <c r="F315" i="31"/>
  <c r="D316" i="31"/>
  <c r="F316" i="31"/>
  <c r="D317" i="31"/>
  <c r="F317" i="31"/>
  <c r="D318" i="31"/>
  <c r="F318" i="31"/>
  <c r="D319" i="31"/>
  <c r="F319" i="31"/>
  <c r="D320" i="31"/>
  <c r="F320" i="31"/>
  <c r="D321" i="31"/>
  <c r="F321" i="31"/>
  <c r="D322" i="31"/>
  <c r="F322" i="31"/>
  <c r="D323" i="31"/>
  <c r="F323" i="31"/>
  <c r="D324" i="31"/>
  <c r="F324" i="31"/>
  <c r="D325" i="31"/>
  <c r="F325" i="31"/>
  <c r="D326" i="31"/>
  <c r="F326" i="31"/>
  <c r="D327" i="31"/>
  <c r="F327" i="31"/>
  <c r="D328" i="31"/>
  <c r="F328" i="31"/>
  <c r="D329" i="31"/>
  <c r="F329" i="31"/>
  <c r="D330" i="31"/>
  <c r="F330" i="31"/>
  <c r="D331" i="31"/>
  <c r="F331" i="31"/>
  <c r="D332" i="31"/>
  <c r="F332" i="31"/>
  <c r="D333" i="31"/>
  <c r="F333" i="31"/>
  <c r="D334" i="31"/>
  <c r="F334" i="31"/>
  <c r="D335" i="31"/>
  <c r="F335" i="31"/>
  <c r="D336" i="31"/>
  <c r="F336" i="31"/>
  <c r="D337" i="31"/>
  <c r="F337" i="31"/>
  <c r="D338" i="31"/>
  <c r="F338" i="31"/>
  <c r="D339" i="31"/>
  <c r="F339" i="31"/>
  <c r="D340" i="31"/>
  <c r="F340" i="31"/>
  <c r="D341" i="31"/>
  <c r="F341" i="31"/>
  <c r="D342" i="31"/>
  <c r="F342" i="31"/>
  <c r="D343" i="31"/>
  <c r="F343" i="31"/>
  <c r="D344" i="31"/>
  <c r="F344" i="31"/>
  <c r="D345" i="31"/>
  <c r="F345" i="31"/>
  <c r="D346" i="31"/>
  <c r="F346" i="31"/>
  <c r="D347" i="31"/>
  <c r="F347" i="31"/>
  <c r="D348" i="31"/>
  <c r="F348" i="31"/>
  <c r="D349" i="31"/>
  <c r="F349" i="31"/>
  <c r="D350" i="31"/>
  <c r="F350" i="31"/>
  <c r="D351" i="31"/>
  <c r="F351" i="31"/>
  <c r="D352" i="31"/>
  <c r="F352" i="31"/>
  <c r="D353" i="31"/>
  <c r="F353" i="31"/>
  <c r="D354" i="31"/>
  <c r="F354" i="31"/>
  <c r="D355" i="31"/>
  <c r="F355" i="31"/>
  <c r="D356" i="31"/>
  <c r="F356" i="31"/>
  <c r="D357" i="31"/>
  <c r="F357" i="31"/>
  <c r="D358" i="31"/>
  <c r="F358" i="31"/>
  <c r="L253" i="31"/>
  <c r="N253" i="31"/>
  <c r="L254" i="31"/>
  <c r="N254" i="31"/>
  <c r="L255" i="31"/>
  <c r="N255" i="31"/>
  <c r="L256" i="31"/>
  <c r="N256" i="31"/>
  <c r="L257" i="31"/>
  <c r="N257" i="31"/>
  <c r="L258" i="31"/>
  <c r="N258" i="31"/>
  <c r="L259" i="31"/>
  <c r="N259" i="31"/>
  <c r="L260" i="31"/>
  <c r="N260" i="31"/>
  <c r="L261" i="31"/>
  <c r="N261" i="31"/>
  <c r="L262" i="31"/>
  <c r="N262" i="31"/>
  <c r="L263" i="31"/>
  <c r="N263" i="31"/>
  <c r="L264" i="31"/>
  <c r="N264" i="31"/>
  <c r="L265" i="31"/>
  <c r="N265" i="31"/>
  <c r="L266" i="31"/>
  <c r="N266" i="31"/>
  <c r="L267" i="31"/>
  <c r="N267" i="31"/>
  <c r="L268" i="31"/>
  <c r="N268" i="31"/>
  <c r="L269" i="31"/>
  <c r="N269" i="31"/>
  <c r="L270" i="31"/>
  <c r="N270" i="31"/>
  <c r="L271" i="31"/>
  <c r="N271" i="31"/>
  <c r="L272" i="31"/>
  <c r="N272" i="31"/>
  <c r="L273" i="31"/>
  <c r="N273" i="31"/>
  <c r="L274" i="31"/>
  <c r="N274" i="31"/>
  <c r="L275" i="31"/>
  <c r="N275" i="31"/>
  <c r="L276" i="31"/>
  <c r="N276" i="31"/>
  <c r="L277" i="31"/>
  <c r="N277" i="31"/>
  <c r="L278" i="31"/>
  <c r="N278" i="31"/>
  <c r="L279" i="31"/>
  <c r="N279" i="31"/>
  <c r="L280" i="31"/>
  <c r="N280" i="31"/>
  <c r="L281" i="31"/>
  <c r="N281" i="31"/>
  <c r="L282" i="31"/>
  <c r="N282" i="31"/>
  <c r="L283" i="31"/>
  <c r="N283" i="31"/>
  <c r="L284" i="31"/>
  <c r="N284" i="31"/>
  <c r="L285" i="31"/>
  <c r="N285" i="31"/>
  <c r="L286" i="31"/>
  <c r="N286" i="31"/>
  <c r="L287" i="31"/>
  <c r="N287" i="31"/>
  <c r="L288" i="31"/>
  <c r="N288" i="31"/>
  <c r="L289" i="31"/>
  <c r="N289" i="31"/>
  <c r="L290" i="31"/>
  <c r="N290" i="31"/>
  <c r="L291" i="31"/>
  <c r="N291" i="31"/>
  <c r="L292" i="31"/>
  <c r="N292" i="31"/>
  <c r="L293" i="31"/>
  <c r="N293" i="31"/>
  <c r="L294" i="31"/>
  <c r="N294" i="31"/>
  <c r="L295" i="31"/>
  <c r="N295" i="31"/>
  <c r="L296" i="31"/>
  <c r="N296" i="31"/>
  <c r="L297" i="31"/>
  <c r="N297" i="31"/>
  <c r="L298" i="31"/>
  <c r="N298" i="31"/>
  <c r="L299" i="31"/>
  <c r="M299" i="31"/>
  <c r="N299" i="31"/>
  <c r="D253" i="31"/>
  <c r="F253" i="31"/>
  <c r="D254" i="31"/>
  <c r="F254" i="31"/>
  <c r="D255" i="31"/>
  <c r="F255" i="31"/>
  <c r="D256" i="31"/>
  <c r="F256" i="31"/>
  <c r="D257" i="31"/>
  <c r="F257" i="31"/>
  <c r="D258" i="31"/>
  <c r="F258" i="31"/>
  <c r="D259" i="31"/>
  <c r="F259" i="31"/>
  <c r="D260" i="31"/>
  <c r="F260" i="31"/>
  <c r="D261" i="31"/>
  <c r="F261" i="31"/>
  <c r="D262" i="31"/>
  <c r="F262" i="31"/>
  <c r="D263" i="31"/>
  <c r="F263" i="31"/>
  <c r="D264" i="31"/>
  <c r="F264" i="31"/>
  <c r="D265" i="31"/>
  <c r="F265" i="31"/>
  <c r="D266" i="31"/>
  <c r="F266" i="31"/>
  <c r="D267" i="31"/>
  <c r="F267" i="31"/>
  <c r="D268" i="31"/>
  <c r="F268" i="31"/>
  <c r="D269" i="31"/>
  <c r="F269" i="31"/>
  <c r="D270" i="31"/>
  <c r="F270" i="31"/>
  <c r="D271" i="31"/>
  <c r="F271" i="31"/>
  <c r="D272" i="31"/>
  <c r="F272" i="31"/>
  <c r="D273" i="31"/>
  <c r="F273" i="31"/>
  <c r="D274" i="31"/>
  <c r="F274" i="31"/>
  <c r="D275" i="31"/>
  <c r="F275" i="31"/>
  <c r="D276" i="31"/>
  <c r="F276" i="31"/>
  <c r="D277" i="31"/>
  <c r="F277" i="31"/>
  <c r="D278" i="31"/>
  <c r="F278" i="31"/>
  <c r="D279" i="31"/>
  <c r="F279" i="31"/>
  <c r="D280" i="31"/>
  <c r="F280" i="31"/>
  <c r="D281" i="31"/>
  <c r="F281" i="31"/>
  <c r="D282" i="31"/>
  <c r="F282" i="31"/>
  <c r="D283" i="31"/>
  <c r="F283" i="31"/>
  <c r="D284" i="31"/>
  <c r="F284" i="31"/>
  <c r="D285" i="31"/>
  <c r="F285" i="31"/>
  <c r="D286" i="31"/>
  <c r="F286" i="31"/>
  <c r="D287" i="31"/>
  <c r="F287" i="31"/>
  <c r="D288" i="31"/>
  <c r="F288" i="31"/>
  <c r="D289" i="31"/>
  <c r="F289" i="31"/>
  <c r="D290" i="31"/>
  <c r="F290" i="31"/>
  <c r="D291" i="31"/>
  <c r="F291" i="31"/>
  <c r="D292" i="31"/>
  <c r="F292" i="31"/>
  <c r="D293" i="31"/>
  <c r="F293" i="31"/>
  <c r="D294" i="31"/>
  <c r="F294" i="31"/>
  <c r="D295" i="31"/>
  <c r="F295" i="31"/>
  <c r="D296" i="31"/>
  <c r="F296" i="31"/>
  <c r="D297" i="31"/>
  <c r="F297" i="31"/>
  <c r="D298" i="31"/>
  <c r="F298" i="31"/>
  <c r="D299" i="31"/>
  <c r="E299" i="31"/>
  <c r="F299" i="31"/>
  <c r="D193" i="31"/>
  <c r="E193" i="31"/>
  <c r="H193" i="31" s="1"/>
  <c r="F193" i="31"/>
  <c r="D194" i="31"/>
  <c r="E194" i="31"/>
  <c r="H194" i="31" s="1"/>
  <c r="F194" i="31"/>
  <c r="D195" i="31"/>
  <c r="E195" i="31"/>
  <c r="H195" i="31" s="1"/>
  <c r="F195" i="31"/>
  <c r="D196" i="31"/>
  <c r="E196" i="31"/>
  <c r="H196" i="31" s="1"/>
  <c r="F196" i="31"/>
  <c r="D197" i="31"/>
  <c r="E197" i="31"/>
  <c r="H197" i="31" s="1"/>
  <c r="F197" i="31"/>
  <c r="D198" i="31"/>
  <c r="E198" i="31"/>
  <c r="H198" i="31" s="1"/>
  <c r="F198" i="31"/>
  <c r="D199" i="31"/>
  <c r="E199" i="31"/>
  <c r="H199" i="31" s="1"/>
  <c r="F199" i="31"/>
  <c r="D200" i="31"/>
  <c r="E200" i="31"/>
  <c r="H200" i="31" s="1"/>
  <c r="F200" i="31"/>
  <c r="D201" i="31"/>
  <c r="E201" i="31"/>
  <c r="H201" i="31" s="1"/>
  <c r="F201" i="31"/>
  <c r="D202" i="31"/>
  <c r="E202" i="31"/>
  <c r="H202" i="31" s="1"/>
  <c r="F202" i="31"/>
  <c r="D203" i="31"/>
  <c r="E203" i="31"/>
  <c r="H203" i="31" s="1"/>
  <c r="F203" i="31"/>
  <c r="D204" i="31"/>
  <c r="E204" i="31"/>
  <c r="H204" i="31" s="1"/>
  <c r="F204" i="31"/>
  <c r="D205" i="31"/>
  <c r="E205" i="31"/>
  <c r="H205" i="31" s="1"/>
  <c r="F205" i="31"/>
  <c r="D206" i="31"/>
  <c r="E206" i="31"/>
  <c r="H206" i="31" s="1"/>
  <c r="F206" i="31"/>
  <c r="D207" i="31"/>
  <c r="E207" i="31"/>
  <c r="H207" i="31" s="1"/>
  <c r="F207" i="31"/>
  <c r="D208" i="31"/>
  <c r="E208" i="31"/>
  <c r="H208" i="31" s="1"/>
  <c r="F208" i="31"/>
  <c r="D209" i="31"/>
  <c r="E209" i="31"/>
  <c r="H209" i="31" s="1"/>
  <c r="F209" i="31"/>
  <c r="D210" i="31"/>
  <c r="E210" i="31"/>
  <c r="H210" i="31" s="1"/>
  <c r="F210" i="31"/>
  <c r="D211" i="31"/>
  <c r="E211" i="31"/>
  <c r="H211" i="31" s="1"/>
  <c r="F211" i="31"/>
  <c r="D212" i="31"/>
  <c r="E212" i="31"/>
  <c r="H212" i="31" s="1"/>
  <c r="F212" i="31"/>
  <c r="D213" i="31"/>
  <c r="E213" i="31"/>
  <c r="H213" i="31" s="1"/>
  <c r="F213" i="31"/>
  <c r="D214" i="31"/>
  <c r="E214" i="31"/>
  <c r="H214" i="31" s="1"/>
  <c r="F214" i="31"/>
  <c r="D215" i="31"/>
  <c r="E215" i="31"/>
  <c r="H215" i="31" s="1"/>
  <c r="F215" i="31"/>
  <c r="D216" i="31"/>
  <c r="E216" i="31"/>
  <c r="H216" i="31" s="1"/>
  <c r="F216" i="31"/>
  <c r="D217" i="31"/>
  <c r="E217" i="31"/>
  <c r="H217" i="31" s="1"/>
  <c r="F217" i="31"/>
  <c r="D218" i="31"/>
  <c r="E218" i="31"/>
  <c r="H218" i="31" s="1"/>
  <c r="F218" i="31"/>
  <c r="D219" i="31"/>
  <c r="E219" i="31"/>
  <c r="H219" i="31" s="1"/>
  <c r="F219" i="31"/>
  <c r="D220" i="31"/>
  <c r="E220" i="31"/>
  <c r="H220" i="31" s="1"/>
  <c r="F220" i="31"/>
  <c r="D221" i="31"/>
  <c r="E221" i="31"/>
  <c r="H221" i="31" s="1"/>
  <c r="F221" i="31"/>
  <c r="D222" i="31"/>
  <c r="E222" i="31"/>
  <c r="H222" i="31" s="1"/>
  <c r="F222" i="31"/>
  <c r="D223" i="31"/>
  <c r="E223" i="31"/>
  <c r="H223" i="31" s="1"/>
  <c r="F223" i="31"/>
  <c r="D224" i="31"/>
  <c r="E224" i="31"/>
  <c r="H224" i="31" s="1"/>
  <c r="F224" i="31"/>
  <c r="D225" i="31"/>
  <c r="E225" i="31"/>
  <c r="H225" i="31" s="1"/>
  <c r="F225" i="31"/>
  <c r="D226" i="31"/>
  <c r="E226" i="31"/>
  <c r="H226" i="31" s="1"/>
  <c r="F226" i="31"/>
  <c r="D227" i="31"/>
  <c r="E227" i="31"/>
  <c r="H227" i="31" s="1"/>
  <c r="F227" i="31"/>
  <c r="D228" i="31"/>
  <c r="E228" i="31"/>
  <c r="H228" i="31" s="1"/>
  <c r="F228" i="31"/>
  <c r="D229" i="31"/>
  <c r="E229" i="31"/>
  <c r="H229" i="31" s="1"/>
  <c r="F229" i="31"/>
  <c r="D230" i="31"/>
  <c r="E230" i="31"/>
  <c r="H230" i="31" s="1"/>
  <c r="F230" i="31"/>
  <c r="D231" i="31"/>
  <c r="E231" i="31"/>
  <c r="H231" i="31" s="1"/>
  <c r="F231" i="31"/>
  <c r="D232" i="31"/>
  <c r="E232" i="31"/>
  <c r="H232" i="31" s="1"/>
  <c r="F232" i="31"/>
  <c r="D233" i="31"/>
  <c r="E233" i="31"/>
  <c r="H233" i="31" s="1"/>
  <c r="F233" i="31"/>
  <c r="D234" i="31"/>
  <c r="E234" i="31"/>
  <c r="H234" i="31" s="1"/>
  <c r="F234" i="31"/>
  <c r="D235" i="31"/>
  <c r="E235" i="31"/>
  <c r="H235" i="31" s="1"/>
  <c r="F235" i="31"/>
  <c r="D236" i="31"/>
  <c r="E236" i="31"/>
  <c r="H236" i="31" s="1"/>
  <c r="F236" i="31"/>
  <c r="D237" i="31"/>
  <c r="E237" i="31"/>
  <c r="H237" i="31" s="1"/>
  <c r="F237" i="31"/>
  <c r="D238" i="31"/>
  <c r="E238" i="31"/>
  <c r="H238" i="31" s="1"/>
  <c r="F238" i="31"/>
  <c r="L193" i="31"/>
  <c r="M193" i="31"/>
  <c r="P193" i="31" s="1"/>
  <c r="N193" i="31"/>
  <c r="L194" i="31"/>
  <c r="M194" i="31"/>
  <c r="P194" i="31" s="1"/>
  <c r="N194" i="31"/>
  <c r="L195" i="31"/>
  <c r="M195" i="31"/>
  <c r="P195" i="31" s="1"/>
  <c r="N195" i="31"/>
  <c r="L196" i="31"/>
  <c r="M196" i="31"/>
  <c r="P196" i="31" s="1"/>
  <c r="N196" i="31"/>
  <c r="L197" i="31"/>
  <c r="M197" i="31"/>
  <c r="P197" i="31" s="1"/>
  <c r="N197" i="31"/>
  <c r="L198" i="31"/>
  <c r="M198" i="31"/>
  <c r="P198" i="31" s="1"/>
  <c r="N198" i="31"/>
  <c r="L199" i="31"/>
  <c r="M199" i="31"/>
  <c r="P199" i="31" s="1"/>
  <c r="N199" i="31"/>
  <c r="L200" i="31"/>
  <c r="M200" i="31"/>
  <c r="P200" i="31" s="1"/>
  <c r="N200" i="31"/>
  <c r="L201" i="31"/>
  <c r="M201" i="31"/>
  <c r="P201" i="31" s="1"/>
  <c r="N201" i="31"/>
  <c r="L202" i="31"/>
  <c r="M202" i="31"/>
  <c r="P202" i="31" s="1"/>
  <c r="N202" i="31"/>
  <c r="L203" i="31"/>
  <c r="M203" i="31"/>
  <c r="P203" i="31" s="1"/>
  <c r="N203" i="31"/>
  <c r="L204" i="31"/>
  <c r="M204" i="31"/>
  <c r="P204" i="31" s="1"/>
  <c r="N204" i="31"/>
  <c r="L205" i="31"/>
  <c r="M205" i="31"/>
  <c r="P205" i="31" s="1"/>
  <c r="N205" i="31"/>
  <c r="L206" i="31"/>
  <c r="M206" i="31"/>
  <c r="P206" i="31" s="1"/>
  <c r="N206" i="31"/>
  <c r="L207" i="31"/>
  <c r="M207" i="31"/>
  <c r="P207" i="31" s="1"/>
  <c r="N207" i="31"/>
  <c r="L208" i="31"/>
  <c r="M208" i="31"/>
  <c r="P208" i="31" s="1"/>
  <c r="N208" i="31"/>
  <c r="L209" i="31"/>
  <c r="M209" i="31"/>
  <c r="P209" i="31" s="1"/>
  <c r="N209" i="31"/>
  <c r="L210" i="31"/>
  <c r="M210" i="31"/>
  <c r="P210" i="31" s="1"/>
  <c r="N210" i="31"/>
  <c r="L211" i="31"/>
  <c r="M211" i="31"/>
  <c r="P211" i="31" s="1"/>
  <c r="N211" i="31"/>
  <c r="L212" i="31"/>
  <c r="M212" i="31"/>
  <c r="P212" i="31" s="1"/>
  <c r="N212" i="31"/>
  <c r="L213" i="31"/>
  <c r="M213" i="31"/>
  <c r="P213" i="31" s="1"/>
  <c r="N213" i="31"/>
  <c r="L214" i="31"/>
  <c r="M214" i="31"/>
  <c r="P214" i="31" s="1"/>
  <c r="N214" i="31"/>
  <c r="L215" i="31"/>
  <c r="M215" i="31"/>
  <c r="P215" i="31" s="1"/>
  <c r="N215" i="31"/>
  <c r="L216" i="31"/>
  <c r="M216" i="31"/>
  <c r="P216" i="31" s="1"/>
  <c r="N216" i="31"/>
  <c r="L217" i="31"/>
  <c r="M217" i="31"/>
  <c r="P217" i="31" s="1"/>
  <c r="N217" i="31"/>
  <c r="L218" i="31"/>
  <c r="M218" i="31"/>
  <c r="P218" i="31" s="1"/>
  <c r="N218" i="31"/>
  <c r="L219" i="31"/>
  <c r="M219" i="31"/>
  <c r="P219" i="31" s="1"/>
  <c r="N219" i="31"/>
  <c r="L220" i="31"/>
  <c r="M220" i="31"/>
  <c r="P220" i="31" s="1"/>
  <c r="N220" i="31"/>
  <c r="L221" i="31"/>
  <c r="M221" i="31"/>
  <c r="P221" i="31" s="1"/>
  <c r="N221" i="31"/>
  <c r="L222" i="31"/>
  <c r="M222" i="31"/>
  <c r="P222" i="31" s="1"/>
  <c r="N222" i="31"/>
  <c r="L223" i="31"/>
  <c r="M223" i="31"/>
  <c r="P223" i="31" s="1"/>
  <c r="N223" i="31"/>
  <c r="L224" i="31"/>
  <c r="M224" i="31"/>
  <c r="P224" i="31" s="1"/>
  <c r="N224" i="31"/>
  <c r="L225" i="31"/>
  <c r="M225" i="31"/>
  <c r="P225" i="31" s="1"/>
  <c r="N225" i="31"/>
  <c r="L226" i="31"/>
  <c r="M226" i="31"/>
  <c r="P226" i="31" s="1"/>
  <c r="N226" i="31"/>
  <c r="L227" i="31"/>
  <c r="M227" i="31"/>
  <c r="P227" i="31" s="1"/>
  <c r="N227" i="31"/>
  <c r="L228" i="31"/>
  <c r="M228" i="31"/>
  <c r="P228" i="31" s="1"/>
  <c r="N228" i="31"/>
  <c r="L229" i="31"/>
  <c r="M229" i="31"/>
  <c r="P229" i="31" s="1"/>
  <c r="N229" i="31"/>
  <c r="L230" i="31"/>
  <c r="M230" i="31"/>
  <c r="P230" i="31" s="1"/>
  <c r="N230" i="31"/>
  <c r="L231" i="31"/>
  <c r="M231" i="31"/>
  <c r="P231" i="31" s="1"/>
  <c r="N231" i="31"/>
  <c r="L232" i="31"/>
  <c r="M232" i="31"/>
  <c r="P232" i="31" s="1"/>
  <c r="N232" i="31"/>
  <c r="L233" i="31"/>
  <c r="M233" i="31"/>
  <c r="P233" i="31" s="1"/>
  <c r="N233" i="31"/>
  <c r="L234" i="31"/>
  <c r="M234" i="31"/>
  <c r="P234" i="31" s="1"/>
  <c r="N234" i="31"/>
  <c r="L235" i="31"/>
  <c r="M235" i="31"/>
  <c r="P235" i="31" s="1"/>
  <c r="N235" i="31"/>
  <c r="L236" i="31"/>
  <c r="M236" i="31"/>
  <c r="P236" i="31" s="1"/>
  <c r="N236" i="31"/>
  <c r="L237" i="31"/>
  <c r="M237" i="31"/>
  <c r="P237" i="31" s="1"/>
  <c r="N237" i="31"/>
  <c r="L238" i="31"/>
  <c r="M238" i="31"/>
  <c r="P238" i="31" s="1"/>
  <c r="N238" i="31"/>
  <c r="L239" i="31"/>
  <c r="M239" i="31"/>
  <c r="N239" i="31"/>
  <c r="L133" i="31"/>
  <c r="M133" i="31"/>
  <c r="P133" i="31" s="1"/>
  <c r="N133" i="31"/>
  <c r="L134" i="31"/>
  <c r="M134" i="31"/>
  <c r="P134" i="31" s="1"/>
  <c r="N134" i="31"/>
  <c r="L135" i="31"/>
  <c r="M135" i="31"/>
  <c r="P135" i="31" s="1"/>
  <c r="N135" i="31"/>
  <c r="L136" i="31"/>
  <c r="M136" i="31"/>
  <c r="P136" i="31" s="1"/>
  <c r="N136" i="31"/>
  <c r="L137" i="31"/>
  <c r="M137" i="31"/>
  <c r="P137" i="31" s="1"/>
  <c r="N137" i="31"/>
  <c r="L138" i="31"/>
  <c r="M138" i="31"/>
  <c r="P138" i="31" s="1"/>
  <c r="N138" i="31"/>
  <c r="L139" i="31"/>
  <c r="M139" i="31"/>
  <c r="P139" i="31" s="1"/>
  <c r="N139" i="31"/>
  <c r="L140" i="31"/>
  <c r="M140" i="31"/>
  <c r="P140" i="31" s="1"/>
  <c r="N140" i="31"/>
  <c r="L141" i="31"/>
  <c r="M141" i="31"/>
  <c r="P141" i="31" s="1"/>
  <c r="N141" i="31"/>
  <c r="L142" i="31"/>
  <c r="M142" i="31"/>
  <c r="P142" i="31" s="1"/>
  <c r="N142" i="31"/>
  <c r="L143" i="31"/>
  <c r="M143" i="31"/>
  <c r="P143" i="31" s="1"/>
  <c r="N143" i="31"/>
  <c r="L144" i="31"/>
  <c r="M144" i="31"/>
  <c r="P144" i="31" s="1"/>
  <c r="N144" i="31"/>
  <c r="L145" i="31"/>
  <c r="M145" i="31"/>
  <c r="P145" i="31" s="1"/>
  <c r="N145" i="31"/>
  <c r="L146" i="31"/>
  <c r="M146" i="31"/>
  <c r="P146" i="31" s="1"/>
  <c r="N146" i="31"/>
  <c r="L147" i="31"/>
  <c r="M147" i="31"/>
  <c r="P147" i="31" s="1"/>
  <c r="N147" i="31"/>
  <c r="L148" i="31"/>
  <c r="M148" i="31"/>
  <c r="P148" i="31" s="1"/>
  <c r="N148" i="31"/>
  <c r="L149" i="31"/>
  <c r="M149" i="31"/>
  <c r="P149" i="31" s="1"/>
  <c r="N149" i="31"/>
  <c r="L150" i="31"/>
  <c r="M150" i="31"/>
  <c r="P150" i="31" s="1"/>
  <c r="N150" i="31"/>
  <c r="L151" i="31"/>
  <c r="M151" i="31"/>
  <c r="P151" i="31" s="1"/>
  <c r="N151" i="31"/>
  <c r="L152" i="31"/>
  <c r="M152" i="31"/>
  <c r="P152" i="31" s="1"/>
  <c r="N152" i="31"/>
  <c r="L153" i="31"/>
  <c r="M153" i="31"/>
  <c r="P153" i="31" s="1"/>
  <c r="N153" i="31"/>
  <c r="L154" i="31"/>
  <c r="M154" i="31"/>
  <c r="P154" i="31" s="1"/>
  <c r="N154" i="31"/>
  <c r="L155" i="31"/>
  <c r="M155" i="31"/>
  <c r="P155" i="31" s="1"/>
  <c r="N155" i="31"/>
  <c r="L156" i="31"/>
  <c r="M156" i="31"/>
  <c r="P156" i="31" s="1"/>
  <c r="N156" i="31"/>
  <c r="L157" i="31"/>
  <c r="M157" i="31"/>
  <c r="P157" i="31" s="1"/>
  <c r="N157" i="31"/>
  <c r="L158" i="31"/>
  <c r="M158" i="31"/>
  <c r="P158" i="31" s="1"/>
  <c r="N158" i="31"/>
  <c r="L159" i="31"/>
  <c r="M159" i="31"/>
  <c r="P159" i="31" s="1"/>
  <c r="N159" i="31"/>
  <c r="L160" i="31"/>
  <c r="M160" i="31"/>
  <c r="P160" i="31" s="1"/>
  <c r="N160" i="31"/>
  <c r="L161" i="31"/>
  <c r="M161" i="31"/>
  <c r="P161" i="31" s="1"/>
  <c r="N161" i="31"/>
  <c r="L162" i="31"/>
  <c r="M162" i="31"/>
  <c r="P162" i="31" s="1"/>
  <c r="N162" i="31"/>
  <c r="L163" i="31"/>
  <c r="M163" i="31"/>
  <c r="P163" i="31" s="1"/>
  <c r="N163" i="31"/>
  <c r="L164" i="31"/>
  <c r="M164" i="31"/>
  <c r="P164" i="31" s="1"/>
  <c r="N164" i="31"/>
  <c r="L165" i="31"/>
  <c r="M165" i="31"/>
  <c r="P165" i="31" s="1"/>
  <c r="N165" i="31"/>
  <c r="L166" i="31"/>
  <c r="M166" i="31"/>
  <c r="P166" i="31" s="1"/>
  <c r="N166" i="31"/>
  <c r="L167" i="31"/>
  <c r="M167" i="31"/>
  <c r="P167" i="31" s="1"/>
  <c r="N167" i="31"/>
  <c r="L168" i="31"/>
  <c r="M168" i="31"/>
  <c r="P168" i="31" s="1"/>
  <c r="N168" i="31"/>
  <c r="L169" i="31"/>
  <c r="M169" i="31"/>
  <c r="P169" i="31" s="1"/>
  <c r="N169" i="31"/>
  <c r="L170" i="31"/>
  <c r="M170" i="31"/>
  <c r="P170" i="31" s="1"/>
  <c r="N170" i="31"/>
  <c r="L171" i="31"/>
  <c r="M171" i="31"/>
  <c r="P171" i="31" s="1"/>
  <c r="N171" i="31"/>
  <c r="L172" i="31"/>
  <c r="M172" i="31"/>
  <c r="P172" i="31" s="1"/>
  <c r="N172" i="31"/>
  <c r="L173" i="31"/>
  <c r="M173" i="31"/>
  <c r="P173" i="31" s="1"/>
  <c r="N173" i="31"/>
  <c r="L174" i="31"/>
  <c r="M174" i="31"/>
  <c r="P174" i="31" s="1"/>
  <c r="N174" i="31"/>
  <c r="L175" i="31"/>
  <c r="M175" i="31"/>
  <c r="P175" i="31" s="1"/>
  <c r="N175" i="31"/>
  <c r="L176" i="31"/>
  <c r="M176" i="31"/>
  <c r="P176" i="31" s="1"/>
  <c r="N176" i="31"/>
  <c r="L177" i="31"/>
  <c r="M177" i="31"/>
  <c r="P177" i="31" s="1"/>
  <c r="N177" i="31"/>
  <c r="L178" i="31"/>
  <c r="M178" i="31"/>
  <c r="P178" i="31" s="1"/>
  <c r="N178" i="31"/>
  <c r="L179" i="31"/>
  <c r="M179" i="31"/>
  <c r="N179" i="31"/>
  <c r="D133" i="31"/>
  <c r="E133" i="31"/>
  <c r="H133" i="31" s="1"/>
  <c r="F133" i="31"/>
  <c r="D134" i="31"/>
  <c r="E134" i="31"/>
  <c r="H134" i="31" s="1"/>
  <c r="F134" i="31"/>
  <c r="D135" i="31"/>
  <c r="E135" i="31"/>
  <c r="H135" i="31" s="1"/>
  <c r="F135" i="31"/>
  <c r="D136" i="31"/>
  <c r="E136" i="31"/>
  <c r="H136" i="31" s="1"/>
  <c r="F136" i="31"/>
  <c r="D137" i="31"/>
  <c r="E137" i="31"/>
  <c r="H137" i="31" s="1"/>
  <c r="F137" i="31"/>
  <c r="D138" i="31"/>
  <c r="E138" i="31"/>
  <c r="H138" i="31" s="1"/>
  <c r="F138" i="31"/>
  <c r="D139" i="31"/>
  <c r="E139" i="31"/>
  <c r="H139" i="31" s="1"/>
  <c r="F139" i="31"/>
  <c r="D140" i="31"/>
  <c r="E140" i="31"/>
  <c r="H140" i="31" s="1"/>
  <c r="F140" i="31"/>
  <c r="D141" i="31"/>
  <c r="E141" i="31"/>
  <c r="H141" i="31" s="1"/>
  <c r="F141" i="31"/>
  <c r="D142" i="31"/>
  <c r="E142" i="31"/>
  <c r="H142" i="31" s="1"/>
  <c r="F142" i="31"/>
  <c r="D143" i="31"/>
  <c r="E143" i="31"/>
  <c r="H143" i="31" s="1"/>
  <c r="F143" i="31"/>
  <c r="D144" i="31"/>
  <c r="E144" i="31"/>
  <c r="H144" i="31" s="1"/>
  <c r="F144" i="31"/>
  <c r="D145" i="31"/>
  <c r="E145" i="31"/>
  <c r="H145" i="31" s="1"/>
  <c r="F145" i="31"/>
  <c r="D146" i="31"/>
  <c r="E146" i="31"/>
  <c r="H146" i="31" s="1"/>
  <c r="F146" i="31"/>
  <c r="D147" i="31"/>
  <c r="E147" i="31"/>
  <c r="H147" i="31" s="1"/>
  <c r="F147" i="31"/>
  <c r="D148" i="31"/>
  <c r="E148" i="31"/>
  <c r="H148" i="31" s="1"/>
  <c r="F148" i="31"/>
  <c r="D149" i="31"/>
  <c r="E149" i="31"/>
  <c r="H149" i="31" s="1"/>
  <c r="F149" i="31"/>
  <c r="D150" i="31"/>
  <c r="E150" i="31"/>
  <c r="H150" i="31" s="1"/>
  <c r="F150" i="31"/>
  <c r="D151" i="31"/>
  <c r="E151" i="31"/>
  <c r="H151" i="31" s="1"/>
  <c r="F151" i="31"/>
  <c r="D152" i="31"/>
  <c r="E152" i="31"/>
  <c r="H152" i="31" s="1"/>
  <c r="F152" i="31"/>
  <c r="D153" i="31"/>
  <c r="E153" i="31"/>
  <c r="H153" i="31" s="1"/>
  <c r="F153" i="31"/>
  <c r="D154" i="31"/>
  <c r="E154" i="31"/>
  <c r="H154" i="31" s="1"/>
  <c r="F154" i="31"/>
  <c r="D155" i="31"/>
  <c r="E155" i="31"/>
  <c r="H155" i="31" s="1"/>
  <c r="F155" i="31"/>
  <c r="D156" i="31"/>
  <c r="E156" i="31"/>
  <c r="H156" i="31" s="1"/>
  <c r="F156" i="31"/>
  <c r="D157" i="31"/>
  <c r="E157" i="31"/>
  <c r="H157" i="31" s="1"/>
  <c r="F157" i="31"/>
  <c r="D158" i="31"/>
  <c r="E158" i="31"/>
  <c r="H158" i="31" s="1"/>
  <c r="F158" i="31"/>
  <c r="D159" i="31"/>
  <c r="E159" i="31"/>
  <c r="H159" i="31" s="1"/>
  <c r="F159" i="31"/>
  <c r="D160" i="31"/>
  <c r="E160" i="31"/>
  <c r="H160" i="31" s="1"/>
  <c r="F160" i="31"/>
  <c r="D161" i="31"/>
  <c r="E161" i="31"/>
  <c r="H161" i="31" s="1"/>
  <c r="F161" i="31"/>
  <c r="D162" i="31"/>
  <c r="E162" i="31"/>
  <c r="H162" i="31" s="1"/>
  <c r="F162" i="31"/>
  <c r="D163" i="31"/>
  <c r="E163" i="31"/>
  <c r="H163" i="31" s="1"/>
  <c r="F163" i="31"/>
  <c r="D164" i="31"/>
  <c r="E164" i="31"/>
  <c r="H164" i="31" s="1"/>
  <c r="F164" i="31"/>
  <c r="D165" i="31"/>
  <c r="E165" i="31"/>
  <c r="H165" i="31" s="1"/>
  <c r="F165" i="31"/>
  <c r="D166" i="31"/>
  <c r="E166" i="31"/>
  <c r="H166" i="31" s="1"/>
  <c r="F166" i="31"/>
  <c r="D167" i="31"/>
  <c r="E167" i="31"/>
  <c r="H167" i="31" s="1"/>
  <c r="F167" i="31"/>
  <c r="D168" i="31"/>
  <c r="E168" i="31"/>
  <c r="H168" i="31" s="1"/>
  <c r="F168" i="31"/>
  <c r="D169" i="31"/>
  <c r="E169" i="31"/>
  <c r="H169" i="31" s="1"/>
  <c r="F169" i="31"/>
  <c r="D170" i="31"/>
  <c r="E170" i="31"/>
  <c r="H170" i="31" s="1"/>
  <c r="F170" i="31"/>
  <c r="D171" i="31"/>
  <c r="E171" i="31"/>
  <c r="H171" i="31" s="1"/>
  <c r="F171" i="31"/>
  <c r="D172" i="31"/>
  <c r="E172" i="31"/>
  <c r="H172" i="31" s="1"/>
  <c r="F172" i="31"/>
  <c r="D173" i="31"/>
  <c r="E173" i="31"/>
  <c r="H173" i="31" s="1"/>
  <c r="F173" i="31"/>
  <c r="D174" i="31"/>
  <c r="E174" i="31"/>
  <c r="H174" i="31" s="1"/>
  <c r="F174" i="31"/>
  <c r="D175" i="31"/>
  <c r="E175" i="31"/>
  <c r="H175" i="31" s="1"/>
  <c r="F175" i="31"/>
  <c r="D176" i="31"/>
  <c r="E176" i="31"/>
  <c r="H176" i="31" s="1"/>
  <c r="F176" i="31"/>
  <c r="D177" i="31"/>
  <c r="E177" i="31"/>
  <c r="H177" i="31" s="1"/>
  <c r="F177" i="31"/>
  <c r="D178" i="31"/>
  <c r="E178" i="31"/>
  <c r="H178" i="31" s="1"/>
  <c r="F178" i="31"/>
  <c r="D73" i="31"/>
  <c r="E73" i="31"/>
  <c r="H73" i="31" s="1"/>
  <c r="F73" i="31"/>
  <c r="D74" i="31"/>
  <c r="E74" i="31"/>
  <c r="H74" i="31" s="1"/>
  <c r="F74" i="31"/>
  <c r="D75" i="31"/>
  <c r="E75" i="31"/>
  <c r="H75" i="31" s="1"/>
  <c r="F75" i="31"/>
  <c r="D76" i="31"/>
  <c r="E76" i="31"/>
  <c r="H76" i="31" s="1"/>
  <c r="F76" i="31"/>
  <c r="D77" i="31"/>
  <c r="E77" i="31"/>
  <c r="H77" i="31" s="1"/>
  <c r="F77" i="31"/>
  <c r="D78" i="31"/>
  <c r="E78" i="31"/>
  <c r="H78" i="31" s="1"/>
  <c r="F78" i="31"/>
  <c r="D79" i="31"/>
  <c r="E79" i="31"/>
  <c r="H79" i="31" s="1"/>
  <c r="F79" i="31"/>
  <c r="D80" i="31"/>
  <c r="E80" i="31"/>
  <c r="H80" i="31" s="1"/>
  <c r="F80" i="31"/>
  <c r="D81" i="31"/>
  <c r="E81" i="31"/>
  <c r="H81" i="31" s="1"/>
  <c r="F81" i="31"/>
  <c r="D82" i="31"/>
  <c r="E82" i="31"/>
  <c r="H82" i="31" s="1"/>
  <c r="F82" i="31"/>
  <c r="D83" i="31"/>
  <c r="E83" i="31"/>
  <c r="H83" i="31" s="1"/>
  <c r="F83" i="31"/>
  <c r="D84" i="31"/>
  <c r="E84" i="31"/>
  <c r="H84" i="31" s="1"/>
  <c r="F84" i="31"/>
  <c r="D85" i="31"/>
  <c r="E85" i="31"/>
  <c r="H85" i="31" s="1"/>
  <c r="F85" i="31"/>
  <c r="D86" i="31"/>
  <c r="E86" i="31"/>
  <c r="H86" i="31" s="1"/>
  <c r="F86" i="31"/>
  <c r="D87" i="31"/>
  <c r="E87" i="31"/>
  <c r="H87" i="31" s="1"/>
  <c r="F87" i="31"/>
  <c r="D88" i="31"/>
  <c r="E88" i="31"/>
  <c r="H88" i="31" s="1"/>
  <c r="F88" i="31"/>
  <c r="D89" i="31"/>
  <c r="E89" i="31"/>
  <c r="H89" i="31" s="1"/>
  <c r="F89" i="31"/>
  <c r="D90" i="31"/>
  <c r="E90" i="31"/>
  <c r="H90" i="31" s="1"/>
  <c r="F90" i="31"/>
  <c r="D91" i="31"/>
  <c r="E91" i="31"/>
  <c r="H91" i="31" s="1"/>
  <c r="F91" i="31"/>
  <c r="D92" i="31"/>
  <c r="E92" i="31"/>
  <c r="H92" i="31" s="1"/>
  <c r="F92" i="31"/>
  <c r="D93" i="31"/>
  <c r="E93" i="31"/>
  <c r="H93" i="31" s="1"/>
  <c r="F93" i="31"/>
  <c r="D94" i="31"/>
  <c r="E94" i="31"/>
  <c r="H94" i="31" s="1"/>
  <c r="F94" i="31"/>
  <c r="D95" i="31"/>
  <c r="E95" i="31"/>
  <c r="H95" i="31" s="1"/>
  <c r="F95" i="31"/>
  <c r="D96" i="31"/>
  <c r="E96" i="31"/>
  <c r="H96" i="31" s="1"/>
  <c r="F96" i="31"/>
  <c r="D97" i="31"/>
  <c r="E97" i="31"/>
  <c r="H97" i="31" s="1"/>
  <c r="F97" i="31"/>
  <c r="D98" i="31"/>
  <c r="E98" i="31"/>
  <c r="H98" i="31" s="1"/>
  <c r="F98" i="31"/>
  <c r="D99" i="31"/>
  <c r="E99" i="31"/>
  <c r="H99" i="31" s="1"/>
  <c r="F99" i="31"/>
  <c r="D100" i="31"/>
  <c r="E100" i="31"/>
  <c r="H100" i="31" s="1"/>
  <c r="F100" i="31"/>
  <c r="D101" i="31"/>
  <c r="E101" i="31"/>
  <c r="H101" i="31" s="1"/>
  <c r="F101" i="31"/>
  <c r="D102" i="31"/>
  <c r="E102" i="31"/>
  <c r="H102" i="31" s="1"/>
  <c r="F102" i="31"/>
  <c r="D103" i="31"/>
  <c r="E103" i="31"/>
  <c r="H103" i="31" s="1"/>
  <c r="F103" i="31"/>
  <c r="D104" i="31"/>
  <c r="E104" i="31"/>
  <c r="H104" i="31" s="1"/>
  <c r="F104" i="31"/>
  <c r="D105" i="31"/>
  <c r="E105" i="31"/>
  <c r="H105" i="31" s="1"/>
  <c r="F105" i="31"/>
  <c r="D106" i="31"/>
  <c r="E106" i="31"/>
  <c r="H106" i="31" s="1"/>
  <c r="F106" i="31"/>
  <c r="D107" i="31"/>
  <c r="E107" i="31"/>
  <c r="H107" i="31" s="1"/>
  <c r="F107" i="31"/>
  <c r="D108" i="31"/>
  <c r="E108" i="31"/>
  <c r="H108" i="31" s="1"/>
  <c r="F108" i="31"/>
  <c r="D109" i="31"/>
  <c r="E109" i="31"/>
  <c r="H109" i="31" s="1"/>
  <c r="F109" i="31"/>
  <c r="D110" i="31"/>
  <c r="E110" i="31"/>
  <c r="H110" i="31" s="1"/>
  <c r="F110" i="31"/>
  <c r="D111" i="31"/>
  <c r="E111" i="31"/>
  <c r="H111" i="31" s="1"/>
  <c r="F111" i="31"/>
  <c r="D112" i="31"/>
  <c r="E112" i="31"/>
  <c r="H112" i="31" s="1"/>
  <c r="F112" i="31"/>
  <c r="D113" i="31"/>
  <c r="E113" i="31"/>
  <c r="H113" i="31" s="1"/>
  <c r="F113" i="31"/>
  <c r="D114" i="31"/>
  <c r="E114" i="31"/>
  <c r="H114" i="31" s="1"/>
  <c r="F114" i="31"/>
  <c r="D115" i="31"/>
  <c r="E115" i="31"/>
  <c r="H115" i="31" s="1"/>
  <c r="F115" i="31"/>
  <c r="D116" i="31"/>
  <c r="E116" i="31"/>
  <c r="H116" i="31" s="1"/>
  <c r="F116" i="31"/>
  <c r="D117" i="31"/>
  <c r="E117" i="31"/>
  <c r="H117" i="31" s="1"/>
  <c r="F117" i="31"/>
  <c r="D118" i="31"/>
  <c r="E118" i="31"/>
  <c r="H118" i="31" s="1"/>
  <c r="F118" i="31"/>
  <c r="L73" i="31"/>
  <c r="M73" i="31"/>
  <c r="P73" i="31" s="1"/>
  <c r="N73" i="31"/>
  <c r="L74" i="31"/>
  <c r="M74" i="31"/>
  <c r="P74" i="31" s="1"/>
  <c r="N74" i="31"/>
  <c r="L75" i="31"/>
  <c r="M75" i="31"/>
  <c r="P75" i="31" s="1"/>
  <c r="N75" i="31"/>
  <c r="L76" i="31"/>
  <c r="M76" i="31"/>
  <c r="P76" i="31" s="1"/>
  <c r="N76" i="31"/>
  <c r="L77" i="31"/>
  <c r="M77" i="31"/>
  <c r="P77" i="31" s="1"/>
  <c r="N77" i="31"/>
  <c r="L78" i="31"/>
  <c r="M78" i="31"/>
  <c r="P78" i="31" s="1"/>
  <c r="N78" i="31"/>
  <c r="L79" i="31"/>
  <c r="M79" i="31"/>
  <c r="P79" i="31" s="1"/>
  <c r="N79" i="31"/>
  <c r="L80" i="31"/>
  <c r="M80" i="31"/>
  <c r="P80" i="31" s="1"/>
  <c r="N80" i="31"/>
  <c r="L81" i="31"/>
  <c r="M81" i="31"/>
  <c r="P81" i="31" s="1"/>
  <c r="N81" i="31"/>
  <c r="L82" i="31"/>
  <c r="M82" i="31"/>
  <c r="P82" i="31" s="1"/>
  <c r="N82" i="31"/>
  <c r="L83" i="31"/>
  <c r="M83" i="31"/>
  <c r="P83" i="31" s="1"/>
  <c r="N83" i="31"/>
  <c r="L84" i="31"/>
  <c r="M84" i="31"/>
  <c r="P84" i="31" s="1"/>
  <c r="N84" i="31"/>
  <c r="L85" i="31"/>
  <c r="M85" i="31"/>
  <c r="P85" i="31" s="1"/>
  <c r="N85" i="31"/>
  <c r="L86" i="31"/>
  <c r="M86" i="31"/>
  <c r="P86" i="31" s="1"/>
  <c r="N86" i="31"/>
  <c r="L87" i="31"/>
  <c r="M87" i="31"/>
  <c r="P87" i="31" s="1"/>
  <c r="N87" i="31"/>
  <c r="L88" i="31"/>
  <c r="M88" i="31"/>
  <c r="P88" i="31" s="1"/>
  <c r="N88" i="31"/>
  <c r="L89" i="31"/>
  <c r="M89" i="31"/>
  <c r="P89" i="31" s="1"/>
  <c r="N89" i="31"/>
  <c r="L90" i="31"/>
  <c r="M90" i="31"/>
  <c r="P90" i="31" s="1"/>
  <c r="N90" i="31"/>
  <c r="L91" i="31"/>
  <c r="M91" i="31"/>
  <c r="P91" i="31" s="1"/>
  <c r="N91" i="31"/>
  <c r="L92" i="31"/>
  <c r="M92" i="31"/>
  <c r="P92" i="31" s="1"/>
  <c r="N92" i="31"/>
  <c r="L93" i="31"/>
  <c r="M93" i="31"/>
  <c r="P93" i="31" s="1"/>
  <c r="N93" i="31"/>
  <c r="L94" i="31"/>
  <c r="M94" i="31"/>
  <c r="P94" i="31" s="1"/>
  <c r="N94" i="31"/>
  <c r="L95" i="31"/>
  <c r="M95" i="31"/>
  <c r="P95" i="31" s="1"/>
  <c r="N95" i="31"/>
  <c r="L96" i="31"/>
  <c r="M96" i="31"/>
  <c r="P96" i="31" s="1"/>
  <c r="N96" i="31"/>
  <c r="L97" i="31"/>
  <c r="M97" i="31"/>
  <c r="P97" i="31" s="1"/>
  <c r="N97" i="31"/>
  <c r="L98" i="31"/>
  <c r="M98" i="31"/>
  <c r="P98" i="31" s="1"/>
  <c r="N98" i="31"/>
  <c r="L99" i="31"/>
  <c r="M99" i="31"/>
  <c r="P99" i="31" s="1"/>
  <c r="N99" i="31"/>
  <c r="L100" i="31"/>
  <c r="M100" i="31"/>
  <c r="P100" i="31" s="1"/>
  <c r="N100" i="31"/>
  <c r="L101" i="31"/>
  <c r="M101" i="31"/>
  <c r="P101" i="31" s="1"/>
  <c r="N101" i="31"/>
  <c r="L102" i="31"/>
  <c r="M102" i="31"/>
  <c r="P102" i="31" s="1"/>
  <c r="N102" i="31"/>
  <c r="L103" i="31"/>
  <c r="M103" i="31"/>
  <c r="P103" i="31" s="1"/>
  <c r="N103" i="31"/>
  <c r="L104" i="31"/>
  <c r="M104" i="31"/>
  <c r="P104" i="31" s="1"/>
  <c r="N104" i="31"/>
  <c r="L105" i="31"/>
  <c r="M105" i="31"/>
  <c r="P105" i="31" s="1"/>
  <c r="N105" i="31"/>
  <c r="L106" i="31"/>
  <c r="M106" i="31"/>
  <c r="P106" i="31" s="1"/>
  <c r="N106" i="31"/>
  <c r="L107" i="31"/>
  <c r="M107" i="31"/>
  <c r="P107" i="31" s="1"/>
  <c r="N107" i="31"/>
  <c r="L108" i="31"/>
  <c r="M108" i="31"/>
  <c r="P108" i="31" s="1"/>
  <c r="N108" i="31"/>
  <c r="L109" i="31"/>
  <c r="M109" i="31"/>
  <c r="P109" i="31" s="1"/>
  <c r="N109" i="31"/>
  <c r="L110" i="31"/>
  <c r="M110" i="31"/>
  <c r="P110" i="31" s="1"/>
  <c r="N110" i="31"/>
  <c r="L111" i="31"/>
  <c r="M111" i="31"/>
  <c r="P111" i="31" s="1"/>
  <c r="N111" i="31"/>
  <c r="L112" i="31"/>
  <c r="M112" i="31"/>
  <c r="P112" i="31" s="1"/>
  <c r="N112" i="31"/>
  <c r="L113" i="31"/>
  <c r="M113" i="31"/>
  <c r="P113" i="31" s="1"/>
  <c r="N113" i="31"/>
  <c r="L114" i="31"/>
  <c r="M114" i="31"/>
  <c r="P114" i="31" s="1"/>
  <c r="N114" i="31"/>
  <c r="L115" i="31"/>
  <c r="M115" i="31"/>
  <c r="P115" i="31" s="1"/>
  <c r="N115" i="31"/>
  <c r="L116" i="31"/>
  <c r="M116" i="31"/>
  <c r="P116" i="31" s="1"/>
  <c r="N116" i="31"/>
  <c r="L117" i="31"/>
  <c r="M117" i="31"/>
  <c r="P117" i="31" s="1"/>
  <c r="N117" i="31"/>
  <c r="L118" i="31"/>
  <c r="M118" i="31"/>
  <c r="P118" i="31" s="1"/>
  <c r="N118" i="31"/>
  <c r="L13" i="31"/>
  <c r="M13" i="31"/>
  <c r="P13" i="31" s="1"/>
  <c r="N13" i="31"/>
  <c r="L14" i="31"/>
  <c r="M14" i="31"/>
  <c r="P14" i="31" s="1"/>
  <c r="N14" i="31"/>
  <c r="L15" i="31"/>
  <c r="M15" i="31"/>
  <c r="P15" i="31" s="1"/>
  <c r="N15" i="31"/>
  <c r="L16" i="31"/>
  <c r="M16" i="31"/>
  <c r="P16" i="31" s="1"/>
  <c r="N16" i="31"/>
  <c r="L17" i="31"/>
  <c r="M17" i="31"/>
  <c r="P17" i="31" s="1"/>
  <c r="N17" i="31"/>
  <c r="L18" i="31"/>
  <c r="M18" i="31"/>
  <c r="P18" i="31" s="1"/>
  <c r="N18" i="31"/>
  <c r="L19" i="31"/>
  <c r="M19" i="31"/>
  <c r="P19" i="31" s="1"/>
  <c r="N19" i="31"/>
  <c r="L20" i="31"/>
  <c r="M20" i="31"/>
  <c r="P20" i="31" s="1"/>
  <c r="N20" i="31"/>
  <c r="L21" i="31"/>
  <c r="M21" i="31"/>
  <c r="P21" i="31" s="1"/>
  <c r="N21" i="31"/>
  <c r="L22" i="31"/>
  <c r="M22" i="31"/>
  <c r="P22" i="31" s="1"/>
  <c r="N22" i="31"/>
  <c r="L23" i="31"/>
  <c r="M23" i="31"/>
  <c r="P23" i="31" s="1"/>
  <c r="N23" i="31"/>
  <c r="L24" i="31"/>
  <c r="M24" i="31"/>
  <c r="P24" i="31" s="1"/>
  <c r="N24" i="31"/>
  <c r="L25" i="31"/>
  <c r="M25" i="31"/>
  <c r="P25" i="31" s="1"/>
  <c r="N25" i="31"/>
  <c r="L26" i="31"/>
  <c r="M26" i="31"/>
  <c r="P26" i="31" s="1"/>
  <c r="N26" i="31"/>
  <c r="L27" i="31"/>
  <c r="M27" i="31"/>
  <c r="P27" i="31" s="1"/>
  <c r="N27" i="31"/>
  <c r="L28" i="31"/>
  <c r="M28" i="31"/>
  <c r="P28" i="31" s="1"/>
  <c r="N28" i="31"/>
  <c r="L29" i="31"/>
  <c r="M29" i="31"/>
  <c r="P29" i="31" s="1"/>
  <c r="N29" i="31"/>
  <c r="L30" i="31"/>
  <c r="M30" i="31"/>
  <c r="P30" i="31" s="1"/>
  <c r="N30" i="31"/>
  <c r="L31" i="31"/>
  <c r="M31" i="31"/>
  <c r="P31" i="31" s="1"/>
  <c r="N31" i="31"/>
  <c r="L32" i="31"/>
  <c r="M32" i="31"/>
  <c r="P32" i="31" s="1"/>
  <c r="N32" i="31"/>
  <c r="L33" i="31"/>
  <c r="M33" i="31"/>
  <c r="P33" i="31" s="1"/>
  <c r="N33" i="31"/>
  <c r="L34" i="31"/>
  <c r="M34" i="31"/>
  <c r="P34" i="31" s="1"/>
  <c r="N34" i="31"/>
  <c r="L35" i="31"/>
  <c r="M35" i="31"/>
  <c r="P35" i="31" s="1"/>
  <c r="N35" i="31"/>
  <c r="L36" i="31"/>
  <c r="M36" i="31"/>
  <c r="P36" i="31" s="1"/>
  <c r="N36" i="31"/>
  <c r="L37" i="31"/>
  <c r="M37" i="31"/>
  <c r="P37" i="31" s="1"/>
  <c r="N37" i="31"/>
  <c r="L38" i="31"/>
  <c r="M38" i="31"/>
  <c r="P38" i="31" s="1"/>
  <c r="N38" i="31"/>
  <c r="L39" i="31"/>
  <c r="M39" i="31"/>
  <c r="P39" i="31" s="1"/>
  <c r="N39" i="31"/>
  <c r="L40" i="31"/>
  <c r="M40" i="31"/>
  <c r="P40" i="31" s="1"/>
  <c r="N40" i="31"/>
  <c r="L41" i="31"/>
  <c r="M41" i="31"/>
  <c r="P41" i="31" s="1"/>
  <c r="N41" i="31"/>
  <c r="L42" i="31"/>
  <c r="M42" i="31"/>
  <c r="P42" i="31" s="1"/>
  <c r="N42" i="31"/>
  <c r="L43" i="31"/>
  <c r="M43" i="31"/>
  <c r="P43" i="31" s="1"/>
  <c r="N43" i="31"/>
  <c r="L44" i="31"/>
  <c r="M44" i="31"/>
  <c r="P44" i="31" s="1"/>
  <c r="N44" i="31"/>
  <c r="L45" i="31"/>
  <c r="M45" i="31"/>
  <c r="P45" i="31" s="1"/>
  <c r="N45" i="31"/>
  <c r="L46" i="31"/>
  <c r="M46" i="31"/>
  <c r="P46" i="31" s="1"/>
  <c r="N46" i="31"/>
  <c r="L47" i="31"/>
  <c r="M47" i="31"/>
  <c r="P47" i="31" s="1"/>
  <c r="N47" i="31"/>
  <c r="L48" i="31"/>
  <c r="M48" i="31"/>
  <c r="P48" i="31" s="1"/>
  <c r="N48" i="31"/>
  <c r="L49" i="31"/>
  <c r="M49" i="31"/>
  <c r="P49" i="31" s="1"/>
  <c r="N49" i="31"/>
  <c r="L50" i="31"/>
  <c r="M50" i="31"/>
  <c r="P50" i="31" s="1"/>
  <c r="N50" i="31"/>
  <c r="L51" i="31"/>
  <c r="M51" i="31"/>
  <c r="P51" i="31" s="1"/>
  <c r="N51" i="31"/>
  <c r="L52" i="31"/>
  <c r="M52" i="31"/>
  <c r="P52" i="31" s="1"/>
  <c r="N52" i="31"/>
  <c r="L53" i="31"/>
  <c r="M53" i="31"/>
  <c r="P53" i="31" s="1"/>
  <c r="N53" i="31"/>
  <c r="L54" i="31"/>
  <c r="M54" i="31"/>
  <c r="P54" i="31" s="1"/>
  <c r="N54" i="31"/>
  <c r="L55" i="31"/>
  <c r="M55" i="31"/>
  <c r="P55" i="31" s="1"/>
  <c r="N55" i="31"/>
  <c r="L56" i="31"/>
  <c r="M56" i="31"/>
  <c r="P56" i="31" s="1"/>
  <c r="N56" i="31"/>
  <c r="L57" i="31"/>
  <c r="M57" i="31"/>
  <c r="P57" i="31" s="1"/>
  <c r="N57" i="31"/>
  <c r="L58" i="31"/>
  <c r="M58" i="31"/>
  <c r="P58" i="31" s="1"/>
  <c r="N58" i="31"/>
  <c r="D13" i="31"/>
  <c r="E13" i="31"/>
  <c r="H13" i="31" s="1"/>
  <c r="F13" i="31"/>
  <c r="D14" i="31"/>
  <c r="E14" i="31"/>
  <c r="H14" i="31" s="1"/>
  <c r="F14" i="31"/>
  <c r="D15" i="31"/>
  <c r="E15" i="31"/>
  <c r="H15" i="31" s="1"/>
  <c r="F15" i="31"/>
  <c r="D16" i="31"/>
  <c r="E16" i="31"/>
  <c r="H16" i="31" s="1"/>
  <c r="F16" i="31"/>
  <c r="D17" i="31"/>
  <c r="E17" i="31"/>
  <c r="H17" i="31" s="1"/>
  <c r="F17" i="31"/>
  <c r="D18" i="31"/>
  <c r="E18" i="31"/>
  <c r="H18" i="31" s="1"/>
  <c r="F18" i="31"/>
  <c r="D19" i="31"/>
  <c r="E19" i="31"/>
  <c r="H19" i="31" s="1"/>
  <c r="F19" i="31"/>
  <c r="D20" i="31"/>
  <c r="E20" i="31"/>
  <c r="H20" i="31" s="1"/>
  <c r="F20" i="31"/>
  <c r="D21" i="31"/>
  <c r="E21" i="31"/>
  <c r="H21" i="31" s="1"/>
  <c r="F21" i="31"/>
  <c r="D22" i="31"/>
  <c r="E22" i="31"/>
  <c r="H22" i="31" s="1"/>
  <c r="F22" i="31"/>
  <c r="D23" i="31"/>
  <c r="E23" i="31"/>
  <c r="H23" i="31" s="1"/>
  <c r="F23" i="31"/>
  <c r="D24" i="31"/>
  <c r="E24" i="31"/>
  <c r="H24" i="31" s="1"/>
  <c r="F24" i="31"/>
  <c r="D25" i="31"/>
  <c r="E25" i="31"/>
  <c r="H25" i="31" s="1"/>
  <c r="F25" i="31"/>
  <c r="D26" i="31"/>
  <c r="E26" i="31"/>
  <c r="H26" i="31" s="1"/>
  <c r="F26" i="31"/>
  <c r="D27" i="31"/>
  <c r="E27" i="31"/>
  <c r="H27" i="31" s="1"/>
  <c r="F27" i="31"/>
  <c r="D28" i="31"/>
  <c r="E28" i="31"/>
  <c r="H28" i="31" s="1"/>
  <c r="F28" i="31"/>
  <c r="D29" i="31"/>
  <c r="E29" i="31"/>
  <c r="H29" i="31" s="1"/>
  <c r="F29" i="31"/>
  <c r="D30" i="31"/>
  <c r="E30" i="31"/>
  <c r="H30" i="31" s="1"/>
  <c r="F30" i="31"/>
  <c r="D31" i="31"/>
  <c r="E31" i="31"/>
  <c r="H31" i="31" s="1"/>
  <c r="F31" i="31"/>
  <c r="D32" i="31"/>
  <c r="E32" i="31"/>
  <c r="H32" i="31" s="1"/>
  <c r="F32" i="31"/>
  <c r="D33" i="31"/>
  <c r="E33" i="31"/>
  <c r="H33" i="31" s="1"/>
  <c r="D34" i="31"/>
  <c r="E34" i="31"/>
  <c r="H34" i="31" s="1"/>
  <c r="D35" i="31"/>
  <c r="E35" i="31"/>
  <c r="H35" i="31" s="1"/>
  <c r="F35" i="31"/>
  <c r="D36" i="31"/>
  <c r="E36" i="31"/>
  <c r="H36" i="31" s="1"/>
  <c r="F36" i="31"/>
  <c r="D37" i="31"/>
  <c r="E37" i="31"/>
  <c r="H37" i="31" s="1"/>
  <c r="F37" i="31"/>
  <c r="D38" i="31"/>
  <c r="E38" i="31"/>
  <c r="H38" i="31" s="1"/>
  <c r="F38" i="31"/>
  <c r="D39" i="31"/>
  <c r="E39" i="31"/>
  <c r="H39" i="31" s="1"/>
  <c r="F39" i="31"/>
  <c r="D40" i="31"/>
  <c r="E40" i="31"/>
  <c r="H40" i="31" s="1"/>
  <c r="F40" i="31"/>
  <c r="D41" i="31"/>
  <c r="E41" i="31"/>
  <c r="H41" i="31" s="1"/>
  <c r="F41" i="31"/>
  <c r="D42" i="31"/>
  <c r="E42" i="31"/>
  <c r="H42" i="31" s="1"/>
  <c r="F42" i="31"/>
  <c r="D43" i="31"/>
  <c r="E43" i="31"/>
  <c r="H43" i="31" s="1"/>
  <c r="F43" i="31"/>
  <c r="D44" i="31"/>
  <c r="E44" i="31"/>
  <c r="H44" i="31" s="1"/>
  <c r="F44" i="31"/>
  <c r="D45" i="31"/>
  <c r="E45" i="31"/>
  <c r="H45" i="31" s="1"/>
  <c r="F45" i="31"/>
  <c r="D46" i="31"/>
  <c r="E46" i="31"/>
  <c r="H46" i="31" s="1"/>
  <c r="F46" i="31"/>
  <c r="D47" i="31"/>
  <c r="E47" i="31"/>
  <c r="H47" i="31" s="1"/>
  <c r="F47" i="31"/>
  <c r="D48" i="31"/>
  <c r="E48" i="31"/>
  <c r="H48" i="31" s="1"/>
  <c r="F48" i="31"/>
  <c r="D49" i="31"/>
  <c r="E49" i="31"/>
  <c r="H49" i="31" s="1"/>
  <c r="F49" i="31"/>
  <c r="D50" i="31"/>
  <c r="E50" i="31"/>
  <c r="H50" i="31" s="1"/>
  <c r="F50" i="31"/>
  <c r="D51" i="31"/>
  <c r="E51" i="31"/>
  <c r="H51" i="31" s="1"/>
  <c r="F51" i="31"/>
  <c r="D52" i="31"/>
  <c r="E52" i="31"/>
  <c r="H52" i="31" s="1"/>
  <c r="F52" i="31"/>
  <c r="D53" i="31"/>
  <c r="E53" i="31"/>
  <c r="H53" i="31" s="1"/>
  <c r="F53" i="31"/>
  <c r="D54" i="31"/>
  <c r="E54" i="31"/>
  <c r="H54" i="31" s="1"/>
  <c r="F54" i="31"/>
  <c r="D55" i="31"/>
  <c r="E55" i="31"/>
  <c r="H55" i="31" s="1"/>
  <c r="F55" i="31"/>
  <c r="D56" i="31"/>
  <c r="E56" i="31"/>
  <c r="H56" i="31" s="1"/>
  <c r="F56" i="31"/>
  <c r="D57" i="31"/>
  <c r="E57" i="31"/>
  <c r="H57" i="31" s="1"/>
  <c r="F57" i="31"/>
  <c r="D58" i="31"/>
  <c r="E58" i="31"/>
  <c r="H58" i="31" s="1"/>
  <c r="F58" i="31"/>
  <c r="N312" i="31"/>
  <c r="M312" i="31"/>
  <c r="P312" i="31" s="1"/>
  <c r="L312" i="31"/>
  <c r="P492" i="31"/>
  <c r="F492" i="31"/>
  <c r="E492" i="31"/>
  <c r="H492" i="31" s="1"/>
  <c r="D492" i="31"/>
  <c r="N432" i="31"/>
  <c r="M432" i="31"/>
  <c r="P432" i="31" s="1"/>
  <c r="L432" i="31"/>
  <c r="F432" i="31"/>
  <c r="E432" i="31"/>
  <c r="H432" i="31" s="1"/>
  <c r="D432" i="31"/>
  <c r="N372" i="31"/>
  <c r="M372" i="31"/>
  <c r="P372" i="31" s="1"/>
  <c r="L372" i="31"/>
  <c r="F372" i="31"/>
  <c r="E372" i="31"/>
  <c r="H372" i="31" s="1"/>
  <c r="D372" i="31"/>
  <c r="F312" i="31"/>
  <c r="E312" i="31"/>
  <c r="H312" i="31" s="1"/>
  <c r="D312" i="31"/>
  <c r="N252" i="31"/>
  <c r="M252" i="31"/>
  <c r="P252" i="31" s="1"/>
  <c r="L252" i="31"/>
  <c r="F252" i="31"/>
  <c r="E252" i="31"/>
  <c r="H252" i="31" s="1"/>
  <c r="D252" i="31"/>
  <c r="N192" i="31"/>
  <c r="M192" i="31"/>
  <c r="P192" i="31" s="1"/>
  <c r="L192" i="31"/>
  <c r="F192" i="31"/>
  <c r="E192" i="31"/>
  <c r="H192" i="31" s="1"/>
  <c r="D192" i="31"/>
  <c r="N132" i="31"/>
  <c r="M132" i="31"/>
  <c r="P132" i="31" s="1"/>
  <c r="L132" i="31"/>
  <c r="F132" i="31"/>
  <c r="E132" i="31"/>
  <c r="H132" i="31" s="1"/>
  <c r="D132" i="31"/>
  <c r="N72" i="31"/>
  <c r="M72" i="31"/>
  <c r="P72" i="31" s="1"/>
  <c r="L72" i="31"/>
  <c r="F72" i="31"/>
  <c r="E72" i="31"/>
  <c r="H72" i="31" s="1"/>
  <c r="D72" i="31"/>
  <c r="N12" i="31"/>
  <c r="M12" i="31"/>
  <c r="P12" i="31" s="1"/>
  <c r="L12" i="31"/>
  <c r="F12" i="31"/>
  <c r="E12" i="31"/>
  <c r="H12" i="31" s="1"/>
  <c r="D12" i="31"/>
  <c r="F539" i="31"/>
  <c r="E539" i="31"/>
  <c r="D539" i="31"/>
  <c r="M489" i="31"/>
  <c r="E489" i="31"/>
  <c r="M488" i="31"/>
  <c r="E488" i="31"/>
  <c r="J487" i="31"/>
  <c r="B487" i="31"/>
  <c r="F479" i="31"/>
  <c r="E479" i="31"/>
  <c r="D479" i="31"/>
  <c r="M429" i="31"/>
  <c r="E429" i="31"/>
  <c r="M428" i="31"/>
  <c r="E428" i="31"/>
  <c r="J427" i="31"/>
  <c r="B427" i="31"/>
  <c r="N419" i="31"/>
  <c r="M419" i="31"/>
  <c r="L419" i="31"/>
  <c r="F419" i="31"/>
  <c r="E419" i="31"/>
  <c r="D419" i="31"/>
  <c r="M369" i="31"/>
  <c r="E369" i="31"/>
  <c r="M368" i="31"/>
  <c r="E368" i="31"/>
  <c r="J367" i="31"/>
  <c r="B367" i="31"/>
  <c r="N359" i="31"/>
  <c r="M359" i="31"/>
  <c r="L359" i="31"/>
  <c r="F359" i="31"/>
  <c r="E359" i="31"/>
  <c r="D359" i="31"/>
  <c r="M309" i="31"/>
  <c r="E309" i="31"/>
  <c r="M308" i="31"/>
  <c r="E308" i="31"/>
  <c r="J307" i="31"/>
  <c r="B307" i="31"/>
  <c r="M249" i="31"/>
  <c r="E249" i="31"/>
  <c r="M248" i="31"/>
  <c r="E248" i="31"/>
  <c r="J247" i="31"/>
  <c r="B247" i="31"/>
  <c r="F239" i="31"/>
  <c r="E239" i="31"/>
  <c r="D239" i="31"/>
  <c r="M189" i="31"/>
  <c r="E189" i="31"/>
  <c r="M188" i="31"/>
  <c r="E188" i="31"/>
  <c r="J187" i="31"/>
  <c r="B187" i="31"/>
  <c r="F179" i="31"/>
  <c r="E179" i="31"/>
  <c r="D179" i="31"/>
  <c r="M129" i="31"/>
  <c r="E129" i="31"/>
  <c r="M128" i="31"/>
  <c r="E128" i="31"/>
  <c r="J127" i="31"/>
  <c r="B127" i="31"/>
  <c r="N119" i="31"/>
  <c r="M119" i="31"/>
  <c r="L119" i="31"/>
  <c r="F119" i="31"/>
  <c r="E119" i="31"/>
  <c r="D119" i="31"/>
  <c r="M69" i="31"/>
  <c r="E69" i="31"/>
  <c r="M68" i="31"/>
  <c r="E68" i="31"/>
  <c r="J67" i="31"/>
  <c r="B67" i="31"/>
  <c r="N59" i="31"/>
  <c r="M59" i="31"/>
  <c r="L59" i="31"/>
  <c r="F59" i="31"/>
  <c r="E59" i="31"/>
  <c r="H59" i="31" s="1"/>
  <c r="D59" i="31"/>
  <c r="M10" i="31"/>
  <c r="E70" i="31" s="1"/>
  <c r="M70" i="31" s="1"/>
  <c r="E130" i="31" s="1"/>
  <c r="M130" i="31" s="1"/>
  <c r="E190" i="31" s="1"/>
  <c r="M190" i="31" s="1"/>
  <c r="E250" i="31" s="1"/>
  <c r="M250" i="31" s="1"/>
  <c r="E310" i="31" s="1"/>
  <c r="M310" i="31" s="1"/>
  <c r="E370" i="31" s="1"/>
  <c r="M370" i="31" s="1"/>
  <c r="E430" i="31" s="1"/>
  <c r="M430" i="31" s="1"/>
  <c r="E490" i="31" s="1"/>
  <c r="M9" i="31"/>
  <c r="M8" i="31"/>
  <c r="J7" i="31"/>
  <c r="B7" i="31"/>
  <c r="L433" i="15"/>
  <c r="M433" i="15"/>
  <c r="P433" i="15" s="1"/>
  <c r="N433" i="15"/>
  <c r="L434" i="15"/>
  <c r="M434" i="15"/>
  <c r="P434" i="15" s="1"/>
  <c r="N434" i="15"/>
  <c r="L435" i="15"/>
  <c r="M435" i="15"/>
  <c r="P435" i="15" s="1"/>
  <c r="N435" i="15"/>
  <c r="L436" i="15"/>
  <c r="M436" i="15"/>
  <c r="P436" i="15" s="1"/>
  <c r="N436" i="15"/>
  <c r="L437" i="15"/>
  <c r="M437" i="15"/>
  <c r="P437" i="15" s="1"/>
  <c r="N437" i="15"/>
  <c r="L438" i="15"/>
  <c r="M438" i="15"/>
  <c r="P438" i="15" s="1"/>
  <c r="N438" i="15"/>
  <c r="L439" i="15"/>
  <c r="M439" i="15"/>
  <c r="P439" i="15" s="1"/>
  <c r="N439" i="15"/>
  <c r="L440" i="15"/>
  <c r="M440" i="15"/>
  <c r="P440" i="15" s="1"/>
  <c r="N440" i="15"/>
  <c r="L441" i="15"/>
  <c r="M441" i="15"/>
  <c r="P441" i="15" s="1"/>
  <c r="N441" i="15"/>
  <c r="L442" i="15"/>
  <c r="M442" i="15"/>
  <c r="P442" i="15" s="1"/>
  <c r="N442" i="15"/>
  <c r="L443" i="15"/>
  <c r="M443" i="15"/>
  <c r="P443" i="15" s="1"/>
  <c r="N443" i="15"/>
  <c r="L444" i="15"/>
  <c r="M444" i="15"/>
  <c r="P444" i="15" s="1"/>
  <c r="N444" i="15"/>
  <c r="L445" i="15"/>
  <c r="M445" i="15"/>
  <c r="P445" i="15" s="1"/>
  <c r="N445" i="15"/>
  <c r="L446" i="15"/>
  <c r="M446" i="15"/>
  <c r="P446" i="15" s="1"/>
  <c r="N446" i="15"/>
  <c r="L447" i="15"/>
  <c r="M447" i="15"/>
  <c r="P447" i="15" s="1"/>
  <c r="N447" i="15"/>
  <c r="L448" i="15"/>
  <c r="M448" i="15"/>
  <c r="P448" i="15" s="1"/>
  <c r="N448" i="15"/>
  <c r="L449" i="15"/>
  <c r="M449" i="15"/>
  <c r="P449" i="15" s="1"/>
  <c r="N449" i="15"/>
  <c r="L450" i="15"/>
  <c r="M450" i="15"/>
  <c r="P450" i="15" s="1"/>
  <c r="N450" i="15"/>
  <c r="L451" i="15"/>
  <c r="M451" i="15"/>
  <c r="P451" i="15" s="1"/>
  <c r="N451" i="15"/>
  <c r="L452" i="15"/>
  <c r="M452" i="15"/>
  <c r="P452" i="15" s="1"/>
  <c r="N452" i="15"/>
  <c r="L453" i="15"/>
  <c r="M453" i="15"/>
  <c r="P453" i="15" s="1"/>
  <c r="N453" i="15"/>
  <c r="L454" i="15"/>
  <c r="M454" i="15"/>
  <c r="P454" i="15" s="1"/>
  <c r="N454" i="15"/>
  <c r="L455" i="15"/>
  <c r="M455" i="15"/>
  <c r="P455" i="15" s="1"/>
  <c r="N455" i="15"/>
  <c r="L456" i="15"/>
  <c r="M456" i="15"/>
  <c r="P456" i="15" s="1"/>
  <c r="N456" i="15"/>
  <c r="L457" i="15"/>
  <c r="M457" i="15"/>
  <c r="P457" i="15" s="1"/>
  <c r="N457" i="15"/>
  <c r="L458" i="15"/>
  <c r="M458" i="15"/>
  <c r="P458" i="15" s="1"/>
  <c r="N458" i="15"/>
  <c r="L459" i="15"/>
  <c r="M459" i="15"/>
  <c r="P459" i="15" s="1"/>
  <c r="N459" i="15"/>
  <c r="L460" i="15"/>
  <c r="M460" i="15"/>
  <c r="P460" i="15" s="1"/>
  <c r="N460" i="15"/>
  <c r="L461" i="15"/>
  <c r="M461" i="15"/>
  <c r="P461" i="15" s="1"/>
  <c r="N461" i="15"/>
  <c r="L462" i="15"/>
  <c r="M462" i="15"/>
  <c r="P462" i="15" s="1"/>
  <c r="N462" i="15"/>
  <c r="L463" i="15"/>
  <c r="M463" i="15"/>
  <c r="P463" i="15" s="1"/>
  <c r="N463" i="15"/>
  <c r="L464" i="15"/>
  <c r="M464" i="15"/>
  <c r="P464" i="15" s="1"/>
  <c r="N464" i="15"/>
  <c r="L465" i="15"/>
  <c r="M465" i="15"/>
  <c r="P465" i="15" s="1"/>
  <c r="N465" i="15"/>
  <c r="L466" i="15"/>
  <c r="M466" i="15"/>
  <c r="P466" i="15" s="1"/>
  <c r="N466" i="15"/>
  <c r="L467" i="15"/>
  <c r="M467" i="15"/>
  <c r="P467" i="15" s="1"/>
  <c r="N467" i="15"/>
  <c r="L468" i="15"/>
  <c r="M468" i="15"/>
  <c r="P468" i="15" s="1"/>
  <c r="N468" i="15"/>
  <c r="L469" i="15"/>
  <c r="M469" i="15"/>
  <c r="P469" i="15" s="1"/>
  <c r="N469" i="15"/>
  <c r="L470" i="15"/>
  <c r="M470" i="15"/>
  <c r="P470" i="15" s="1"/>
  <c r="N470" i="15"/>
  <c r="L471" i="15"/>
  <c r="M471" i="15"/>
  <c r="P471" i="15" s="1"/>
  <c r="N471" i="15"/>
  <c r="L472" i="15"/>
  <c r="M472" i="15"/>
  <c r="P472" i="15" s="1"/>
  <c r="N472" i="15"/>
  <c r="L473" i="15"/>
  <c r="M473" i="15"/>
  <c r="P473" i="15" s="1"/>
  <c r="N473" i="15"/>
  <c r="L474" i="15"/>
  <c r="M474" i="15"/>
  <c r="P474" i="15" s="1"/>
  <c r="N474" i="15"/>
  <c r="L475" i="15"/>
  <c r="M475" i="15"/>
  <c r="P475" i="15" s="1"/>
  <c r="N475" i="15"/>
  <c r="L476" i="15"/>
  <c r="M476" i="15"/>
  <c r="P476" i="15" s="1"/>
  <c r="N476" i="15"/>
  <c r="L477" i="15"/>
  <c r="M477" i="15"/>
  <c r="P477" i="15" s="1"/>
  <c r="N477" i="15"/>
  <c r="L478" i="15"/>
  <c r="M478" i="15"/>
  <c r="P478" i="15" s="1"/>
  <c r="N478" i="15"/>
  <c r="D433" i="15"/>
  <c r="E433" i="15"/>
  <c r="H433" i="15" s="1"/>
  <c r="F433" i="15"/>
  <c r="D434" i="15"/>
  <c r="E434" i="15"/>
  <c r="H434" i="15" s="1"/>
  <c r="F434" i="15"/>
  <c r="D435" i="15"/>
  <c r="E435" i="15"/>
  <c r="H435" i="15" s="1"/>
  <c r="F435" i="15"/>
  <c r="D436" i="15"/>
  <c r="E436" i="15"/>
  <c r="H436" i="15" s="1"/>
  <c r="F436" i="15"/>
  <c r="D437" i="15"/>
  <c r="E437" i="15"/>
  <c r="H437" i="15" s="1"/>
  <c r="F437" i="15"/>
  <c r="D438" i="15"/>
  <c r="E438" i="15"/>
  <c r="H438" i="15" s="1"/>
  <c r="F438" i="15"/>
  <c r="D439" i="15"/>
  <c r="E439" i="15"/>
  <c r="H439" i="15" s="1"/>
  <c r="F439" i="15"/>
  <c r="D440" i="15"/>
  <c r="E440" i="15"/>
  <c r="H440" i="15" s="1"/>
  <c r="F440" i="15"/>
  <c r="D441" i="15"/>
  <c r="E441" i="15"/>
  <c r="H441" i="15" s="1"/>
  <c r="F441" i="15"/>
  <c r="D442" i="15"/>
  <c r="E442" i="15"/>
  <c r="H442" i="15" s="1"/>
  <c r="F442" i="15"/>
  <c r="D443" i="15"/>
  <c r="E443" i="15"/>
  <c r="H443" i="15" s="1"/>
  <c r="F443" i="15"/>
  <c r="D444" i="15"/>
  <c r="E444" i="15"/>
  <c r="H444" i="15" s="1"/>
  <c r="F444" i="15"/>
  <c r="D445" i="15"/>
  <c r="E445" i="15"/>
  <c r="H445" i="15" s="1"/>
  <c r="F445" i="15"/>
  <c r="D446" i="15"/>
  <c r="E446" i="15"/>
  <c r="H446" i="15" s="1"/>
  <c r="F446" i="15"/>
  <c r="D447" i="15"/>
  <c r="E447" i="15"/>
  <c r="H447" i="15" s="1"/>
  <c r="F447" i="15"/>
  <c r="D448" i="15"/>
  <c r="E448" i="15"/>
  <c r="H448" i="15" s="1"/>
  <c r="F448" i="15"/>
  <c r="D449" i="15"/>
  <c r="E449" i="15"/>
  <c r="H449" i="15" s="1"/>
  <c r="F449" i="15"/>
  <c r="D450" i="15"/>
  <c r="E450" i="15"/>
  <c r="H450" i="15" s="1"/>
  <c r="F450" i="15"/>
  <c r="D451" i="15"/>
  <c r="E451" i="15"/>
  <c r="H451" i="15" s="1"/>
  <c r="F451" i="15"/>
  <c r="D452" i="15"/>
  <c r="E452" i="15"/>
  <c r="H452" i="15" s="1"/>
  <c r="F452" i="15"/>
  <c r="D453" i="15"/>
  <c r="E453" i="15"/>
  <c r="H453" i="15" s="1"/>
  <c r="F453" i="15"/>
  <c r="D454" i="15"/>
  <c r="E454" i="15"/>
  <c r="H454" i="15" s="1"/>
  <c r="F454" i="15"/>
  <c r="D455" i="15"/>
  <c r="E455" i="15"/>
  <c r="H455" i="15" s="1"/>
  <c r="F455" i="15"/>
  <c r="D456" i="15"/>
  <c r="E456" i="15"/>
  <c r="H456" i="15" s="1"/>
  <c r="F456" i="15"/>
  <c r="D457" i="15"/>
  <c r="E457" i="15"/>
  <c r="H457" i="15" s="1"/>
  <c r="F457" i="15"/>
  <c r="D458" i="15"/>
  <c r="E458" i="15"/>
  <c r="H458" i="15" s="1"/>
  <c r="F458" i="15"/>
  <c r="D459" i="15"/>
  <c r="E459" i="15"/>
  <c r="H459" i="15" s="1"/>
  <c r="F459" i="15"/>
  <c r="D460" i="15"/>
  <c r="E460" i="15"/>
  <c r="H460" i="15" s="1"/>
  <c r="F460" i="15"/>
  <c r="D461" i="15"/>
  <c r="E461" i="15"/>
  <c r="H461" i="15" s="1"/>
  <c r="F461" i="15"/>
  <c r="D462" i="15"/>
  <c r="E462" i="15"/>
  <c r="H462" i="15" s="1"/>
  <c r="F462" i="15"/>
  <c r="D463" i="15"/>
  <c r="E463" i="15"/>
  <c r="H463" i="15" s="1"/>
  <c r="F463" i="15"/>
  <c r="D464" i="15"/>
  <c r="E464" i="15"/>
  <c r="H464" i="15" s="1"/>
  <c r="F464" i="15"/>
  <c r="D465" i="15"/>
  <c r="E465" i="15"/>
  <c r="H465" i="15" s="1"/>
  <c r="F465" i="15"/>
  <c r="D466" i="15"/>
  <c r="E466" i="15"/>
  <c r="H466" i="15" s="1"/>
  <c r="F466" i="15"/>
  <c r="D467" i="15"/>
  <c r="E467" i="15"/>
  <c r="H467" i="15" s="1"/>
  <c r="F467" i="15"/>
  <c r="D468" i="15"/>
  <c r="E468" i="15"/>
  <c r="H468" i="15" s="1"/>
  <c r="F468" i="15"/>
  <c r="D469" i="15"/>
  <c r="E469" i="15"/>
  <c r="H469" i="15" s="1"/>
  <c r="F469" i="15"/>
  <c r="D470" i="15"/>
  <c r="E470" i="15"/>
  <c r="H470" i="15" s="1"/>
  <c r="F470" i="15"/>
  <c r="D471" i="15"/>
  <c r="E471" i="15"/>
  <c r="H471" i="15" s="1"/>
  <c r="F471" i="15"/>
  <c r="D472" i="15"/>
  <c r="E472" i="15"/>
  <c r="H472" i="15" s="1"/>
  <c r="F472" i="15"/>
  <c r="D473" i="15"/>
  <c r="E473" i="15"/>
  <c r="H473" i="15" s="1"/>
  <c r="F473" i="15"/>
  <c r="D474" i="15"/>
  <c r="E474" i="15"/>
  <c r="H474" i="15" s="1"/>
  <c r="F474" i="15"/>
  <c r="D475" i="15"/>
  <c r="E475" i="15"/>
  <c r="H475" i="15" s="1"/>
  <c r="F475" i="15"/>
  <c r="D476" i="15"/>
  <c r="E476" i="15"/>
  <c r="H476" i="15" s="1"/>
  <c r="F476" i="15"/>
  <c r="D477" i="15"/>
  <c r="E477" i="15"/>
  <c r="H477" i="15" s="1"/>
  <c r="F477" i="15"/>
  <c r="D478" i="15"/>
  <c r="E478" i="15"/>
  <c r="H478" i="15" s="1"/>
  <c r="F478" i="15"/>
  <c r="N432" i="15"/>
  <c r="M432" i="15"/>
  <c r="P432" i="15" s="1"/>
  <c r="L432" i="15"/>
  <c r="F432" i="15"/>
  <c r="E432" i="15"/>
  <c r="H432" i="15" s="1"/>
  <c r="D432" i="15"/>
  <c r="L373" i="15"/>
  <c r="M373" i="15"/>
  <c r="P373" i="15" s="1"/>
  <c r="N373" i="15"/>
  <c r="L374" i="15"/>
  <c r="M374" i="15"/>
  <c r="P374" i="15" s="1"/>
  <c r="N374" i="15"/>
  <c r="L375" i="15"/>
  <c r="M375" i="15"/>
  <c r="P375" i="15" s="1"/>
  <c r="N375" i="15"/>
  <c r="L376" i="15"/>
  <c r="M376" i="15"/>
  <c r="P376" i="15" s="1"/>
  <c r="N376" i="15"/>
  <c r="L377" i="15"/>
  <c r="M377" i="15"/>
  <c r="P377" i="15" s="1"/>
  <c r="N377" i="15"/>
  <c r="L378" i="15"/>
  <c r="M378" i="15"/>
  <c r="P378" i="15" s="1"/>
  <c r="N378" i="15"/>
  <c r="L379" i="15"/>
  <c r="M379" i="15"/>
  <c r="P379" i="15" s="1"/>
  <c r="N379" i="15"/>
  <c r="L380" i="15"/>
  <c r="M380" i="15"/>
  <c r="P380" i="15" s="1"/>
  <c r="N380" i="15"/>
  <c r="L381" i="15"/>
  <c r="M381" i="15"/>
  <c r="P381" i="15" s="1"/>
  <c r="N381" i="15"/>
  <c r="L382" i="15"/>
  <c r="M382" i="15"/>
  <c r="P382" i="15" s="1"/>
  <c r="N382" i="15"/>
  <c r="L383" i="15"/>
  <c r="M383" i="15"/>
  <c r="P383" i="15" s="1"/>
  <c r="N383" i="15"/>
  <c r="L384" i="15"/>
  <c r="M384" i="15"/>
  <c r="P384" i="15" s="1"/>
  <c r="N384" i="15"/>
  <c r="L385" i="15"/>
  <c r="M385" i="15"/>
  <c r="P385" i="15" s="1"/>
  <c r="N385" i="15"/>
  <c r="L386" i="15"/>
  <c r="M386" i="15"/>
  <c r="P386" i="15" s="1"/>
  <c r="N386" i="15"/>
  <c r="L387" i="15"/>
  <c r="M387" i="15"/>
  <c r="P387" i="15" s="1"/>
  <c r="N387" i="15"/>
  <c r="L388" i="15"/>
  <c r="M388" i="15"/>
  <c r="P388" i="15" s="1"/>
  <c r="N388" i="15"/>
  <c r="L389" i="15"/>
  <c r="M389" i="15"/>
  <c r="P389" i="15" s="1"/>
  <c r="N389" i="15"/>
  <c r="L390" i="15"/>
  <c r="M390" i="15"/>
  <c r="P390" i="15" s="1"/>
  <c r="N390" i="15"/>
  <c r="L391" i="15"/>
  <c r="M391" i="15"/>
  <c r="P391" i="15" s="1"/>
  <c r="N391" i="15"/>
  <c r="L392" i="15"/>
  <c r="M392" i="15"/>
  <c r="P392" i="15" s="1"/>
  <c r="N392" i="15"/>
  <c r="L393" i="15"/>
  <c r="M393" i="15"/>
  <c r="P393" i="15" s="1"/>
  <c r="N393" i="15"/>
  <c r="L394" i="15"/>
  <c r="M394" i="15"/>
  <c r="P394" i="15" s="1"/>
  <c r="N394" i="15"/>
  <c r="L395" i="15"/>
  <c r="M395" i="15"/>
  <c r="P395" i="15" s="1"/>
  <c r="N395" i="15"/>
  <c r="L396" i="15"/>
  <c r="M396" i="15"/>
  <c r="P396" i="15" s="1"/>
  <c r="N396" i="15"/>
  <c r="L397" i="15"/>
  <c r="M397" i="15"/>
  <c r="P397" i="15" s="1"/>
  <c r="N397" i="15"/>
  <c r="L398" i="15"/>
  <c r="M398" i="15"/>
  <c r="P398" i="15" s="1"/>
  <c r="N398" i="15"/>
  <c r="L399" i="15"/>
  <c r="M399" i="15"/>
  <c r="P399" i="15" s="1"/>
  <c r="N399" i="15"/>
  <c r="L400" i="15"/>
  <c r="M400" i="15"/>
  <c r="P400" i="15" s="1"/>
  <c r="N400" i="15"/>
  <c r="L401" i="15"/>
  <c r="M401" i="15"/>
  <c r="P401" i="15" s="1"/>
  <c r="N401" i="15"/>
  <c r="L402" i="15"/>
  <c r="M402" i="15"/>
  <c r="P402" i="15" s="1"/>
  <c r="N402" i="15"/>
  <c r="L403" i="15"/>
  <c r="M403" i="15"/>
  <c r="P403" i="15" s="1"/>
  <c r="N403" i="15"/>
  <c r="L404" i="15"/>
  <c r="M404" i="15"/>
  <c r="P404" i="15" s="1"/>
  <c r="N404" i="15"/>
  <c r="L405" i="15"/>
  <c r="M405" i="15"/>
  <c r="P405" i="15" s="1"/>
  <c r="N405" i="15"/>
  <c r="L406" i="15"/>
  <c r="M406" i="15"/>
  <c r="P406" i="15" s="1"/>
  <c r="N406" i="15"/>
  <c r="L407" i="15"/>
  <c r="M407" i="15"/>
  <c r="P407" i="15" s="1"/>
  <c r="N407" i="15"/>
  <c r="L408" i="15"/>
  <c r="M408" i="15"/>
  <c r="P408" i="15" s="1"/>
  <c r="N408" i="15"/>
  <c r="L409" i="15"/>
  <c r="M409" i="15"/>
  <c r="P409" i="15" s="1"/>
  <c r="N409" i="15"/>
  <c r="L410" i="15"/>
  <c r="M410" i="15"/>
  <c r="P410" i="15" s="1"/>
  <c r="N410" i="15"/>
  <c r="L411" i="15"/>
  <c r="M411" i="15"/>
  <c r="P411" i="15" s="1"/>
  <c r="N411" i="15"/>
  <c r="L412" i="15"/>
  <c r="M412" i="15"/>
  <c r="P412" i="15" s="1"/>
  <c r="N412" i="15"/>
  <c r="L413" i="15"/>
  <c r="M413" i="15"/>
  <c r="P413" i="15" s="1"/>
  <c r="N413" i="15"/>
  <c r="L414" i="15"/>
  <c r="M414" i="15"/>
  <c r="P414" i="15" s="1"/>
  <c r="N414" i="15"/>
  <c r="L415" i="15"/>
  <c r="M415" i="15"/>
  <c r="P415" i="15" s="1"/>
  <c r="N415" i="15"/>
  <c r="L416" i="15"/>
  <c r="M416" i="15"/>
  <c r="P416" i="15" s="1"/>
  <c r="N416" i="15"/>
  <c r="L417" i="15"/>
  <c r="M417" i="15"/>
  <c r="P417" i="15" s="1"/>
  <c r="N417" i="15"/>
  <c r="L418" i="15"/>
  <c r="M418" i="15"/>
  <c r="P418" i="15" s="1"/>
  <c r="N418" i="15"/>
  <c r="D373" i="15"/>
  <c r="E373" i="15"/>
  <c r="H373" i="15" s="1"/>
  <c r="F373" i="15"/>
  <c r="D374" i="15"/>
  <c r="E374" i="15"/>
  <c r="H374" i="15" s="1"/>
  <c r="F374" i="15"/>
  <c r="D375" i="15"/>
  <c r="E375" i="15"/>
  <c r="H375" i="15" s="1"/>
  <c r="F375" i="15"/>
  <c r="D376" i="15"/>
  <c r="E376" i="15"/>
  <c r="H376" i="15" s="1"/>
  <c r="F376" i="15"/>
  <c r="D377" i="15"/>
  <c r="E377" i="15"/>
  <c r="H377" i="15" s="1"/>
  <c r="F377" i="15"/>
  <c r="D378" i="15"/>
  <c r="E378" i="15"/>
  <c r="H378" i="15" s="1"/>
  <c r="F378" i="15"/>
  <c r="D379" i="15"/>
  <c r="E379" i="15"/>
  <c r="H379" i="15" s="1"/>
  <c r="F379" i="15"/>
  <c r="D380" i="15"/>
  <c r="E380" i="15"/>
  <c r="H380" i="15" s="1"/>
  <c r="F380" i="15"/>
  <c r="D381" i="15"/>
  <c r="E381" i="15"/>
  <c r="H381" i="15" s="1"/>
  <c r="F381" i="15"/>
  <c r="D382" i="15"/>
  <c r="E382" i="15"/>
  <c r="H382" i="15" s="1"/>
  <c r="F382" i="15"/>
  <c r="D383" i="15"/>
  <c r="E383" i="15"/>
  <c r="H383" i="15" s="1"/>
  <c r="F383" i="15"/>
  <c r="D384" i="15"/>
  <c r="E384" i="15"/>
  <c r="H384" i="15" s="1"/>
  <c r="F384" i="15"/>
  <c r="D385" i="15"/>
  <c r="E385" i="15"/>
  <c r="H385" i="15" s="1"/>
  <c r="F385" i="15"/>
  <c r="D386" i="15"/>
  <c r="E386" i="15"/>
  <c r="H386" i="15" s="1"/>
  <c r="F386" i="15"/>
  <c r="D387" i="15"/>
  <c r="E387" i="15"/>
  <c r="H387" i="15" s="1"/>
  <c r="F387" i="15"/>
  <c r="D388" i="15"/>
  <c r="E388" i="15"/>
  <c r="H388" i="15" s="1"/>
  <c r="F388" i="15"/>
  <c r="D389" i="15"/>
  <c r="E389" i="15"/>
  <c r="H389" i="15" s="1"/>
  <c r="F389" i="15"/>
  <c r="D390" i="15"/>
  <c r="E390" i="15"/>
  <c r="H390" i="15" s="1"/>
  <c r="F390" i="15"/>
  <c r="D391" i="15"/>
  <c r="E391" i="15"/>
  <c r="H391" i="15" s="1"/>
  <c r="F391" i="15"/>
  <c r="D392" i="15"/>
  <c r="E392" i="15"/>
  <c r="H392" i="15" s="1"/>
  <c r="F392" i="15"/>
  <c r="D393" i="15"/>
  <c r="E393" i="15"/>
  <c r="H393" i="15" s="1"/>
  <c r="F393" i="15"/>
  <c r="D394" i="15"/>
  <c r="E394" i="15"/>
  <c r="H394" i="15" s="1"/>
  <c r="F394" i="15"/>
  <c r="D395" i="15"/>
  <c r="E395" i="15"/>
  <c r="H395" i="15" s="1"/>
  <c r="F395" i="15"/>
  <c r="D396" i="15"/>
  <c r="E396" i="15"/>
  <c r="H396" i="15" s="1"/>
  <c r="F396" i="15"/>
  <c r="D397" i="15"/>
  <c r="E397" i="15"/>
  <c r="H397" i="15" s="1"/>
  <c r="F397" i="15"/>
  <c r="D398" i="15"/>
  <c r="E398" i="15"/>
  <c r="H398" i="15" s="1"/>
  <c r="F398" i="15"/>
  <c r="D399" i="15"/>
  <c r="E399" i="15"/>
  <c r="H399" i="15" s="1"/>
  <c r="F399" i="15"/>
  <c r="D400" i="15"/>
  <c r="E400" i="15"/>
  <c r="H400" i="15" s="1"/>
  <c r="F400" i="15"/>
  <c r="D401" i="15"/>
  <c r="E401" i="15"/>
  <c r="H401" i="15" s="1"/>
  <c r="F401" i="15"/>
  <c r="D402" i="15"/>
  <c r="E402" i="15"/>
  <c r="H402" i="15" s="1"/>
  <c r="F402" i="15"/>
  <c r="D403" i="15"/>
  <c r="E403" i="15"/>
  <c r="H403" i="15" s="1"/>
  <c r="F403" i="15"/>
  <c r="D404" i="15"/>
  <c r="E404" i="15"/>
  <c r="H404" i="15" s="1"/>
  <c r="F404" i="15"/>
  <c r="D405" i="15"/>
  <c r="E405" i="15"/>
  <c r="H405" i="15" s="1"/>
  <c r="F405" i="15"/>
  <c r="D406" i="15"/>
  <c r="E406" i="15"/>
  <c r="H406" i="15" s="1"/>
  <c r="F406" i="15"/>
  <c r="D407" i="15"/>
  <c r="E407" i="15"/>
  <c r="H407" i="15" s="1"/>
  <c r="F407" i="15"/>
  <c r="D408" i="15"/>
  <c r="E408" i="15"/>
  <c r="H408" i="15" s="1"/>
  <c r="F408" i="15"/>
  <c r="D409" i="15"/>
  <c r="E409" i="15"/>
  <c r="H409" i="15" s="1"/>
  <c r="F409" i="15"/>
  <c r="D410" i="15"/>
  <c r="E410" i="15"/>
  <c r="H410" i="15" s="1"/>
  <c r="F410" i="15"/>
  <c r="D411" i="15"/>
  <c r="E411" i="15"/>
  <c r="H411" i="15" s="1"/>
  <c r="F411" i="15"/>
  <c r="D412" i="15"/>
  <c r="E412" i="15"/>
  <c r="H412" i="15" s="1"/>
  <c r="F412" i="15"/>
  <c r="D413" i="15"/>
  <c r="E413" i="15"/>
  <c r="H413" i="15" s="1"/>
  <c r="F413" i="15"/>
  <c r="D414" i="15"/>
  <c r="E414" i="15"/>
  <c r="H414" i="15" s="1"/>
  <c r="F414" i="15"/>
  <c r="D415" i="15"/>
  <c r="E415" i="15"/>
  <c r="H415" i="15" s="1"/>
  <c r="F415" i="15"/>
  <c r="D416" i="15"/>
  <c r="E416" i="15"/>
  <c r="H416" i="15" s="1"/>
  <c r="F416" i="15"/>
  <c r="D417" i="15"/>
  <c r="E417" i="15"/>
  <c r="H417" i="15" s="1"/>
  <c r="F417" i="15"/>
  <c r="D418" i="15"/>
  <c r="E418" i="15"/>
  <c r="H418" i="15" s="1"/>
  <c r="F418" i="15"/>
  <c r="N372" i="15"/>
  <c r="M372" i="15"/>
  <c r="P372" i="15" s="1"/>
  <c r="L372" i="15"/>
  <c r="F372" i="15"/>
  <c r="E372" i="15"/>
  <c r="H372" i="15" s="1"/>
  <c r="D372" i="15"/>
  <c r="L313" i="15"/>
  <c r="M313" i="15"/>
  <c r="P313" i="15" s="1"/>
  <c r="N313" i="15"/>
  <c r="L314" i="15"/>
  <c r="M314" i="15"/>
  <c r="P314" i="15" s="1"/>
  <c r="N314" i="15"/>
  <c r="L315" i="15"/>
  <c r="M315" i="15"/>
  <c r="P315" i="15" s="1"/>
  <c r="N315" i="15"/>
  <c r="L316" i="15"/>
  <c r="M316" i="15"/>
  <c r="P316" i="15" s="1"/>
  <c r="N316" i="15"/>
  <c r="L317" i="15"/>
  <c r="M317" i="15"/>
  <c r="P317" i="15" s="1"/>
  <c r="N317" i="15"/>
  <c r="L318" i="15"/>
  <c r="M318" i="15"/>
  <c r="P318" i="15" s="1"/>
  <c r="N318" i="15"/>
  <c r="L319" i="15"/>
  <c r="M319" i="15"/>
  <c r="P319" i="15" s="1"/>
  <c r="N319" i="15"/>
  <c r="L320" i="15"/>
  <c r="M320" i="15"/>
  <c r="P320" i="15" s="1"/>
  <c r="N320" i="15"/>
  <c r="L321" i="15"/>
  <c r="M321" i="15"/>
  <c r="P321" i="15" s="1"/>
  <c r="N321" i="15"/>
  <c r="L322" i="15"/>
  <c r="M322" i="15"/>
  <c r="P322" i="15" s="1"/>
  <c r="N322" i="15"/>
  <c r="L323" i="15"/>
  <c r="M323" i="15"/>
  <c r="P323" i="15" s="1"/>
  <c r="N323" i="15"/>
  <c r="L324" i="15"/>
  <c r="M324" i="15"/>
  <c r="P324" i="15" s="1"/>
  <c r="N324" i="15"/>
  <c r="L325" i="15"/>
  <c r="M325" i="15"/>
  <c r="P325" i="15" s="1"/>
  <c r="N325" i="15"/>
  <c r="L326" i="15"/>
  <c r="M326" i="15"/>
  <c r="P326" i="15" s="1"/>
  <c r="N326" i="15"/>
  <c r="L327" i="15"/>
  <c r="M327" i="15"/>
  <c r="P327" i="15" s="1"/>
  <c r="N327" i="15"/>
  <c r="L328" i="15"/>
  <c r="M328" i="15"/>
  <c r="P328" i="15" s="1"/>
  <c r="N328" i="15"/>
  <c r="L329" i="15"/>
  <c r="M329" i="15"/>
  <c r="P329" i="15" s="1"/>
  <c r="N329" i="15"/>
  <c r="L330" i="15"/>
  <c r="M330" i="15"/>
  <c r="P330" i="15" s="1"/>
  <c r="N330" i="15"/>
  <c r="L331" i="15"/>
  <c r="M331" i="15"/>
  <c r="P331" i="15" s="1"/>
  <c r="N331" i="15"/>
  <c r="L332" i="15"/>
  <c r="M332" i="15"/>
  <c r="P332" i="15" s="1"/>
  <c r="N332" i="15"/>
  <c r="L333" i="15"/>
  <c r="M333" i="15"/>
  <c r="P333" i="15" s="1"/>
  <c r="N333" i="15"/>
  <c r="L334" i="15"/>
  <c r="M334" i="15"/>
  <c r="P334" i="15" s="1"/>
  <c r="N334" i="15"/>
  <c r="L335" i="15"/>
  <c r="M335" i="15"/>
  <c r="P335" i="15" s="1"/>
  <c r="N335" i="15"/>
  <c r="L336" i="15"/>
  <c r="M336" i="15"/>
  <c r="P336" i="15" s="1"/>
  <c r="N336" i="15"/>
  <c r="L337" i="15"/>
  <c r="M337" i="15"/>
  <c r="P337" i="15" s="1"/>
  <c r="N337" i="15"/>
  <c r="L338" i="15"/>
  <c r="M338" i="15"/>
  <c r="P338" i="15" s="1"/>
  <c r="N338" i="15"/>
  <c r="L339" i="15"/>
  <c r="M339" i="15"/>
  <c r="P339" i="15" s="1"/>
  <c r="N339" i="15"/>
  <c r="L340" i="15"/>
  <c r="M340" i="15"/>
  <c r="P340" i="15" s="1"/>
  <c r="N340" i="15"/>
  <c r="L341" i="15"/>
  <c r="M341" i="15"/>
  <c r="P341" i="15" s="1"/>
  <c r="N341" i="15"/>
  <c r="L342" i="15"/>
  <c r="M342" i="15"/>
  <c r="P342" i="15" s="1"/>
  <c r="N342" i="15"/>
  <c r="L343" i="15"/>
  <c r="M343" i="15"/>
  <c r="P343" i="15" s="1"/>
  <c r="N343" i="15"/>
  <c r="L344" i="15"/>
  <c r="M344" i="15"/>
  <c r="P344" i="15" s="1"/>
  <c r="N344" i="15"/>
  <c r="L345" i="15"/>
  <c r="M345" i="15"/>
  <c r="P345" i="15" s="1"/>
  <c r="N345" i="15"/>
  <c r="L346" i="15"/>
  <c r="M346" i="15"/>
  <c r="P346" i="15" s="1"/>
  <c r="N346" i="15"/>
  <c r="L347" i="15"/>
  <c r="M347" i="15"/>
  <c r="P347" i="15" s="1"/>
  <c r="N347" i="15"/>
  <c r="L348" i="15"/>
  <c r="M348" i="15"/>
  <c r="P348" i="15" s="1"/>
  <c r="N348" i="15"/>
  <c r="L349" i="15"/>
  <c r="M349" i="15"/>
  <c r="P349" i="15" s="1"/>
  <c r="N349" i="15"/>
  <c r="L350" i="15"/>
  <c r="M350" i="15"/>
  <c r="P350" i="15" s="1"/>
  <c r="N350" i="15"/>
  <c r="L351" i="15"/>
  <c r="M351" i="15"/>
  <c r="P351" i="15" s="1"/>
  <c r="N351" i="15"/>
  <c r="L352" i="15"/>
  <c r="M352" i="15"/>
  <c r="P352" i="15" s="1"/>
  <c r="N352" i="15"/>
  <c r="L353" i="15"/>
  <c r="M353" i="15"/>
  <c r="P353" i="15" s="1"/>
  <c r="N353" i="15"/>
  <c r="L354" i="15"/>
  <c r="M354" i="15"/>
  <c r="P354" i="15" s="1"/>
  <c r="N354" i="15"/>
  <c r="L355" i="15"/>
  <c r="M355" i="15"/>
  <c r="P355" i="15" s="1"/>
  <c r="N355" i="15"/>
  <c r="L356" i="15"/>
  <c r="M356" i="15"/>
  <c r="P356" i="15" s="1"/>
  <c r="N356" i="15"/>
  <c r="L357" i="15"/>
  <c r="M357" i="15"/>
  <c r="P357" i="15" s="1"/>
  <c r="N357" i="15"/>
  <c r="L358" i="15"/>
  <c r="M358" i="15"/>
  <c r="P358" i="15" s="1"/>
  <c r="N358" i="15"/>
  <c r="N312" i="15"/>
  <c r="M312" i="15"/>
  <c r="P312" i="15" s="1"/>
  <c r="L312" i="15"/>
  <c r="M547" i="32" l="1"/>
  <c r="E547" i="32"/>
  <c r="M547" i="33"/>
  <c r="E547" i="33"/>
  <c r="M547" i="34"/>
  <c r="E547" i="34"/>
  <c r="M487" i="33"/>
  <c r="M487" i="32"/>
  <c r="M487" i="34"/>
  <c r="E487" i="34"/>
  <c r="M7" i="31"/>
  <c r="M67" i="31"/>
  <c r="M127" i="31"/>
  <c r="M187" i="31"/>
  <c r="M247" i="31"/>
  <c r="M307" i="31"/>
  <c r="M367" i="31"/>
  <c r="M427" i="31"/>
  <c r="E67" i="31"/>
  <c r="M487" i="31" s="1"/>
  <c r="E127" i="31"/>
  <c r="E187" i="31"/>
  <c r="E247" i="31"/>
  <c r="E307" i="31"/>
  <c r="E367" i="31"/>
  <c r="L479" i="15"/>
  <c r="M479" i="15"/>
  <c r="D479" i="15"/>
  <c r="E479" i="15"/>
  <c r="B7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L419" i="15"/>
  <c r="M419" i="15"/>
  <c r="D419" i="15"/>
  <c r="E419" i="15"/>
  <c r="L359" i="15"/>
  <c r="M359" i="15"/>
  <c r="D313" i="15"/>
  <c r="E313" i="15"/>
  <c r="H313" i="15" s="1"/>
  <c r="D314" i="15"/>
  <c r="E314" i="15"/>
  <c r="H314" i="15" s="1"/>
  <c r="D315" i="15"/>
  <c r="E315" i="15"/>
  <c r="H315" i="15" s="1"/>
  <c r="D316" i="15"/>
  <c r="E316" i="15"/>
  <c r="H316" i="15" s="1"/>
  <c r="D317" i="15"/>
  <c r="E317" i="15"/>
  <c r="H317" i="15" s="1"/>
  <c r="D318" i="15"/>
  <c r="E318" i="15"/>
  <c r="H318" i="15" s="1"/>
  <c r="D319" i="15"/>
  <c r="E319" i="15"/>
  <c r="H319" i="15" s="1"/>
  <c r="D320" i="15"/>
  <c r="E320" i="15"/>
  <c r="H320" i="15" s="1"/>
  <c r="D321" i="15"/>
  <c r="E321" i="15"/>
  <c r="H321" i="15" s="1"/>
  <c r="D322" i="15"/>
  <c r="E322" i="15"/>
  <c r="H322" i="15" s="1"/>
  <c r="D323" i="15"/>
  <c r="E323" i="15"/>
  <c r="H323" i="15" s="1"/>
  <c r="D324" i="15"/>
  <c r="E324" i="15"/>
  <c r="H324" i="15" s="1"/>
  <c r="D325" i="15"/>
  <c r="E325" i="15"/>
  <c r="H325" i="15" s="1"/>
  <c r="D326" i="15"/>
  <c r="E326" i="15"/>
  <c r="H326" i="15" s="1"/>
  <c r="D327" i="15"/>
  <c r="E327" i="15"/>
  <c r="H327" i="15" s="1"/>
  <c r="D328" i="15"/>
  <c r="E328" i="15"/>
  <c r="H328" i="15" s="1"/>
  <c r="D329" i="15"/>
  <c r="E329" i="15"/>
  <c r="H329" i="15" s="1"/>
  <c r="D330" i="15"/>
  <c r="E330" i="15"/>
  <c r="H330" i="15" s="1"/>
  <c r="D331" i="15"/>
  <c r="E331" i="15"/>
  <c r="H331" i="15" s="1"/>
  <c r="D332" i="15"/>
  <c r="E332" i="15"/>
  <c r="H332" i="15" s="1"/>
  <c r="D333" i="15"/>
  <c r="E333" i="15"/>
  <c r="H333" i="15" s="1"/>
  <c r="D334" i="15"/>
  <c r="E334" i="15"/>
  <c r="H334" i="15" s="1"/>
  <c r="D335" i="15"/>
  <c r="E335" i="15"/>
  <c r="H335" i="15" s="1"/>
  <c r="D336" i="15"/>
  <c r="E336" i="15"/>
  <c r="H336" i="15" s="1"/>
  <c r="D337" i="15"/>
  <c r="E337" i="15"/>
  <c r="H337" i="15" s="1"/>
  <c r="D338" i="15"/>
  <c r="E338" i="15"/>
  <c r="H338" i="15" s="1"/>
  <c r="D339" i="15"/>
  <c r="E339" i="15"/>
  <c r="H339" i="15" s="1"/>
  <c r="D340" i="15"/>
  <c r="E340" i="15"/>
  <c r="H340" i="15" s="1"/>
  <c r="D341" i="15"/>
  <c r="E341" i="15"/>
  <c r="H341" i="15" s="1"/>
  <c r="D342" i="15"/>
  <c r="E342" i="15"/>
  <c r="H342" i="15" s="1"/>
  <c r="D343" i="15"/>
  <c r="E343" i="15"/>
  <c r="H343" i="15" s="1"/>
  <c r="D344" i="15"/>
  <c r="E344" i="15"/>
  <c r="H344" i="15" s="1"/>
  <c r="D345" i="15"/>
  <c r="E345" i="15"/>
  <c r="H345" i="15" s="1"/>
  <c r="D346" i="15"/>
  <c r="E346" i="15"/>
  <c r="H346" i="15" s="1"/>
  <c r="D347" i="15"/>
  <c r="E347" i="15"/>
  <c r="H347" i="15" s="1"/>
  <c r="D348" i="15"/>
  <c r="E348" i="15"/>
  <c r="H348" i="15" s="1"/>
  <c r="D349" i="15"/>
  <c r="E349" i="15"/>
  <c r="H349" i="15" s="1"/>
  <c r="D350" i="15"/>
  <c r="E350" i="15"/>
  <c r="H350" i="15" s="1"/>
  <c r="D351" i="15"/>
  <c r="E351" i="15"/>
  <c r="H351" i="15" s="1"/>
  <c r="D352" i="15"/>
  <c r="E352" i="15"/>
  <c r="H352" i="15" s="1"/>
  <c r="D353" i="15"/>
  <c r="E353" i="15"/>
  <c r="H353" i="15" s="1"/>
  <c r="D354" i="15"/>
  <c r="E354" i="15"/>
  <c r="H354" i="15" s="1"/>
  <c r="D355" i="15"/>
  <c r="E355" i="15"/>
  <c r="H355" i="15" s="1"/>
  <c r="D356" i="15"/>
  <c r="E356" i="15"/>
  <c r="H356" i="15" s="1"/>
  <c r="D357" i="15"/>
  <c r="E357" i="15"/>
  <c r="H357" i="15" s="1"/>
  <c r="D358" i="15"/>
  <c r="E358" i="15"/>
  <c r="H358" i="15" s="1"/>
  <c r="D359" i="15"/>
  <c r="E359" i="15"/>
  <c r="E312" i="15"/>
  <c r="H312" i="15" s="1"/>
  <c r="D312" i="15"/>
  <c r="L253" i="15"/>
  <c r="M253" i="15"/>
  <c r="P253" i="15" s="1"/>
  <c r="L254" i="15"/>
  <c r="M254" i="15"/>
  <c r="P254" i="15" s="1"/>
  <c r="L255" i="15"/>
  <c r="M255" i="15"/>
  <c r="P255" i="15" s="1"/>
  <c r="L256" i="15"/>
  <c r="M256" i="15"/>
  <c r="P256" i="15" s="1"/>
  <c r="L257" i="15"/>
  <c r="M257" i="15"/>
  <c r="P257" i="15" s="1"/>
  <c r="L258" i="15"/>
  <c r="M258" i="15"/>
  <c r="P258" i="15" s="1"/>
  <c r="L259" i="15"/>
  <c r="M259" i="15"/>
  <c r="P259" i="15" s="1"/>
  <c r="L260" i="15"/>
  <c r="M260" i="15"/>
  <c r="P260" i="15" s="1"/>
  <c r="L261" i="15"/>
  <c r="M261" i="15"/>
  <c r="P261" i="15" s="1"/>
  <c r="L262" i="15"/>
  <c r="M262" i="15"/>
  <c r="P262" i="15" s="1"/>
  <c r="L263" i="15"/>
  <c r="M263" i="15"/>
  <c r="P263" i="15" s="1"/>
  <c r="L264" i="15"/>
  <c r="M264" i="15"/>
  <c r="P264" i="15" s="1"/>
  <c r="L265" i="15"/>
  <c r="M265" i="15"/>
  <c r="P265" i="15" s="1"/>
  <c r="L266" i="15"/>
  <c r="M266" i="15"/>
  <c r="P266" i="15" s="1"/>
  <c r="L267" i="15"/>
  <c r="M267" i="15"/>
  <c r="P267" i="15" s="1"/>
  <c r="L268" i="15"/>
  <c r="M268" i="15"/>
  <c r="P268" i="15" s="1"/>
  <c r="L269" i="15"/>
  <c r="M269" i="15"/>
  <c r="P269" i="15" s="1"/>
  <c r="L270" i="15"/>
  <c r="M270" i="15"/>
  <c r="P270" i="15" s="1"/>
  <c r="L271" i="15"/>
  <c r="M271" i="15"/>
  <c r="P271" i="15" s="1"/>
  <c r="L272" i="15"/>
  <c r="M272" i="15"/>
  <c r="P272" i="15" s="1"/>
  <c r="L273" i="15"/>
  <c r="M273" i="15"/>
  <c r="P273" i="15" s="1"/>
  <c r="L274" i="15"/>
  <c r="M274" i="15"/>
  <c r="P274" i="15" s="1"/>
  <c r="L275" i="15"/>
  <c r="M275" i="15"/>
  <c r="P275" i="15" s="1"/>
  <c r="L276" i="15"/>
  <c r="M276" i="15"/>
  <c r="P276" i="15" s="1"/>
  <c r="L277" i="15"/>
  <c r="M277" i="15"/>
  <c r="P277" i="15" s="1"/>
  <c r="L278" i="15"/>
  <c r="M278" i="15"/>
  <c r="P278" i="15" s="1"/>
  <c r="L279" i="15"/>
  <c r="M279" i="15"/>
  <c r="P279" i="15" s="1"/>
  <c r="L280" i="15"/>
  <c r="M280" i="15"/>
  <c r="P280" i="15" s="1"/>
  <c r="L281" i="15"/>
  <c r="M281" i="15"/>
  <c r="P281" i="15" s="1"/>
  <c r="L282" i="15"/>
  <c r="M282" i="15"/>
  <c r="P282" i="15" s="1"/>
  <c r="L283" i="15"/>
  <c r="M283" i="15"/>
  <c r="P283" i="15" s="1"/>
  <c r="L284" i="15"/>
  <c r="M284" i="15"/>
  <c r="P284" i="15" s="1"/>
  <c r="L285" i="15"/>
  <c r="M285" i="15"/>
  <c r="P285" i="15" s="1"/>
  <c r="L286" i="15"/>
  <c r="M286" i="15"/>
  <c r="P286" i="15" s="1"/>
  <c r="L287" i="15"/>
  <c r="M287" i="15"/>
  <c r="P287" i="15" s="1"/>
  <c r="L288" i="15"/>
  <c r="M288" i="15"/>
  <c r="P288" i="15" s="1"/>
  <c r="L289" i="15"/>
  <c r="M289" i="15"/>
  <c r="P289" i="15" s="1"/>
  <c r="L290" i="15"/>
  <c r="M290" i="15"/>
  <c r="P290" i="15" s="1"/>
  <c r="L291" i="15"/>
  <c r="M291" i="15"/>
  <c r="P291" i="15" s="1"/>
  <c r="L292" i="15"/>
  <c r="M292" i="15"/>
  <c r="P292" i="15" s="1"/>
  <c r="L293" i="15"/>
  <c r="M293" i="15"/>
  <c r="P293" i="15" s="1"/>
  <c r="L294" i="15"/>
  <c r="M294" i="15"/>
  <c r="P294" i="15" s="1"/>
  <c r="L295" i="15"/>
  <c r="M295" i="15"/>
  <c r="P295" i="15" s="1"/>
  <c r="L296" i="15"/>
  <c r="M296" i="15"/>
  <c r="P296" i="15" s="1"/>
  <c r="L297" i="15"/>
  <c r="M297" i="15"/>
  <c r="P297" i="15" s="1"/>
  <c r="L298" i="15"/>
  <c r="M298" i="15"/>
  <c r="P298" i="15" s="1"/>
  <c r="L299" i="15"/>
  <c r="M299" i="15"/>
  <c r="M252" i="15"/>
  <c r="P252" i="15" s="1"/>
  <c r="L252" i="15"/>
  <c r="M547" i="31" l="1"/>
  <c r="E547" i="31"/>
  <c r="E487" i="31"/>
  <c r="D253" i="15"/>
  <c r="E253" i="15"/>
  <c r="H253" i="15" s="1"/>
  <c r="D254" i="15"/>
  <c r="E254" i="15"/>
  <c r="H254" i="15" s="1"/>
  <c r="D255" i="15"/>
  <c r="E255" i="15"/>
  <c r="H255" i="15" s="1"/>
  <c r="D256" i="15"/>
  <c r="E256" i="15"/>
  <c r="H256" i="15" s="1"/>
  <c r="D257" i="15"/>
  <c r="E257" i="15"/>
  <c r="H257" i="15" s="1"/>
  <c r="D258" i="15"/>
  <c r="E258" i="15"/>
  <c r="H258" i="15" s="1"/>
  <c r="D259" i="15"/>
  <c r="E259" i="15"/>
  <c r="H259" i="15" s="1"/>
  <c r="D260" i="15"/>
  <c r="E260" i="15"/>
  <c r="H260" i="15" s="1"/>
  <c r="D261" i="15"/>
  <c r="E261" i="15"/>
  <c r="H261" i="15" s="1"/>
  <c r="D262" i="15"/>
  <c r="E262" i="15"/>
  <c r="H262" i="15" s="1"/>
  <c r="D263" i="15"/>
  <c r="E263" i="15"/>
  <c r="H263" i="15" s="1"/>
  <c r="D264" i="15"/>
  <c r="E264" i="15"/>
  <c r="H264" i="15" s="1"/>
  <c r="D265" i="15"/>
  <c r="E265" i="15"/>
  <c r="H265" i="15" s="1"/>
  <c r="D266" i="15"/>
  <c r="E266" i="15"/>
  <c r="H266" i="15" s="1"/>
  <c r="D267" i="15"/>
  <c r="E267" i="15"/>
  <c r="H267" i="15" s="1"/>
  <c r="D268" i="15"/>
  <c r="E268" i="15"/>
  <c r="H268" i="15" s="1"/>
  <c r="D269" i="15"/>
  <c r="E269" i="15"/>
  <c r="H269" i="15" s="1"/>
  <c r="D270" i="15"/>
  <c r="E270" i="15"/>
  <c r="H270" i="15" s="1"/>
  <c r="D271" i="15"/>
  <c r="E271" i="15"/>
  <c r="H271" i="15" s="1"/>
  <c r="D272" i="15"/>
  <c r="E272" i="15"/>
  <c r="H272" i="15" s="1"/>
  <c r="D273" i="15"/>
  <c r="E273" i="15"/>
  <c r="H273" i="15" s="1"/>
  <c r="D274" i="15"/>
  <c r="E274" i="15"/>
  <c r="H274" i="15" s="1"/>
  <c r="D275" i="15"/>
  <c r="E275" i="15"/>
  <c r="H275" i="15" s="1"/>
  <c r="D276" i="15"/>
  <c r="E276" i="15"/>
  <c r="H276" i="15" s="1"/>
  <c r="D277" i="15"/>
  <c r="E277" i="15"/>
  <c r="H277" i="15" s="1"/>
  <c r="D278" i="15"/>
  <c r="E278" i="15"/>
  <c r="H278" i="15" s="1"/>
  <c r="D279" i="15"/>
  <c r="E279" i="15"/>
  <c r="H279" i="15" s="1"/>
  <c r="D280" i="15"/>
  <c r="E280" i="15"/>
  <c r="H280" i="15" s="1"/>
  <c r="D281" i="15"/>
  <c r="E281" i="15"/>
  <c r="H281" i="15" s="1"/>
  <c r="D282" i="15"/>
  <c r="E282" i="15"/>
  <c r="H282" i="15" s="1"/>
  <c r="D283" i="15"/>
  <c r="E283" i="15"/>
  <c r="H283" i="15" s="1"/>
  <c r="D284" i="15"/>
  <c r="E284" i="15"/>
  <c r="H284" i="15" s="1"/>
  <c r="D285" i="15"/>
  <c r="E285" i="15"/>
  <c r="H285" i="15" s="1"/>
  <c r="D286" i="15"/>
  <c r="E286" i="15"/>
  <c r="H286" i="15" s="1"/>
  <c r="D287" i="15"/>
  <c r="E287" i="15"/>
  <c r="H287" i="15" s="1"/>
  <c r="D288" i="15"/>
  <c r="E288" i="15"/>
  <c r="H288" i="15" s="1"/>
  <c r="D289" i="15"/>
  <c r="E289" i="15"/>
  <c r="H289" i="15" s="1"/>
  <c r="D290" i="15"/>
  <c r="E290" i="15"/>
  <c r="H290" i="15" s="1"/>
  <c r="D291" i="15"/>
  <c r="E291" i="15"/>
  <c r="H291" i="15" s="1"/>
  <c r="D292" i="15"/>
  <c r="E292" i="15"/>
  <c r="H292" i="15" s="1"/>
  <c r="D293" i="15"/>
  <c r="E293" i="15"/>
  <c r="H293" i="15" s="1"/>
  <c r="D294" i="15"/>
  <c r="E294" i="15"/>
  <c r="H294" i="15" s="1"/>
  <c r="D295" i="15"/>
  <c r="E295" i="15"/>
  <c r="H295" i="15" s="1"/>
  <c r="D296" i="15"/>
  <c r="E296" i="15"/>
  <c r="H296" i="15" s="1"/>
  <c r="D297" i="15"/>
  <c r="E297" i="15"/>
  <c r="H297" i="15" s="1"/>
  <c r="D298" i="15"/>
  <c r="E298" i="15"/>
  <c r="H298" i="15" s="1"/>
  <c r="D299" i="15"/>
  <c r="E299" i="15"/>
  <c r="L193" i="15"/>
  <c r="M193" i="15"/>
  <c r="P193" i="15" s="1"/>
  <c r="L194" i="15"/>
  <c r="M194" i="15"/>
  <c r="P194" i="15" s="1"/>
  <c r="L195" i="15"/>
  <c r="M195" i="15"/>
  <c r="P195" i="15" s="1"/>
  <c r="L196" i="15"/>
  <c r="M196" i="15"/>
  <c r="P196" i="15" s="1"/>
  <c r="L197" i="15"/>
  <c r="M197" i="15"/>
  <c r="P197" i="15" s="1"/>
  <c r="L198" i="15"/>
  <c r="M198" i="15"/>
  <c r="P198" i="15" s="1"/>
  <c r="L199" i="15"/>
  <c r="M199" i="15"/>
  <c r="P199" i="15" s="1"/>
  <c r="L200" i="15"/>
  <c r="M200" i="15"/>
  <c r="P200" i="15" s="1"/>
  <c r="L201" i="15"/>
  <c r="M201" i="15"/>
  <c r="P201" i="15" s="1"/>
  <c r="L202" i="15"/>
  <c r="M202" i="15"/>
  <c r="P202" i="15" s="1"/>
  <c r="L203" i="15"/>
  <c r="M203" i="15"/>
  <c r="P203" i="15" s="1"/>
  <c r="L204" i="15"/>
  <c r="M204" i="15"/>
  <c r="P204" i="15" s="1"/>
  <c r="L205" i="15"/>
  <c r="M205" i="15"/>
  <c r="P205" i="15" s="1"/>
  <c r="L206" i="15"/>
  <c r="M206" i="15"/>
  <c r="P206" i="15" s="1"/>
  <c r="L207" i="15"/>
  <c r="M207" i="15"/>
  <c r="P207" i="15" s="1"/>
  <c r="L208" i="15"/>
  <c r="M208" i="15"/>
  <c r="P208" i="15" s="1"/>
  <c r="L209" i="15"/>
  <c r="M209" i="15"/>
  <c r="P209" i="15" s="1"/>
  <c r="L210" i="15"/>
  <c r="M210" i="15"/>
  <c r="P210" i="15" s="1"/>
  <c r="L211" i="15"/>
  <c r="M211" i="15"/>
  <c r="P211" i="15" s="1"/>
  <c r="L212" i="15"/>
  <c r="M212" i="15"/>
  <c r="P212" i="15" s="1"/>
  <c r="L213" i="15"/>
  <c r="M213" i="15"/>
  <c r="P213" i="15" s="1"/>
  <c r="L214" i="15"/>
  <c r="M214" i="15"/>
  <c r="P214" i="15" s="1"/>
  <c r="L215" i="15"/>
  <c r="M215" i="15"/>
  <c r="P215" i="15" s="1"/>
  <c r="L216" i="15"/>
  <c r="M216" i="15"/>
  <c r="P216" i="15" s="1"/>
  <c r="L217" i="15"/>
  <c r="M217" i="15"/>
  <c r="P217" i="15" s="1"/>
  <c r="L218" i="15"/>
  <c r="M218" i="15"/>
  <c r="P218" i="15" s="1"/>
  <c r="L219" i="15"/>
  <c r="M219" i="15"/>
  <c r="P219" i="15" s="1"/>
  <c r="L220" i="15"/>
  <c r="M220" i="15"/>
  <c r="P220" i="15" s="1"/>
  <c r="L221" i="15"/>
  <c r="M221" i="15"/>
  <c r="P221" i="15" s="1"/>
  <c r="L222" i="15"/>
  <c r="M222" i="15"/>
  <c r="P222" i="15" s="1"/>
  <c r="L223" i="15"/>
  <c r="M223" i="15"/>
  <c r="P223" i="15" s="1"/>
  <c r="L224" i="15"/>
  <c r="M224" i="15"/>
  <c r="P224" i="15" s="1"/>
  <c r="L225" i="15"/>
  <c r="M225" i="15"/>
  <c r="P225" i="15" s="1"/>
  <c r="L226" i="15"/>
  <c r="M226" i="15"/>
  <c r="P226" i="15" s="1"/>
  <c r="L227" i="15"/>
  <c r="M227" i="15"/>
  <c r="P227" i="15" s="1"/>
  <c r="L228" i="15"/>
  <c r="M228" i="15"/>
  <c r="P228" i="15" s="1"/>
  <c r="L229" i="15"/>
  <c r="M229" i="15"/>
  <c r="P229" i="15" s="1"/>
  <c r="L230" i="15"/>
  <c r="M230" i="15"/>
  <c r="P230" i="15" s="1"/>
  <c r="L231" i="15"/>
  <c r="M231" i="15"/>
  <c r="P231" i="15" s="1"/>
  <c r="L232" i="15"/>
  <c r="M232" i="15"/>
  <c r="P232" i="15" s="1"/>
  <c r="L233" i="15"/>
  <c r="M233" i="15"/>
  <c r="P233" i="15" s="1"/>
  <c r="L234" i="15"/>
  <c r="M234" i="15"/>
  <c r="P234" i="15" s="1"/>
  <c r="L235" i="15"/>
  <c r="M235" i="15"/>
  <c r="P235" i="15" s="1"/>
  <c r="L236" i="15"/>
  <c r="M236" i="15"/>
  <c r="P236" i="15" s="1"/>
  <c r="L237" i="15"/>
  <c r="M237" i="15"/>
  <c r="P237" i="15" s="1"/>
  <c r="L238" i="15"/>
  <c r="M238" i="15"/>
  <c r="P238" i="15" s="1"/>
  <c r="L239" i="15"/>
  <c r="M239" i="15"/>
  <c r="D193" i="15"/>
  <c r="E193" i="15"/>
  <c r="H193" i="15" s="1"/>
  <c r="D194" i="15"/>
  <c r="E194" i="15"/>
  <c r="H194" i="15" s="1"/>
  <c r="D195" i="15"/>
  <c r="E195" i="15"/>
  <c r="H195" i="15" s="1"/>
  <c r="D196" i="15"/>
  <c r="E196" i="15"/>
  <c r="H196" i="15" s="1"/>
  <c r="D197" i="15"/>
  <c r="E197" i="15"/>
  <c r="H197" i="15" s="1"/>
  <c r="D198" i="15"/>
  <c r="E198" i="15"/>
  <c r="H198" i="15" s="1"/>
  <c r="D199" i="15"/>
  <c r="E199" i="15"/>
  <c r="H199" i="15" s="1"/>
  <c r="D200" i="15"/>
  <c r="E200" i="15"/>
  <c r="H200" i="15" s="1"/>
  <c r="D201" i="15"/>
  <c r="E201" i="15"/>
  <c r="H201" i="15" s="1"/>
  <c r="D202" i="15"/>
  <c r="E202" i="15"/>
  <c r="H202" i="15" s="1"/>
  <c r="D203" i="15"/>
  <c r="E203" i="15"/>
  <c r="H203" i="15" s="1"/>
  <c r="D204" i="15"/>
  <c r="E204" i="15"/>
  <c r="H204" i="15" s="1"/>
  <c r="D205" i="15"/>
  <c r="E205" i="15"/>
  <c r="H205" i="15" s="1"/>
  <c r="D206" i="15"/>
  <c r="E206" i="15"/>
  <c r="H206" i="15" s="1"/>
  <c r="D207" i="15"/>
  <c r="E207" i="15"/>
  <c r="H207" i="15" s="1"/>
  <c r="D208" i="15"/>
  <c r="E208" i="15"/>
  <c r="H208" i="15" s="1"/>
  <c r="D209" i="15"/>
  <c r="E209" i="15"/>
  <c r="H209" i="15" s="1"/>
  <c r="D210" i="15"/>
  <c r="E210" i="15"/>
  <c r="H210" i="15" s="1"/>
  <c r="D211" i="15"/>
  <c r="E211" i="15"/>
  <c r="H211" i="15" s="1"/>
  <c r="D212" i="15"/>
  <c r="E212" i="15"/>
  <c r="H212" i="15" s="1"/>
  <c r="D213" i="15"/>
  <c r="E213" i="15"/>
  <c r="H213" i="15" s="1"/>
  <c r="D214" i="15"/>
  <c r="E214" i="15"/>
  <c r="H214" i="15" s="1"/>
  <c r="D215" i="15"/>
  <c r="E215" i="15"/>
  <c r="H215" i="15" s="1"/>
  <c r="D216" i="15"/>
  <c r="E216" i="15"/>
  <c r="H216" i="15" s="1"/>
  <c r="D217" i="15"/>
  <c r="E217" i="15"/>
  <c r="H217" i="15" s="1"/>
  <c r="D218" i="15"/>
  <c r="E218" i="15"/>
  <c r="H218" i="15" s="1"/>
  <c r="D219" i="15"/>
  <c r="E219" i="15"/>
  <c r="H219" i="15" s="1"/>
  <c r="D220" i="15"/>
  <c r="E220" i="15"/>
  <c r="H220" i="15" s="1"/>
  <c r="D221" i="15"/>
  <c r="E221" i="15"/>
  <c r="H221" i="15" s="1"/>
  <c r="D222" i="15"/>
  <c r="E222" i="15"/>
  <c r="H222" i="15" s="1"/>
  <c r="D223" i="15"/>
  <c r="E223" i="15"/>
  <c r="H223" i="15" s="1"/>
  <c r="D224" i="15"/>
  <c r="E224" i="15"/>
  <c r="H224" i="15" s="1"/>
  <c r="D225" i="15"/>
  <c r="E225" i="15"/>
  <c r="H225" i="15" s="1"/>
  <c r="D226" i="15"/>
  <c r="E226" i="15"/>
  <c r="H226" i="15" s="1"/>
  <c r="D227" i="15"/>
  <c r="E227" i="15"/>
  <c r="H227" i="15" s="1"/>
  <c r="D228" i="15"/>
  <c r="E228" i="15"/>
  <c r="H228" i="15" s="1"/>
  <c r="D229" i="15"/>
  <c r="E229" i="15"/>
  <c r="H229" i="15" s="1"/>
  <c r="D230" i="15"/>
  <c r="E230" i="15"/>
  <c r="H230" i="15" s="1"/>
  <c r="D231" i="15"/>
  <c r="E231" i="15"/>
  <c r="H231" i="15" s="1"/>
  <c r="D232" i="15"/>
  <c r="E232" i="15"/>
  <c r="H232" i="15" s="1"/>
  <c r="D233" i="15"/>
  <c r="E233" i="15"/>
  <c r="H233" i="15" s="1"/>
  <c r="D234" i="15"/>
  <c r="E234" i="15"/>
  <c r="H234" i="15" s="1"/>
  <c r="D235" i="15"/>
  <c r="E235" i="15"/>
  <c r="H235" i="15" s="1"/>
  <c r="D236" i="15"/>
  <c r="E236" i="15"/>
  <c r="H236" i="15" s="1"/>
  <c r="D237" i="15"/>
  <c r="E237" i="15"/>
  <c r="H237" i="15" s="1"/>
  <c r="D238" i="15"/>
  <c r="E238" i="15"/>
  <c r="H238" i="15" s="1"/>
  <c r="D239" i="15"/>
  <c r="E239" i="15"/>
  <c r="L133" i="15"/>
  <c r="M133" i="15"/>
  <c r="P133" i="15" s="1"/>
  <c r="L134" i="15"/>
  <c r="M134" i="15"/>
  <c r="P134" i="15" s="1"/>
  <c r="L135" i="15"/>
  <c r="M135" i="15"/>
  <c r="P135" i="15" s="1"/>
  <c r="L136" i="15"/>
  <c r="M136" i="15"/>
  <c r="P136" i="15" s="1"/>
  <c r="L137" i="15"/>
  <c r="M137" i="15"/>
  <c r="P137" i="15" s="1"/>
  <c r="L138" i="15"/>
  <c r="M138" i="15"/>
  <c r="P138" i="15" s="1"/>
  <c r="L139" i="15"/>
  <c r="M139" i="15"/>
  <c r="P139" i="15" s="1"/>
  <c r="L140" i="15"/>
  <c r="M140" i="15"/>
  <c r="P140" i="15" s="1"/>
  <c r="L141" i="15"/>
  <c r="M141" i="15"/>
  <c r="P141" i="15" s="1"/>
  <c r="L142" i="15"/>
  <c r="M142" i="15"/>
  <c r="P142" i="15" s="1"/>
  <c r="L143" i="15"/>
  <c r="M143" i="15"/>
  <c r="P143" i="15" s="1"/>
  <c r="L144" i="15"/>
  <c r="M144" i="15"/>
  <c r="P144" i="15" s="1"/>
  <c r="L145" i="15"/>
  <c r="M145" i="15"/>
  <c r="P145" i="15" s="1"/>
  <c r="L146" i="15"/>
  <c r="M146" i="15"/>
  <c r="P146" i="15" s="1"/>
  <c r="L147" i="15"/>
  <c r="M147" i="15"/>
  <c r="P147" i="15" s="1"/>
  <c r="L148" i="15"/>
  <c r="M148" i="15"/>
  <c r="P148" i="15" s="1"/>
  <c r="L149" i="15"/>
  <c r="M149" i="15"/>
  <c r="P149" i="15" s="1"/>
  <c r="L150" i="15"/>
  <c r="M150" i="15"/>
  <c r="P150" i="15" s="1"/>
  <c r="L151" i="15"/>
  <c r="M151" i="15"/>
  <c r="P151" i="15" s="1"/>
  <c r="L152" i="15"/>
  <c r="M152" i="15"/>
  <c r="P152" i="15" s="1"/>
  <c r="L153" i="15"/>
  <c r="M153" i="15"/>
  <c r="P153" i="15" s="1"/>
  <c r="L154" i="15"/>
  <c r="M154" i="15"/>
  <c r="P154" i="15" s="1"/>
  <c r="L155" i="15"/>
  <c r="M155" i="15"/>
  <c r="P155" i="15" s="1"/>
  <c r="L156" i="15"/>
  <c r="M156" i="15"/>
  <c r="P156" i="15" s="1"/>
  <c r="L157" i="15"/>
  <c r="M157" i="15"/>
  <c r="P157" i="15" s="1"/>
  <c r="L158" i="15"/>
  <c r="M158" i="15"/>
  <c r="P158" i="15" s="1"/>
  <c r="L159" i="15"/>
  <c r="M159" i="15"/>
  <c r="P159" i="15" s="1"/>
  <c r="L160" i="15"/>
  <c r="M160" i="15"/>
  <c r="P160" i="15" s="1"/>
  <c r="L161" i="15"/>
  <c r="M161" i="15"/>
  <c r="P161" i="15" s="1"/>
  <c r="L162" i="15"/>
  <c r="M162" i="15"/>
  <c r="P162" i="15" s="1"/>
  <c r="L163" i="15"/>
  <c r="M163" i="15"/>
  <c r="P163" i="15" s="1"/>
  <c r="L164" i="15"/>
  <c r="M164" i="15"/>
  <c r="P164" i="15" s="1"/>
  <c r="L165" i="15"/>
  <c r="M165" i="15"/>
  <c r="P165" i="15" s="1"/>
  <c r="L166" i="15"/>
  <c r="M166" i="15"/>
  <c r="P166" i="15" s="1"/>
  <c r="L167" i="15"/>
  <c r="M167" i="15"/>
  <c r="P167" i="15" s="1"/>
  <c r="L168" i="15"/>
  <c r="M168" i="15"/>
  <c r="P168" i="15" s="1"/>
  <c r="L169" i="15"/>
  <c r="M169" i="15"/>
  <c r="P169" i="15" s="1"/>
  <c r="L170" i="15"/>
  <c r="M170" i="15"/>
  <c r="P170" i="15" s="1"/>
  <c r="L171" i="15"/>
  <c r="M171" i="15"/>
  <c r="P171" i="15" s="1"/>
  <c r="L172" i="15"/>
  <c r="M172" i="15"/>
  <c r="P172" i="15" s="1"/>
  <c r="L173" i="15"/>
  <c r="M173" i="15"/>
  <c r="P173" i="15" s="1"/>
  <c r="L174" i="15"/>
  <c r="M174" i="15"/>
  <c r="P174" i="15" s="1"/>
  <c r="L175" i="15"/>
  <c r="M175" i="15"/>
  <c r="P175" i="15" s="1"/>
  <c r="L176" i="15"/>
  <c r="M176" i="15"/>
  <c r="P176" i="15" s="1"/>
  <c r="L177" i="15"/>
  <c r="M177" i="15"/>
  <c r="P177" i="15" s="1"/>
  <c r="L178" i="15"/>
  <c r="M178" i="15"/>
  <c r="P178" i="15" s="1"/>
  <c r="L179" i="15"/>
  <c r="M179" i="15"/>
  <c r="D133" i="15"/>
  <c r="E133" i="15"/>
  <c r="H133" i="15" s="1"/>
  <c r="D134" i="15"/>
  <c r="E134" i="15"/>
  <c r="H134" i="15" s="1"/>
  <c r="D135" i="15"/>
  <c r="E135" i="15"/>
  <c r="H135" i="15" s="1"/>
  <c r="D136" i="15"/>
  <c r="E136" i="15"/>
  <c r="H136" i="15" s="1"/>
  <c r="D137" i="15"/>
  <c r="E137" i="15"/>
  <c r="H137" i="15" s="1"/>
  <c r="D138" i="15"/>
  <c r="E138" i="15"/>
  <c r="H138" i="15" s="1"/>
  <c r="D139" i="15"/>
  <c r="E139" i="15"/>
  <c r="H139" i="15" s="1"/>
  <c r="D140" i="15"/>
  <c r="E140" i="15"/>
  <c r="H140" i="15" s="1"/>
  <c r="D141" i="15"/>
  <c r="E141" i="15"/>
  <c r="H141" i="15" s="1"/>
  <c r="D142" i="15"/>
  <c r="E142" i="15"/>
  <c r="H142" i="15" s="1"/>
  <c r="D143" i="15"/>
  <c r="E143" i="15"/>
  <c r="H143" i="15" s="1"/>
  <c r="D144" i="15"/>
  <c r="E144" i="15"/>
  <c r="H144" i="15" s="1"/>
  <c r="D145" i="15"/>
  <c r="E145" i="15"/>
  <c r="H145" i="15" s="1"/>
  <c r="D146" i="15"/>
  <c r="E146" i="15"/>
  <c r="H146" i="15" s="1"/>
  <c r="D147" i="15"/>
  <c r="E147" i="15"/>
  <c r="H147" i="15" s="1"/>
  <c r="D148" i="15"/>
  <c r="D149" i="15"/>
  <c r="D150" i="15"/>
  <c r="D151" i="15"/>
  <c r="D152" i="15"/>
  <c r="D153" i="15"/>
  <c r="D154" i="15"/>
  <c r="D155" i="15"/>
  <c r="E155" i="15"/>
  <c r="H155" i="15" s="1"/>
  <c r="D156" i="15"/>
  <c r="E156" i="15"/>
  <c r="H156" i="15" s="1"/>
  <c r="D157" i="15"/>
  <c r="E157" i="15"/>
  <c r="H157" i="15" s="1"/>
  <c r="D158" i="15"/>
  <c r="E158" i="15"/>
  <c r="H158" i="15" s="1"/>
  <c r="D159" i="15"/>
  <c r="E159" i="15"/>
  <c r="H159" i="15" s="1"/>
  <c r="D160" i="15"/>
  <c r="E160" i="15"/>
  <c r="H160" i="15" s="1"/>
  <c r="D161" i="15"/>
  <c r="E161" i="15"/>
  <c r="H161" i="15" s="1"/>
  <c r="D162" i="15"/>
  <c r="E162" i="15"/>
  <c r="H162" i="15" s="1"/>
  <c r="D163" i="15"/>
  <c r="E163" i="15"/>
  <c r="H163" i="15" s="1"/>
  <c r="D164" i="15"/>
  <c r="E164" i="15"/>
  <c r="H164" i="15" s="1"/>
  <c r="D165" i="15"/>
  <c r="E165" i="15"/>
  <c r="H165" i="15" s="1"/>
  <c r="D166" i="15"/>
  <c r="E166" i="15"/>
  <c r="H166" i="15" s="1"/>
  <c r="D167" i="15"/>
  <c r="E167" i="15"/>
  <c r="H167" i="15" s="1"/>
  <c r="D168" i="15"/>
  <c r="E168" i="15"/>
  <c r="H168" i="15" s="1"/>
  <c r="D169" i="15"/>
  <c r="E169" i="15"/>
  <c r="H169" i="15" s="1"/>
  <c r="D170" i="15"/>
  <c r="E170" i="15"/>
  <c r="H170" i="15" s="1"/>
  <c r="D171" i="15"/>
  <c r="E171" i="15"/>
  <c r="H171" i="15" s="1"/>
  <c r="D172" i="15"/>
  <c r="E172" i="15"/>
  <c r="H172" i="15" s="1"/>
  <c r="D173" i="15"/>
  <c r="E173" i="15"/>
  <c r="H173" i="15" s="1"/>
  <c r="D174" i="15"/>
  <c r="E174" i="15"/>
  <c r="H174" i="15" s="1"/>
  <c r="D175" i="15"/>
  <c r="E175" i="15"/>
  <c r="H175" i="15" s="1"/>
  <c r="D176" i="15"/>
  <c r="E176" i="15"/>
  <c r="H176" i="15" s="1"/>
  <c r="D177" i="15"/>
  <c r="E177" i="15"/>
  <c r="H177" i="15" s="1"/>
  <c r="D178" i="15"/>
  <c r="E178" i="15"/>
  <c r="H178" i="15" s="1"/>
  <c r="D179" i="15"/>
  <c r="E179" i="15"/>
  <c r="E252" i="15"/>
  <c r="H252" i="15" s="1"/>
  <c r="M192" i="15"/>
  <c r="P192" i="15" s="1"/>
  <c r="D252" i="15"/>
  <c r="L192" i="15"/>
  <c r="D192" i="15"/>
  <c r="L132" i="15"/>
  <c r="E192" i="15"/>
  <c r="H192" i="15" s="1"/>
  <c r="M132" i="15"/>
  <c r="P132" i="15" s="1"/>
  <c r="E132" i="15"/>
  <c r="H132" i="15" s="1"/>
  <c r="D132" i="15"/>
  <c r="D73" i="15"/>
  <c r="E73" i="15"/>
  <c r="H73" i="15" s="1"/>
  <c r="D74" i="15"/>
  <c r="E74" i="15"/>
  <c r="H74" i="15" s="1"/>
  <c r="D75" i="15"/>
  <c r="E75" i="15"/>
  <c r="H75" i="15" s="1"/>
  <c r="D76" i="15"/>
  <c r="E76" i="15"/>
  <c r="H76" i="15" s="1"/>
  <c r="D77" i="15"/>
  <c r="E77" i="15"/>
  <c r="H77" i="15" s="1"/>
  <c r="D78" i="15"/>
  <c r="E78" i="15"/>
  <c r="H78" i="15" s="1"/>
  <c r="D79" i="15"/>
  <c r="E79" i="15"/>
  <c r="H79" i="15" s="1"/>
  <c r="D80" i="15"/>
  <c r="E80" i="15"/>
  <c r="H80" i="15" s="1"/>
  <c r="D81" i="15"/>
  <c r="E81" i="15"/>
  <c r="H81" i="15" s="1"/>
  <c r="D82" i="15"/>
  <c r="E82" i="15"/>
  <c r="H82" i="15" s="1"/>
  <c r="D83" i="15"/>
  <c r="E83" i="15"/>
  <c r="H83" i="15" s="1"/>
  <c r="D84" i="15"/>
  <c r="E84" i="15"/>
  <c r="H84" i="15" s="1"/>
  <c r="D85" i="15"/>
  <c r="E85" i="15"/>
  <c r="H85" i="15" s="1"/>
  <c r="D86" i="15"/>
  <c r="E86" i="15"/>
  <c r="H86" i="15" s="1"/>
  <c r="D87" i="15"/>
  <c r="E87" i="15"/>
  <c r="H87" i="15" s="1"/>
  <c r="D88" i="15"/>
  <c r="E88" i="15"/>
  <c r="H88" i="15" s="1"/>
  <c r="D89" i="15"/>
  <c r="E89" i="15"/>
  <c r="H89" i="15" s="1"/>
  <c r="D90" i="15"/>
  <c r="E90" i="15"/>
  <c r="H90" i="15" s="1"/>
  <c r="D91" i="15"/>
  <c r="E91" i="15"/>
  <c r="H91" i="15" s="1"/>
  <c r="D92" i="15"/>
  <c r="E92" i="15"/>
  <c r="H92" i="15" s="1"/>
  <c r="D93" i="15"/>
  <c r="E93" i="15"/>
  <c r="H93" i="15" s="1"/>
  <c r="D94" i="15"/>
  <c r="E94" i="15"/>
  <c r="H94" i="15" s="1"/>
  <c r="D95" i="15"/>
  <c r="E95" i="15"/>
  <c r="H95" i="15" s="1"/>
  <c r="D96" i="15"/>
  <c r="E96" i="15"/>
  <c r="H96" i="15" s="1"/>
  <c r="D97" i="15"/>
  <c r="E97" i="15"/>
  <c r="H97" i="15" s="1"/>
  <c r="D98" i="15"/>
  <c r="E98" i="15"/>
  <c r="H98" i="15" s="1"/>
  <c r="D99" i="15"/>
  <c r="E99" i="15"/>
  <c r="H99" i="15" s="1"/>
  <c r="D100" i="15"/>
  <c r="E100" i="15"/>
  <c r="H100" i="15" s="1"/>
  <c r="D101" i="15"/>
  <c r="E101" i="15"/>
  <c r="H101" i="15" s="1"/>
  <c r="D102" i="15"/>
  <c r="E102" i="15"/>
  <c r="H102" i="15" s="1"/>
  <c r="D103" i="15"/>
  <c r="E103" i="15"/>
  <c r="H103" i="15" s="1"/>
  <c r="D104" i="15"/>
  <c r="E104" i="15"/>
  <c r="H104" i="15" s="1"/>
  <c r="D105" i="15"/>
  <c r="E105" i="15"/>
  <c r="H105" i="15" s="1"/>
  <c r="D106" i="15"/>
  <c r="E106" i="15"/>
  <c r="H106" i="15" s="1"/>
  <c r="D107" i="15"/>
  <c r="E107" i="15"/>
  <c r="H107" i="15" s="1"/>
  <c r="D108" i="15"/>
  <c r="E108" i="15"/>
  <c r="H108" i="15" s="1"/>
  <c r="D109" i="15"/>
  <c r="E109" i="15"/>
  <c r="H109" i="15" s="1"/>
  <c r="D110" i="15"/>
  <c r="E110" i="15"/>
  <c r="H110" i="15" s="1"/>
  <c r="D111" i="15"/>
  <c r="E111" i="15"/>
  <c r="H111" i="15" s="1"/>
  <c r="D112" i="15"/>
  <c r="E112" i="15"/>
  <c r="H112" i="15" s="1"/>
  <c r="D113" i="15"/>
  <c r="E113" i="15"/>
  <c r="H113" i="15" s="1"/>
  <c r="D114" i="15"/>
  <c r="E114" i="15"/>
  <c r="H114" i="15" s="1"/>
  <c r="D115" i="15"/>
  <c r="E115" i="15"/>
  <c r="H115" i="15" s="1"/>
  <c r="D116" i="15"/>
  <c r="E116" i="15"/>
  <c r="H116" i="15" s="1"/>
  <c r="D117" i="15"/>
  <c r="E117" i="15"/>
  <c r="H117" i="15" s="1"/>
  <c r="D118" i="15"/>
  <c r="E118" i="15"/>
  <c r="H118" i="15" s="1"/>
  <c r="D119" i="15"/>
  <c r="E119" i="15"/>
  <c r="L73" i="15"/>
  <c r="M73" i="15"/>
  <c r="P73" i="15" s="1"/>
  <c r="L74" i="15"/>
  <c r="M74" i="15"/>
  <c r="P74" i="15" s="1"/>
  <c r="L75" i="15"/>
  <c r="M75" i="15"/>
  <c r="P75" i="15" s="1"/>
  <c r="L76" i="15"/>
  <c r="M76" i="15"/>
  <c r="P76" i="15" s="1"/>
  <c r="L77" i="15"/>
  <c r="M77" i="15"/>
  <c r="P77" i="15" s="1"/>
  <c r="L78" i="15"/>
  <c r="M78" i="15"/>
  <c r="P78" i="15" s="1"/>
  <c r="L79" i="15"/>
  <c r="M79" i="15"/>
  <c r="P79" i="15" s="1"/>
  <c r="L80" i="15"/>
  <c r="M80" i="15"/>
  <c r="P80" i="15" s="1"/>
  <c r="L81" i="15"/>
  <c r="M81" i="15"/>
  <c r="P81" i="15" s="1"/>
  <c r="L82" i="15"/>
  <c r="M82" i="15"/>
  <c r="P82" i="15" s="1"/>
  <c r="L83" i="15"/>
  <c r="M83" i="15"/>
  <c r="P83" i="15" s="1"/>
  <c r="L84" i="15"/>
  <c r="M84" i="15"/>
  <c r="P84" i="15" s="1"/>
  <c r="L85" i="15"/>
  <c r="M85" i="15"/>
  <c r="P85" i="15" s="1"/>
  <c r="L86" i="15"/>
  <c r="M86" i="15"/>
  <c r="P86" i="15" s="1"/>
  <c r="L87" i="15"/>
  <c r="M87" i="15"/>
  <c r="P87" i="15" s="1"/>
  <c r="L88" i="15"/>
  <c r="M88" i="15"/>
  <c r="P88" i="15" s="1"/>
  <c r="L89" i="15"/>
  <c r="M89" i="15"/>
  <c r="P89" i="15" s="1"/>
  <c r="L90" i="15"/>
  <c r="M90" i="15"/>
  <c r="P90" i="15" s="1"/>
  <c r="L91" i="15"/>
  <c r="M91" i="15"/>
  <c r="P91" i="15" s="1"/>
  <c r="L92" i="15"/>
  <c r="M92" i="15"/>
  <c r="P92" i="15" s="1"/>
  <c r="L93" i="15"/>
  <c r="M93" i="15"/>
  <c r="P93" i="15" s="1"/>
  <c r="L94" i="15"/>
  <c r="M94" i="15"/>
  <c r="P94" i="15" s="1"/>
  <c r="L95" i="15"/>
  <c r="M95" i="15"/>
  <c r="P95" i="15" s="1"/>
  <c r="L96" i="15"/>
  <c r="M96" i="15"/>
  <c r="P96" i="15" s="1"/>
  <c r="L97" i="15"/>
  <c r="M97" i="15"/>
  <c r="P97" i="15" s="1"/>
  <c r="L98" i="15"/>
  <c r="M98" i="15"/>
  <c r="P98" i="15" s="1"/>
  <c r="L99" i="15"/>
  <c r="M99" i="15"/>
  <c r="P99" i="15" s="1"/>
  <c r="L100" i="15"/>
  <c r="M100" i="15"/>
  <c r="P100" i="15" s="1"/>
  <c r="L101" i="15"/>
  <c r="M101" i="15"/>
  <c r="P101" i="15" s="1"/>
  <c r="L102" i="15"/>
  <c r="M102" i="15"/>
  <c r="P102" i="15" s="1"/>
  <c r="L103" i="15"/>
  <c r="M103" i="15"/>
  <c r="P103" i="15" s="1"/>
  <c r="L104" i="15"/>
  <c r="M104" i="15"/>
  <c r="P104" i="15" s="1"/>
  <c r="L105" i="15"/>
  <c r="M105" i="15"/>
  <c r="P105" i="15" s="1"/>
  <c r="L106" i="15"/>
  <c r="M106" i="15"/>
  <c r="P106" i="15" s="1"/>
  <c r="L107" i="15"/>
  <c r="M107" i="15"/>
  <c r="P107" i="15" s="1"/>
  <c r="L108" i="15"/>
  <c r="M108" i="15"/>
  <c r="P108" i="15" s="1"/>
  <c r="L109" i="15"/>
  <c r="M109" i="15"/>
  <c r="P109" i="15" s="1"/>
  <c r="L110" i="15"/>
  <c r="M110" i="15"/>
  <c r="P110" i="15" s="1"/>
  <c r="L111" i="15"/>
  <c r="M111" i="15"/>
  <c r="P111" i="15" s="1"/>
  <c r="L112" i="15"/>
  <c r="M112" i="15"/>
  <c r="P112" i="15" s="1"/>
  <c r="L113" i="15"/>
  <c r="M113" i="15"/>
  <c r="P113" i="15" s="1"/>
  <c r="L114" i="15"/>
  <c r="M114" i="15"/>
  <c r="P114" i="15" s="1"/>
  <c r="L115" i="15"/>
  <c r="M115" i="15"/>
  <c r="P115" i="15" s="1"/>
  <c r="L116" i="15"/>
  <c r="M116" i="15"/>
  <c r="P116" i="15" s="1"/>
  <c r="L117" i="15"/>
  <c r="M117" i="15"/>
  <c r="P117" i="15" s="1"/>
  <c r="L118" i="15"/>
  <c r="M118" i="15"/>
  <c r="P118" i="15" s="1"/>
  <c r="L119" i="15"/>
  <c r="M119" i="15"/>
  <c r="M72" i="15"/>
  <c r="P72" i="15" s="1"/>
  <c r="L72" i="15"/>
  <c r="D72" i="15"/>
  <c r="E72" i="15"/>
  <c r="H72" i="15" s="1"/>
  <c r="E12" i="15"/>
  <c r="H12" i="15" s="1"/>
  <c r="D12" i="15"/>
  <c r="L13" i="15"/>
  <c r="M13" i="15"/>
  <c r="P13" i="15" s="1"/>
  <c r="L14" i="15"/>
  <c r="M14" i="15"/>
  <c r="P14" i="15" s="1"/>
  <c r="L15" i="15"/>
  <c r="M15" i="15"/>
  <c r="P15" i="15" s="1"/>
  <c r="L16" i="15"/>
  <c r="M16" i="15"/>
  <c r="P16" i="15" s="1"/>
  <c r="L17" i="15"/>
  <c r="M17" i="15"/>
  <c r="P17" i="15" s="1"/>
  <c r="L18" i="15"/>
  <c r="M18" i="15"/>
  <c r="P18" i="15" s="1"/>
  <c r="L19" i="15"/>
  <c r="M19" i="15"/>
  <c r="P19" i="15" s="1"/>
  <c r="L20" i="15"/>
  <c r="M20" i="15"/>
  <c r="P20" i="15" s="1"/>
  <c r="L21" i="15"/>
  <c r="M21" i="15"/>
  <c r="P21" i="15" s="1"/>
  <c r="L22" i="15"/>
  <c r="M22" i="15"/>
  <c r="P22" i="15" s="1"/>
  <c r="L23" i="15"/>
  <c r="M23" i="15"/>
  <c r="P23" i="15" s="1"/>
  <c r="L24" i="15"/>
  <c r="M24" i="15"/>
  <c r="P24" i="15" s="1"/>
  <c r="L25" i="15"/>
  <c r="M25" i="15"/>
  <c r="P25" i="15" s="1"/>
  <c r="L26" i="15"/>
  <c r="M26" i="15"/>
  <c r="P26" i="15" s="1"/>
  <c r="L27" i="15"/>
  <c r="M27" i="15"/>
  <c r="P27" i="15" s="1"/>
  <c r="L28" i="15"/>
  <c r="M28" i="15"/>
  <c r="P28" i="15" s="1"/>
  <c r="L29" i="15"/>
  <c r="M29" i="15"/>
  <c r="P29" i="15" s="1"/>
  <c r="L30" i="15"/>
  <c r="M30" i="15"/>
  <c r="P30" i="15" s="1"/>
  <c r="L31" i="15"/>
  <c r="M31" i="15"/>
  <c r="P31" i="15" s="1"/>
  <c r="L32" i="15"/>
  <c r="M32" i="15"/>
  <c r="P32" i="15" s="1"/>
  <c r="L33" i="15"/>
  <c r="M33" i="15"/>
  <c r="P33" i="15" s="1"/>
  <c r="L34" i="15"/>
  <c r="M34" i="15"/>
  <c r="P34" i="15" s="1"/>
  <c r="L35" i="15"/>
  <c r="M35" i="15"/>
  <c r="P35" i="15" s="1"/>
  <c r="L36" i="15"/>
  <c r="M36" i="15"/>
  <c r="P36" i="15" s="1"/>
  <c r="L37" i="15"/>
  <c r="M37" i="15"/>
  <c r="P37" i="15" s="1"/>
  <c r="L38" i="15"/>
  <c r="M38" i="15"/>
  <c r="P38" i="15" s="1"/>
  <c r="L39" i="15"/>
  <c r="M39" i="15"/>
  <c r="P39" i="15" s="1"/>
  <c r="L40" i="15"/>
  <c r="M40" i="15"/>
  <c r="P40" i="15" s="1"/>
  <c r="L41" i="15"/>
  <c r="M41" i="15"/>
  <c r="P41" i="15" s="1"/>
  <c r="L42" i="15"/>
  <c r="M42" i="15"/>
  <c r="P42" i="15" s="1"/>
  <c r="L43" i="15"/>
  <c r="M43" i="15"/>
  <c r="P43" i="15" s="1"/>
  <c r="L44" i="15"/>
  <c r="M44" i="15"/>
  <c r="P44" i="15" s="1"/>
  <c r="L45" i="15"/>
  <c r="M45" i="15"/>
  <c r="P45" i="15" s="1"/>
  <c r="L46" i="15"/>
  <c r="M46" i="15"/>
  <c r="P46" i="15" s="1"/>
  <c r="L47" i="15"/>
  <c r="M47" i="15"/>
  <c r="P47" i="15" s="1"/>
  <c r="L48" i="15"/>
  <c r="M48" i="15"/>
  <c r="P48" i="15" s="1"/>
  <c r="L49" i="15"/>
  <c r="M49" i="15"/>
  <c r="P49" i="15" s="1"/>
  <c r="L50" i="15"/>
  <c r="M50" i="15"/>
  <c r="P50" i="15" s="1"/>
  <c r="L51" i="15"/>
  <c r="M51" i="15"/>
  <c r="P51" i="15" s="1"/>
  <c r="L52" i="15"/>
  <c r="M52" i="15"/>
  <c r="P52" i="15" s="1"/>
  <c r="L53" i="15"/>
  <c r="M53" i="15"/>
  <c r="P53" i="15" s="1"/>
  <c r="L54" i="15"/>
  <c r="M54" i="15"/>
  <c r="P54" i="15" s="1"/>
  <c r="L55" i="15"/>
  <c r="M55" i="15"/>
  <c r="P55" i="15" s="1"/>
  <c r="L56" i="15"/>
  <c r="M56" i="15"/>
  <c r="P56" i="15" s="1"/>
  <c r="L57" i="15"/>
  <c r="M57" i="15"/>
  <c r="P57" i="15" s="1"/>
  <c r="L58" i="15"/>
  <c r="M58" i="15"/>
  <c r="P58" i="15" s="1"/>
  <c r="L59" i="15"/>
  <c r="M59" i="15"/>
  <c r="M12" i="15"/>
  <c r="P12" i="15" s="1"/>
  <c r="L12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H13" i="15" s="1"/>
  <c r="D14" i="15"/>
  <c r="E14" i="15"/>
  <c r="H14" i="15" s="1"/>
  <c r="D15" i="15"/>
  <c r="E15" i="15"/>
  <c r="H15" i="15" s="1"/>
  <c r="D16" i="15"/>
  <c r="E16" i="15"/>
  <c r="H16" i="15" s="1"/>
  <c r="D17" i="15"/>
  <c r="E17" i="15"/>
  <c r="H17" i="15" s="1"/>
  <c r="D18" i="15"/>
  <c r="E18" i="15"/>
  <c r="H18" i="15" s="1"/>
  <c r="D19" i="15"/>
  <c r="E19" i="15"/>
  <c r="H19" i="15" s="1"/>
  <c r="D20" i="15"/>
  <c r="E20" i="15"/>
  <c r="H20" i="15" s="1"/>
  <c r="D21" i="15"/>
  <c r="E21" i="15"/>
  <c r="H21" i="15" s="1"/>
  <c r="D22" i="15"/>
  <c r="E22" i="15"/>
  <c r="H22" i="15" s="1"/>
  <c r="D23" i="15"/>
  <c r="E23" i="15"/>
  <c r="H23" i="15" s="1"/>
  <c r="D24" i="15"/>
  <c r="E24" i="15"/>
  <c r="H24" i="15" s="1"/>
  <c r="D25" i="15"/>
  <c r="E25" i="15"/>
  <c r="H25" i="15" s="1"/>
  <c r="D26" i="15"/>
  <c r="E26" i="15"/>
  <c r="H26" i="15" s="1"/>
  <c r="D27" i="15"/>
  <c r="E27" i="15"/>
  <c r="H27" i="15" s="1"/>
  <c r="D28" i="15"/>
  <c r="E28" i="15"/>
  <c r="H28" i="15" s="1"/>
  <c r="D29" i="15"/>
  <c r="E29" i="15"/>
  <c r="H29" i="15" s="1"/>
  <c r="D30" i="15"/>
  <c r="E30" i="15"/>
  <c r="H30" i="15" s="1"/>
  <c r="D31" i="15"/>
  <c r="E31" i="15"/>
  <c r="H31" i="15" s="1"/>
  <c r="D32" i="15"/>
  <c r="E32" i="15"/>
  <c r="H32" i="15" s="1"/>
  <c r="D33" i="15"/>
  <c r="E33" i="15"/>
  <c r="H33" i="15" s="1"/>
  <c r="D34" i="15"/>
  <c r="E34" i="15"/>
  <c r="H34" i="15" s="1"/>
  <c r="D35" i="15"/>
  <c r="E35" i="15"/>
  <c r="H35" i="15" s="1"/>
  <c r="D36" i="15"/>
  <c r="E36" i="15"/>
  <c r="H36" i="15" s="1"/>
  <c r="D37" i="15"/>
  <c r="E37" i="15"/>
  <c r="H37" i="15" s="1"/>
  <c r="D38" i="15"/>
  <c r="E38" i="15"/>
  <c r="H38" i="15" s="1"/>
  <c r="D39" i="15"/>
  <c r="E39" i="15"/>
  <c r="H39" i="15" s="1"/>
  <c r="D40" i="15"/>
  <c r="E40" i="15"/>
  <c r="H40" i="15" s="1"/>
  <c r="D41" i="15"/>
  <c r="E41" i="15"/>
  <c r="H41" i="15" s="1"/>
  <c r="D42" i="15"/>
  <c r="E42" i="15"/>
  <c r="H42" i="15" s="1"/>
  <c r="D43" i="15"/>
  <c r="E43" i="15"/>
  <c r="H43" i="15" s="1"/>
  <c r="D44" i="15"/>
  <c r="E44" i="15"/>
  <c r="H44" i="15" s="1"/>
  <c r="D45" i="15"/>
  <c r="E45" i="15"/>
  <c r="H45" i="15" s="1"/>
  <c r="D46" i="15"/>
  <c r="E46" i="15"/>
  <c r="H46" i="15" s="1"/>
  <c r="D47" i="15"/>
  <c r="E47" i="15"/>
  <c r="H47" i="15" s="1"/>
  <c r="D48" i="15"/>
  <c r="E48" i="15"/>
  <c r="H48" i="15" s="1"/>
  <c r="D49" i="15"/>
  <c r="E49" i="15"/>
  <c r="H49" i="15" s="1"/>
  <c r="D50" i="15"/>
  <c r="E50" i="15"/>
  <c r="H50" i="15" s="1"/>
  <c r="D51" i="15"/>
  <c r="E51" i="15"/>
  <c r="H51" i="15" s="1"/>
  <c r="D52" i="15"/>
  <c r="E52" i="15"/>
  <c r="H52" i="15" s="1"/>
  <c r="D53" i="15"/>
  <c r="E53" i="15"/>
  <c r="H53" i="15" s="1"/>
  <c r="D54" i="15"/>
  <c r="E54" i="15"/>
  <c r="H54" i="15" s="1"/>
  <c r="D55" i="15"/>
  <c r="E55" i="15"/>
  <c r="H55" i="15" s="1"/>
  <c r="D56" i="15"/>
  <c r="E56" i="15"/>
  <c r="H56" i="15" s="1"/>
  <c r="D57" i="15"/>
  <c r="E57" i="15"/>
  <c r="H57" i="15" s="1"/>
  <c r="D58" i="15"/>
  <c r="E58" i="15"/>
  <c r="H58" i="15" s="1"/>
  <c r="D59" i="15"/>
  <c r="E59" i="15"/>
  <c r="H59" i="15" s="1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127" i="15"/>
  <c r="M547" i="15" l="1"/>
  <c r="E547" i="15"/>
  <c r="E487" i="15"/>
  <c r="M487" i="15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F533" i="33" l="1"/>
  <c r="F525" i="33"/>
  <c r="F517" i="33"/>
  <c r="F509" i="33"/>
  <c r="F501" i="33"/>
  <c r="F493" i="33"/>
  <c r="N473" i="33"/>
  <c r="N465" i="33"/>
  <c r="N457" i="33"/>
  <c r="N449" i="33"/>
  <c r="N437" i="33"/>
  <c r="F477" i="33"/>
  <c r="F469" i="33"/>
  <c r="F461" i="33"/>
  <c r="F453" i="33"/>
  <c r="F437" i="33"/>
  <c r="F536" i="33"/>
  <c r="F528" i="33"/>
  <c r="F520" i="33"/>
  <c r="F512" i="33"/>
  <c r="F504" i="33"/>
  <c r="F496" i="33"/>
  <c r="N476" i="33"/>
  <c r="N468" i="33"/>
  <c r="N460" i="33"/>
  <c r="N452" i="33"/>
  <c r="N444" i="33"/>
  <c r="N436" i="33"/>
  <c r="F476" i="33"/>
  <c r="F468" i="33"/>
  <c r="F460" i="33"/>
  <c r="F452" i="33"/>
  <c r="F444" i="33"/>
  <c r="F436" i="33"/>
  <c r="N409" i="33"/>
  <c r="N396" i="33"/>
  <c r="N378" i="33"/>
  <c r="N412" i="33"/>
  <c r="N402" i="33"/>
  <c r="N383" i="33"/>
  <c r="N406" i="33"/>
  <c r="N388" i="33"/>
  <c r="N399" i="33"/>
  <c r="N408" i="33"/>
  <c r="N392" i="33"/>
  <c r="N374" i="33"/>
  <c r="F535" i="33"/>
  <c r="F527" i="33"/>
  <c r="F519" i="33"/>
  <c r="F511" i="33"/>
  <c r="F503" i="33"/>
  <c r="F495" i="33"/>
  <c r="N475" i="33"/>
  <c r="N467" i="33"/>
  <c r="N459" i="33"/>
  <c r="N451" i="33"/>
  <c r="N443" i="33"/>
  <c r="N435" i="33"/>
  <c r="F475" i="33"/>
  <c r="F467" i="33"/>
  <c r="F459" i="33"/>
  <c r="F451" i="33"/>
  <c r="F443" i="33"/>
  <c r="F435" i="33"/>
  <c r="F534" i="33"/>
  <c r="F526" i="33"/>
  <c r="F518" i="33"/>
  <c r="F510" i="33"/>
  <c r="F498" i="33"/>
  <c r="N478" i="33"/>
  <c r="N470" i="33"/>
  <c r="N462" i="33"/>
  <c r="N454" i="33"/>
  <c r="N446" i="33"/>
  <c r="N438" i="33"/>
  <c r="F478" i="33"/>
  <c r="F470" i="33"/>
  <c r="F462" i="33"/>
  <c r="F454" i="33"/>
  <c r="F442" i="33"/>
  <c r="F434" i="33"/>
  <c r="N405" i="33"/>
  <c r="N389" i="33"/>
  <c r="N390" i="33"/>
  <c r="N411" i="33"/>
  <c r="N393" i="33"/>
  <c r="N372" i="33"/>
  <c r="N397" i="33"/>
  <c r="N381" i="33"/>
  <c r="N391" i="33"/>
  <c r="N401" i="33"/>
  <c r="N415" i="33"/>
  <c r="N386" i="33"/>
  <c r="F537" i="33"/>
  <c r="F529" i="33"/>
  <c r="F521" i="33"/>
  <c r="F513" i="33"/>
  <c r="F497" i="33"/>
  <c r="N477" i="33"/>
  <c r="N469" i="33"/>
  <c r="N461" i="33"/>
  <c r="N453" i="33"/>
  <c r="N441" i="33"/>
  <c r="N433" i="33"/>
  <c r="F473" i="33"/>
  <c r="F465" i="33"/>
  <c r="F457" i="33"/>
  <c r="F449" i="33"/>
  <c r="F441" i="33"/>
  <c r="F433" i="33"/>
  <c r="F532" i="33"/>
  <c r="F524" i="33"/>
  <c r="F516" i="33"/>
  <c r="F508" i="33"/>
  <c r="F500" i="33"/>
  <c r="F492" i="33"/>
  <c r="N472" i="33"/>
  <c r="N464" i="33"/>
  <c r="N456" i="33"/>
  <c r="N448" i="33"/>
  <c r="N440" i="33"/>
  <c r="N432" i="33"/>
  <c r="F472" i="33"/>
  <c r="F464" i="33"/>
  <c r="F456" i="33"/>
  <c r="F448" i="33"/>
  <c r="F440" i="33"/>
  <c r="F432" i="33"/>
  <c r="N414" i="33"/>
  <c r="N407" i="33"/>
  <c r="N379" i="33"/>
  <c r="N418" i="33"/>
  <c r="N395" i="33"/>
  <c r="N387" i="33"/>
  <c r="N413" i="33"/>
  <c r="N394" i="33"/>
  <c r="N376" i="33"/>
  <c r="N410" i="33"/>
  <c r="N400" i="33"/>
  <c r="N377" i="33"/>
  <c r="N539" i="33"/>
  <c r="F531" i="33"/>
  <c r="F523" i="33"/>
  <c r="F515" i="33"/>
  <c r="F507" i="33"/>
  <c r="F499" i="33"/>
  <c r="N471" i="33"/>
  <c r="N463" i="33"/>
  <c r="N455" i="33"/>
  <c r="N447" i="33"/>
  <c r="N439" i="33"/>
  <c r="F479" i="33"/>
  <c r="F471" i="33"/>
  <c r="F463" i="33"/>
  <c r="F455" i="33"/>
  <c r="F447" i="33"/>
  <c r="F439" i="33"/>
  <c r="F538" i="33"/>
  <c r="F530" i="33"/>
  <c r="F522" i="33"/>
  <c r="F514" i="33"/>
  <c r="F502" i="33"/>
  <c r="F494" i="33"/>
  <c r="N474" i="33"/>
  <c r="N466" i="33"/>
  <c r="N458" i="33"/>
  <c r="N450" i="33"/>
  <c r="N442" i="33"/>
  <c r="N434" i="33"/>
  <c r="F474" i="33"/>
  <c r="F466" i="33"/>
  <c r="F458" i="33"/>
  <c r="F450" i="33"/>
  <c r="F438" i="33"/>
  <c r="N417" i="33"/>
  <c r="N380" i="33"/>
  <c r="N375" i="33"/>
  <c r="N384" i="33"/>
  <c r="N382" i="33"/>
  <c r="N403" i="33"/>
  <c r="N398" i="33"/>
  <c r="N373" i="33"/>
  <c r="N404" i="33"/>
  <c r="N416" i="33"/>
  <c r="F506" i="32"/>
  <c r="N446" i="32"/>
  <c r="N539" i="38"/>
  <c r="F531" i="38"/>
  <c r="F523" i="38"/>
  <c r="F515" i="38"/>
  <c r="F507" i="38"/>
  <c r="F499" i="38"/>
  <c r="N471" i="38"/>
  <c r="N463" i="38"/>
  <c r="N455" i="38"/>
  <c r="N447" i="38"/>
  <c r="N439" i="38"/>
  <c r="F479" i="38"/>
  <c r="F471" i="38"/>
  <c r="F463" i="38"/>
  <c r="F455" i="38"/>
  <c r="F447" i="38"/>
  <c r="F439" i="38"/>
  <c r="F538" i="38"/>
  <c r="F530" i="38"/>
  <c r="F522" i="38"/>
  <c r="F514" i="38"/>
  <c r="F502" i="38"/>
  <c r="F494" i="38"/>
  <c r="N474" i="38"/>
  <c r="N466" i="38"/>
  <c r="N458" i="38"/>
  <c r="N450" i="38"/>
  <c r="N442" i="38"/>
  <c r="N434" i="38"/>
  <c r="F474" i="38"/>
  <c r="F466" i="38"/>
  <c r="F458" i="38"/>
  <c r="F450" i="38"/>
  <c r="F438" i="38"/>
  <c r="N415" i="38"/>
  <c r="N394" i="38"/>
  <c r="N372" i="38"/>
  <c r="N413" i="38"/>
  <c r="N390" i="38"/>
  <c r="N408" i="38"/>
  <c r="N411" i="38"/>
  <c r="N386" i="38"/>
  <c r="N373" i="38"/>
  <c r="N402" i="38"/>
  <c r="N382" i="38"/>
  <c r="N375" i="38"/>
  <c r="F521" i="32"/>
  <c r="F497" i="32"/>
  <c r="F453" i="32"/>
  <c r="F533" i="38"/>
  <c r="F525" i="38"/>
  <c r="F517" i="38"/>
  <c r="F509" i="38"/>
  <c r="F501" i="38"/>
  <c r="F493" i="38"/>
  <c r="N473" i="38"/>
  <c r="N465" i="38"/>
  <c r="N457" i="38"/>
  <c r="N449" i="38"/>
  <c r="N437" i="38"/>
  <c r="F477" i="38"/>
  <c r="F469" i="38"/>
  <c r="F461" i="38"/>
  <c r="F453" i="38"/>
  <c r="F437" i="38"/>
  <c r="F536" i="38"/>
  <c r="F528" i="38"/>
  <c r="F520" i="38"/>
  <c r="F512" i="38"/>
  <c r="F504" i="38"/>
  <c r="F496" i="38"/>
  <c r="N476" i="38"/>
  <c r="N468" i="38"/>
  <c r="N460" i="38"/>
  <c r="N452" i="38"/>
  <c r="N444" i="38"/>
  <c r="N436" i="38"/>
  <c r="F476" i="38"/>
  <c r="F468" i="38"/>
  <c r="F460" i="38"/>
  <c r="F452" i="38"/>
  <c r="F444" i="38"/>
  <c r="F436" i="38"/>
  <c r="N406" i="38"/>
  <c r="N378" i="38"/>
  <c r="N388" i="38"/>
  <c r="N397" i="38"/>
  <c r="N395" i="38"/>
  <c r="N404" i="38"/>
  <c r="N379" i="38"/>
  <c r="N417" i="38"/>
  <c r="N400" i="38"/>
  <c r="N376" i="38"/>
  <c r="N386" i="32"/>
  <c r="F522" i="32"/>
  <c r="N462" i="32"/>
  <c r="F454" i="32"/>
  <c r="F535" i="38"/>
  <c r="F527" i="38"/>
  <c r="F519" i="38"/>
  <c r="F511" i="38"/>
  <c r="F503" i="38"/>
  <c r="F495" i="38"/>
  <c r="N475" i="38"/>
  <c r="N467" i="38"/>
  <c r="N459" i="38"/>
  <c r="N451" i="38"/>
  <c r="N443" i="38"/>
  <c r="N435" i="38"/>
  <c r="F475" i="38"/>
  <c r="F467" i="38"/>
  <c r="F459" i="38"/>
  <c r="F451" i="38"/>
  <c r="F443" i="38"/>
  <c r="F435" i="38"/>
  <c r="F534" i="38"/>
  <c r="F526" i="38"/>
  <c r="F518" i="38"/>
  <c r="F510" i="38"/>
  <c r="F498" i="38"/>
  <c r="N478" i="38"/>
  <c r="N470" i="38"/>
  <c r="N462" i="38"/>
  <c r="N454" i="38"/>
  <c r="N446" i="38"/>
  <c r="N438" i="38"/>
  <c r="F478" i="38"/>
  <c r="F470" i="38"/>
  <c r="F462" i="38"/>
  <c r="F454" i="38"/>
  <c r="F442" i="38"/>
  <c r="F434" i="38"/>
  <c r="N416" i="38"/>
  <c r="N398" i="38"/>
  <c r="N381" i="38"/>
  <c r="N412" i="38"/>
  <c r="N396" i="38"/>
  <c r="N374" i="38"/>
  <c r="N414" i="38"/>
  <c r="N391" i="38"/>
  <c r="N392" i="38"/>
  <c r="N407" i="38"/>
  <c r="N387" i="38"/>
  <c r="N418" i="38"/>
  <c r="F505" i="32"/>
  <c r="N453" i="32"/>
  <c r="F537" i="38"/>
  <c r="F529" i="38"/>
  <c r="F521" i="38"/>
  <c r="F513" i="38"/>
  <c r="F497" i="38"/>
  <c r="N477" i="38"/>
  <c r="N469" i="38"/>
  <c r="N461" i="38"/>
  <c r="N453" i="38"/>
  <c r="N441" i="38"/>
  <c r="N433" i="38"/>
  <c r="F473" i="38"/>
  <c r="F465" i="38"/>
  <c r="F457" i="38"/>
  <c r="F449" i="38"/>
  <c r="F441" i="38"/>
  <c r="F433" i="38"/>
  <c r="F532" i="38"/>
  <c r="F524" i="38"/>
  <c r="F516" i="38"/>
  <c r="F508" i="38"/>
  <c r="F500" i="38"/>
  <c r="F492" i="38"/>
  <c r="N472" i="38"/>
  <c r="N464" i="38"/>
  <c r="N456" i="38"/>
  <c r="N448" i="38"/>
  <c r="N440" i="38"/>
  <c r="N432" i="38"/>
  <c r="F472" i="38"/>
  <c r="F464" i="38"/>
  <c r="F456" i="38"/>
  <c r="F448" i="38"/>
  <c r="F440" i="38"/>
  <c r="F432" i="38"/>
  <c r="N403" i="38"/>
  <c r="N383" i="38"/>
  <c r="N393" i="38"/>
  <c r="N399" i="38"/>
  <c r="N405" i="38"/>
  <c r="N384" i="38"/>
  <c r="N410" i="38"/>
  <c r="N401" i="38"/>
  <c r="N377" i="38"/>
  <c r="N409" i="38"/>
  <c r="N389" i="38"/>
  <c r="N380" i="38"/>
  <c r="N402" i="32"/>
  <c r="N385" i="33" l="1"/>
  <c r="N445" i="33"/>
  <c r="N445" i="38"/>
  <c r="N385" i="38"/>
  <c r="F498" i="32" l="1"/>
  <c r="F534" i="32" l="1"/>
  <c r="F512" i="32"/>
  <c r="F494" i="32"/>
  <c r="N460" i="32"/>
  <c r="N448" i="32"/>
  <c r="N434" i="32"/>
  <c r="F465" i="32"/>
  <c r="F448" i="32"/>
  <c r="F434" i="32"/>
  <c r="N400" i="32"/>
  <c r="N433" i="32"/>
  <c r="F451" i="32"/>
  <c r="F433" i="32"/>
  <c r="F526" i="32"/>
  <c r="F504" i="32"/>
  <c r="N478" i="32"/>
  <c r="N461" i="32"/>
  <c r="N440" i="32"/>
  <c r="F479" i="32"/>
  <c r="F462" i="32"/>
  <c r="F440" i="32"/>
  <c r="N414" i="32"/>
  <c r="N397" i="32"/>
  <c r="F455" i="32"/>
  <c r="N403" i="32"/>
  <c r="F536" i="32"/>
  <c r="F524" i="32"/>
  <c r="F510" i="32"/>
  <c r="N458" i="32"/>
  <c r="F476" i="32"/>
  <c r="F464" i="32"/>
  <c r="F445" i="32"/>
  <c r="N393" i="32"/>
  <c r="F528" i="32"/>
  <c r="F511" i="32"/>
  <c r="N472" i="32"/>
  <c r="N463" i="32"/>
  <c r="N539" i="32"/>
  <c r="F529" i="32"/>
  <c r="F508" i="32"/>
  <c r="N477" i="32"/>
  <c r="N456" i="32"/>
  <c r="N447" i="32"/>
  <c r="F478" i="32"/>
  <c r="F461" i="32"/>
  <c r="F447" i="32"/>
  <c r="N417" i="32"/>
  <c r="N396" i="32"/>
  <c r="F477" i="32"/>
  <c r="F446" i="32"/>
  <c r="N411" i="32"/>
  <c r="F518" i="32"/>
  <c r="F500" i="32"/>
  <c r="N474" i="32"/>
  <c r="N457" i="32"/>
  <c r="N439" i="32"/>
  <c r="F475" i="32"/>
  <c r="F458" i="32"/>
  <c r="F439" i="32"/>
  <c r="N409" i="32"/>
  <c r="N392" i="32"/>
  <c r="N437" i="32"/>
  <c r="N416" i="32"/>
  <c r="N399" i="32"/>
  <c r="F532" i="32"/>
  <c r="F523" i="32"/>
  <c r="F501" i="32"/>
  <c r="N475" i="32"/>
  <c r="N450" i="32"/>
  <c r="F472" i="32"/>
  <c r="F463" i="32"/>
  <c r="F441" i="32"/>
  <c r="N415" i="32"/>
  <c r="F520" i="32"/>
  <c r="F502" i="32"/>
  <c r="N471" i="32"/>
  <c r="N459" i="32"/>
  <c r="F525" i="32"/>
  <c r="F507" i="32"/>
  <c r="N473" i="32"/>
  <c r="N455" i="32"/>
  <c r="N442" i="32"/>
  <c r="F474" i="32"/>
  <c r="F457" i="32"/>
  <c r="F443" i="32"/>
  <c r="N413" i="32"/>
  <c r="N395" i="32"/>
  <c r="F468" i="32"/>
  <c r="F442" i="32"/>
  <c r="N407" i="32"/>
  <c r="F535" i="32"/>
  <c r="F513" i="32"/>
  <c r="F499" i="32"/>
  <c r="N469" i="32"/>
  <c r="N449" i="32"/>
  <c r="N435" i="32"/>
  <c r="F470" i="32"/>
  <c r="F449" i="32"/>
  <c r="F435" i="32"/>
  <c r="N405" i="32"/>
  <c r="N388" i="32"/>
  <c r="F473" i="32"/>
  <c r="N412" i="32"/>
  <c r="N394" i="32"/>
  <c r="F531" i="32"/>
  <c r="F519" i="32"/>
  <c r="F496" i="32"/>
  <c r="N470" i="32"/>
  <c r="N444" i="32"/>
  <c r="F471" i="32"/>
  <c r="F459" i="32"/>
  <c r="F436" i="32"/>
  <c r="N410" i="32"/>
  <c r="F537" i="32"/>
  <c r="F516" i="32"/>
  <c r="F493" i="32"/>
  <c r="N467" i="32"/>
  <c r="N451" i="32"/>
  <c r="F538" i="32"/>
  <c r="F517" i="32"/>
  <c r="F503" i="32"/>
  <c r="N468" i="32"/>
  <c r="N452" i="32"/>
  <c r="N438" i="32"/>
  <c r="F469" i="32"/>
  <c r="F452" i="32"/>
  <c r="F438" i="32"/>
  <c r="N408" i="32"/>
  <c r="N391" i="32"/>
  <c r="N398" i="32"/>
  <c r="F456" i="32"/>
  <c r="F437" i="32"/>
  <c r="N390" i="32"/>
  <c r="F530" i="32"/>
  <c r="F509" i="32"/>
  <c r="F495" i="32"/>
  <c r="N465" i="32"/>
  <c r="N443" i="32"/>
  <c r="N432" i="32"/>
  <c r="F466" i="32"/>
  <c r="F444" i="32"/>
  <c r="N418" i="32"/>
  <c r="N401" i="32"/>
  <c r="N387" i="32"/>
  <c r="N389" i="32"/>
  <c r="F460" i="32"/>
  <c r="N404" i="32"/>
  <c r="F527" i="32"/>
  <c r="F514" i="32"/>
  <c r="F492" i="32"/>
  <c r="N466" i="32"/>
  <c r="N436" i="32"/>
  <c r="F467" i="32"/>
  <c r="F450" i="32"/>
  <c r="F432" i="32"/>
  <c r="N406" i="32"/>
  <c r="F533" i="32"/>
  <c r="F515" i="32"/>
  <c r="N476" i="32"/>
  <c r="N464" i="32"/>
  <c r="N441" i="32"/>
  <c r="N445" i="32"/>
  <c r="F446" i="33" l="1"/>
  <c r="F506" i="33"/>
  <c r="F446" i="38"/>
  <c r="F506" i="38"/>
  <c r="N454" i="32" l="1"/>
  <c r="F419" i="33" l="1"/>
  <c r="F411" i="33"/>
  <c r="F403" i="33"/>
  <c r="F395" i="33"/>
  <c r="F387" i="33"/>
  <c r="F379" i="33"/>
  <c r="N351" i="33"/>
  <c r="N343" i="33"/>
  <c r="N335" i="33"/>
  <c r="N327" i="33"/>
  <c r="N319" i="33"/>
  <c r="F359" i="33"/>
  <c r="F351" i="33"/>
  <c r="F343" i="33"/>
  <c r="F335" i="33"/>
  <c r="F327" i="33"/>
  <c r="F319" i="33"/>
  <c r="N291" i="33"/>
  <c r="N283" i="33"/>
  <c r="N275" i="33"/>
  <c r="N267" i="33"/>
  <c r="N259" i="33"/>
  <c r="F418" i="33"/>
  <c r="F410" i="33"/>
  <c r="F402" i="33"/>
  <c r="F394" i="33"/>
  <c r="F386" i="33"/>
  <c r="F378" i="33"/>
  <c r="N358" i="33"/>
  <c r="N350" i="33"/>
  <c r="N342" i="33"/>
  <c r="N334" i="33"/>
  <c r="N322" i="33"/>
  <c r="N314" i="33"/>
  <c r="F354" i="33"/>
  <c r="F346" i="33"/>
  <c r="F338" i="33"/>
  <c r="F330" i="33"/>
  <c r="F322" i="33"/>
  <c r="F314" i="33"/>
  <c r="N294" i="33"/>
  <c r="N286" i="33"/>
  <c r="N278" i="33"/>
  <c r="N270" i="33"/>
  <c r="N262" i="33"/>
  <c r="N254" i="33"/>
  <c r="F413" i="33"/>
  <c r="F405" i="33"/>
  <c r="F397" i="33"/>
  <c r="F389" i="33"/>
  <c r="F381" i="33"/>
  <c r="F373" i="33"/>
  <c r="N353" i="33"/>
  <c r="N345" i="33"/>
  <c r="N337" i="33"/>
  <c r="N329" i="33"/>
  <c r="N321" i="33"/>
  <c r="N313" i="33"/>
  <c r="F353" i="33"/>
  <c r="F345" i="33"/>
  <c r="F337" i="33"/>
  <c r="F329" i="33"/>
  <c r="F321" i="33"/>
  <c r="F313" i="33"/>
  <c r="N293" i="33"/>
  <c r="N285" i="33"/>
  <c r="N277" i="33"/>
  <c r="N269" i="33"/>
  <c r="N257" i="33"/>
  <c r="F416" i="33"/>
  <c r="F408" i="33"/>
  <c r="F400" i="33"/>
  <c r="F392" i="33"/>
  <c r="F384" i="33"/>
  <c r="F376" i="33"/>
  <c r="N356" i="33"/>
  <c r="N348" i="33"/>
  <c r="N340" i="33"/>
  <c r="N332" i="33"/>
  <c r="N324" i="33"/>
  <c r="N316" i="33"/>
  <c r="F356" i="33"/>
  <c r="F348" i="33"/>
  <c r="F340" i="33"/>
  <c r="F332" i="33"/>
  <c r="F324" i="33"/>
  <c r="F316" i="33"/>
  <c r="N296" i="33"/>
  <c r="N288" i="33"/>
  <c r="N280" i="33"/>
  <c r="N272" i="33"/>
  <c r="N264" i="33"/>
  <c r="N256" i="33"/>
  <c r="F415" i="33"/>
  <c r="F407" i="33"/>
  <c r="F399" i="33"/>
  <c r="F391" i="33"/>
  <c r="F383" i="33"/>
  <c r="F375" i="33"/>
  <c r="N355" i="33"/>
  <c r="N347" i="33"/>
  <c r="N339" i="33"/>
  <c r="N331" i="33"/>
  <c r="N323" i="33"/>
  <c r="N315" i="33"/>
  <c r="F355" i="33"/>
  <c r="F347" i="33"/>
  <c r="F339" i="33"/>
  <c r="F331" i="33"/>
  <c r="F323" i="33"/>
  <c r="F315" i="33"/>
  <c r="N295" i="33"/>
  <c r="N287" i="33"/>
  <c r="N279" i="33"/>
  <c r="N271" i="33"/>
  <c r="N263" i="33"/>
  <c r="N255" i="33"/>
  <c r="F414" i="33"/>
  <c r="F406" i="33"/>
  <c r="F398" i="33"/>
  <c r="F390" i="33"/>
  <c r="F382" i="33"/>
  <c r="F374" i="33"/>
  <c r="N354" i="33"/>
  <c r="N346" i="33"/>
  <c r="N338" i="33"/>
  <c r="N330" i="33"/>
  <c r="N318" i="33"/>
  <c r="F358" i="33"/>
  <c r="F350" i="33"/>
  <c r="F342" i="33"/>
  <c r="F334" i="33"/>
  <c r="F326" i="33"/>
  <c r="F318" i="33"/>
  <c r="N298" i="33"/>
  <c r="N290" i="33"/>
  <c r="N282" i="33"/>
  <c r="N274" i="33"/>
  <c r="N266" i="33"/>
  <c r="N258" i="33"/>
  <c r="F417" i="33"/>
  <c r="F409" i="33"/>
  <c r="F401" i="33"/>
  <c r="F393" i="33"/>
  <c r="F385" i="33"/>
  <c r="F377" i="33"/>
  <c r="N357" i="33"/>
  <c r="N349" i="33"/>
  <c r="N341" i="33"/>
  <c r="N333" i="33"/>
  <c r="N317" i="33"/>
  <c r="F357" i="33"/>
  <c r="F349" i="33"/>
  <c r="F341" i="33"/>
  <c r="F333" i="33"/>
  <c r="F325" i="33"/>
  <c r="F317" i="33"/>
  <c r="N297" i="33"/>
  <c r="N289" i="33"/>
  <c r="N281" i="33"/>
  <c r="N273" i="33"/>
  <c r="N261" i="33"/>
  <c r="N253" i="33"/>
  <c r="F412" i="33"/>
  <c r="F404" i="33"/>
  <c r="F396" i="33"/>
  <c r="F388" i="33"/>
  <c r="F380" i="33"/>
  <c r="F372" i="33"/>
  <c r="N352" i="33"/>
  <c r="N344" i="33"/>
  <c r="N336" i="33"/>
  <c r="N328" i="33"/>
  <c r="N320" i="33"/>
  <c r="N312" i="33"/>
  <c r="F352" i="33"/>
  <c r="F344" i="33"/>
  <c r="F336" i="33"/>
  <c r="F328" i="33"/>
  <c r="F320" i="33"/>
  <c r="F312" i="33"/>
  <c r="N292" i="33"/>
  <c r="N284" i="33"/>
  <c r="N276" i="33"/>
  <c r="N268" i="33"/>
  <c r="N260" i="33"/>
  <c r="N252" i="33"/>
  <c r="F385" i="32"/>
  <c r="F377" i="32"/>
  <c r="N333" i="32"/>
  <c r="F333" i="32"/>
  <c r="F317" i="32"/>
  <c r="F417" i="38"/>
  <c r="F413" i="38"/>
  <c r="F409" i="38"/>
  <c r="F405" i="38"/>
  <c r="F401" i="38"/>
  <c r="F397" i="38"/>
  <c r="F393" i="38"/>
  <c r="F389" i="38"/>
  <c r="F385" i="38"/>
  <c r="F381" i="38"/>
  <c r="F377" i="38"/>
  <c r="F373" i="38"/>
  <c r="N357" i="38"/>
  <c r="N353" i="38"/>
  <c r="N349" i="38"/>
  <c r="N345" i="38"/>
  <c r="N341" i="38"/>
  <c r="N337" i="38"/>
  <c r="N333" i="38"/>
  <c r="N329" i="38"/>
  <c r="N321" i="38"/>
  <c r="N317" i="38"/>
  <c r="N313" i="38"/>
  <c r="F357" i="38"/>
  <c r="F353" i="38"/>
  <c r="F349" i="38"/>
  <c r="F345" i="38"/>
  <c r="F341" i="38"/>
  <c r="F337" i="38"/>
  <c r="F333" i="38"/>
  <c r="F329" i="38"/>
  <c r="F325" i="38"/>
  <c r="F321" i="38"/>
  <c r="F317" i="38"/>
  <c r="F313" i="38"/>
  <c r="N297" i="38"/>
  <c r="N293" i="38"/>
  <c r="N289" i="38"/>
  <c r="N285" i="38"/>
  <c r="N281" i="38"/>
  <c r="N277" i="38"/>
  <c r="N273" i="38"/>
  <c r="N269" i="38"/>
  <c r="N261" i="38"/>
  <c r="N257" i="38"/>
  <c r="N253" i="38"/>
  <c r="F416" i="38"/>
  <c r="F412" i="38"/>
  <c r="F408" i="38"/>
  <c r="F404" i="38"/>
  <c r="F400" i="38"/>
  <c r="F396" i="38"/>
  <c r="F392" i="38"/>
  <c r="F388" i="38"/>
  <c r="F384" i="38"/>
  <c r="F380" i="38"/>
  <c r="F376" i="38"/>
  <c r="F372" i="38"/>
  <c r="N356" i="38"/>
  <c r="N352" i="38"/>
  <c r="N348" i="38"/>
  <c r="N344" i="38"/>
  <c r="N340" i="38"/>
  <c r="N336" i="38"/>
  <c r="N332" i="38"/>
  <c r="N328" i="38"/>
  <c r="N324" i="38"/>
  <c r="N320" i="38"/>
  <c r="N316" i="38"/>
  <c r="N312" i="38"/>
  <c r="F356" i="38"/>
  <c r="F352" i="38"/>
  <c r="F348" i="38"/>
  <c r="F344" i="38"/>
  <c r="F340" i="38"/>
  <c r="F336" i="38"/>
  <c r="F332" i="38"/>
  <c r="F328" i="38"/>
  <c r="F324" i="38"/>
  <c r="F320" i="38"/>
  <c r="F316" i="38"/>
  <c r="F312" i="38"/>
  <c r="N296" i="38"/>
  <c r="N292" i="38"/>
  <c r="N288" i="38"/>
  <c r="N284" i="38"/>
  <c r="N280" i="38"/>
  <c r="N276" i="38"/>
  <c r="N272" i="38"/>
  <c r="N268" i="38"/>
  <c r="N264" i="38"/>
  <c r="N260" i="38"/>
  <c r="N256" i="38"/>
  <c r="N252" i="38"/>
  <c r="F402" i="32"/>
  <c r="F386" i="32"/>
  <c r="F378" i="32"/>
  <c r="N342" i="32"/>
  <c r="N326" i="32"/>
  <c r="F334" i="32"/>
  <c r="F318" i="32"/>
  <c r="N282" i="32"/>
  <c r="N266" i="32"/>
  <c r="F415" i="38"/>
  <c r="F411" i="38"/>
  <c r="F407" i="38"/>
  <c r="F403" i="38"/>
  <c r="F399" i="38"/>
  <c r="F395" i="38"/>
  <c r="F391" i="38"/>
  <c r="F387" i="38"/>
  <c r="F383" i="38"/>
  <c r="F379" i="38"/>
  <c r="F375" i="38"/>
  <c r="N355" i="38"/>
  <c r="N351" i="38"/>
  <c r="N347" i="38"/>
  <c r="N343" i="38"/>
  <c r="N339" i="38"/>
  <c r="N335" i="38"/>
  <c r="N331" i="38"/>
  <c r="N327" i="38"/>
  <c r="N323" i="38"/>
  <c r="N319" i="38"/>
  <c r="N315" i="38"/>
  <c r="F355" i="38"/>
  <c r="F351" i="38"/>
  <c r="F347" i="38"/>
  <c r="F343" i="38"/>
  <c r="F339" i="38"/>
  <c r="F335" i="38"/>
  <c r="F331" i="38"/>
  <c r="F327" i="38"/>
  <c r="F323" i="38"/>
  <c r="F319" i="38"/>
  <c r="F315" i="38"/>
  <c r="N299" i="38"/>
  <c r="N295" i="38"/>
  <c r="N291" i="38"/>
  <c r="N287" i="38"/>
  <c r="N283" i="38"/>
  <c r="N279" i="38"/>
  <c r="N275" i="38"/>
  <c r="N271" i="38"/>
  <c r="N267" i="38"/>
  <c r="N263" i="38"/>
  <c r="N259" i="38"/>
  <c r="N255" i="38"/>
  <c r="F418" i="38"/>
  <c r="F414" i="38"/>
  <c r="F410" i="38"/>
  <c r="F406" i="38"/>
  <c r="F402" i="38"/>
  <c r="F398" i="38"/>
  <c r="F394" i="38"/>
  <c r="F390" i="38"/>
  <c r="F386" i="38"/>
  <c r="F382" i="38"/>
  <c r="F378" i="38"/>
  <c r="F374" i="38"/>
  <c r="N358" i="38"/>
  <c r="N354" i="38"/>
  <c r="N350" i="38"/>
  <c r="N346" i="38"/>
  <c r="N342" i="38"/>
  <c r="N338" i="38"/>
  <c r="N334" i="38"/>
  <c r="N330" i="38"/>
  <c r="N322" i="38"/>
  <c r="N318" i="38"/>
  <c r="N314" i="38"/>
  <c r="F358" i="38"/>
  <c r="F354" i="38"/>
  <c r="F350" i="38"/>
  <c r="F346" i="38"/>
  <c r="F342" i="38"/>
  <c r="F338" i="38"/>
  <c r="F334" i="38"/>
  <c r="F330" i="38"/>
  <c r="F326" i="38"/>
  <c r="F322" i="38"/>
  <c r="F318" i="38"/>
  <c r="F314" i="38"/>
  <c r="N298" i="38"/>
  <c r="N294" i="38"/>
  <c r="N290" i="38"/>
  <c r="N286" i="38"/>
  <c r="N282" i="38"/>
  <c r="N278" i="38"/>
  <c r="N274" i="38"/>
  <c r="N270" i="38"/>
  <c r="N266" i="38"/>
  <c r="N262" i="38"/>
  <c r="N258" i="38"/>
  <c r="N254" i="38"/>
  <c r="N265" i="33" l="1"/>
  <c r="N265" i="38"/>
  <c r="F391" i="32" l="1"/>
  <c r="N349" i="32"/>
  <c r="N337" i="32"/>
  <c r="F356" i="32"/>
  <c r="F344" i="32"/>
  <c r="F325" i="32"/>
  <c r="N299" i="32"/>
  <c r="N278" i="32"/>
  <c r="N260" i="32"/>
  <c r="N330" i="32"/>
  <c r="F357" i="32"/>
  <c r="F336" i="32"/>
  <c r="F322" i="32"/>
  <c r="N291" i="32"/>
  <c r="N279" i="32"/>
  <c r="N256" i="32"/>
  <c r="N350" i="32"/>
  <c r="N343" i="32"/>
  <c r="N318" i="32"/>
  <c r="F349" i="32"/>
  <c r="F332" i="32"/>
  <c r="F314" i="32"/>
  <c r="N280" i="32"/>
  <c r="N261" i="32"/>
  <c r="F373" i="32"/>
  <c r="N336" i="32"/>
  <c r="N327" i="32"/>
  <c r="N315" i="32"/>
  <c r="F350" i="32"/>
  <c r="F329" i="32"/>
  <c r="F315" i="32"/>
  <c r="N285" i="32"/>
  <c r="N268" i="32"/>
  <c r="N254" i="32"/>
  <c r="F403" i="32"/>
  <c r="F392" i="32"/>
  <c r="F407" i="32"/>
  <c r="F394" i="32"/>
  <c r="F400" i="32"/>
  <c r="F395" i="32"/>
  <c r="F409" i="32"/>
  <c r="F383" i="32"/>
  <c r="N357" i="32"/>
  <c r="F376" i="32"/>
  <c r="N347" i="32"/>
  <c r="N329" i="32"/>
  <c r="F352" i="32"/>
  <c r="F343" i="32"/>
  <c r="F321" i="32"/>
  <c r="N295" i="32"/>
  <c r="N273" i="32"/>
  <c r="N259" i="32"/>
  <c r="F404" i="32"/>
  <c r="N321" i="32"/>
  <c r="F353" i="32"/>
  <c r="F335" i="32"/>
  <c r="F313" i="32"/>
  <c r="N287" i="32"/>
  <c r="N274" i="32"/>
  <c r="F389" i="32"/>
  <c r="N348" i="32"/>
  <c r="N339" i="32"/>
  <c r="N314" i="32"/>
  <c r="F345" i="32"/>
  <c r="F328" i="32"/>
  <c r="N297" i="32"/>
  <c r="N276" i="32"/>
  <c r="N257" i="32"/>
  <c r="F393" i="32"/>
  <c r="N353" i="32"/>
  <c r="N335" i="32"/>
  <c r="N323" i="32"/>
  <c r="N312" i="32"/>
  <c r="F346" i="32"/>
  <c r="F324" i="32"/>
  <c r="N298" i="32"/>
  <c r="N281" i="32"/>
  <c r="N267" i="32"/>
  <c r="F398" i="32"/>
  <c r="F415" i="32"/>
  <c r="F397" i="32"/>
  <c r="F405" i="32"/>
  <c r="F396" i="32"/>
  <c r="F413" i="32"/>
  <c r="F414" i="32"/>
  <c r="N354" i="32"/>
  <c r="F374" i="32"/>
  <c r="N345" i="32"/>
  <c r="N324" i="32"/>
  <c r="F351" i="32"/>
  <c r="F339" i="32"/>
  <c r="F316" i="32"/>
  <c r="N290" i="32"/>
  <c r="N269" i="32"/>
  <c r="N255" i="32"/>
  <c r="F390" i="32"/>
  <c r="N317" i="32"/>
  <c r="F348" i="32"/>
  <c r="F331" i="32"/>
  <c r="N296" i="32"/>
  <c r="N284" i="32"/>
  <c r="N270" i="32"/>
  <c r="F375" i="32"/>
  <c r="N346" i="32"/>
  <c r="N331" i="32"/>
  <c r="F358" i="32"/>
  <c r="F341" i="32"/>
  <c r="F327" i="32"/>
  <c r="N293" i="32"/>
  <c r="N275" i="32"/>
  <c r="N253" i="32"/>
  <c r="F388" i="32"/>
  <c r="N352" i="32"/>
  <c r="N332" i="32"/>
  <c r="N320" i="32"/>
  <c r="F342" i="32"/>
  <c r="F320" i="32"/>
  <c r="N294" i="32"/>
  <c r="N277" i="32"/>
  <c r="N262" i="32"/>
  <c r="F418" i="32"/>
  <c r="F382" i="32"/>
  <c r="F417" i="32"/>
  <c r="F381" i="32"/>
  <c r="F410" i="32"/>
  <c r="F384" i="32"/>
  <c r="F416" i="32"/>
  <c r="F399" i="32"/>
  <c r="N355" i="32"/>
  <c r="F412" i="32"/>
  <c r="N351" i="32"/>
  <c r="N341" i="32"/>
  <c r="N316" i="32"/>
  <c r="F347" i="32"/>
  <c r="F330" i="32"/>
  <c r="F312" i="32"/>
  <c r="N286" i="32"/>
  <c r="N263" i="32"/>
  <c r="N252" i="32"/>
  <c r="N338" i="32"/>
  <c r="N313" i="32"/>
  <c r="F340" i="32"/>
  <c r="F326" i="32"/>
  <c r="N292" i="32"/>
  <c r="N283" i="32"/>
  <c r="N264" i="32"/>
  <c r="F372" i="32"/>
  <c r="N344" i="32"/>
  <c r="N322" i="32"/>
  <c r="F354" i="32"/>
  <c r="F337" i="32"/>
  <c r="F323" i="32"/>
  <c r="N288" i="32"/>
  <c r="N271" i="32"/>
  <c r="F379" i="32"/>
  <c r="N340" i="32"/>
  <c r="N328" i="32"/>
  <c r="N319" i="32"/>
  <c r="F355" i="32"/>
  <c r="F338" i="32"/>
  <c r="F319" i="32"/>
  <c r="N289" i="32"/>
  <c r="N272" i="32"/>
  <c r="N258" i="32"/>
  <c r="F408" i="32"/>
  <c r="N358" i="32"/>
  <c r="F411" i="32"/>
  <c r="F406" i="32"/>
  <c r="F380" i="32"/>
  <c r="F387" i="32"/>
  <c r="N356" i="32"/>
  <c r="N265" i="32"/>
  <c r="N325" i="32"/>
  <c r="N326" i="33" l="1"/>
  <c r="N326" i="38"/>
  <c r="N334" i="32" l="1"/>
  <c r="F401" i="32"/>
  <c r="F295" i="33" l="1"/>
  <c r="F287" i="33"/>
  <c r="F279" i="33"/>
  <c r="F271" i="33"/>
  <c r="F263" i="33"/>
  <c r="F255" i="33"/>
  <c r="N235" i="33"/>
  <c r="N227" i="33"/>
  <c r="N219" i="33"/>
  <c r="N211" i="33"/>
  <c r="N203" i="33"/>
  <c r="N195" i="33"/>
  <c r="F235" i="33"/>
  <c r="F227" i="33"/>
  <c r="F219" i="33"/>
  <c r="F211" i="33"/>
  <c r="F203" i="33"/>
  <c r="F195" i="33"/>
  <c r="N175" i="33"/>
  <c r="N167" i="33"/>
  <c r="N159" i="33"/>
  <c r="N151" i="33"/>
  <c r="N143" i="33"/>
  <c r="N135" i="33"/>
  <c r="F294" i="33"/>
  <c r="F286" i="33"/>
  <c r="F278" i="33"/>
  <c r="F270" i="33"/>
  <c r="F262" i="33"/>
  <c r="F254" i="33"/>
  <c r="N234" i="33"/>
  <c r="N226" i="33"/>
  <c r="N218" i="33"/>
  <c r="N210" i="33"/>
  <c r="N198" i="33"/>
  <c r="F238" i="33"/>
  <c r="F230" i="33"/>
  <c r="F222" i="33"/>
  <c r="F214" i="33"/>
  <c r="F206" i="33"/>
  <c r="F198" i="33"/>
  <c r="N178" i="33"/>
  <c r="N170" i="33"/>
  <c r="N162" i="33"/>
  <c r="N150" i="33"/>
  <c r="N142" i="33"/>
  <c r="N134" i="33"/>
  <c r="F169" i="33"/>
  <c r="F156" i="33"/>
  <c r="F138" i="33"/>
  <c r="F172" i="33"/>
  <c r="F162" i="33"/>
  <c r="F143" i="33"/>
  <c r="F166" i="33"/>
  <c r="F148" i="33"/>
  <c r="F159" i="33"/>
  <c r="F168" i="33"/>
  <c r="F152" i="33"/>
  <c r="F134" i="33"/>
  <c r="F297" i="33"/>
  <c r="F289" i="33"/>
  <c r="F281" i="33"/>
  <c r="F273" i="33"/>
  <c r="F265" i="33"/>
  <c r="F257" i="33"/>
  <c r="N237" i="33"/>
  <c r="N229" i="33"/>
  <c r="N221" i="33"/>
  <c r="N213" i="33"/>
  <c r="N197" i="33"/>
  <c r="F237" i="33"/>
  <c r="F229" i="33"/>
  <c r="F221" i="33"/>
  <c r="F213" i="33"/>
  <c r="F205" i="33"/>
  <c r="F197" i="33"/>
  <c r="N177" i="33"/>
  <c r="N169" i="33"/>
  <c r="N161" i="33"/>
  <c r="N153" i="33"/>
  <c r="N141" i="33"/>
  <c r="N133" i="33"/>
  <c r="F292" i="33"/>
  <c r="F284" i="33"/>
  <c r="F276" i="33"/>
  <c r="F268" i="33"/>
  <c r="F260" i="33"/>
  <c r="F252" i="33"/>
  <c r="N232" i="33"/>
  <c r="N224" i="33"/>
  <c r="N216" i="33"/>
  <c r="N208" i="33"/>
  <c r="N200" i="33"/>
  <c r="N192" i="33"/>
  <c r="F232" i="33"/>
  <c r="F224" i="33"/>
  <c r="F216" i="33"/>
  <c r="F208" i="33"/>
  <c r="F200" i="33"/>
  <c r="F192" i="33"/>
  <c r="N172" i="33"/>
  <c r="N164" i="33"/>
  <c r="N156" i="33"/>
  <c r="N148" i="33"/>
  <c r="N140" i="33"/>
  <c r="N132" i="33"/>
  <c r="F165" i="33"/>
  <c r="F149" i="33"/>
  <c r="F150" i="33"/>
  <c r="F171" i="33"/>
  <c r="F153" i="33"/>
  <c r="F132" i="33"/>
  <c r="F157" i="33"/>
  <c r="F141" i="33"/>
  <c r="F151" i="33"/>
  <c r="F161" i="33"/>
  <c r="F145" i="33"/>
  <c r="F176" i="33"/>
  <c r="F299" i="33"/>
  <c r="F291" i="33"/>
  <c r="F283" i="33"/>
  <c r="F275" i="33"/>
  <c r="F267" i="33"/>
  <c r="F259" i="33"/>
  <c r="N231" i="33"/>
  <c r="N223" i="33"/>
  <c r="N215" i="33"/>
  <c r="N207" i="33"/>
  <c r="N199" i="33"/>
  <c r="F231" i="33"/>
  <c r="F223" i="33"/>
  <c r="F215" i="33"/>
  <c r="F207" i="33"/>
  <c r="F199" i="33"/>
  <c r="N171" i="33"/>
  <c r="N163" i="33"/>
  <c r="N155" i="33"/>
  <c r="N147" i="33"/>
  <c r="N139" i="33"/>
  <c r="F298" i="33"/>
  <c r="F290" i="33"/>
  <c r="F282" i="33"/>
  <c r="F274" i="33"/>
  <c r="F266" i="33"/>
  <c r="F258" i="33"/>
  <c r="N238" i="33"/>
  <c r="N230" i="33"/>
  <c r="N222" i="33"/>
  <c r="N214" i="33"/>
  <c r="N202" i="33"/>
  <c r="N194" i="33"/>
  <c r="F234" i="33"/>
  <c r="F226" i="33"/>
  <c r="F218" i="33"/>
  <c r="F210" i="33"/>
  <c r="F202" i="33"/>
  <c r="F194" i="33"/>
  <c r="N174" i="33"/>
  <c r="N166" i="33"/>
  <c r="N158" i="33"/>
  <c r="N146" i="33"/>
  <c r="N138" i="33"/>
  <c r="F174" i="33"/>
  <c r="F167" i="33"/>
  <c r="F139" i="33"/>
  <c r="F178" i="33"/>
  <c r="F155" i="33"/>
  <c r="F147" i="33"/>
  <c r="F173" i="33"/>
  <c r="F154" i="33"/>
  <c r="F136" i="33"/>
  <c r="F170" i="33"/>
  <c r="F160" i="33"/>
  <c r="F137" i="33"/>
  <c r="F293" i="33"/>
  <c r="F285" i="33"/>
  <c r="F277" i="33"/>
  <c r="F269" i="33"/>
  <c r="F261" i="33"/>
  <c r="F253" i="33"/>
  <c r="N233" i="33"/>
  <c r="N225" i="33"/>
  <c r="N217" i="33"/>
  <c r="N209" i="33"/>
  <c r="N201" i="33"/>
  <c r="N193" i="33"/>
  <c r="F233" i="33"/>
  <c r="F225" i="33"/>
  <c r="F217" i="33"/>
  <c r="F209" i="33"/>
  <c r="F201" i="33"/>
  <c r="F193" i="33"/>
  <c r="N173" i="33"/>
  <c r="N165" i="33"/>
  <c r="N157" i="33"/>
  <c r="N149" i="33"/>
  <c r="N137" i="33"/>
  <c r="F296" i="33"/>
  <c r="F288" i="33"/>
  <c r="F280" i="33"/>
  <c r="F272" i="33"/>
  <c r="F264" i="33"/>
  <c r="F256" i="33"/>
  <c r="N236" i="33"/>
  <c r="N228" i="33"/>
  <c r="N220" i="33"/>
  <c r="N212" i="33"/>
  <c r="N204" i="33"/>
  <c r="N196" i="33"/>
  <c r="F236" i="33"/>
  <c r="F228" i="33"/>
  <c r="F220" i="33"/>
  <c r="F212" i="33"/>
  <c r="F204" i="33"/>
  <c r="F196" i="33"/>
  <c r="N176" i="33"/>
  <c r="N168" i="33"/>
  <c r="N160" i="33"/>
  <c r="N152" i="33"/>
  <c r="N144" i="33"/>
  <c r="N136" i="33"/>
  <c r="F177" i="33"/>
  <c r="F140" i="33"/>
  <c r="F135" i="33"/>
  <c r="F179" i="33"/>
  <c r="F144" i="33"/>
  <c r="F142" i="33"/>
  <c r="F163" i="33"/>
  <c r="F158" i="33"/>
  <c r="F133" i="33"/>
  <c r="F164" i="33"/>
  <c r="F175" i="33"/>
  <c r="F146" i="33"/>
  <c r="F265" i="32"/>
  <c r="F257" i="32"/>
  <c r="N213" i="32"/>
  <c r="F213" i="32"/>
  <c r="F197" i="32"/>
  <c r="N153" i="32"/>
  <c r="F297" i="38"/>
  <c r="F293" i="38"/>
  <c r="F289" i="38"/>
  <c r="F285" i="38"/>
  <c r="F281" i="38"/>
  <c r="F277" i="38"/>
  <c r="F273" i="38"/>
  <c r="F269" i="38"/>
  <c r="F265" i="38"/>
  <c r="F261" i="38"/>
  <c r="F257" i="38"/>
  <c r="F253" i="38"/>
  <c r="N237" i="38"/>
  <c r="N233" i="38"/>
  <c r="N229" i="38"/>
  <c r="N225" i="38"/>
  <c r="N221" i="38"/>
  <c r="N217" i="38"/>
  <c r="N213" i="38"/>
  <c r="N209" i="38"/>
  <c r="N201" i="38"/>
  <c r="N197" i="38"/>
  <c r="N193" i="38"/>
  <c r="F237" i="38"/>
  <c r="F233" i="38"/>
  <c r="F229" i="38"/>
  <c r="F225" i="38"/>
  <c r="F221" i="38"/>
  <c r="F217" i="38"/>
  <c r="F213" i="38"/>
  <c r="F209" i="38"/>
  <c r="F205" i="38"/>
  <c r="F201" i="38"/>
  <c r="F197" i="38"/>
  <c r="F193" i="38"/>
  <c r="N177" i="38"/>
  <c r="N173" i="38"/>
  <c r="N169" i="38"/>
  <c r="N165" i="38"/>
  <c r="N161" i="38"/>
  <c r="N157" i="38"/>
  <c r="N153" i="38"/>
  <c r="N149" i="38"/>
  <c r="N141" i="38"/>
  <c r="N133" i="38"/>
  <c r="F296" i="38"/>
  <c r="F292" i="38"/>
  <c r="F288" i="38"/>
  <c r="F284" i="38"/>
  <c r="F280" i="38"/>
  <c r="F276" i="38"/>
  <c r="F272" i="38"/>
  <c r="F268" i="38"/>
  <c r="F264" i="38"/>
  <c r="F260" i="38"/>
  <c r="F256" i="38"/>
  <c r="F252" i="38"/>
  <c r="N236" i="38"/>
  <c r="N232" i="38"/>
  <c r="N228" i="38"/>
  <c r="N224" i="38"/>
  <c r="N220" i="38"/>
  <c r="N216" i="38"/>
  <c r="N212" i="38"/>
  <c r="N208" i="38"/>
  <c r="N204" i="38"/>
  <c r="N200" i="38"/>
  <c r="N196" i="38"/>
  <c r="N192" i="38"/>
  <c r="F236" i="38"/>
  <c r="F232" i="38"/>
  <c r="F228" i="38"/>
  <c r="F224" i="38"/>
  <c r="F220" i="38"/>
  <c r="F216" i="38"/>
  <c r="F212" i="38"/>
  <c r="F208" i="38"/>
  <c r="F204" i="38"/>
  <c r="F200" i="38"/>
  <c r="F196" i="38"/>
  <c r="F192" i="38"/>
  <c r="N176" i="38"/>
  <c r="N172" i="38"/>
  <c r="N168" i="38"/>
  <c r="N164" i="38"/>
  <c r="N160" i="38"/>
  <c r="N156" i="38"/>
  <c r="N152" i="38"/>
  <c r="N148" i="38"/>
  <c r="N144" i="38"/>
  <c r="N140" i="38"/>
  <c r="N136" i="38"/>
  <c r="N132" i="38"/>
  <c r="F176" i="38"/>
  <c r="F175" i="38"/>
  <c r="F158" i="38"/>
  <c r="F154" i="38"/>
  <c r="F141" i="38"/>
  <c r="F132" i="38"/>
  <c r="F172" i="38"/>
  <c r="F173" i="38"/>
  <c r="F156" i="38"/>
  <c r="F150" i="38"/>
  <c r="F134" i="38"/>
  <c r="F168" i="38"/>
  <c r="F174" i="38"/>
  <c r="F171" i="38"/>
  <c r="F151" i="38"/>
  <c r="F146" i="38"/>
  <c r="F152" i="38"/>
  <c r="F133" i="38"/>
  <c r="F167" i="38"/>
  <c r="F162" i="38"/>
  <c r="F147" i="38"/>
  <c r="F142" i="38"/>
  <c r="F178" i="38"/>
  <c r="F135" i="38"/>
  <c r="F282" i="32"/>
  <c r="F266" i="32"/>
  <c r="F258" i="32"/>
  <c r="N222" i="32"/>
  <c r="N206" i="32"/>
  <c r="F214" i="32"/>
  <c r="F198" i="32"/>
  <c r="N162" i="32"/>
  <c r="N146" i="32"/>
  <c r="F295" i="38"/>
  <c r="F291" i="38"/>
  <c r="F287" i="38"/>
  <c r="F283" i="38"/>
  <c r="F279" i="38"/>
  <c r="F275" i="38"/>
  <c r="F271" i="38"/>
  <c r="F267" i="38"/>
  <c r="F263" i="38"/>
  <c r="F259" i="38"/>
  <c r="F255" i="38"/>
  <c r="N239" i="38"/>
  <c r="N235" i="38"/>
  <c r="N231" i="38"/>
  <c r="N227" i="38"/>
  <c r="N223" i="38"/>
  <c r="N219" i="38"/>
  <c r="N215" i="38"/>
  <c r="N211" i="38"/>
  <c r="N207" i="38"/>
  <c r="N203" i="38"/>
  <c r="N199" i="38"/>
  <c r="N195" i="38"/>
  <c r="F239" i="38"/>
  <c r="F235" i="38"/>
  <c r="F231" i="38"/>
  <c r="F227" i="38"/>
  <c r="F223" i="38"/>
  <c r="F219" i="38"/>
  <c r="F215" i="38"/>
  <c r="F211" i="38"/>
  <c r="F207" i="38"/>
  <c r="F203" i="38"/>
  <c r="F199" i="38"/>
  <c r="F195" i="38"/>
  <c r="N175" i="38"/>
  <c r="N171" i="38"/>
  <c r="N167" i="38"/>
  <c r="N163" i="38"/>
  <c r="N159" i="38"/>
  <c r="N155" i="38"/>
  <c r="N151" i="38"/>
  <c r="N147" i="38"/>
  <c r="N143" i="38"/>
  <c r="N139" i="38"/>
  <c r="N135" i="38"/>
  <c r="F298" i="38"/>
  <c r="F294" i="38"/>
  <c r="F290" i="38"/>
  <c r="F286" i="38"/>
  <c r="F282" i="38"/>
  <c r="F278" i="38"/>
  <c r="F274" i="38"/>
  <c r="F270" i="38"/>
  <c r="F266" i="38"/>
  <c r="F262" i="38"/>
  <c r="F258" i="38"/>
  <c r="F254" i="38"/>
  <c r="N238" i="38"/>
  <c r="N234" i="38"/>
  <c r="N230" i="38"/>
  <c r="N226" i="38"/>
  <c r="N222" i="38"/>
  <c r="N218" i="38"/>
  <c r="N214" i="38"/>
  <c r="N210" i="38"/>
  <c r="N202" i="38"/>
  <c r="N198" i="38"/>
  <c r="N194" i="38"/>
  <c r="F238" i="38"/>
  <c r="F234" i="38"/>
  <c r="F230" i="38"/>
  <c r="F226" i="38"/>
  <c r="F222" i="38"/>
  <c r="F218" i="38"/>
  <c r="F214" i="38"/>
  <c r="F210" i="38"/>
  <c r="F206" i="38"/>
  <c r="F202" i="38"/>
  <c r="F198" i="38"/>
  <c r="F194" i="38"/>
  <c r="N178" i="38"/>
  <c r="N174" i="38"/>
  <c r="N170" i="38"/>
  <c r="N166" i="38"/>
  <c r="N162" i="38"/>
  <c r="N158" i="38"/>
  <c r="N154" i="38"/>
  <c r="N150" i="38"/>
  <c r="N146" i="38"/>
  <c r="N142" i="38"/>
  <c r="N138" i="38"/>
  <c r="N134" i="38"/>
  <c r="F163" i="38"/>
  <c r="F166" i="38"/>
  <c r="F143" i="38"/>
  <c r="F138" i="38"/>
  <c r="F153" i="38"/>
  <c r="F148" i="38"/>
  <c r="F159" i="38"/>
  <c r="F157" i="38"/>
  <c r="F165" i="38"/>
  <c r="F179" i="38"/>
  <c r="F145" i="38"/>
  <c r="F144" i="38"/>
  <c r="F155" i="38"/>
  <c r="F170" i="38"/>
  <c r="F164" i="38"/>
  <c r="F161" i="38"/>
  <c r="F139" i="38"/>
  <c r="F137" i="38"/>
  <c r="F177" i="38"/>
  <c r="F169" i="38"/>
  <c r="F160" i="38"/>
  <c r="F149" i="38"/>
  <c r="F136" i="38"/>
  <c r="F140" i="38"/>
  <c r="F146" i="32"/>
  <c r="F162" i="32"/>
  <c r="N145" i="33" l="1"/>
  <c r="N145" i="38"/>
  <c r="F260" i="32" l="1"/>
  <c r="N203" i="32"/>
  <c r="N194" i="32"/>
  <c r="F235" i="32"/>
  <c r="F221" i="32"/>
  <c r="F211" i="32"/>
  <c r="N170" i="32"/>
  <c r="N148" i="32"/>
  <c r="N136" i="32"/>
  <c r="F177" i="32"/>
  <c r="N233" i="32"/>
  <c r="F231" i="32"/>
  <c r="F209" i="32"/>
  <c r="F192" i="32"/>
  <c r="N173" i="32"/>
  <c r="N159" i="32"/>
  <c r="F171" i="32"/>
  <c r="F158" i="32"/>
  <c r="F261" i="32"/>
  <c r="N224" i="32"/>
  <c r="N209" i="32"/>
  <c r="N199" i="32"/>
  <c r="F238" i="32"/>
  <c r="F225" i="32"/>
  <c r="F212" i="32"/>
  <c r="F195" i="32"/>
  <c r="N167" i="32"/>
  <c r="N144" i="32"/>
  <c r="N137" i="32"/>
  <c r="F176" i="32"/>
  <c r="F147" i="32"/>
  <c r="F157" i="32"/>
  <c r="N232" i="32"/>
  <c r="N212" i="32"/>
  <c r="F226" i="32"/>
  <c r="F201" i="32"/>
  <c r="N172" i="32"/>
  <c r="N147" i="32"/>
  <c r="F159" i="32"/>
  <c r="F151" i="32"/>
  <c r="F149" i="32"/>
  <c r="F278" i="32"/>
  <c r="N228" i="32"/>
  <c r="F272" i="32"/>
  <c r="F269" i="32"/>
  <c r="F294" i="32"/>
  <c r="F273" i="32"/>
  <c r="F297" i="32"/>
  <c r="F259" i="32"/>
  <c r="F296" i="32"/>
  <c r="N239" i="32"/>
  <c r="N201" i="32"/>
  <c r="N192" i="32"/>
  <c r="F233" i="32"/>
  <c r="F219" i="32"/>
  <c r="F208" i="32"/>
  <c r="N168" i="32"/>
  <c r="N143" i="32"/>
  <c r="N134" i="32"/>
  <c r="F175" i="32"/>
  <c r="F286" i="32"/>
  <c r="N221" i="32"/>
  <c r="F229" i="32"/>
  <c r="F206" i="32"/>
  <c r="N164" i="32"/>
  <c r="N156" i="32"/>
  <c r="F169" i="32"/>
  <c r="F154" i="32"/>
  <c r="F289" i="32"/>
  <c r="N237" i="32"/>
  <c r="N220" i="32"/>
  <c r="N204" i="32"/>
  <c r="N197" i="32"/>
  <c r="F236" i="32"/>
  <c r="F222" i="32"/>
  <c r="F210" i="32"/>
  <c r="F193" i="32"/>
  <c r="N157" i="32"/>
  <c r="N142" i="32"/>
  <c r="N135" i="32"/>
  <c r="F174" i="32"/>
  <c r="F267" i="32"/>
  <c r="N223" i="32"/>
  <c r="N210" i="32"/>
  <c r="F207" i="32"/>
  <c r="N178" i="32"/>
  <c r="N165" i="32"/>
  <c r="F170" i="32"/>
  <c r="F156" i="32"/>
  <c r="F148" i="32"/>
  <c r="F255" i="32"/>
  <c r="F283" i="32"/>
  <c r="F264" i="32"/>
  <c r="N227" i="32"/>
  <c r="F284" i="32"/>
  <c r="F292" i="32"/>
  <c r="F274" i="32"/>
  <c r="F290" i="32"/>
  <c r="F279" i="32"/>
  <c r="N218" i="32"/>
  <c r="N198" i="32"/>
  <c r="F239" i="32"/>
  <c r="F224" i="32"/>
  <c r="F216" i="32"/>
  <c r="F196" i="32"/>
  <c r="N166" i="32"/>
  <c r="N141" i="32"/>
  <c r="N132" i="32"/>
  <c r="F173" i="32"/>
  <c r="N238" i="32"/>
  <c r="N211" i="32"/>
  <c r="F227" i="32"/>
  <c r="F204" i="32"/>
  <c r="N177" i="32"/>
  <c r="N163" i="32"/>
  <c r="N155" i="32"/>
  <c r="F167" i="32"/>
  <c r="F152" i="32"/>
  <c r="F263" i="32"/>
  <c r="N226" i="32"/>
  <c r="N216" i="32"/>
  <c r="N202" i="32"/>
  <c r="N195" i="32"/>
  <c r="F234" i="32"/>
  <c r="F220" i="32"/>
  <c r="F200" i="32"/>
  <c r="N171" i="32"/>
  <c r="N152" i="32"/>
  <c r="N140" i="32"/>
  <c r="N133" i="32"/>
  <c r="F172" i="32"/>
  <c r="N236" i="32"/>
  <c r="N219" i="32"/>
  <c r="F230" i="32"/>
  <c r="F205" i="32"/>
  <c r="N176" i="32"/>
  <c r="N160" i="32"/>
  <c r="F168" i="32"/>
  <c r="F155" i="32"/>
  <c r="F287" i="32"/>
  <c r="F293" i="32"/>
  <c r="F270" i="32"/>
  <c r="F256" i="32"/>
  <c r="F276" i="32"/>
  <c r="N231" i="32"/>
  <c r="F275" i="32"/>
  <c r="N230" i="32"/>
  <c r="F291" i="32"/>
  <c r="N229" i="32"/>
  <c r="F277" i="32"/>
  <c r="N207" i="32"/>
  <c r="N196" i="32"/>
  <c r="F237" i="32"/>
  <c r="F223" i="32"/>
  <c r="F215" i="32"/>
  <c r="F194" i="32"/>
  <c r="N151" i="32"/>
  <c r="N138" i="32"/>
  <c r="F179" i="32"/>
  <c r="F163" i="32"/>
  <c r="N235" i="32"/>
  <c r="N208" i="32"/>
  <c r="F217" i="32"/>
  <c r="F202" i="32"/>
  <c r="N175" i="32"/>
  <c r="N161" i="32"/>
  <c r="N149" i="32"/>
  <c r="F160" i="32"/>
  <c r="F150" i="32"/>
  <c r="F262" i="32"/>
  <c r="N225" i="32"/>
  <c r="N215" i="32"/>
  <c r="N200" i="32"/>
  <c r="N193" i="32"/>
  <c r="F232" i="32"/>
  <c r="F218" i="32"/>
  <c r="F199" i="32"/>
  <c r="N169" i="32"/>
  <c r="N150" i="32"/>
  <c r="N139" i="32"/>
  <c r="F178" i="32"/>
  <c r="F165" i="32"/>
  <c r="N234" i="32"/>
  <c r="N217" i="32"/>
  <c r="F228" i="32"/>
  <c r="F203" i="32"/>
  <c r="N174" i="32"/>
  <c r="N158" i="32"/>
  <c r="F166" i="32"/>
  <c r="F153" i="32"/>
  <c r="F164" i="32"/>
  <c r="F280" i="32"/>
  <c r="F288" i="32"/>
  <c r="F271" i="32"/>
  <c r="F268" i="32"/>
  <c r="F298" i="32"/>
  <c r="F254" i="32"/>
  <c r="F285" i="32"/>
  <c r="F253" i="32"/>
  <c r="F295" i="32"/>
  <c r="F252" i="32"/>
  <c r="N205" i="32"/>
  <c r="N145" i="32"/>
  <c r="N206" i="33" l="1"/>
  <c r="N206" i="38"/>
  <c r="N154" i="33" l="1"/>
  <c r="N137" i="38"/>
  <c r="N214" i="32" l="1"/>
  <c r="F161" i="32"/>
  <c r="N154" i="32"/>
  <c r="F281" i="32"/>
  <c r="F49" i="33" l="1"/>
  <c r="F42" i="33"/>
  <c r="F28" i="33"/>
  <c r="F32" i="33"/>
  <c r="F57" i="33"/>
  <c r="F55" i="33"/>
  <c r="F45" i="33"/>
  <c r="F31" i="33"/>
  <c r="N113" i="33"/>
  <c r="N105" i="33"/>
  <c r="N97" i="33"/>
  <c r="N89" i="33"/>
  <c r="N81" i="33"/>
  <c r="N73" i="33"/>
  <c r="F113" i="33"/>
  <c r="F105" i="33"/>
  <c r="F97" i="33"/>
  <c r="F89" i="33"/>
  <c r="F81" i="33"/>
  <c r="F73" i="33"/>
  <c r="N53" i="33"/>
  <c r="N45" i="33"/>
  <c r="N37" i="33"/>
  <c r="N29" i="33"/>
  <c r="N17" i="33"/>
  <c r="N116" i="33"/>
  <c r="N108" i="33"/>
  <c r="N100" i="33"/>
  <c r="N92" i="33"/>
  <c r="N84" i="33"/>
  <c r="N76" i="33"/>
  <c r="F116" i="33"/>
  <c r="F108" i="33"/>
  <c r="F100" i="33"/>
  <c r="F92" i="33"/>
  <c r="F84" i="33"/>
  <c r="F76" i="33"/>
  <c r="N56" i="33"/>
  <c r="N48" i="33"/>
  <c r="N40" i="33"/>
  <c r="N32" i="33"/>
  <c r="N24" i="33"/>
  <c r="N16" i="33"/>
  <c r="N111" i="33"/>
  <c r="N103" i="33"/>
  <c r="N95" i="33"/>
  <c r="N87" i="33"/>
  <c r="N79" i="33"/>
  <c r="F111" i="33"/>
  <c r="F103" i="33"/>
  <c r="F95" i="33"/>
  <c r="F87" i="33"/>
  <c r="F79" i="33"/>
  <c r="N51" i="33"/>
  <c r="N43" i="33"/>
  <c r="N35" i="33"/>
  <c r="N27" i="33"/>
  <c r="N19" i="33"/>
  <c r="N118" i="33"/>
  <c r="N110" i="33"/>
  <c r="N102" i="33"/>
  <c r="N94" i="33"/>
  <c r="N82" i="33"/>
  <c r="N74" i="33"/>
  <c r="F114" i="33"/>
  <c r="F106" i="33"/>
  <c r="F98" i="33"/>
  <c r="F90" i="33"/>
  <c r="F82" i="33"/>
  <c r="F74" i="33"/>
  <c r="N54" i="33"/>
  <c r="N46" i="33"/>
  <c r="N38" i="33"/>
  <c r="N26" i="33"/>
  <c r="N18" i="33"/>
  <c r="F18" i="33"/>
  <c r="F23" i="33"/>
  <c r="F48" i="33"/>
  <c r="F33" i="33"/>
  <c r="F13" i="33"/>
  <c r="F24" i="33"/>
  <c r="F25" i="33"/>
  <c r="F54" i="33"/>
  <c r="F47" i="33"/>
  <c r="F19" i="33"/>
  <c r="F58" i="33"/>
  <c r="F35" i="33"/>
  <c r="F27" i="33"/>
  <c r="F53" i="33"/>
  <c r="F34" i="33"/>
  <c r="F16" i="33"/>
  <c r="F50" i="33"/>
  <c r="F40" i="33"/>
  <c r="F17" i="33"/>
  <c r="F29" i="33"/>
  <c r="F51" i="33"/>
  <c r="F22" i="33"/>
  <c r="F38" i="33"/>
  <c r="F41" i="33"/>
  <c r="F26" i="33"/>
  <c r="F20" i="33"/>
  <c r="F12" i="33"/>
  <c r="F21" i="33"/>
  <c r="F44" i="33"/>
  <c r="F56" i="33"/>
  <c r="F36" i="33"/>
  <c r="F52" i="33"/>
  <c r="F46" i="33"/>
  <c r="F39" i="33"/>
  <c r="F14" i="33"/>
  <c r="F30" i="33"/>
  <c r="F43" i="33"/>
  <c r="F15" i="33"/>
  <c r="F37" i="33"/>
  <c r="N117" i="33"/>
  <c r="N109" i="33"/>
  <c r="N101" i="33"/>
  <c r="N93" i="33"/>
  <c r="N77" i="33"/>
  <c r="F117" i="33"/>
  <c r="F109" i="33"/>
  <c r="F101" i="33"/>
  <c r="F93" i="33"/>
  <c r="F85" i="33"/>
  <c r="F77" i="33"/>
  <c r="N57" i="33"/>
  <c r="N49" i="33"/>
  <c r="N41" i="33"/>
  <c r="N33" i="33"/>
  <c r="N21" i="33"/>
  <c r="N13" i="33"/>
  <c r="N112" i="33"/>
  <c r="N104" i="33"/>
  <c r="N96" i="33"/>
  <c r="N88" i="33"/>
  <c r="N80" i="33"/>
  <c r="N72" i="33"/>
  <c r="F112" i="33"/>
  <c r="F104" i="33"/>
  <c r="F96" i="33"/>
  <c r="F88" i="33"/>
  <c r="F80" i="33"/>
  <c r="F72" i="33"/>
  <c r="N52" i="33"/>
  <c r="N44" i="33"/>
  <c r="N36" i="33"/>
  <c r="N28" i="33"/>
  <c r="N20" i="33"/>
  <c r="N12" i="33"/>
  <c r="N115" i="33"/>
  <c r="N107" i="33"/>
  <c r="N99" i="33"/>
  <c r="N91" i="33"/>
  <c r="N83" i="33"/>
  <c r="N75" i="33"/>
  <c r="F115" i="33"/>
  <c r="F107" i="33"/>
  <c r="F99" i="33"/>
  <c r="F91" i="33"/>
  <c r="F83" i="33"/>
  <c r="F75" i="33"/>
  <c r="N55" i="33"/>
  <c r="N47" i="33"/>
  <c r="N39" i="33"/>
  <c r="N31" i="33"/>
  <c r="N23" i="33"/>
  <c r="N15" i="33"/>
  <c r="N114" i="33"/>
  <c r="N106" i="33"/>
  <c r="N98" i="33"/>
  <c r="N90" i="33"/>
  <c r="N78" i="33"/>
  <c r="F118" i="33"/>
  <c r="F110" i="33"/>
  <c r="F102" i="33"/>
  <c r="F94" i="33"/>
  <c r="F86" i="33"/>
  <c r="F78" i="33"/>
  <c r="N58" i="33"/>
  <c r="N50" i="33"/>
  <c r="N42" i="33"/>
  <c r="N30" i="33"/>
  <c r="N22" i="33"/>
  <c r="N14" i="33"/>
  <c r="N102" i="32"/>
  <c r="N86" i="32"/>
  <c r="F94" i="32"/>
  <c r="F78" i="32"/>
  <c r="N42" i="32"/>
  <c r="N26" i="32"/>
  <c r="N119" i="38"/>
  <c r="N115" i="38"/>
  <c r="N111" i="38"/>
  <c r="N107" i="38"/>
  <c r="N103" i="38"/>
  <c r="N99" i="38"/>
  <c r="N95" i="38"/>
  <c r="N91" i="38"/>
  <c r="N87" i="38"/>
  <c r="N83" i="38"/>
  <c r="N79" i="38"/>
  <c r="N75" i="38"/>
  <c r="F115" i="38"/>
  <c r="F111" i="38"/>
  <c r="F107" i="38"/>
  <c r="F103" i="38"/>
  <c r="F99" i="38"/>
  <c r="F95" i="38"/>
  <c r="F91" i="38"/>
  <c r="F87" i="38"/>
  <c r="F83" i="38"/>
  <c r="F79" i="38"/>
  <c r="F75" i="38"/>
  <c r="N55" i="38"/>
  <c r="N51" i="38"/>
  <c r="N47" i="38"/>
  <c r="N43" i="38"/>
  <c r="N39" i="38"/>
  <c r="N35" i="38"/>
  <c r="N31" i="38"/>
  <c r="N27" i="38"/>
  <c r="N23" i="38"/>
  <c r="N19" i="38"/>
  <c r="N15" i="38"/>
  <c r="N118" i="38"/>
  <c r="N114" i="38"/>
  <c r="N110" i="38"/>
  <c r="N106" i="38"/>
  <c r="N102" i="38"/>
  <c r="N98" i="38"/>
  <c r="N94" i="38"/>
  <c r="N90" i="38"/>
  <c r="N82" i="38"/>
  <c r="N78" i="38"/>
  <c r="N74" i="38"/>
  <c r="F118" i="38"/>
  <c r="F114" i="38"/>
  <c r="F110" i="38"/>
  <c r="F106" i="38"/>
  <c r="F102" i="38"/>
  <c r="F98" i="38"/>
  <c r="F94" i="38"/>
  <c r="F90" i="38"/>
  <c r="F86" i="38"/>
  <c r="F82" i="38"/>
  <c r="F78" i="38"/>
  <c r="F74" i="38"/>
  <c r="N58" i="38"/>
  <c r="N54" i="38"/>
  <c r="N50" i="38"/>
  <c r="N46" i="38"/>
  <c r="N42" i="38"/>
  <c r="N38" i="38"/>
  <c r="N34" i="38"/>
  <c r="N30" i="38"/>
  <c r="N26" i="38"/>
  <c r="N22" i="38"/>
  <c r="N18" i="38"/>
  <c r="N14" i="38"/>
  <c r="F56" i="38"/>
  <c r="F55" i="38"/>
  <c r="F38" i="38"/>
  <c r="F34" i="38"/>
  <c r="F21" i="38"/>
  <c r="F12" i="38"/>
  <c r="F52" i="38"/>
  <c r="F53" i="38"/>
  <c r="F36" i="38"/>
  <c r="F30" i="38"/>
  <c r="F14" i="38"/>
  <c r="F48" i="38"/>
  <c r="F54" i="38"/>
  <c r="F51" i="38"/>
  <c r="F31" i="38"/>
  <c r="F26" i="38"/>
  <c r="F32" i="38"/>
  <c r="F13" i="38"/>
  <c r="F47" i="38"/>
  <c r="F42" i="38"/>
  <c r="F27" i="38"/>
  <c r="F22" i="38"/>
  <c r="F58" i="38"/>
  <c r="F15" i="38"/>
  <c r="F46" i="38"/>
  <c r="F18" i="38"/>
  <c r="F28" i="38"/>
  <c r="F37" i="38"/>
  <c r="F45" i="38"/>
  <c r="F25" i="38"/>
  <c r="F35" i="38"/>
  <c r="F44" i="38"/>
  <c r="F19" i="38"/>
  <c r="F57" i="38"/>
  <c r="F40" i="38"/>
  <c r="F16" i="38"/>
  <c r="F26" i="32"/>
  <c r="F42" i="32"/>
  <c r="F93" i="32"/>
  <c r="F77" i="32"/>
  <c r="N33" i="32"/>
  <c r="N117" i="38"/>
  <c r="N113" i="38"/>
  <c r="N109" i="38"/>
  <c r="N105" i="38"/>
  <c r="N101" i="38"/>
  <c r="N97" i="38"/>
  <c r="N93" i="38"/>
  <c r="N89" i="38"/>
  <c r="N81" i="38"/>
  <c r="N77" i="38"/>
  <c r="N73" i="38"/>
  <c r="F117" i="38"/>
  <c r="F113" i="38"/>
  <c r="F109" i="38"/>
  <c r="F105" i="38"/>
  <c r="F101" i="38"/>
  <c r="F97" i="38"/>
  <c r="F93" i="38"/>
  <c r="F89" i="38"/>
  <c r="F85" i="38"/>
  <c r="F81" i="38"/>
  <c r="F77" i="38"/>
  <c r="F73" i="38"/>
  <c r="N57" i="38"/>
  <c r="N53" i="38"/>
  <c r="N49" i="38"/>
  <c r="N45" i="38"/>
  <c r="N41" i="38"/>
  <c r="N37" i="38"/>
  <c r="N33" i="38"/>
  <c r="N29" i="38"/>
  <c r="N21" i="38"/>
  <c r="N13" i="38"/>
  <c r="N116" i="38"/>
  <c r="N112" i="38"/>
  <c r="N108" i="38"/>
  <c r="N104" i="38"/>
  <c r="N100" i="38"/>
  <c r="N96" i="38"/>
  <c r="N92" i="38"/>
  <c r="N88" i="38"/>
  <c r="N84" i="38"/>
  <c r="N80" i="38"/>
  <c r="N76" i="38"/>
  <c r="N72" i="38"/>
  <c r="F116" i="38"/>
  <c r="F112" i="38"/>
  <c r="F108" i="38"/>
  <c r="F104" i="38"/>
  <c r="F100" i="38"/>
  <c r="F96" i="38"/>
  <c r="F92" i="38"/>
  <c r="F88" i="38"/>
  <c r="F84" i="38"/>
  <c r="F80" i="38"/>
  <c r="F76" i="38"/>
  <c r="F72" i="38"/>
  <c r="N56" i="38"/>
  <c r="N52" i="38"/>
  <c r="N48" i="38"/>
  <c r="N44" i="38"/>
  <c r="N40" i="38"/>
  <c r="N36" i="38"/>
  <c r="N32" i="38"/>
  <c r="N28" i="38"/>
  <c r="N24" i="38"/>
  <c r="N20" i="38"/>
  <c r="N16" i="38"/>
  <c r="N12" i="38"/>
  <c r="F43" i="38"/>
  <c r="F23" i="38"/>
  <c r="F33" i="38"/>
  <c r="F39" i="38"/>
  <c r="F24" i="38"/>
  <c r="F50" i="38"/>
  <c r="F41" i="38"/>
  <c r="F17" i="38"/>
  <c r="F49" i="38"/>
  <c r="F29" i="38"/>
  <c r="F20" i="38"/>
  <c r="N25" i="33" l="1"/>
  <c r="N25" i="38"/>
  <c r="N85" i="32" l="1"/>
  <c r="N25" i="32"/>
  <c r="N86" i="33" l="1"/>
  <c r="N86" i="38"/>
  <c r="N75" i="32" l="1"/>
  <c r="N51" i="32"/>
  <c r="F83" i="32"/>
  <c r="F57" i="32"/>
  <c r="N83" i="32"/>
  <c r="F91" i="32"/>
  <c r="F30" i="32"/>
  <c r="N95" i="32"/>
  <c r="N53" i="32"/>
  <c r="F45" i="32"/>
  <c r="F112" i="32"/>
  <c r="N27" i="32"/>
  <c r="N105" i="32"/>
  <c r="N52" i="32"/>
  <c r="F37" i="32"/>
  <c r="N72" i="32"/>
  <c r="N48" i="32"/>
  <c r="F109" i="32"/>
  <c r="N24" i="32"/>
  <c r="N89" i="32"/>
  <c r="F92" i="32"/>
  <c r="F36" i="32"/>
  <c r="N90" i="32"/>
  <c r="N21" i="32"/>
  <c r="F104" i="32"/>
  <c r="N36" i="32"/>
  <c r="F107" i="32"/>
  <c r="N22" i="32"/>
  <c r="N77" i="32"/>
  <c r="F73" i="32"/>
  <c r="F85" i="32"/>
  <c r="N87" i="32"/>
  <c r="F95" i="32"/>
  <c r="F47" i="32"/>
  <c r="N104" i="32"/>
  <c r="F82" i="32"/>
  <c r="N13" i="32"/>
  <c r="F114" i="32"/>
  <c r="N38" i="32"/>
  <c r="N108" i="32"/>
  <c r="N54" i="32"/>
  <c r="F43" i="32"/>
  <c r="N74" i="32"/>
  <c r="N50" i="32"/>
  <c r="F111" i="32"/>
  <c r="N30" i="32"/>
  <c r="F28" i="32"/>
  <c r="N97" i="32"/>
  <c r="F98" i="32"/>
  <c r="F39" i="32"/>
  <c r="N92" i="32"/>
  <c r="N23" i="32"/>
  <c r="F113" i="32"/>
  <c r="N39" i="32"/>
  <c r="F86" i="32"/>
  <c r="N17" i="32"/>
  <c r="N79" i="32"/>
  <c r="F75" i="32"/>
  <c r="F87" i="32"/>
  <c r="N12" i="32"/>
  <c r="N107" i="32"/>
  <c r="F96" i="32"/>
  <c r="F49" i="32"/>
  <c r="N106" i="32"/>
  <c r="F84" i="32"/>
  <c r="N15" i="32"/>
  <c r="F116" i="32"/>
  <c r="N40" i="32"/>
  <c r="N112" i="32"/>
  <c r="N56" i="32"/>
  <c r="F44" i="32"/>
  <c r="N76" i="32"/>
  <c r="F74" i="32"/>
  <c r="F32" i="32"/>
  <c r="N96" i="32"/>
  <c r="N55" i="32"/>
  <c r="F52" i="32"/>
  <c r="N109" i="32"/>
  <c r="F100" i="32"/>
  <c r="F46" i="32"/>
  <c r="N94" i="32"/>
  <c r="N28" i="32"/>
  <c r="F115" i="32"/>
  <c r="N29" i="32"/>
  <c r="F89" i="32"/>
  <c r="N19" i="32"/>
  <c r="N80" i="32"/>
  <c r="F79" i="32"/>
  <c r="F31" i="32"/>
  <c r="F106" i="32"/>
  <c r="N14" i="32"/>
  <c r="N111" i="32"/>
  <c r="F99" i="32"/>
  <c r="F51" i="32"/>
  <c r="N110" i="32"/>
  <c r="F56" i="32"/>
  <c r="F118" i="32"/>
  <c r="N47" i="32"/>
  <c r="N113" i="32"/>
  <c r="N58" i="32"/>
  <c r="F53" i="32"/>
  <c r="N78" i="32"/>
  <c r="F76" i="32"/>
  <c r="F34" i="32"/>
  <c r="N99" i="32"/>
  <c r="N57" i="32"/>
  <c r="F54" i="32"/>
  <c r="F102" i="32"/>
  <c r="F48" i="32"/>
  <c r="N98" i="32"/>
  <c r="N31" i="32"/>
  <c r="F117" i="32"/>
  <c r="N43" i="32"/>
  <c r="N88" i="32"/>
  <c r="N32" i="32"/>
  <c r="N119" i="32"/>
  <c r="N82" i="32"/>
  <c r="F80" i="32"/>
  <c r="F33" i="32"/>
  <c r="F108" i="32"/>
  <c r="N16" i="32"/>
  <c r="F101" i="32"/>
  <c r="F40" i="32"/>
  <c r="N103" i="32"/>
  <c r="F72" i="32"/>
  <c r="F58" i="32"/>
  <c r="N116" i="32"/>
  <c r="N73" i="32"/>
  <c r="N49" i="32"/>
  <c r="F81" i="32"/>
  <c r="F55" i="32"/>
  <c r="N81" i="32"/>
  <c r="F88" i="32"/>
  <c r="F38" i="32"/>
  <c r="N93" i="32"/>
  <c r="N44" i="32"/>
  <c r="F27" i="32"/>
  <c r="N117" i="32"/>
  <c r="F105" i="32"/>
  <c r="F50" i="32"/>
  <c r="N100" i="32"/>
  <c r="N45" i="32"/>
  <c r="F29" i="32"/>
  <c r="N46" i="32"/>
  <c r="N91" i="32"/>
  <c r="N37" i="32"/>
  <c r="N118" i="32"/>
  <c r="N84" i="32"/>
  <c r="F90" i="32"/>
  <c r="F35" i="32"/>
  <c r="F110" i="32"/>
  <c r="N18" i="32"/>
  <c r="F103" i="32"/>
  <c r="N35" i="32"/>
  <c r="F97" i="32"/>
  <c r="N20" i="32"/>
  <c r="N114" i="32"/>
  <c r="N115" i="32"/>
  <c r="N41" i="32"/>
  <c r="N101" i="32"/>
  <c r="N34" i="33" l="1"/>
  <c r="N17" i="38"/>
  <c r="F41" i="32" l="1"/>
  <c r="N34" i="32"/>
  <c r="N205" i="33" l="1"/>
  <c r="F445" i="33"/>
  <c r="N85" i="33"/>
  <c r="N325" i="33"/>
  <c r="F505" i="33"/>
  <c r="N85" i="38"/>
  <c r="N205" i="38"/>
  <c r="N325" i="38"/>
  <c r="F445" i="38"/>
  <c r="F505" i="38"/>
  <c r="P526" i="39" l="1"/>
  <c r="P525" i="39"/>
  <c r="D526" i="39"/>
  <c r="D525" i="39"/>
  <c r="M91" i="39" l="1"/>
  <c r="P91" i="39" s="1"/>
  <c r="L91" i="39"/>
  <c r="M90" i="39"/>
  <c r="P90" i="39" s="1"/>
  <c r="L90" i="39"/>
  <c r="M89" i="39"/>
  <c r="P89" i="39" s="1"/>
  <c r="L89" i="39"/>
  <c r="N89" i="39" l="1"/>
  <c r="N91" i="39"/>
  <c r="N90" i="39"/>
  <c r="O254" i="37" l="1"/>
  <c r="O258" i="37"/>
  <c r="O262" i="37"/>
  <c r="O270" i="37"/>
  <c r="O253" i="37"/>
  <c r="O257" i="37"/>
  <c r="O261" i="37"/>
  <c r="O265" i="37"/>
  <c r="O269" i="37"/>
  <c r="O273" i="37"/>
  <c r="O276" i="37"/>
  <c r="O280" i="37"/>
  <c r="O284" i="37"/>
  <c r="O288" i="37"/>
  <c r="O292" i="37"/>
  <c r="O296" i="37"/>
  <c r="G312" i="37"/>
  <c r="G316" i="37"/>
  <c r="G320" i="37"/>
  <c r="G324" i="37"/>
  <c r="G328" i="37"/>
  <c r="G332" i="37"/>
  <c r="G336" i="37"/>
  <c r="G340" i="37"/>
  <c r="G344" i="37"/>
  <c r="G348" i="37"/>
  <c r="G352" i="37"/>
  <c r="G356" i="37"/>
  <c r="O312" i="37"/>
  <c r="O316" i="37"/>
  <c r="O320" i="37"/>
  <c r="O324" i="37"/>
  <c r="O328" i="37"/>
  <c r="O332" i="37"/>
  <c r="O336" i="37"/>
  <c r="O340" i="37"/>
  <c r="O344" i="37"/>
  <c r="O348" i="37"/>
  <c r="O352" i="37"/>
  <c r="O356" i="37"/>
  <c r="G372" i="37"/>
  <c r="G376" i="37"/>
  <c r="G380" i="37"/>
  <c r="G384" i="37"/>
  <c r="G388" i="37"/>
  <c r="G392" i="37"/>
  <c r="G396" i="37"/>
  <c r="G400" i="37"/>
  <c r="G404" i="37"/>
  <c r="G408" i="37"/>
  <c r="G412" i="37"/>
  <c r="G416" i="37"/>
  <c r="O275" i="37"/>
  <c r="O279" i="37"/>
  <c r="O283" i="37"/>
  <c r="O287" i="37"/>
  <c r="O291" i="37"/>
  <c r="O295" i="37"/>
  <c r="O299" i="37"/>
  <c r="G315" i="37"/>
  <c r="G319" i="37"/>
  <c r="G323" i="37"/>
  <c r="G327" i="37"/>
  <c r="G331" i="37"/>
  <c r="G335" i="37"/>
  <c r="G339" i="37"/>
  <c r="G343" i="37"/>
  <c r="G347" i="37"/>
  <c r="G351" i="37"/>
  <c r="G355" i="37"/>
  <c r="O315" i="37"/>
  <c r="O319" i="37"/>
  <c r="O323" i="37"/>
  <c r="O327" i="37"/>
  <c r="O331" i="37"/>
  <c r="O335" i="37"/>
  <c r="O339" i="37"/>
  <c r="O343" i="37"/>
  <c r="O347" i="37"/>
  <c r="O351" i="37"/>
  <c r="O355" i="37"/>
  <c r="G375" i="37"/>
  <c r="G379" i="37"/>
  <c r="G383" i="37"/>
  <c r="G387" i="37"/>
  <c r="G391" i="37"/>
  <c r="G395" i="37"/>
  <c r="G399" i="37"/>
  <c r="G403" i="37"/>
  <c r="G407" i="37"/>
  <c r="G411" i="37"/>
  <c r="G415" i="37"/>
  <c r="O252" i="39"/>
  <c r="O256" i="39"/>
  <c r="O260" i="39"/>
  <c r="O264" i="39"/>
  <c r="O268" i="39"/>
  <c r="O272" i="39"/>
  <c r="O276" i="39"/>
  <c r="O280" i="39"/>
  <c r="O284" i="39"/>
  <c r="O288" i="39"/>
  <c r="O292" i="39"/>
  <c r="O296" i="39"/>
  <c r="G312" i="39"/>
  <c r="G316" i="39"/>
  <c r="G320" i="39"/>
  <c r="G324" i="39"/>
  <c r="G328" i="39"/>
  <c r="G332" i="39"/>
  <c r="G336" i="39"/>
  <c r="G340" i="39"/>
  <c r="G344" i="39"/>
  <c r="G348" i="39"/>
  <c r="G352" i="39"/>
  <c r="G356" i="39"/>
  <c r="O312" i="39"/>
  <c r="O316" i="39"/>
  <c r="O320" i="39"/>
  <c r="O324" i="39"/>
  <c r="O328" i="39"/>
  <c r="O332" i="39"/>
  <c r="O336" i="39"/>
  <c r="O340" i="39"/>
  <c r="O344" i="39"/>
  <c r="O348" i="39"/>
  <c r="O352" i="39"/>
  <c r="O356" i="39"/>
  <c r="G372" i="39"/>
  <c r="G376" i="39"/>
  <c r="G380" i="39"/>
  <c r="G384" i="39"/>
  <c r="G388" i="39"/>
  <c r="G392" i="39"/>
  <c r="G396" i="39"/>
  <c r="G400" i="39"/>
  <c r="G404" i="39"/>
  <c r="G408" i="39"/>
  <c r="G412" i="39"/>
  <c r="G416" i="39"/>
  <c r="O253" i="39"/>
  <c r="O257" i="39"/>
  <c r="O261" i="39"/>
  <c r="O265" i="39"/>
  <c r="O269" i="39"/>
  <c r="O273" i="39"/>
  <c r="O277" i="39"/>
  <c r="O281" i="39"/>
  <c r="O285" i="39"/>
  <c r="O289" i="39"/>
  <c r="O293" i="39"/>
  <c r="O297" i="39"/>
  <c r="G313" i="39"/>
  <c r="G317" i="39"/>
  <c r="G321" i="39"/>
  <c r="G325" i="39"/>
  <c r="G329" i="39"/>
  <c r="G333" i="39"/>
  <c r="G337" i="39"/>
  <c r="G341" i="39"/>
  <c r="G345" i="39"/>
  <c r="G349" i="39"/>
  <c r="G353" i="39"/>
  <c r="G357" i="39"/>
  <c r="O313" i="39"/>
  <c r="O317" i="39"/>
  <c r="O321" i="39"/>
  <c r="O325" i="39"/>
  <c r="O329" i="39"/>
  <c r="O333" i="39"/>
  <c r="O337" i="39"/>
  <c r="O341" i="39"/>
  <c r="O345" i="39"/>
  <c r="O349" i="39"/>
  <c r="O353" i="39"/>
  <c r="O357" i="39"/>
  <c r="G373" i="39"/>
  <c r="G377" i="39"/>
  <c r="G381" i="39"/>
  <c r="G385" i="39"/>
  <c r="G389" i="39"/>
  <c r="G393" i="39"/>
  <c r="G397" i="39"/>
  <c r="G401" i="39"/>
  <c r="G405" i="39"/>
  <c r="G409" i="39"/>
  <c r="G413" i="39"/>
  <c r="G417" i="39"/>
  <c r="O266" i="40"/>
  <c r="O282" i="40"/>
  <c r="G318" i="40"/>
  <c r="G326" i="40"/>
  <c r="O326" i="40"/>
  <c r="O342" i="40"/>
  <c r="G317" i="40"/>
  <c r="G325" i="40"/>
  <c r="O333" i="40"/>
  <c r="O252" i="37"/>
  <c r="O256" i="37"/>
  <c r="O260" i="37"/>
  <c r="O264" i="37"/>
  <c r="O268" i="37"/>
  <c r="O272" i="37"/>
  <c r="O255" i="37"/>
  <c r="O259" i="37"/>
  <c r="O263" i="37"/>
  <c r="O267" i="37"/>
  <c r="O271" i="37"/>
  <c r="O274" i="37"/>
  <c r="O278" i="37"/>
  <c r="O282" i="37"/>
  <c r="O286" i="37"/>
  <c r="O290" i="37"/>
  <c r="O294" i="37"/>
  <c r="O298" i="37"/>
  <c r="G314" i="37"/>
  <c r="G318" i="37"/>
  <c r="G322" i="37"/>
  <c r="G326" i="37"/>
  <c r="G330" i="37"/>
  <c r="G334" i="37"/>
  <c r="G338" i="37"/>
  <c r="G342" i="37"/>
  <c r="G346" i="37"/>
  <c r="G350" i="37"/>
  <c r="G354" i="37"/>
  <c r="G358" i="37"/>
  <c r="O314" i="37"/>
  <c r="O318" i="37"/>
  <c r="O322" i="37"/>
  <c r="O326" i="37"/>
  <c r="O330" i="37"/>
  <c r="O334" i="37"/>
  <c r="O338" i="37"/>
  <c r="O342" i="37"/>
  <c r="O346" i="37"/>
  <c r="O350" i="37"/>
  <c r="O354" i="37"/>
  <c r="O358" i="37"/>
  <c r="G374" i="37"/>
  <c r="G378" i="37"/>
  <c r="G382" i="37"/>
  <c r="G386" i="37"/>
  <c r="G390" i="37"/>
  <c r="G394" i="37"/>
  <c r="G398" i="37"/>
  <c r="G402" i="37"/>
  <c r="G406" i="37"/>
  <c r="G410" i="37"/>
  <c r="G414" i="37"/>
  <c r="G418" i="37"/>
  <c r="O277" i="37"/>
  <c r="O281" i="37"/>
  <c r="O285" i="37"/>
  <c r="O289" i="37"/>
  <c r="O293" i="37"/>
  <c r="O297" i="37"/>
  <c r="G313" i="37"/>
  <c r="G317" i="37"/>
  <c r="G321" i="37"/>
  <c r="G325" i="37"/>
  <c r="G329" i="37"/>
  <c r="G333" i="37"/>
  <c r="G337" i="37"/>
  <c r="G341" i="37"/>
  <c r="G345" i="37"/>
  <c r="G349" i="37"/>
  <c r="G353" i="37"/>
  <c r="G357" i="37"/>
  <c r="O313" i="37"/>
  <c r="O317" i="37"/>
  <c r="O321" i="37"/>
  <c r="O325" i="37"/>
  <c r="O329" i="37"/>
  <c r="O333" i="37"/>
  <c r="O337" i="37"/>
  <c r="O341" i="37"/>
  <c r="O345" i="37"/>
  <c r="O349" i="37"/>
  <c r="O353" i="37"/>
  <c r="O357" i="37"/>
  <c r="G373" i="37"/>
  <c r="G377" i="37"/>
  <c r="G381" i="37"/>
  <c r="G385" i="37"/>
  <c r="G389" i="37"/>
  <c r="G393" i="37"/>
  <c r="G397" i="37"/>
  <c r="G401" i="37"/>
  <c r="G405" i="37"/>
  <c r="G409" i="37"/>
  <c r="G413" i="37"/>
  <c r="G417" i="37"/>
  <c r="O254" i="39"/>
  <c r="O258" i="39"/>
  <c r="O262" i="39"/>
  <c r="O266" i="39"/>
  <c r="O270" i="39"/>
  <c r="O274" i="39"/>
  <c r="O278" i="39"/>
  <c r="O282" i="39"/>
  <c r="O286" i="39"/>
  <c r="O290" i="39"/>
  <c r="O294" i="39"/>
  <c r="O298" i="39"/>
  <c r="G314" i="39"/>
  <c r="G318" i="39"/>
  <c r="G322" i="39"/>
  <c r="G326" i="39"/>
  <c r="G330" i="39"/>
  <c r="G334" i="39"/>
  <c r="G338" i="39"/>
  <c r="G342" i="39"/>
  <c r="G346" i="39"/>
  <c r="G350" i="39"/>
  <c r="G354" i="39"/>
  <c r="G358" i="39"/>
  <c r="O314" i="39"/>
  <c r="O318" i="39"/>
  <c r="O322" i="39"/>
  <c r="O326" i="39"/>
  <c r="O330" i="39"/>
  <c r="O334" i="39"/>
  <c r="O338" i="39"/>
  <c r="O342" i="39"/>
  <c r="O346" i="39"/>
  <c r="O350" i="39"/>
  <c r="O354" i="39"/>
  <c r="O358" i="39"/>
  <c r="G374" i="39"/>
  <c r="G378" i="39"/>
  <c r="G382" i="39"/>
  <c r="G386" i="39"/>
  <c r="G390" i="39"/>
  <c r="G394" i="39"/>
  <c r="G398" i="39"/>
  <c r="G402" i="39"/>
  <c r="G406" i="39"/>
  <c r="G410" i="39"/>
  <c r="G414" i="39"/>
  <c r="G418" i="39"/>
  <c r="O255" i="39"/>
  <c r="O259" i="39"/>
  <c r="O263" i="39"/>
  <c r="O267" i="39"/>
  <c r="O271" i="39"/>
  <c r="O275" i="39"/>
  <c r="O279" i="39"/>
  <c r="O283" i="39"/>
  <c r="O287" i="39"/>
  <c r="O291" i="39"/>
  <c r="O295" i="39"/>
  <c r="O299" i="39"/>
  <c r="G315" i="39"/>
  <c r="G319" i="39"/>
  <c r="G323" i="39"/>
  <c r="G327" i="39"/>
  <c r="G331" i="39"/>
  <c r="G335" i="39"/>
  <c r="G339" i="39"/>
  <c r="G343" i="39"/>
  <c r="G347" i="39"/>
  <c r="G351" i="39"/>
  <c r="G355" i="39"/>
  <c r="O315" i="39"/>
  <c r="O319" i="39"/>
  <c r="O323" i="39"/>
  <c r="O327" i="39"/>
  <c r="O331" i="39"/>
  <c r="O335" i="39"/>
  <c r="O339" i="39"/>
  <c r="O343" i="39"/>
  <c r="O347" i="39"/>
  <c r="O351" i="39"/>
  <c r="O355" i="39"/>
  <c r="G375" i="39"/>
  <c r="G379" i="39"/>
  <c r="G383" i="39"/>
  <c r="G387" i="39"/>
  <c r="G391" i="39"/>
  <c r="G395" i="39"/>
  <c r="G399" i="39"/>
  <c r="G403" i="39"/>
  <c r="G407" i="39"/>
  <c r="G411" i="39"/>
  <c r="G415" i="39"/>
  <c r="G378" i="40"/>
  <c r="G386" i="40"/>
  <c r="G402" i="40"/>
  <c r="G377" i="40"/>
  <c r="G385" i="40"/>
  <c r="G419" i="33" l="1"/>
  <c r="G411" i="33"/>
  <c r="G403" i="33"/>
  <c r="G395" i="33"/>
  <c r="G387" i="33"/>
  <c r="G379" i="33"/>
  <c r="O351" i="33"/>
  <c r="O343" i="33"/>
  <c r="O335" i="33"/>
  <c r="O327" i="33"/>
  <c r="O319" i="33"/>
  <c r="G359" i="33"/>
  <c r="G351" i="33"/>
  <c r="G343" i="33"/>
  <c r="G335" i="33"/>
  <c r="G327" i="33"/>
  <c r="G319" i="33"/>
  <c r="O291" i="33"/>
  <c r="O283" i="33"/>
  <c r="O275" i="33"/>
  <c r="O267" i="33"/>
  <c r="O259" i="33"/>
  <c r="G418" i="33"/>
  <c r="G410" i="33"/>
  <c r="G402" i="33"/>
  <c r="G394" i="33"/>
  <c r="G386" i="33"/>
  <c r="G378" i="33"/>
  <c r="O358" i="33"/>
  <c r="O350" i="33"/>
  <c r="O342" i="33"/>
  <c r="O334" i="33"/>
  <c r="O322" i="33"/>
  <c r="O314" i="33"/>
  <c r="G354" i="33"/>
  <c r="G346" i="33"/>
  <c r="G338" i="33"/>
  <c r="G330" i="33"/>
  <c r="G322" i="33"/>
  <c r="G314" i="33"/>
  <c r="O294" i="33"/>
  <c r="O286" i="33"/>
  <c r="O278" i="33"/>
  <c r="O270" i="33"/>
  <c r="O262" i="33"/>
  <c r="O254" i="33"/>
  <c r="G413" i="33"/>
  <c r="G405" i="33"/>
  <c r="G397" i="33"/>
  <c r="G389" i="33"/>
  <c r="G381" i="33"/>
  <c r="G373" i="33"/>
  <c r="O353" i="33"/>
  <c r="O345" i="33"/>
  <c r="O337" i="33"/>
  <c r="O329" i="33"/>
  <c r="O321" i="33"/>
  <c r="O313" i="33"/>
  <c r="G353" i="33"/>
  <c r="G345" i="33"/>
  <c r="G337" i="33"/>
  <c r="G329" i="33"/>
  <c r="G321" i="33"/>
  <c r="G313" i="33"/>
  <c r="O293" i="33"/>
  <c r="O285" i="33"/>
  <c r="O277" i="33"/>
  <c r="O269" i="33"/>
  <c r="O257" i="33"/>
  <c r="G416" i="33"/>
  <c r="G408" i="33"/>
  <c r="G400" i="33"/>
  <c r="G392" i="33"/>
  <c r="G384" i="33"/>
  <c r="G376" i="33"/>
  <c r="O356" i="33"/>
  <c r="O348" i="33"/>
  <c r="O340" i="33"/>
  <c r="O332" i="33"/>
  <c r="O324" i="33"/>
  <c r="O316" i="33"/>
  <c r="G356" i="33"/>
  <c r="G348" i="33"/>
  <c r="G340" i="33"/>
  <c r="G332" i="33"/>
  <c r="G324" i="33"/>
  <c r="G316" i="33"/>
  <c r="O296" i="33"/>
  <c r="O288" i="33"/>
  <c r="O280" i="33"/>
  <c r="O272" i="33"/>
  <c r="O264" i="33"/>
  <c r="O256" i="33"/>
  <c r="G415" i="33"/>
  <c r="G407" i="33"/>
  <c r="G399" i="33"/>
  <c r="G391" i="33"/>
  <c r="G383" i="33"/>
  <c r="G375" i="33"/>
  <c r="O355" i="33"/>
  <c r="O347" i="33"/>
  <c r="O339" i="33"/>
  <c r="O331" i="33"/>
  <c r="O323" i="33"/>
  <c r="O315" i="33"/>
  <c r="G355" i="33"/>
  <c r="G347" i="33"/>
  <c r="G339" i="33"/>
  <c r="G331" i="33"/>
  <c r="G323" i="33"/>
  <c r="G315" i="33"/>
  <c r="O295" i="33"/>
  <c r="O287" i="33"/>
  <c r="O279" i="33"/>
  <c r="O271" i="33"/>
  <c r="O263" i="33"/>
  <c r="O255" i="33"/>
  <c r="G414" i="33"/>
  <c r="G406" i="33"/>
  <c r="G398" i="33"/>
  <c r="G390" i="33"/>
  <c r="G382" i="33"/>
  <c r="G374" i="33"/>
  <c r="O354" i="33"/>
  <c r="O346" i="33"/>
  <c r="O338" i="33"/>
  <c r="O330" i="33"/>
  <c r="O318" i="33"/>
  <c r="G358" i="33"/>
  <c r="G350" i="33"/>
  <c r="G342" i="33"/>
  <c r="G334" i="33"/>
  <c r="G326" i="33"/>
  <c r="G318" i="33"/>
  <c r="O298" i="33"/>
  <c r="O290" i="33"/>
  <c r="O282" i="33"/>
  <c r="O274" i="33"/>
  <c r="O266" i="33"/>
  <c r="O258" i="33"/>
  <c r="G417" i="33"/>
  <c r="G409" i="33"/>
  <c r="G401" i="33"/>
  <c r="G393" i="33"/>
  <c r="G385" i="33"/>
  <c r="G377" i="33"/>
  <c r="O357" i="33"/>
  <c r="O349" i="33"/>
  <c r="O341" i="33"/>
  <c r="O333" i="33"/>
  <c r="O317" i="33"/>
  <c r="G357" i="33"/>
  <c r="G349" i="33"/>
  <c r="G341" i="33"/>
  <c r="G333" i="33"/>
  <c r="G325" i="33"/>
  <c r="G317" i="33"/>
  <c r="O297" i="33"/>
  <c r="O289" i="33"/>
  <c r="O281" i="33"/>
  <c r="O273" i="33"/>
  <c r="O261" i="33"/>
  <c r="O253" i="33"/>
  <c r="G412" i="33"/>
  <c r="G404" i="33"/>
  <c r="G396" i="33"/>
  <c r="G388" i="33"/>
  <c r="G380" i="33"/>
  <c r="G372" i="33"/>
  <c r="O352" i="33"/>
  <c r="O344" i="33"/>
  <c r="O336" i="33"/>
  <c r="O328" i="33"/>
  <c r="O320" i="33"/>
  <c r="O312" i="33"/>
  <c r="G352" i="33"/>
  <c r="G344" i="33"/>
  <c r="G336" i="33"/>
  <c r="G328" i="33"/>
  <c r="G320" i="33"/>
  <c r="G312" i="33"/>
  <c r="O292" i="33"/>
  <c r="O284" i="33"/>
  <c r="O276" i="33"/>
  <c r="O268" i="33"/>
  <c r="O260" i="33"/>
  <c r="O252" i="33"/>
  <c r="G385" i="32"/>
  <c r="G377" i="32"/>
  <c r="O333" i="32"/>
  <c r="G333" i="32"/>
  <c r="G317" i="32"/>
  <c r="G417" i="38"/>
  <c r="G413" i="38"/>
  <c r="G409" i="38"/>
  <c r="G405" i="38"/>
  <c r="G401" i="38"/>
  <c r="G397" i="38"/>
  <c r="G393" i="38"/>
  <c r="G389" i="38"/>
  <c r="G385" i="38"/>
  <c r="G381" i="38"/>
  <c r="G377" i="38"/>
  <c r="G373" i="38"/>
  <c r="O357" i="38"/>
  <c r="O353" i="38"/>
  <c r="O349" i="38"/>
  <c r="O345" i="38"/>
  <c r="O341" i="38"/>
  <c r="O337" i="38"/>
  <c r="O333" i="38"/>
  <c r="O329" i="38"/>
  <c r="O321" i="38"/>
  <c r="O317" i="38"/>
  <c r="O313" i="38"/>
  <c r="G357" i="38"/>
  <c r="G353" i="38"/>
  <c r="G349" i="38"/>
  <c r="G345" i="38"/>
  <c r="G341" i="38"/>
  <c r="G337" i="38"/>
  <c r="G333" i="38"/>
  <c r="G329" i="38"/>
  <c r="G325" i="38"/>
  <c r="G321" i="38"/>
  <c r="G317" i="38"/>
  <c r="G313" i="38"/>
  <c r="O297" i="38"/>
  <c r="O293" i="38"/>
  <c r="O289" i="38"/>
  <c r="O285" i="38"/>
  <c r="O281" i="38"/>
  <c r="O277" i="38"/>
  <c r="O273" i="38"/>
  <c r="O269" i="38"/>
  <c r="O261" i="38"/>
  <c r="O257" i="38"/>
  <c r="O253" i="38"/>
  <c r="G416" i="38"/>
  <c r="G412" i="38"/>
  <c r="G408" i="38"/>
  <c r="G404" i="38"/>
  <c r="G400" i="38"/>
  <c r="G396" i="38"/>
  <c r="G392" i="38"/>
  <c r="G388" i="38"/>
  <c r="G384" i="38"/>
  <c r="G380" i="38"/>
  <c r="G376" i="38"/>
  <c r="G372" i="38"/>
  <c r="O356" i="38"/>
  <c r="O352" i="38"/>
  <c r="O348" i="38"/>
  <c r="O344" i="38"/>
  <c r="O340" i="38"/>
  <c r="O336" i="38"/>
  <c r="O332" i="38"/>
  <c r="O328" i="38"/>
  <c r="O324" i="38"/>
  <c r="O320" i="38"/>
  <c r="O316" i="38"/>
  <c r="O312" i="38"/>
  <c r="G356" i="38"/>
  <c r="G352" i="38"/>
  <c r="G348" i="38"/>
  <c r="G344" i="38"/>
  <c r="G340" i="38"/>
  <c r="G336" i="38"/>
  <c r="G332" i="38"/>
  <c r="G328" i="38"/>
  <c r="G324" i="38"/>
  <c r="G320" i="38"/>
  <c r="G316" i="38"/>
  <c r="G312" i="38"/>
  <c r="O296" i="38"/>
  <c r="O292" i="38"/>
  <c r="O288" i="38"/>
  <c r="O284" i="38"/>
  <c r="O280" i="38"/>
  <c r="O276" i="38"/>
  <c r="O272" i="38"/>
  <c r="O268" i="38"/>
  <c r="O264" i="38"/>
  <c r="O260" i="38"/>
  <c r="O256" i="38"/>
  <c r="O252" i="38"/>
  <c r="G402" i="32"/>
  <c r="G386" i="32"/>
  <c r="G378" i="32"/>
  <c r="O342" i="32"/>
  <c r="O326" i="32"/>
  <c r="G334" i="32"/>
  <c r="G318" i="32"/>
  <c r="O282" i="32"/>
  <c r="O266" i="32"/>
  <c r="G415" i="38"/>
  <c r="G411" i="38"/>
  <c r="G407" i="38"/>
  <c r="G403" i="38"/>
  <c r="G399" i="38"/>
  <c r="G395" i="38"/>
  <c r="G391" i="38"/>
  <c r="G387" i="38"/>
  <c r="G383" i="38"/>
  <c r="G379" i="38"/>
  <c r="G375" i="38"/>
  <c r="O355" i="38"/>
  <c r="O351" i="38"/>
  <c r="O347" i="38"/>
  <c r="O343" i="38"/>
  <c r="O339" i="38"/>
  <c r="O335" i="38"/>
  <c r="O331" i="38"/>
  <c r="O327" i="38"/>
  <c r="O323" i="38"/>
  <c r="O319" i="38"/>
  <c r="O315" i="38"/>
  <c r="G355" i="38"/>
  <c r="G351" i="38"/>
  <c r="G347" i="38"/>
  <c r="G343" i="38"/>
  <c r="G339" i="38"/>
  <c r="G335" i="38"/>
  <c r="G331" i="38"/>
  <c r="G327" i="38"/>
  <c r="G323" i="38"/>
  <c r="G319" i="38"/>
  <c r="G315" i="38"/>
  <c r="O299" i="38"/>
  <c r="O295" i="38"/>
  <c r="O291" i="38"/>
  <c r="O287" i="38"/>
  <c r="O283" i="38"/>
  <c r="O279" i="38"/>
  <c r="O275" i="38"/>
  <c r="O271" i="38"/>
  <c r="O267" i="38"/>
  <c r="O263" i="38"/>
  <c r="O259" i="38"/>
  <c r="O255" i="38"/>
  <c r="G418" i="38"/>
  <c r="G414" i="38"/>
  <c r="G410" i="38"/>
  <c r="G406" i="38"/>
  <c r="G402" i="38"/>
  <c r="G398" i="38"/>
  <c r="G394" i="38"/>
  <c r="G390" i="38"/>
  <c r="G386" i="38"/>
  <c r="G382" i="38"/>
  <c r="G378" i="38"/>
  <c r="G374" i="38"/>
  <c r="O358" i="38"/>
  <c r="O354" i="38"/>
  <c r="O350" i="38"/>
  <c r="O346" i="38"/>
  <c r="O342" i="38"/>
  <c r="O338" i="38"/>
  <c r="O334" i="38"/>
  <c r="O330" i="38"/>
  <c r="O322" i="38"/>
  <c r="O318" i="38"/>
  <c r="O314" i="38"/>
  <c r="G358" i="38"/>
  <c r="G354" i="38"/>
  <c r="G350" i="38"/>
  <c r="G346" i="38"/>
  <c r="G342" i="38"/>
  <c r="G338" i="38"/>
  <c r="G334" i="38"/>
  <c r="G330" i="38"/>
  <c r="G326" i="38"/>
  <c r="G322" i="38"/>
  <c r="G318" i="38"/>
  <c r="G314" i="38"/>
  <c r="O298" i="38"/>
  <c r="O294" i="38"/>
  <c r="O290" i="38"/>
  <c r="O286" i="38"/>
  <c r="O282" i="38"/>
  <c r="O278" i="38"/>
  <c r="O274" i="38"/>
  <c r="O270" i="38"/>
  <c r="O266" i="38"/>
  <c r="O262" i="38"/>
  <c r="O258" i="38"/>
  <c r="O254" i="38"/>
  <c r="O253" i="36" l="1"/>
  <c r="O257" i="36"/>
  <c r="O261" i="36"/>
  <c r="O265" i="36"/>
  <c r="O269" i="36"/>
  <c r="O273" i="36"/>
  <c r="O277" i="36"/>
  <c r="O281" i="36"/>
  <c r="O285" i="36"/>
  <c r="O289" i="36"/>
  <c r="O293" i="36"/>
  <c r="O254" i="36"/>
  <c r="O258" i="36"/>
  <c r="O262" i="36"/>
  <c r="O266" i="36"/>
  <c r="O270" i="36"/>
  <c r="O274" i="36"/>
  <c r="O278" i="36"/>
  <c r="O282" i="36"/>
  <c r="O286" i="36"/>
  <c r="O290" i="36"/>
  <c r="O294" i="36"/>
  <c r="O298" i="36"/>
  <c r="G314" i="36"/>
  <c r="G318" i="36"/>
  <c r="G322" i="36"/>
  <c r="G326" i="36"/>
  <c r="G330" i="36"/>
  <c r="G334" i="36"/>
  <c r="G338" i="36"/>
  <c r="G342" i="36"/>
  <c r="G346" i="36"/>
  <c r="G350" i="36"/>
  <c r="G354" i="36"/>
  <c r="G358" i="36"/>
  <c r="O314" i="36"/>
  <c r="O318" i="36"/>
  <c r="O322" i="36"/>
  <c r="O326" i="36"/>
  <c r="O330" i="36"/>
  <c r="O334" i="36"/>
  <c r="O338" i="36"/>
  <c r="O342" i="36"/>
  <c r="O346" i="36"/>
  <c r="O350" i="36"/>
  <c r="O354" i="36"/>
  <c r="O358" i="36"/>
  <c r="G374" i="36"/>
  <c r="G378" i="36"/>
  <c r="G382" i="36"/>
  <c r="G386" i="36"/>
  <c r="G390" i="36"/>
  <c r="G394" i="36"/>
  <c r="G398" i="36"/>
  <c r="G402" i="36"/>
  <c r="G406" i="36"/>
  <c r="G410" i="36"/>
  <c r="G414" i="36"/>
  <c r="G418" i="36"/>
  <c r="O297" i="36"/>
  <c r="G313" i="36"/>
  <c r="G317" i="36"/>
  <c r="G321" i="36"/>
  <c r="G325" i="36"/>
  <c r="G329" i="36"/>
  <c r="G333" i="36"/>
  <c r="G337" i="36"/>
  <c r="G341" i="36"/>
  <c r="G345" i="36"/>
  <c r="G349" i="36"/>
  <c r="G353" i="36"/>
  <c r="G357" i="36"/>
  <c r="O313" i="36"/>
  <c r="O317" i="36"/>
  <c r="O321" i="36"/>
  <c r="O325" i="36"/>
  <c r="O329" i="36"/>
  <c r="O333" i="36"/>
  <c r="O337" i="36"/>
  <c r="O341" i="36"/>
  <c r="O345" i="36"/>
  <c r="O349" i="36"/>
  <c r="O353" i="36"/>
  <c r="O357" i="36"/>
  <c r="G373" i="36"/>
  <c r="G377" i="36"/>
  <c r="G381" i="36"/>
  <c r="G385" i="36"/>
  <c r="G389" i="36"/>
  <c r="G393" i="36"/>
  <c r="G397" i="36"/>
  <c r="G401" i="36"/>
  <c r="G405" i="36"/>
  <c r="G409" i="36"/>
  <c r="G413" i="36"/>
  <c r="G417" i="36"/>
  <c r="O255" i="36"/>
  <c r="O259" i="36"/>
  <c r="O263" i="36"/>
  <c r="O267" i="36"/>
  <c r="O271" i="36"/>
  <c r="O275" i="36"/>
  <c r="O279" i="36"/>
  <c r="O283" i="36"/>
  <c r="O287" i="36"/>
  <c r="O291" i="36"/>
  <c r="O252" i="36"/>
  <c r="O256" i="36"/>
  <c r="O260" i="36"/>
  <c r="O264" i="36"/>
  <c r="O268" i="36"/>
  <c r="O272" i="36"/>
  <c r="O276" i="36"/>
  <c r="O280" i="36"/>
  <c r="O284" i="36"/>
  <c r="O288" i="36"/>
  <c r="O292" i="36"/>
  <c r="O296" i="36"/>
  <c r="G312" i="36"/>
  <c r="G316" i="36"/>
  <c r="G320" i="36"/>
  <c r="G324" i="36"/>
  <c r="G328" i="36"/>
  <c r="G332" i="36"/>
  <c r="G336" i="36"/>
  <c r="G340" i="36"/>
  <c r="G344" i="36"/>
  <c r="G348" i="36"/>
  <c r="G352" i="36"/>
  <c r="G356" i="36"/>
  <c r="O312" i="36"/>
  <c r="O316" i="36"/>
  <c r="O320" i="36"/>
  <c r="O324" i="36"/>
  <c r="O328" i="36"/>
  <c r="O332" i="36"/>
  <c r="O336" i="36"/>
  <c r="O340" i="36"/>
  <c r="O344" i="36"/>
  <c r="O348" i="36"/>
  <c r="O352" i="36"/>
  <c r="O356" i="36"/>
  <c r="G372" i="36"/>
  <c r="G376" i="36"/>
  <c r="G380" i="36"/>
  <c r="G384" i="36"/>
  <c r="G388" i="36"/>
  <c r="G392" i="36"/>
  <c r="G396" i="36"/>
  <c r="G400" i="36"/>
  <c r="G404" i="36"/>
  <c r="G408" i="36"/>
  <c r="G412" i="36"/>
  <c r="G416" i="36"/>
  <c r="O295" i="36"/>
  <c r="O299" i="36"/>
  <c r="G315" i="36"/>
  <c r="G319" i="36"/>
  <c r="G323" i="36"/>
  <c r="G327" i="36"/>
  <c r="G331" i="36"/>
  <c r="G335" i="36"/>
  <c r="G339" i="36"/>
  <c r="G343" i="36"/>
  <c r="G347" i="36"/>
  <c r="G351" i="36"/>
  <c r="G355" i="36"/>
  <c r="O315" i="36"/>
  <c r="O319" i="36"/>
  <c r="O323" i="36"/>
  <c r="O327" i="36"/>
  <c r="O331" i="36"/>
  <c r="O335" i="36"/>
  <c r="O339" i="36"/>
  <c r="O343" i="36"/>
  <c r="O347" i="36"/>
  <c r="O351" i="36"/>
  <c r="O355" i="36"/>
  <c r="G375" i="36"/>
  <c r="G379" i="36"/>
  <c r="G383" i="36"/>
  <c r="G387" i="36"/>
  <c r="G391" i="36"/>
  <c r="G395" i="36"/>
  <c r="G399" i="36"/>
  <c r="G403" i="36"/>
  <c r="G407" i="36"/>
  <c r="G411" i="36"/>
  <c r="G415" i="36"/>
  <c r="O253" i="35" l="1"/>
  <c r="O257" i="35"/>
  <c r="O261" i="35"/>
  <c r="O265" i="35"/>
  <c r="O269" i="35"/>
  <c r="O273" i="35"/>
  <c r="O277" i="35"/>
  <c r="O281" i="35"/>
  <c r="O285" i="35"/>
  <c r="O289" i="35"/>
  <c r="O293" i="35"/>
  <c r="O297" i="35"/>
  <c r="G313" i="35"/>
  <c r="G317" i="35"/>
  <c r="G321" i="35"/>
  <c r="G325" i="35"/>
  <c r="G329" i="35"/>
  <c r="G333" i="35"/>
  <c r="G337" i="35"/>
  <c r="G341" i="35"/>
  <c r="G345" i="35"/>
  <c r="G349" i="35"/>
  <c r="O254" i="35"/>
  <c r="O258" i="35"/>
  <c r="O262" i="35"/>
  <c r="O266" i="35"/>
  <c r="O270" i="35"/>
  <c r="O274" i="35"/>
  <c r="O278" i="35"/>
  <c r="O282" i="35"/>
  <c r="O286" i="35"/>
  <c r="O290" i="35"/>
  <c r="O294" i="35"/>
  <c r="O298" i="35"/>
  <c r="G314" i="35"/>
  <c r="G318" i="35"/>
  <c r="G322" i="35"/>
  <c r="G326" i="35"/>
  <c r="G330" i="35"/>
  <c r="G334" i="35"/>
  <c r="G338" i="35"/>
  <c r="G342" i="35"/>
  <c r="G346" i="35"/>
  <c r="G350" i="35"/>
  <c r="G353" i="35"/>
  <c r="G357" i="35"/>
  <c r="O313" i="35"/>
  <c r="O317" i="35"/>
  <c r="O321" i="35"/>
  <c r="O325" i="35"/>
  <c r="O329" i="35"/>
  <c r="O333" i="35"/>
  <c r="O337" i="35"/>
  <c r="O341" i="35"/>
  <c r="O345" i="35"/>
  <c r="O349" i="35"/>
  <c r="O353" i="35"/>
  <c r="O357" i="35"/>
  <c r="G373" i="35"/>
  <c r="G377" i="35"/>
  <c r="G381" i="35"/>
  <c r="G385" i="35"/>
  <c r="G389" i="35"/>
  <c r="G393" i="35"/>
  <c r="G397" i="35"/>
  <c r="G401" i="35"/>
  <c r="G405" i="35"/>
  <c r="G409" i="35"/>
  <c r="G413" i="35"/>
  <c r="G417" i="35"/>
  <c r="G352" i="35"/>
  <c r="G356" i="35"/>
  <c r="O312" i="35"/>
  <c r="O316" i="35"/>
  <c r="O320" i="35"/>
  <c r="O324" i="35"/>
  <c r="O328" i="35"/>
  <c r="O332" i="35"/>
  <c r="O336" i="35"/>
  <c r="O340" i="35"/>
  <c r="O344" i="35"/>
  <c r="O348" i="35"/>
  <c r="O352" i="35"/>
  <c r="O356" i="35"/>
  <c r="G372" i="35"/>
  <c r="G376" i="35"/>
  <c r="G380" i="35"/>
  <c r="G384" i="35"/>
  <c r="G388" i="35"/>
  <c r="G392" i="35"/>
  <c r="G396" i="35"/>
  <c r="G400" i="35"/>
  <c r="G404" i="35"/>
  <c r="G408" i="35"/>
  <c r="G412" i="35"/>
  <c r="G416" i="35"/>
  <c r="O257" i="34"/>
  <c r="O261" i="34"/>
  <c r="O265" i="34"/>
  <c r="O269" i="34"/>
  <c r="O273" i="34"/>
  <c r="O277" i="34"/>
  <c r="O281" i="34"/>
  <c r="O285" i="34"/>
  <c r="O289" i="34"/>
  <c r="O293" i="34"/>
  <c r="O297" i="34"/>
  <c r="G313" i="34"/>
  <c r="G317" i="34"/>
  <c r="G321" i="34"/>
  <c r="G325" i="34"/>
  <c r="G329" i="34"/>
  <c r="G333" i="34"/>
  <c r="G337" i="34"/>
  <c r="G341" i="34"/>
  <c r="G345" i="34"/>
  <c r="G349" i="34"/>
  <c r="G353" i="34"/>
  <c r="G357" i="34"/>
  <c r="O317" i="34"/>
  <c r="O321" i="34"/>
  <c r="O325" i="34"/>
  <c r="O329" i="34"/>
  <c r="O333" i="34"/>
  <c r="O337" i="34"/>
  <c r="O341" i="34"/>
  <c r="O345" i="34"/>
  <c r="O349" i="34"/>
  <c r="O353" i="34"/>
  <c r="O357" i="34"/>
  <c r="G373" i="34"/>
  <c r="G377" i="34"/>
  <c r="G381" i="34"/>
  <c r="G385" i="34"/>
  <c r="G389" i="34"/>
  <c r="G393" i="34"/>
  <c r="G397" i="34"/>
  <c r="G401" i="34"/>
  <c r="G405" i="34"/>
  <c r="G409" i="34"/>
  <c r="G413" i="34"/>
  <c r="G417" i="34"/>
  <c r="O252" i="34"/>
  <c r="O256" i="34"/>
  <c r="O260" i="34"/>
  <c r="O264" i="34"/>
  <c r="O268" i="34"/>
  <c r="O272" i="34"/>
  <c r="O276" i="34"/>
  <c r="O280" i="34"/>
  <c r="O284" i="34"/>
  <c r="O288" i="34"/>
  <c r="O292" i="34"/>
  <c r="O296" i="34"/>
  <c r="G312" i="34"/>
  <c r="G316" i="34"/>
  <c r="G320" i="34"/>
  <c r="G324" i="34"/>
  <c r="G328" i="34"/>
  <c r="G332" i="34"/>
  <c r="G336" i="34"/>
  <c r="G340" i="34"/>
  <c r="G344" i="34"/>
  <c r="G348" i="34"/>
  <c r="G352" i="34"/>
  <c r="G356" i="34"/>
  <c r="O312" i="34"/>
  <c r="O316" i="34"/>
  <c r="O320" i="34"/>
  <c r="O324" i="34"/>
  <c r="O328" i="34"/>
  <c r="O332" i="34"/>
  <c r="O336" i="34"/>
  <c r="O340" i="34"/>
  <c r="O344" i="34"/>
  <c r="O348" i="34"/>
  <c r="O352" i="34"/>
  <c r="O356" i="34"/>
  <c r="G372" i="34"/>
  <c r="G376" i="34"/>
  <c r="G380" i="34"/>
  <c r="G384" i="34"/>
  <c r="G388" i="34"/>
  <c r="G392" i="34"/>
  <c r="G396" i="34"/>
  <c r="G400" i="34"/>
  <c r="G404" i="34"/>
  <c r="G408" i="34"/>
  <c r="G412" i="34"/>
  <c r="G416" i="34"/>
  <c r="O255" i="35"/>
  <c r="O259" i="35"/>
  <c r="O263" i="35"/>
  <c r="O267" i="35"/>
  <c r="O271" i="35"/>
  <c r="O275" i="35"/>
  <c r="O279" i="35"/>
  <c r="O283" i="35"/>
  <c r="O287" i="35"/>
  <c r="O291" i="35"/>
  <c r="O295" i="35"/>
  <c r="O299" i="35"/>
  <c r="G315" i="35"/>
  <c r="G319" i="35"/>
  <c r="G323" i="35"/>
  <c r="G327" i="35"/>
  <c r="G331" i="35"/>
  <c r="G335" i="35"/>
  <c r="G339" i="35"/>
  <c r="G343" i="35"/>
  <c r="G347" i="35"/>
  <c r="O252" i="35"/>
  <c r="O256" i="35"/>
  <c r="O260" i="35"/>
  <c r="O264" i="35"/>
  <c r="O268" i="35"/>
  <c r="O272" i="35"/>
  <c r="O276" i="35"/>
  <c r="O280" i="35"/>
  <c r="O284" i="35"/>
  <c r="O288" i="35"/>
  <c r="O292" i="35"/>
  <c r="O296" i="35"/>
  <c r="G312" i="35"/>
  <c r="G316" i="35"/>
  <c r="G320" i="35"/>
  <c r="G324" i="35"/>
  <c r="G328" i="35"/>
  <c r="G332" i="35"/>
  <c r="G336" i="35"/>
  <c r="G340" i="35"/>
  <c r="G344" i="35"/>
  <c r="G348" i="35"/>
  <c r="G351" i="35"/>
  <c r="G355" i="35"/>
  <c r="O315" i="35"/>
  <c r="O319" i="35"/>
  <c r="O323" i="35"/>
  <c r="O327" i="35"/>
  <c r="O331" i="35"/>
  <c r="O335" i="35"/>
  <c r="O339" i="35"/>
  <c r="O343" i="35"/>
  <c r="O347" i="35"/>
  <c r="O351" i="35"/>
  <c r="O355" i="35"/>
  <c r="G375" i="35"/>
  <c r="G379" i="35"/>
  <c r="G383" i="35"/>
  <c r="G387" i="35"/>
  <c r="G391" i="35"/>
  <c r="G395" i="35"/>
  <c r="G399" i="35"/>
  <c r="G403" i="35"/>
  <c r="G407" i="35"/>
  <c r="G411" i="35"/>
  <c r="G415" i="35"/>
  <c r="G354" i="35"/>
  <c r="G358" i="35"/>
  <c r="O314" i="35"/>
  <c r="O318" i="35"/>
  <c r="O322" i="35"/>
  <c r="O326" i="35"/>
  <c r="O330" i="35"/>
  <c r="O334" i="35"/>
  <c r="O338" i="35"/>
  <c r="O342" i="35"/>
  <c r="O346" i="35"/>
  <c r="O350" i="35"/>
  <c r="O354" i="35"/>
  <c r="O358" i="35"/>
  <c r="G374" i="35"/>
  <c r="G378" i="35"/>
  <c r="G382" i="35"/>
  <c r="G386" i="35"/>
  <c r="G390" i="35"/>
  <c r="G394" i="35"/>
  <c r="G398" i="35"/>
  <c r="G402" i="35"/>
  <c r="G406" i="35"/>
  <c r="G410" i="35"/>
  <c r="G414" i="35"/>
  <c r="G418" i="35"/>
  <c r="O255" i="34"/>
  <c r="O259" i="34"/>
  <c r="O263" i="34"/>
  <c r="O267" i="34"/>
  <c r="O271" i="34"/>
  <c r="O275" i="34"/>
  <c r="O279" i="34"/>
  <c r="O283" i="34"/>
  <c r="O287" i="34"/>
  <c r="O291" i="34"/>
  <c r="O295" i="34"/>
  <c r="G315" i="34"/>
  <c r="G319" i="34"/>
  <c r="G323" i="34"/>
  <c r="G327" i="34"/>
  <c r="G331" i="34"/>
  <c r="G335" i="34"/>
  <c r="G339" i="34"/>
  <c r="G343" i="34"/>
  <c r="G347" i="34"/>
  <c r="G351" i="34"/>
  <c r="G355" i="34"/>
  <c r="O315" i="34"/>
  <c r="O319" i="34"/>
  <c r="O323" i="34"/>
  <c r="O327" i="34"/>
  <c r="O331" i="34"/>
  <c r="O335" i="34"/>
  <c r="O339" i="34"/>
  <c r="O343" i="34"/>
  <c r="O347" i="34"/>
  <c r="O351" i="34"/>
  <c r="O355" i="34"/>
  <c r="G375" i="34"/>
  <c r="G379" i="34"/>
  <c r="G383" i="34"/>
  <c r="G387" i="34"/>
  <c r="G391" i="34"/>
  <c r="G395" i="34"/>
  <c r="G399" i="34"/>
  <c r="G403" i="34"/>
  <c r="G407" i="34"/>
  <c r="G411" i="34"/>
  <c r="G415" i="34"/>
  <c r="O254" i="34"/>
  <c r="O258" i="34"/>
  <c r="O262" i="34"/>
  <c r="O266" i="34"/>
  <c r="O270" i="34"/>
  <c r="O274" i="34"/>
  <c r="O278" i="34"/>
  <c r="O282" i="34"/>
  <c r="O286" i="34"/>
  <c r="O290" i="34"/>
  <c r="O294" i="34"/>
  <c r="O298" i="34"/>
  <c r="G314" i="34"/>
  <c r="G318" i="34"/>
  <c r="G322" i="34"/>
  <c r="G326" i="34"/>
  <c r="G330" i="34"/>
  <c r="G334" i="34"/>
  <c r="G338" i="34"/>
  <c r="G342" i="34"/>
  <c r="G346" i="34"/>
  <c r="G350" i="34"/>
  <c r="G354" i="34"/>
  <c r="G358" i="34"/>
  <c r="O314" i="34"/>
  <c r="O318" i="34"/>
  <c r="O322" i="34"/>
  <c r="O326" i="34"/>
  <c r="O330" i="34"/>
  <c r="O334" i="34"/>
  <c r="O338" i="34"/>
  <c r="O342" i="34"/>
  <c r="O346" i="34"/>
  <c r="O350" i="34"/>
  <c r="O354" i="34"/>
  <c r="O358" i="34"/>
  <c r="G374" i="34"/>
  <c r="G378" i="34"/>
  <c r="G382" i="34"/>
  <c r="G386" i="34"/>
  <c r="G390" i="34"/>
  <c r="G394" i="34"/>
  <c r="G398" i="34"/>
  <c r="G402" i="34"/>
  <c r="G406" i="34"/>
  <c r="G410" i="34"/>
  <c r="G414" i="34"/>
  <c r="G418" i="34"/>
  <c r="G419" i="37" l="1"/>
  <c r="G359" i="39"/>
  <c r="G419" i="39"/>
  <c r="G359" i="37"/>
  <c r="O359" i="39"/>
  <c r="O359" i="35"/>
  <c r="O359" i="37"/>
  <c r="G419" i="35"/>
  <c r="G359" i="35"/>
  <c r="O359" i="38"/>
  <c r="O359" i="36"/>
  <c r="G419" i="34"/>
  <c r="O359" i="40"/>
  <c r="G359" i="34"/>
  <c r="G359" i="38"/>
  <c r="O359" i="34"/>
  <c r="G419" i="38"/>
  <c r="G419" i="36"/>
  <c r="G359" i="36"/>
  <c r="O299" i="40"/>
  <c r="O299" i="34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G419" i="32" l="1"/>
  <c r="G359" i="31"/>
  <c r="O359" i="15"/>
  <c r="G419" i="31"/>
  <c r="O359" i="33"/>
  <c r="G419" i="15"/>
  <c r="G359" i="15"/>
  <c r="O359" i="32"/>
  <c r="G359" i="32"/>
  <c r="O359" i="31"/>
  <c r="O299" i="33"/>
  <c r="O299" i="15"/>
  <c r="G372" i="15"/>
  <c r="O312" i="15"/>
  <c r="G312" i="15"/>
  <c r="O252" i="15"/>
  <c r="O266" i="37" l="1"/>
  <c r="O253" i="34"/>
  <c r="O313" i="34"/>
  <c r="O265" i="33" l="1"/>
  <c r="O265" i="38"/>
  <c r="O325" i="40" l="1"/>
  <c r="O265" i="40"/>
  <c r="G394" i="40"/>
  <c r="G382" i="40"/>
  <c r="G398" i="40"/>
  <c r="G403" i="40"/>
  <c r="G417" i="40"/>
  <c r="G409" i="40"/>
  <c r="G419" i="40"/>
  <c r="G405" i="40"/>
  <c r="G383" i="40"/>
  <c r="G387" i="40"/>
  <c r="G399" i="40"/>
  <c r="G414" i="40"/>
  <c r="G406" i="40"/>
  <c r="G410" i="40"/>
  <c r="G380" i="40"/>
  <c r="G384" i="40"/>
  <c r="G396" i="40"/>
  <c r="G400" i="40"/>
  <c r="G415" i="40"/>
  <c r="G407" i="40"/>
  <c r="G411" i="40"/>
  <c r="G412" i="40"/>
  <c r="G395" i="40"/>
  <c r="G392" i="40"/>
  <c r="G381" i="40"/>
  <c r="G397" i="40"/>
  <c r="G416" i="40"/>
  <c r="G408" i="40"/>
  <c r="G418" i="40"/>
  <c r="O253" i="40"/>
  <c r="O255" i="40"/>
  <c r="O257" i="40"/>
  <c r="O259" i="40"/>
  <c r="O261" i="40"/>
  <c r="O263" i="40"/>
  <c r="O277" i="40"/>
  <c r="O279" i="40"/>
  <c r="O281" i="40"/>
  <c r="O284" i="40"/>
  <c r="O292" i="40"/>
  <c r="O294" i="40"/>
  <c r="O296" i="40"/>
  <c r="O298" i="40"/>
  <c r="G320" i="40"/>
  <c r="G322" i="40"/>
  <c r="G324" i="40"/>
  <c r="G333" i="40"/>
  <c r="G336" i="40"/>
  <c r="G338" i="40"/>
  <c r="G340" i="40"/>
  <c r="G342" i="40"/>
  <c r="G346" i="40"/>
  <c r="G348" i="40"/>
  <c r="G350" i="40"/>
  <c r="O327" i="40"/>
  <c r="O343" i="40"/>
  <c r="O345" i="40"/>
  <c r="O349" i="40"/>
  <c r="O354" i="40"/>
  <c r="O357" i="40"/>
  <c r="G375" i="40"/>
  <c r="G379" i="40"/>
  <c r="G404" i="40"/>
  <c r="O268" i="40"/>
  <c r="O270" i="40"/>
  <c r="O272" i="40"/>
  <c r="O274" i="40"/>
  <c r="O283" i="40"/>
  <c r="O285" i="40"/>
  <c r="O287" i="40"/>
  <c r="O289" i="40"/>
  <c r="O291" i="40"/>
  <c r="G312" i="40"/>
  <c r="G314" i="40"/>
  <c r="G316" i="40"/>
  <c r="G319" i="40"/>
  <c r="G328" i="40"/>
  <c r="G330" i="40"/>
  <c r="G332" i="40"/>
  <c r="G335" i="40"/>
  <c r="G344" i="40"/>
  <c r="G352" i="40"/>
  <c r="G354" i="40"/>
  <c r="G356" i="40"/>
  <c r="G358" i="40"/>
  <c r="O314" i="40"/>
  <c r="O316" i="40"/>
  <c r="O318" i="40"/>
  <c r="O322" i="40"/>
  <c r="O324" i="40"/>
  <c r="O329" i="40"/>
  <c r="O331" i="40"/>
  <c r="O336" i="40"/>
  <c r="O338" i="40"/>
  <c r="O340" i="40"/>
  <c r="O346" i="40"/>
  <c r="O350" i="40"/>
  <c r="O353" i="40"/>
  <c r="G373" i="40"/>
  <c r="G376" i="40"/>
  <c r="O254" i="40"/>
  <c r="O256" i="40"/>
  <c r="O258" i="40"/>
  <c r="O262" i="40"/>
  <c r="O264" i="40"/>
  <c r="O267" i="40"/>
  <c r="O276" i="40"/>
  <c r="O278" i="40"/>
  <c r="O280" i="40"/>
  <c r="O293" i="40"/>
  <c r="O295" i="40"/>
  <c r="O297" i="40"/>
  <c r="G321" i="40"/>
  <c r="G323" i="40"/>
  <c r="G327" i="40"/>
  <c r="G337" i="40"/>
  <c r="G339" i="40"/>
  <c r="G341" i="40"/>
  <c r="G343" i="40"/>
  <c r="G345" i="40"/>
  <c r="G347" i="40"/>
  <c r="G349" i="40"/>
  <c r="G351" i="40"/>
  <c r="O312" i="40"/>
  <c r="O320" i="40"/>
  <c r="O335" i="40"/>
  <c r="O347" i="40"/>
  <c r="O351" i="40"/>
  <c r="O352" i="40"/>
  <c r="O356" i="40"/>
  <c r="O358" i="40"/>
  <c r="G413" i="40"/>
  <c r="O252" i="40"/>
  <c r="O260" i="40"/>
  <c r="O269" i="40"/>
  <c r="O271" i="40"/>
  <c r="O273" i="40"/>
  <c r="O275" i="40"/>
  <c r="O286" i="40"/>
  <c r="O288" i="40"/>
  <c r="O290" i="40"/>
  <c r="G313" i="40"/>
  <c r="G315" i="40"/>
  <c r="G329" i="40"/>
  <c r="G331" i="40"/>
  <c r="G334" i="40"/>
  <c r="G353" i="40"/>
  <c r="G355" i="40"/>
  <c r="G357" i="40"/>
  <c r="G359" i="40"/>
  <c r="O313" i="40"/>
  <c r="O315" i="40"/>
  <c r="O317" i="40"/>
  <c r="O319" i="40"/>
  <c r="O321" i="40"/>
  <c r="O323" i="40"/>
  <c r="O328" i="40"/>
  <c r="O330" i="40"/>
  <c r="O332" i="40"/>
  <c r="O337" i="40"/>
  <c r="O339" i="40"/>
  <c r="O341" i="40"/>
  <c r="O344" i="40"/>
  <c r="O348" i="40"/>
  <c r="O355" i="40"/>
  <c r="G372" i="40"/>
  <c r="G374" i="40"/>
  <c r="G388" i="40"/>
  <c r="G389" i="40"/>
  <c r="G390" i="40"/>
  <c r="G391" i="40"/>
  <c r="G393" i="40"/>
  <c r="G400" i="31"/>
  <c r="G390" i="31"/>
  <c r="G411" i="31"/>
  <c r="O349" i="31"/>
  <c r="G412" i="31"/>
  <c r="G384" i="31"/>
  <c r="G392" i="31"/>
  <c r="G409" i="31"/>
  <c r="G386" i="31"/>
  <c r="G393" i="31"/>
  <c r="O253" i="31"/>
  <c r="O257" i="31"/>
  <c r="O262" i="31"/>
  <c r="O284" i="31"/>
  <c r="O295" i="31"/>
  <c r="O299" i="31"/>
  <c r="G339" i="31"/>
  <c r="G343" i="31"/>
  <c r="G348" i="31"/>
  <c r="O344" i="31"/>
  <c r="O252" i="31"/>
  <c r="G313" i="31"/>
  <c r="G317" i="31"/>
  <c r="G352" i="31"/>
  <c r="G356" i="31"/>
  <c r="O313" i="31"/>
  <c r="O317" i="31"/>
  <c r="O322" i="31"/>
  <c r="O326" i="31"/>
  <c r="O268" i="31"/>
  <c r="O272" i="31"/>
  <c r="G320" i="31"/>
  <c r="G324" i="31"/>
  <c r="O312" i="31"/>
  <c r="O330" i="31"/>
  <c r="O334" i="31"/>
  <c r="O358" i="31"/>
  <c r="O278" i="31"/>
  <c r="O282" i="31"/>
  <c r="O287" i="31"/>
  <c r="O291" i="31"/>
  <c r="G331" i="31"/>
  <c r="G335" i="31"/>
  <c r="O339" i="31"/>
  <c r="O343" i="31"/>
  <c r="O356" i="31"/>
  <c r="G382" i="31"/>
  <c r="G376" i="31"/>
  <c r="G394" i="31"/>
  <c r="G399" i="31"/>
  <c r="G379" i="31"/>
  <c r="G416" i="31"/>
  <c r="G375" i="31"/>
  <c r="G404" i="31"/>
  <c r="G401" i="31"/>
  <c r="O350" i="31"/>
  <c r="G405" i="31"/>
  <c r="O254" i="31"/>
  <c r="O258" i="31"/>
  <c r="O263" i="31"/>
  <c r="O292" i="31"/>
  <c r="O296" i="31"/>
  <c r="G336" i="31"/>
  <c r="G340" i="31"/>
  <c r="G345" i="31"/>
  <c r="G349" i="31"/>
  <c r="O348" i="31"/>
  <c r="O260" i="31"/>
  <c r="G314" i="31"/>
  <c r="G318" i="31"/>
  <c r="G353" i="31"/>
  <c r="G357" i="31"/>
  <c r="O314" i="31"/>
  <c r="O318" i="31"/>
  <c r="O323" i="31"/>
  <c r="O327" i="31"/>
  <c r="G396" i="31"/>
  <c r="O269" i="31"/>
  <c r="O273" i="31"/>
  <c r="G321" i="31"/>
  <c r="G325" i="31"/>
  <c r="O320" i="31"/>
  <c r="O331" i="31"/>
  <c r="O335" i="31"/>
  <c r="G385" i="31"/>
  <c r="O279" i="31"/>
  <c r="O283" i="31"/>
  <c r="O288" i="31"/>
  <c r="G328" i="31"/>
  <c r="G332" i="31"/>
  <c r="O336" i="31"/>
  <c r="O340" i="31"/>
  <c r="O345" i="31"/>
  <c r="O357" i="31"/>
  <c r="G383" i="31"/>
  <c r="G374" i="31"/>
  <c r="G407" i="31"/>
  <c r="G373" i="31"/>
  <c r="G391" i="31"/>
  <c r="G408" i="31"/>
  <c r="G372" i="31"/>
  <c r="G413" i="31"/>
  <c r="G397" i="31"/>
  <c r="G377" i="31"/>
  <c r="G414" i="31"/>
  <c r="O255" i="31"/>
  <c r="O259" i="31"/>
  <c r="O264" i="31"/>
  <c r="O293" i="31"/>
  <c r="O297" i="31"/>
  <c r="G337" i="31"/>
  <c r="G341" i="31"/>
  <c r="G346" i="31"/>
  <c r="G350" i="31"/>
  <c r="G418" i="31"/>
  <c r="O267" i="31"/>
  <c r="G315" i="31"/>
  <c r="G319" i="31"/>
  <c r="G354" i="31"/>
  <c r="G358" i="31"/>
  <c r="O315" i="31"/>
  <c r="O319" i="31"/>
  <c r="O324" i="31"/>
  <c r="O347" i="31"/>
  <c r="G398" i="31"/>
  <c r="O270" i="31"/>
  <c r="O274" i="31"/>
  <c r="G322" i="31"/>
  <c r="G326" i="31"/>
  <c r="O328" i="31"/>
  <c r="O332" i="31"/>
  <c r="O346" i="31"/>
  <c r="O276" i="31"/>
  <c r="O280" i="31"/>
  <c r="O285" i="31"/>
  <c r="O289" i="31"/>
  <c r="G329" i="31"/>
  <c r="G333" i="31"/>
  <c r="O337" i="31"/>
  <c r="O341" i="31"/>
  <c r="O354" i="31"/>
  <c r="G380" i="31"/>
  <c r="G406" i="31"/>
  <c r="G410" i="31"/>
  <c r="G378" i="31"/>
  <c r="G415" i="31"/>
  <c r="O351" i="31"/>
  <c r="G395" i="31"/>
  <c r="G402" i="31"/>
  <c r="G388" i="31"/>
  <c r="G417" i="31"/>
  <c r="G387" i="31"/>
  <c r="G389" i="31"/>
  <c r="O256" i="31"/>
  <c r="O261" i="31"/>
  <c r="O265" i="31"/>
  <c r="O294" i="31"/>
  <c r="O298" i="31"/>
  <c r="G338" i="31"/>
  <c r="G342" i="31"/>
  <c r="G347" i="31"/>
  <c r="G351" i="31"/>
  <c r="G403" i="31"/>
  <c r="G312" i="31"/>
  <c r="G316" i="31"/>
  <c r="G344" i="31"/>
  <c r="G355" i="31"/>
  <c r="O316" i="31"/>
  <c r="O321" i="31"/>
  <c r="O325" i="31"/>
  <c r="O352" i="31"/>
  <c r="O266" i="31"/>
  <c r="O271" i="31"/>
  <c r="O275" i="31"/>
  <c r="G323" i="31"/>
  <c r="G327" i="31"/>
  <c r="O329" i="31"/>
  <c r="O333" i="31"/>
  <c r="O353" i="31"/>
  <c r="O277" i="31"/>
  <c r="O281" i="31"/>
  <c r="O286" i="31"/>
  <c r="O290" i="31"/>
  <c r="G330" i="31"/>
  <c r="G334" i="31"/>
  <c r="O338" i="31"/>
  <c r="O342" i="31"/>
  <c r="O355" i="31"/>
  <c r="G381" i="31"/>
  <c r="O321" i="15"/>
  <c r="O261" i="15"/>
  <c r="G405" i="15"/>
  <c r="G345" i="15"/>
  <c r="O345" i="15"/>
  <c r="O285" i="15"/>
  <c r="G391" i="32" l="1"/>
  <c r="O349" i="32"/>
  <c r="O337" i="32"/>
  <c r="G356" i="32"/>
  <c r="G344" i="32"/>
  <c r="G325" i="32"/>
  <c r="O299" i="32"/>
  <c r="O278" i="32"/>
  <c r="O260" i="32"/>
  <c r="O330" i="32"/>
  <c r="G357" i="32"/>
  <c r="G336" i="32"/>
  <c r="G322" i="32"/>
  <c r="O291" i="32"/>
  <c r="O279" i="32"/>
  <c r="O256" i="32"/>
  <c r="O350" i="32"/>
  <c r="O343" i="32"/>
  <c r="O318" i="32"/>
  <c r="G349" i="32"/>
  <c r="G332" i="32"/>
  <c r="G314" i="32"/>
  <c r="O280" i="32"/>
  <c r="O261" i="32"/>
  <c r="G373" i="32"/>
  <c r="O336" i="32"/>
  <c r="O327" i="32"/>
  <c r="O315" i="32"/>
  <c r="G350" i="32"/>
  <c r="G329" i="32"/>
  <c r="G315" i="32"/>
  <c r="O285" i="32"/>
  <c r="O268" i="32"/>
  <c r="O254" i="32"/>
  <c r="G403" i="32"/>
  <c r="G392" i="32"/>
  <c r="G407" i="32"/>
  <c r="G394" i="32"/>
  <c r="G400" i="32"/>
  <c r="G395" i="32"/>
  <c r="G409" i="32"/>
  <c r="G383" i="32"/>
  <c r="O357" i="32"/>
  <c r="G376" i="32"/>
  <c r="O347" i="32"/>
  <c r="O329" i="32"/>
  <c r="G352" i="32"/>
  <c r="G343" i="32"/>
  <c r="G321" i="32"/>
  <c r="O295" i="32"/>
  <c r="O273" i="32"/>
  <c r="O259" i="32"/>
  <c r="G404" i="32"/>
  <c r="O321" i="32"/>
  <c r="G353" i="32"/>
  <c r="G335" i="32"/>
  <c r="G313" i="32"/>
  <c r="O287" i="32"/>
  <c r="O274" i="32"/>
  <c r="G389" i="32"/>
  <c r="O348" i="32"/>
  <c r="O339" i="32"/>
  <c r="O314" i="32"/>
  <c r="G345" i="32"/>
  <c r="G328" i="32"/>
  <c r="O297" i="32"/>
  <c r="O276" i="32"/>
  <c r="O257" i="32"/>
  <c r="G393" i="32"/>
  <c r="O353" i="32"/>
  <c r="O335" i="32"/>
  <c r="O323" i="32"/>
  <c r="O312" i="32"/>
  <c r="G346" i="32"/>
  <c r="G324" i="32"/>
  <c r="O298" i="32"/>
  <c r="O281" i="32"/>
  <c r="O267" i="32"/>
  <c r="G398" i="32"/>
  <c r="G415" i="32"/>
  <c r="G397" i="32"/>
  <c r="G405" i="32"/>
  <c r="G396" i="32"/>
  <c r="G413" i="32"/>
  <c r="G414" i="32"/>
  <c r="O354" i="32"/>
  <c r="G374" i="32"/>
  <c r="O345" i="32"/>
  <c r="O324" i="32"/>
  <c r="G351" i="32"/>
  <c r="G339" i="32"/>
  <c r="G316" i="32"/>
  <c r="O290" i="32"/>
  <c r="O269" i="32"/>
  <c r="O255" i="32"/>
  <c r="G390" i="32"/>
  <c r="O317" i="32"/>
  <c r="G348" i="32"/>
  <c r="G331" i="32"/>
  <c r="O296" i="32"/>
  <c r="O284" i="32"/>
  <c r="O270" i="32"/>
  <c r="G375" i="32"/>
  <c r="O346" i="32"/>
  <c r="O331" i="32"/>
  <c r="G358" i="32"/>
  <c r="G341" i="32"/>
  <c r="G327" i="32"/>
  <c r="O293" i="32"/>
  <c r="O275" i="32"/>
  <c r="O253" i="32"/>
  <c r="G388" i="32"/>
  <c r="O352" i="32"/>
  <c r="O332" i="32"/>
  <c r="O320" i="32"/>
  <c r="G342" i="32"/>
  <c r="G320" i="32"/>
  <c r="O294" i="32"/>
  <c r="O277" i="32"/>
  <c r="O262" i="32"/>
  <c r="G418" i="32"/>
  <c r="G382" i="32"/>
  <c r="G417" i="32"/>
  <c r="G381" i="32"/>
  <c r="G410" i="32"/>
  <c r="G384" i="32"/>
  <c r="G416" i="32"/>
  <c r="G399" i="32"/>
  <c r="O355" i="32"/>
  <c r="G412" i="32"/>
  <c r="O351" i="32"/>
  <c r="O341" i="32"/>
  <c r="O316" i="32"/>
  <c r="G347" i="32"/>
  <c r="G330" i="32"/>
  <c r="G312" i="32"/>
  <c r="O286" i="32"/>
  <c r="O263" i="32"/>
  <c r="O252" i="32"/>
  <c r="O338" i="32"/>
  <c r="O313" i="32"/>
  <c r="G340" i="32"/>
  <c r="G326" i="32"/>
  <c r="O292" i="32"/>
  <c r="O283" i="32"/>
  <c r="O264" i="32"/>
  <c r="G372" i="32"/>
  <c r="O344" i="32"/>
  <c r="O322" i="32"/>
  <c r="G354" i="32"/>
  <c r="G337" i="32"/>
  <c r="G323" i="32"/>
  <c r="O288" i="32"/>
  <c r="O271" i="32"/>
  <c r="G379" i="32"/>
  <c r="O340" i="32"/>
  <c r="O328" i="32"/>
  <c r="O319" i="32"/>
  <c r="G355" i="32"/>
  <c r="G338" i="32"/>
  <c r="G319" i="32"/>
  <c r="O289" i="32"/>
  <c r="O272" i="32"/>
  <c r="O258" i="32"/>
  <c r="G408" i="32"/>
  <c r="O358" i="32"/>
  <c r="G411" i="32"/>
  <c r="G406" i="32"/>
  <c r="G380" i="32"/>
  <c r="G387" i="32"/>
  <c r="O356" i="32"/>
  <c r="O265" i="32"/>
  <c r="O325" i="32"/>
  <c r="O326" i="33" l="1"/>
  <c r="O326" i="38"/>
  <c r="O334" i="40" l="1"/>
  <c r="G401" i="40"/>
  <c r="O334" i="32" l="1"/>
  <c r="G401" i="32"/>
  <c r="O325" i="33" l="1"/>
  <c r="O325" i="38"/>
  <c r="G137" i="37" l="1"/>
  <c r="G154" i="37"/>
  <c r="G143" i="37"/>
  <c r="G158" i="37"/>
  <c r="G157" i="37"/>
  <c r="G133" i="37"/>
  <c r="G134" i="37"/>
  <c r="G151" i="37"/>
  <c r="G149" i="37"/>
  <c r="G160" i="37"/>
  <c r="G161" i="37"/>
  <c r="G139" i="37"/>
  <c r="G147" i="37"/>
  <c r="G162" i="37"/>
  <c r="G153" i="37"/>
  <c r="G164" i="37"/>
  <c r="G165" i="37"/>
  <c r="G142" i="37"/>
  <c r="G156" i="37"/>
  <c r="G140" i="37"/>
  <c r="G155" i="37"/>
  <c r="G163" i="37"/>
  <c r="G175" i="37"/>
  <c r="G132" i="39"/>
  <c r="G135" i="39"/>
  <c r="G177" i="39"/>
  <c r="G142" i="39"/>
  <c r="G164" i="39"/>
  <c r="G162" i="39"/>
  <c r="G134" i="39"/>
  <c r="G140" i="39"/>
  <c r="G137" i="39"/>
  <c r="G146" i="39"/>
  <c r="G170" i="39"/>
  <c r="G166" i="39"/>
  <c r="G143" i="39"/>
  <c r="G148" i="39"/>
  <c r="G141" i="39"/>
  <c r="G150" i="39"/>
  <c r="G172" i="39"/>
  <c r="G169" i="39"/>
  <c r="G138" i="39"/>
  <c r="G133" i="39"/>
  <c r="G145" i="39"/>
  <c r="G160" i="39"/>
  <c r="G167" i="39"/>
  <c r="G176" i="39"/>
  <c r="G138" i="40"/>
  <c r="G146" i="40"/>
  <c r="G145" i="40"/>
  <c r="O134" i="37"/>
  <c r="O138" i="37"/>
  <c r="O142" i="37"/>
  <c r="O150" i="37"/>
  <c r="O133" i="37"/>
  <c r="O137" i="37"/>
  <c r="O141" i="37"/>
  <c r="O145" i="37"/>
  <c r="O149" i="37"/>
  <c r="O153" i="37"/>
  <c r="O156" i="37"/>
  <c r="O160" i="37"/>
  <c r="O164" i="37"/>
  <c r="O168" i="37"/>
  <c r="O172" i="37"/>
  <c r="O176" i="37"/>
  <c r="G192" i="37"/>
  <c r="G196" i="37"/>
  <c r="G200" i="37"/>
  <c r="G204" i="37"/>
  <c r="G208" i="37"/>
  <c r="G212" i="37"/>
  <c r="G216" i="37"/>
  <c r="G220" i="37"/>
  <c r="G224" i="37"/>
  <c r="G228" i="37"/>
  <c r="G232" i="37"/>
  <c r="G236" i="37"/>
  <c r="O192" i="37"/>
  <c r="O196" i="37"/>
  <c r="O200" i="37"/>
  <c r="O204" i="37"/>
  <c r="O208" i="37"/>
  <c r="O212" i="37"/>
  <c r="O216" i="37"/>
  <c r="O220" i="37"/>
  <c r="O224" i="37"/>
  <c r="O228" i="37"/>
  <c r="O232" i="37"/>
  <c r="O236" i="37"/>
  <c r="G252" i="37"/>
  <c r="G256" i="37"/>
  <c r="G260" i="37"/>
  <c r="G264" i="37"/>
  <c r="G268" i="37"/>
  <c r="G272" i="37"/>
  <c r="G276" i="37"/>
  <c r="G280" i="37"/>
  <c r="G284" i="37"/>
  <c r="G288" i="37"/>
  <c r="G292" i="37"/>
  <c r="G296" i="37"/>
  <c r="O155" i="37"/>
  <c r="O159" i="37"/>
  <c r="O163" i="37"/>
  <c r="O167" i="37"/>
  <c r="O171" i="37"/>
  <c r="O175" i="37"/>
  <c r="O179" i="37"/>
  <c r="G195" i="37"/>
  <c r="G199" i="37"/>
  <c r="G203" i="37"/>
  <c r="G207" i="37"/>
  <c r="G211" i="37"/>
  <c r="G215" i="37"/>
  <c r="G219" i="37"/>
  <c r="G223" i="37"/>
  <c r="G227" i="37"/>
  <c r="G231" i="37"/>
  <c r="G235" i="37"/>
  <c r="O195" i="37"/>
  <c r="O199" i="37"/>
  <c r="O203" i="37"/>
  <c r="O207" i="37"/>
  <c r="O211" i="37"/>
  <c r="O215" i="37"/>
  <c r="O219" i="37"/>
  <c r="O223" i="37"/>
  <c r="O227" i="37"/>
  <c r="O231" i="37"/>
  <c r="O235" i="37"/>
  <c r="O239" i="37"/>
  <c r="G255" i="37"/>
  <c r="G259" i="37"/>
  <c r="G263" i="37"/>
  <c r="G267" i="37"/>
  <c r="G271" i="37"/>
  <c r="G275" i="37"/>
  <c r="G279" i="37"/>
  <c r="G283" i="37"/>
  <c r="G287" i="37"/>
  <c r="G291" i="37"/>
  <c r="G295" i="37"/>
  <c r="G299" i="37"/>
  <c r="O132" i="39"/>
  <c r="O136" i="39"/>
  <c r="O140" i="39"/>
  <c r="O144" i="39"/>
  <c r="O148" i="39"/>
  <c r="O152" i="39"/>
  <c r="O156" i="39"/>
  <c r="O160" i="39"/>
  <c r="O164" i="39"/>
  <c r="O168" i="39"/>
  <c r="O172" i="39"/>
  <c r="O176" i="39"/>
  <c r="G192" i="39"/>
  <c r="G196" i="39"/>
  <c r="G200" i="39"/>
  <c r="G204" i="39"/>
  <c r="G208" i="39"/>
  <c r="G212" i="39"/>
  <c r="G216" i="39"/>
  <c r="G220" i="39"/>
  <c r="G224" i="39"/>
  <c r="G228" i="39"/>
  <c r="G232" i="39"/>
  <c r="G236" i="39"/>
  <c r="O192" i="39"/>
  <c r="O196" i="39"/>
  <c r="O200" i="39"/>
  <c r="O204" i="39"/>
  <c r="O208" i="39"/>
  <c r="O212" i="39"/>
  <c r="O216" i="39"/>
  <c r="O220" i="39"/>
  <c r="O224" i="39"/>
  <c r="O228" i="39"/>
  <c r="O232" i="39"/>
  <c r="O236" i="39"/>
  <c r="G252" i="39"/>
  <c r="G256" i="39"/>
  <c r="G260" i="39"/>
  <c r="G264" i="39"/>
  <c r="G268" i="39"/>
  <c r="G272" i="39"/>
  <c r="G276" i="39"/>
  <c r="G280" i="39"/>
  <c r="G284" i="39"/>
  <c r="G288" i="39"/>
  <c r="G292" i="39"/>
  <c r="G296" i="39"/>
  <c r="O133" i="39"/>
  <c r="O137" i="39"/>
  <c r="O141" i="39"/>
  <c r="O145" i="39"/>
  <c r="O149" i="39"/>
  <c r="O153" i="39"/>
  <c r="O157" i="39"/>
  <c r="O161" i="39"/>
  <c r="O165" i="39"/>
  <c r="O169" i="39"/>
  <c r="O173" i="39"/>
  <c r="O177" i="39"/>
  <c r="G193" i="39"/>
  <c r="G197" i="39"/>
  <c r="G201" i="39"/>
  <c r="G205" i="39"/>
  <c r="G209" i="39"/>
  <c r="G213" i="39"/>
  <c r="G217" i="39"/>
  <c r="G221" i="39"/>
  <c r="G225" i="39"/>
  <c r="G229" i="39"/>
  <c r="G233" i="39"/>
  <c r="G237" i="39"/>
  <c r="O193" i="39"/>
  <c r="O197" i="39"/>
  <c r="O201" i="39"/>
  <c r="O205" i="39"/>
  <c r="O209" i="39"/>
  <c r="O213" i="39"/>
  <c r="O217" i="39"/>
  <c r="O221" i="39"/>
  <c r="O225" i="39"/>
  <c r="O229" i="39"/>
  <c r="O233" i="39"/>
  <c r="O237" i="39"/>
  <c r="G253" i="39"/>
  <c r="G257" i="39"/>
  <c r="G261" i="39"/>
  <c r="G265" i="39"/>
  <c r="G269" i="39"/>
  <c r="G273" i="39"/>
  <c r="G277" i="39"/>
  <c r="G281" i="39"/>
  <c r="G285" i="39"/>
  <c r="G289" i="39"/>
  <c r="G293" i="39"/>
  <c r="G297" i="39"/>
  <c r="O146" i="40"/>
  <c r="O162" i="40"/>
  <c r="G198" i="40"/>
  <c r="G214" i="40"/>
  <c r="O206" i="40"/>
  <c r="O222" i="40"/>
  <c r="O153" i="40"/>
  <c r="G197" i="40"/>
  <c r="G213" i="40"/>
  <c r="O213" i="40"/>
  <c r="G137" i="32"/>
  <c r="G138" i="32"/>
  <c r="G145" i="32"/>
  <c r="G135" i="37"/>
  <c r="G169" i="37"/>
  <c r="G144" i="37"/>
  <c r="G159" i="37"/>
  <c r="G176" i="37"/>
  <c r="G177" i="37"/>
  <c r="G138" i="37"/>
  <c r="G171" i="37"/>
  <c r="G148" i="37"/>
  <c r="G167" i="37"/>
  <c r="G166" i="37"/>
  <c r="G170" i="37"/>
  <c r="G132" i="37"/>
  <c r="G152" i="37"/>
  <c r="G172" i="37"/>
  <c r="G168" i="37"/>
  <c r="G174" i="37"/>
  <c r="G150" i="37"/>
  <c r="G136" i="37"/>
  <c r="G141" i="37"/>
  <c r="G173" i="37"/>
  <c r="G178" i="37"/>
  <c r="G136" i="39"/>
  <c r="G144" i="39"/>
  <c r="G149" i="39"/>
  <c r="G165" i="39"/>
  <c r="G173" i="39"/>
  <c r="G178" i="39"/>
  <c r="G139" i="39"/>
  <c r="G152" i="39"/>
  <c r="G153" i="39"/>
  <c r="G168" i="39"/>
  <c r="G174" i="39"/>
  <c r="G171" i="39"/>
  <c r="G147" i="39"/>
  <c r="G155" i="39"/>
  <c r="G157" i="39"/>
  <c r="G159" i="39"/>
  <c r="G154" i="39"/>
  <c r="G175" i="39"/>
  <c r="G151" i="39"/>
  <c r="G156" i="39"/>
  <c r="G163" i="39"/>
  <c r="G161" i="39"/>
  <c r="G158" i="39"/>
  <c r="G179" i="39"/>
  <c r="G137" i="40"/>
  <c r="G162" i="40"/>
  <c r="G140" i="40"/>
  <c r="O132" i="37"/>
  <c r="O136" i="37"/>
  <c r="O140" i="37"/>
  <c r="O144" i="37"/>
  <c r="O148" i="37"/>
  <c r="O152" i="37"/>
  <c r="O135" i="37"/>
  <c r="O139" i="37"/>
  <c r="O143" i="37"/>
  <c r="O147" i="37"/>
  <c r="O151" i="37"/>
  <c r="O154" i="37"/>
  <c r="O158" i="37"/>
  <c r="O162" i="37"/>
  <c r="O166" i="37"/>
  <c r="O170" i="37"/>
  <c r="O174" i="37"/>
  <c r="O178" i="37"/>
  <c r="G194" i="37"/>
  <c r="G198" i="37"/>
  <c r="G202" i="37"/>
  <c r="G206" i="37"/>
  <c r="G210" i="37"/>
  <c r="G214" i="37"/>
  <c r="G218" i="37"/>
  <c r="G222" i="37"/>
  <c r="G226" i="37"/>
  <c r="G230" i="37"/>
  <c r="G234" i="37"/>
  <c r="G238" i="37"/>
  <c r="O194" i="37"/>
  <c r="O198" i="37"/>
  <c r="O202" i="37"/>
  <c r="O206" i="37"/>
  <c r="O210" i="37"/>
  <c r="O214" i="37"/>
  <c r="O218" i="37"/>
  <c r="O222" i="37"/>
  <c r="O226" i="37"/>
  <c r="O230" i="37"/>
  <c r="O234" i="37"/>
  <c r="O238" i="37"/>
  <c r="G254" i="37"/>
  <c r="G258" i="37"/>
  <c r="G262" i="37"/>
  <c r="G270" i="37"/>
  <c r="G274" i="37"/>
  <c r="G278" i="37"/>
  <c r="G282" i="37"/>
  <c r="G286" i="37"/>
  <c r="G290" i="37"/>
  <c r="G294" i="37"/>
  <c r="G298" i="37"/>
  <c r="O157" i="37"/>
  <c r="O161" i="37"/>
  <c r="O165" i="37"/>
  <c r="O169" i="37"/>
  <c r="O173" i="37"/>
  <c r="O177" i="37"/>
  <c r="G193" i="37"/>
  <c r="G197" i="37"/>
  <c r="G201" i="37"/>
  <c r="G205" i="37"/>
  <c r="G209" i="37"/>
  <c r="G213" i="37"/>
  <c r="G217" i="37"/>
  <c r="G221" i="37"/>
  <c r="G225" i="37"/>
  <c r="G229" i="37"/>
  <c r="G233" i="37"/>
  <c r="G237" i="37"/>
  <c r="O193" i="37"/>
  <c r="O197" i="37"/>
  <c r="O201" i="37"/>
  <c r="O205" i="37"/>
  <c r="O209" i="37"/>
  <c r="O213" i="37"/>
  <c r="O217" i="37"/>
  <c r="O221" i="37"/>
  <c r="O225" i="37"/>
  <c r="O229" i="37"/>
  <c r="O233" i="37"/>
  <c r="O237" i="37"/>
  <c r="G253" i="37"/>
  <c r="G257" i="37"/>
  <c r="G261" i="37"/>
  <c r="G269" i="37"/>
  <c r="G273" i="37"/>
  <c r="G277" i="37"/>
  <c r="G281" i="37"/>
  <c r="G285" i="37"/>
  <c r="G289" i="37"/>
  <c r="G293" i="37"/>
  <c r="G297" i="37"/>
  <c r="O134" i="39"/>
  <c r="O138" i="39"/>
  <c r="O142" i="39"/>
  <c r="O146" i="39"/>
  <c r="O150" i="39"/>
  <c r="O154" i="39"/>
  <c r="O158" i="39"/>
  <c r="O162" i="39"/>
  <c r="O166" i="39"/>
  <c r="O170" i="39"/>
  <c r="O174" i="39"/>
  <c r="O178" i="39"/>
  <c r="G194" i="39"/>
  <c r="G198" i="39"/>
  <c r="G202" i="39"/>
  <c r="G206" i="39"/>
  <c r="G210" i="39"/>
  <c r="G214" i="39"/>
  <c r="G218" i="39"/>
  <c r="G222" i="39"/>
  <c r="G226" i="39"/>
  <c r="G230" i="39"/>
  <c r="G234" i="39"/>
  <c r="G238" i="39"/>
  <c r="O194" i="39"/>
  <c r="O198" i="39"/>
  <c r="O202" i="39"/>
  <c r="O206" i="39"/>
  <c r="O210" i="39"/>
  <c r="O214" i="39"/>
  <c r="O218" i="39"/>
  <c r="O222" i="39"/>
  <c r="O226" i="39"/>
  <c r="O230" i="39"/>
  <c r="O234" i="39"/>
  <c r="O238" i="39"/>
  <c r="G254" i="39"/>
  <c r="G258" i="39"/>
  <c r="G262" i="39"/>
  <c r="G266" i="39"/>
  <c r="G270" i="39"/>
  <c r="G274" i="39"/>
  <c r="G278" i="39"/>
  <c r="G282" i="39"/>
  <c r="G286" i="39"/>
  <c r="G290" i="39"/>
  <c r="G294" i="39"/>
  <c r="G298" i="39"/>
  <c r="O135" i="39"/>
  <c r="O139" i="39"/>
  <c r="O143" i="39"/>
  <c r="O147" i="39"/>
  <c r="O151" i="39"/>
  <c r="O155" i="39"/>
  <c r="O159" i="39"/>
  <c r="O163" i="39"/>
  <c r="O167" i="39"/>
  <c r="O171" i="39"/>
  <c r="O175" i="39"/>
  <c r="G195" i="39"/>
  <c r="G199" i="39"/>
  <c r="G203" i="39"/>
  <c r="G207" i="39"/>
  <c r="G211" i="39"/>
  <c r="G215" i="39"/>
  <c r="G219" i="39"/>
  <c r="G223" i="39"/>
  <c r="G227" i="39"/>
  <c r="G231" i="39"/>
  <c r="G235" i="39"/>
  <c r="G239" i="39"/>
  <c r="O195" i="39"/>
  <c r="O199" i="39"/>
  <c r="O203" i="39"/>
  <c r="O207" i="39"/>
  <c r="O211" i="39"/>
  <c r="O215" i="39"/>
  <c r="O219" i="39"/>
  <c r="O223" i="39"/>
  <c r="O227" i="39"/>
  <c r="O231" i="39"/>
  <c r="O235" i="39"/>
  <c r="O239" i="39"/>
  <c r="G255" i="39"/>
  <c r="G259" i="39"/>
  <c r="G263" i="39"/>
  <c r="G267" i="39"/>
  <c r="G271" i="39"/>
  <c r="G275" i="39"/>
  <c r="G279" i="39"/>
  <c r="G283" i="39"/>
  <c r="G287" i="39"/>
  <c r="G291" i="39"/>
  <c r="G295" i="39"/>
  <c r="G258" i="40"/>
  <c r="G266" i="40"/>
  <c r="G282" i="40"/>
  <c r="G257" i="40"/>
  <c r="G265" i="40"/>
  <c r="G295" i="33" l="1"/>
  <c r="G287" i="33"/>
  <c r="G279" i="33"/>
  <c r="G271" i="33"/>
  <c r="G263" i="33"/>
  <c r="G255" i="33"/>
  <c r="O235" i="33"/>
  <c r="O227" i="33"/>
  <c r="O219" i="33"/>
  <c r="O211" i="33"/>
  <c r="O203" i="33"/>
  <c r="O195" i="33"/>
  <c r="G235" i="33"/>
  <c r="G227" i="33"/>
  <c r="G219" i="33"/>
  <c r="G211" i="33"/>
  <c r="G203" i="33"/>
  <c r="G195" i="33"/>
  <c r="O175" i="33"/>
  <c r="O167" i="33"/>
  <c r="O159" i="33"/>
  <c r="O151" i="33"/>
  <c r="O143" i="33"/>
  <c r="O135" i="33"/>
  <c r="G294" i="33"/>
  <c r="G286" i="33"/>
  <c r="G278" i="33"/>
  <c r="G270" i="33"/>
  <c r="G262" i="33"/>
  <c r="G254" i="33"/>
  <c r="O234" i="33"/>
  <c r="O226" i="33"/>
  <c r="O218" i="33"/>
  <c r="O210" i="33"/>
  <c r="O198" i="33"/>
  <c r="G238" i="33"/>
  <c r="G230" i="33"/>
  <c r="G222" i="33"/>
  <c r="G214" i="33"/>
  <c r="G206" i="33"/>
  <c r="G198" i="33"/>
  <c r="O178" i="33"/>
  <c r="O170" i="33"/>
  <c r="O162" i="33"/>
  <c r="O150" i="33"/>
  <c r="O142" i="33"/>
  <c r="O134" i="33"/>
  <c r="G169" i="33"/>
  <c r="G156" i="33"/>
  <c r="G138" i="33"/>
  <c r="G172" i="33"/>
  <c r="G162" i="33"/>
  <c r="G143" i="33"/>
  <c r="G166" i="33"/>
  <c r="G148" i="33"/>
  <c r="G159" i="33"/>
  <c r="G168" i="33"/>
  <c r="G152" i="33"/>
  <c r="G134" i="33"/>
  <c r="G297" i="33"/>
  <c r="G289" i="33"/>
  <c r="G281" i="33"/>
  <c r="G273" i="33"/>
  <c r="G265" i="33"/>
  <c r="G257" i="33"/>
  <c r="O237" i="33"/>
  <c r="O229" i="33"/>
  <c r="O221" i="33"/>
  <c r="O213" i="33"/>
  <c r="O197" i="33"/>
  <c r="G237" i="33"/>
  <c r="G229" i="33"/>
  <c r="G221" i="33"/>
  <c r="G213" i="33"/>
  <c r="G205" i="33"/>
  <c r="G197" i="33"/>
  <c r="O177" i="33"/>
  <c r="O169" i="33"/>
  <c r="O161" i="33"/>
  <c r="O153" i="33"/>
  <c r="O141" i="33"/>
  <c r="O133" i="33"/>
  <c r="G292" i="33"/>
  <c r="G284" i="33"/>
  <c r="G276" i="33"/>
  <c r="G268" i="33"/>
  <c r="G260" i="33"/>
  <c r="G252" i="33"/>
  <c r="O232" i="33"/>
  <c r="O224" i="33"/>
  <c r="O216" i="33"/>
  <c r="O208" i="33"/>
  <c r="O200" i="33"/>
  <c r="O192" i="33"/>
  <c r="G232" i="33"/>
  <c r="G224" i="33"/>
  <c r="G216" i="33"/>
  <c r="G208" i="33"/>
  <c r="G200" i="33"/>
  <c r="G192" i="33"/>
  <c r="O172" i="33"/>
  <c r="O164" i="33"/>
  <c r="O156" i="33"/>
  <c r="O148" i="33"/>
  <c r="O140" i="33"/>
  <c r="O132" i="33"/>
  <c r="G165" i="33"/>
  <c r="G149" i="33"/>
  <c r="G150" i="33"/>
  <c r="G171" i="33"/>
  <c r="G153" i="33"/>
  <c r="G132" i="33"/>
  <c r="G157" i="33"/>
  <c r="G141" i="33"/>
  <c r="G151" i="33"/>
  <c r="G161" i="33"/>
  <c r="G145" i="33"/>
  <c r="G176" i="33"/>
  <c r="G299" i="33"/>
  <c r="G291" i="33"/>
  <c r="G283" i="33"/>
  <c r="G275" i="33"/>
  <c r="G267" i="33"/>
  <c r="G259" i="33"/>
  <c r="O231" i="33"/>
  <c r="O223" i="33"/>
  <c r="O215" i="33"/>
  <c r="O207" i="33"/>
  <c r="O199" i="33"/>
  <c r="G231" i="33"/>
  <c r="G223" i="33"/>
  <c r="G215" i="33"/>
  <c r="G207" i="33"/>
  <c r="G199" i="33"/>
  <c r="O171" i="33"/>
  <c r="O163" i="33"/>
  <c r="O155" i="33"/>
  <c r="O147" i="33"/>
  <c r="O139" i="33"/>
  <c r="G298" i="33"/>
  <c r="G290" i="33"/>
  <c r="G282" i="33"/>
  <c r="G274" i="33"/>
  <c r="G266" i="33"/>
  <c r="G258" i="33"/>
  <c r="O238" i="33"/>
  <c r="O230" i="33"/>
  <c r="O222" i="33"/>
  <c r="O214" i="33"/>
  <c r="O202" i="33"/>
  <c r="O194" i="33"/>
  <c r="G234" i="33"/>
  <c r="G226" i="33"/>
  <c r="G218" i="33"/>
  <c r="G210" i="33"/>
  <c r="G202" i="33"/>
  <c r="G194" i="33"/>
  <c r="O174" i="33"/>
  <c r="O166" i="33"/>
  <c r="O158" i="33"/>
  <c r="O146" i="33"/>
  <c r="O138" i="33"/>
  <c r="G174" i="33"/>
  <c r="G167" i="33"/>
  <c r="G139" i="33"/>
  <c r="G178" i="33"/>
  <c r="G155" i="33"/>
  <c r="G147" i="33"/>
  <c r="G173" i="33"/>
  <c r="G154" i="33"/>
  <c r="G136" i="33"/>
  <c r="G170" i="33"/>
  <c r="G160" i="33"/>
  <c r="G137" i="33"/>
  <c r="G293" i="33"/>
  <c r="G285" i="33"/>
  <c r="G277" i="33"/>
  <c r="G269" i="33"/>
  <c r="G261" i="33"/>
  <c r="G253" i="33"/>
  <c r="O233" i="33"/>
  <c r="O225" i="33"/>
  <c r="O217" i="33"/>
  <c r="O209" i="33"/>
  <c r="O201" i="33"/>
  <c r="O193" i="33"/>
  <c r="G233" i="33"/>
  <c r="G225" i="33"/>
  <c r="G217" i="33"/>
  <c r="G209" i="33"/>
  <c r="G201" i="33"/>
  <c r="G193" i="33"/>
  <c r="O173" i="33"/>
  <c r="O165" i="33"/>
  <c r="O157" i="33"/>
  <c r="O149" i="33"/>
  <c r="O137" i="33"/>
  <c r="G296" i="33"/>
  <c r="G288" i="33"/>
  <c r="G280" i="33"/>
  <c r="G272" i="33"/>
  <c r="G264" i="33"/>
  <c r="G256" i="33"/>
  <c r="O236" i="33"/>
  <c r="O228" i="33"/>
  <c r="O220" i="33"/>
  <c r="O212" i="33"/>
  <c r="O204" i="33"/>
  <c r="O196" i="33"/>
  <c r="G236" i="33"/>
  <c r="G228" i="33"/>
  <c r="G220" i="33"/>
  <c r="G212" i="33"/>
  <c r="G204" i="33"/>
  <c r="G196" i="33"/>
  <c r="O176" i="33"/>
  <c r="O168" i="33"/>
  <c r="O160" i="33"/>
  <c r="O152" i="33"/>
  <c r="O144" i="33"/>
  <c r="O136" i="33"/>
  <c r="G177" i="33"/>
  <c r="G140" i="33"/>
  <c r="G135" i="33"/>
  <c r="G179" i="33"/>
  <c r="G144" i="33"/>
  <c r="G142" i="33"/>
  <c r="G163" i="33"/>
  <c r="G158" i="33"/>
  <c r="G133" i="33"/>
  <c r="G164" i="33"/>
  <c r="G175" i="33"/>
  <c r="G146" i="33"/>
  <c r="G265" i="32"/>
  <c r="G257" i="32"/>
  <c r="O213" i="32"/>
  <c r="G213" i="32"/>
  <c r="G197" i="32"/>
  <c r="O153" i="32"/>
  <c r="G297" i="38"/>
  <c r="G293" i="38"/>
  <c r="G289" i="38"/>
  <c r="G285" i="38"/>
  <c r="G281" i="38"/>
  <c r="G277" i="38"/>
  <c r="G273" i="38"/>
  <c r="G269" i="38"/>
  <c r="G265" i="38"/>
  <c r="G261" i="38"/>
  <c r="G257" i="38"/>
  <c r="G253" i="38"/>
  <c r="O237" i="38"/>
  <c r="O233" i="38"/>
  <c r="O229" i="38"/>
  <c r="O225" i="38"/>
  <c r="O221" i="38"/>
  <c r="O217" i="38"/>
  <c r="O213" i="38"/>
  <c r="O209" i="38"/>
  <c r="O201" i="38"/>
  <c r="O197" i="38"/>
  <c r="O193" i="38"/>
  <c r="G237" i="38"/>
  <c r="G233" i="38"/>
  <c r="G229" i="38"/>
  <c r="G225" i="38"/>
  <c r="G221" i="38"/>
  <c r="G217" i="38"/>
  <c r="G213" i="38"/>
  <c r="G209" i="38"/>
  <c r="G205" i="38"/>
  <c r="G201" i="38"/>
  <c r="G197" i="38"/>
  <c r="G193" i="38"/>
  <c r="O177" i="38"/>
  <c r="O173" i="38"/>
  <c r="O169" i="38"/>
  <c r="O165" i="38"/>
  <c r="O161" i="38"/>
  <c r="O157" i="38"/>
  <c r="O153" i="38"/>
  <c r="O149" i="38"/>
  <c r="O141" i="38"/>
  <c r="O133" i="38"/>
  <c r="G296" i="38"/>
  <c r="G292" i="38"/>
  <c r="G288" i="38"/>
  <c r="G284" i="38"/>
  <c r="G280" i="38"/>
  <c r="G276" i="38"/>
  <c r="G272" i="38"/>
  <c r="G268" i="38"/>
  <c r="G264" i="38"/>
  <c r="G260" i="38"/>
  <c r="G256" i="38"/>
  <c r="G252" i="38"/>
  <c r="O236" i="38"/>
  <c r="O232" i="38"/>
  <c r="O228" i="38"/>
  <c r="O224" i="38"/>
  <c r="O220" i="38"/>
  <c r="O216" i="38"/>
  <c r="O212" i="38"/>
  <c r="O208" i="38"/>
  <c r="O204" i="38"/>
  <c r="O200" i="38"/>
  <c r="O196" i="38"/>
  <c r="O192" i="38"/>
  <c r="G236" i="38"/>
  <c r="G232" i="38"/>
  <c r="G228" i="38"/>
  <c r="G224" i="38"/>
  <c r="G220" i="38"/>
  <c r="G216" i="38"/>
  <c r="G212" i="38"/>
  <c r="G208" i="38"/>
  <c r="G204" i="38"/>
  <c r="G200" i="38"/>
  <c r="G196" i="38"/>
  <c r="G192" i="38"/>
  <c r="O176" i="38"/>
  <c r="O172" i="38"/>
  <c r="O168" i="38"/>
  <c r="O164" i="38"/>
  <c r="O160" i="38"/>
  <c r="O156" i="38"/>
  <c r="O152" i="38"/>
  <c r="O148" i="38"/>
  <c r="O144" i="38"/>
  <c r="O140" i="38"/>
  <c r="O136" i="38"/>
  <c r="O132" i="38"/>
  <c r="G176" i="38"/>
  <c r="G175" i="38"/>
  <c r="G158" i="38"/>
  <c r="G154" i="38"/>
  <c r="G141" i="38"/>
  <c r="G132" i="38"/>
  <c r="G172" i="38"/>
  <c r="G173" i="38"/>
  <c r="G156" i="38"/>
  <c r="G150" i="38"/>
  <c r="G134" i="38"/>
  <c r="G168" i="38"/>
  <c r="G174" i="38"/>
  <c r="G171" i="38"/>
  <c r="G151" i="38"/>
  <c r="G146" i="38"/>
  <c r="G152" i="38"/>
  <c r="G133" i="38"/>
  <c r="G167" i="38"/>
  <c r="G162" i="38"/>
  <c r="G147" i="38"/>
  <c r="G142" i="38"/>
  <c r="G178" i="38"/>
  <c r="G135" i="38"/>
  <c r="G282" i="32"/>
  <c r="G266" i="32"/>
  <c r="G258" i="32"/>
  <c r="O222" i="32"/>
  <c r="O206" i="32"/>
  <c r="G214" i="32"/>
  <c r="G198" i="32"/>
  <c r="O162" i="32"/>
  <c r="O146" i="32"/>
  <c r="G295" i="38"/>
  <c r="G291" i="38"/>
  <c r="G287" i="38"/>
  <c r="G283" i="38"/>
  <c r="G279" i="38"/>
  <c r="G275" i="38"/>
  <c r="G271" i="38"/>
  <c r="G267" i="38"/>
  <c r="G263" i="38"/>
  <c r="G259" i="38"/>
  <c r="G255" i="38"/>
  <c r="O239" i="38"/>
  <c r="O235" i="38"/>
  <c r="O231" i="38"/>
  <c r="O227" i="38"/>
  <c r="O223" i="38"/>
  <c r="O219" i="38"/>
  <c r="O215" i="38"/>
  <c r="O211" i="38"/>
  <c r="O207" i="38"/>
  <c r="O203" i="38"/>
  <c r="O199" i="38"/>
  <c r="O195" i="38"/>
  <c r="G239" i="38"/>
  <c r="G235" i="38"/>
  <c r="G231" i="38"/>
  <c r="G227" i="38"/>
  <c r="G223" i="38"/>
  <c r="G219" i="38"/>
  <c r="G215" i="38"/>
  <c r="G211" i="38"/>
  <c r="G207" i="38"/>
  <c r="G203" i="38"/>
  <c r="G199" i="38"/>
  <c r="G195" i="38"/>
  <c r="O175" i="38"/>
  <c r="O171" i="38"/>
  <c r="O167" i="38"/>
  <c r="O163" i="38"/>
  <c r="O159" i="38"/>
  <c r="O155" i="38"/>
  <c r="O151" i="38"/>
  <c r="O147" i="38"/>
  <c r="O143" i="38"/>
  <c r="O139" i="38"/>
  <c r="O135" i="38"/>
  <c r="G298" i="38"/>
  <c r="G294" i="38"/>
  <c r="G290" i="38"/>
  <c r="G286" i="38"/>
  <c r="G282" i="38"/>
  <c r="G278" i="38"/>
  <c r="G274" i="38"/>
  <c r="G270" i="38"/>
  <c r="G266" i="38"/>
  <c r="G262" i="38"/>
  <c r="G258" i="38"/>
  <c r="G254" i="38"/>
  <c r="O238" i="38"/>
  <c r="O234" i="38"/>
  <c r="O230" i="38"/>
  <c r="O226" i="38"/>
  <c r="O222" i="38"/>
  <c r="O218" i="38"/>
  <c r="O214" i="38"/>
  <c r="O210" i="38"/>
  <c r="O202" i="38"/>
  <c r="O198" i="38"/>
  <c r="O194" i="38"/>
  <c r="G238" i="38"/>
  <c r="G234" i="38"/>
  <c r="G230" i="38"/>
  <c r="G226" i="38"/>
  <c r="G222" i="38"/>
  <c r="G218" i="38"/>
  <c r="G214" i="38"/>
  <c r="G210" i="38"/>
  <c r="G206" i="38"/>
  <c r="G202" i="38"/>
  <c r="G198" i="38"/>
  <c r="G194" i="38"/>
  <c r="O178" i="38"/>
  <c r="O174" i="38"/>
  <c r="O170" i="38"/>
  <c r="O166" i="38"/>
  <c r="O162" i="38"/>
  <c r="O158" i="38"/>
  <c r="O154" i="38"/>
  <c r="O150" i="38"/>
  <c r="O146" i="38"/>
  <c r="O142" i="38"/>
  <c r="O138" i="38"/>
  <c r="O134" i="38"/>
  <c r="G163" i="38"/>
  <c r="G166" i="38"/>
  <c r="G143" i="38"/>
  <c r="G138" i="38"/>
  <c r="G153" i="38"/>
  <c r="G148" i="38"/>
  <c r="G159" i="38"/>
  <c r="G157" i="38"/>
  <c r="G165" i="38"/>
  <c r="G179" i="38"/>
  <c r="G145" i="38"/>
  <c r="G144" i="38"/>
  <c r="G155" i="38"/>
  <c r="G170" i="38"/>
  <c r="G164" i="38"/>
  <c r="G161" i="38"/>
  <c r="G139" i="38"/>
  <c r="G137" i="38"/>
  <c r="G177" i="38"/>
  <c r="G169" i="38"/>
  <c r="G160" i="38"/>
  <c r="G149" i="38"/>
  <c r="G136" i="38"/>
  <c r="G140" i="38"/>
  <c r="G146" i="32"/>
  <c r="G162" i="32"/>
  <c r="G152" i="36" l="1"/>
  <c r="G167" i="36"/>
  <c r="G162" i="36"/>
  <c r="G160" i="36"/>
  <c r="G142" i="36"/>
  <c r="G166" i="36"/>
  <c r="G138" i="36"/>
  <c r="G153" i="36"/>
  <c r="G154" i="36"/>
  <c r="G144" i="36"/>
  <c r="G159" i="36"/>
  <c r="G158" i="36"/>
  <c r="G133" i="36"/>
  <c r="G156" i="36"/>
  <c r="G175" i="36"/>
  <c r="G137" i="36"/>
  <c r="G155" i="36"/>
  <c r="G151" i="36"/>
  <c r="G146" i="36"/>
  <c r="G173" i="36"/>
  <c r="G161" i="36"/>
  <c r="G150" i="36"/>
  <c r="G171" i="36"/>
  <c r="O133" i="36"/>
  <c r="O137" i="36"/>
  <c r="O141" i="36"/>
  <c r="O145" i="36"/>
  <c r="O149" i="36"/>
  <c r="O153" i="36"/>
  <c r="O157" i="36"/>
  <c r="O161" i="36"/>
  <c r="O165" i="36"/>
  <c r="O169" i="36"/>
  <c r="O173" i="36"/>
  <c r="O134" i="36"/>
  <c r="O138" i="36"/>
  <c r="O142" i="36"/>
  <c r="O146" i="36"/>
  <c r="O150" i="36"/>
  <c r="O154" i="36"/>
  <c r="O158" i="36"/>
  <c r="O162" i="36"/>
  <c r="O166" i="36"/>
  <c r="O170" i="36"/>
  <c r="O174" i="36"/>
  <c r="O178" i="36"/>
  <c r="G194" i="36"/>
  <c r="G198" i="36"/>
  <c r="G202" i="36"/>
  <c r="G206" i="36"/>
  <c r="G210" i="36"/>
  <c r="G214" i="36"/>
  <c r="G218" i="36"/>
  <c r="G222" i="36"/>
  <c r="G226" i="36"/>
  <c r="G230" i="36"/>
  <c r="G234" i="36"/>
  <c r="G238" i="36"/>
  <c r="O194" i="36"/>
  <c r="O198" i="36"/>
  <c r="O202" i="36"/>
  <c r="O206" i="36"/>
  <c r="O210" i="36"/>
  <c r="O214" i="36"/>
  <c r="O218" i="36"/>
  <c r="O222" i="36"/>
  <c r="O226" i="36"/>
  <c r="O230" i="36"/>
  <c r="O234" i="36"/>
  <c r="O238" i="36"/>
  <c r="G254" i="36"/>
  <c r="G258" i="36"/>
  <c r="G262" i="36"/>
  <c r="G266" i="36"/>
  <c r="G270" i="36"/>
  <c r="G274" i="36"/>
  <c r="G278" i="36"/>
  <c r="G282" i="36"/>
  <c r="G286" i="36"/>
  <c r="G290" i="36"/>
  <c r="G294" i="36"/>
  <c r="G298" i="36"/>
  <c r="O177" i="36"/>
  <c r="G193" i="36"/>
  <c r="G197" i="36"/>
  <c r="G201" i="36"/>
  <c r="G205" i="36"/>
  <c r="G209" i="36"/>
  <c r="G213" i="36"/>
  <c r="G217" i="36"/>
  <c r="G221" i="36"/>
  <c r="G225" i="36"/>
  <c r="G229" i="36"/>
  <c r="G233" i="36"/>
  <c r="G237" i="36"/>
  <c r="O193" i="36"/>
  <c r="O197" i="36"/>
  <c r="O201" i="36"/>
  <c r="O205" i="36"/>
  <c r="O209" i="36"/>
  <c r="O213" i="36"/>
  <c r="O217" i="36"/>
  <c r="O221" i="36"/>
  <c r="O225" i="36"/>
  <c r="O229" i="36"/>
  <c r="O233" i="36"/>
  <c r="O237" i="36"/>
  <c r="G253" i="36"/>
  <c r="G257" i="36"/>
  <c r="G261" i="36"/>
  <c r="G265" i="36"/>
  <c r="G269" i="36"/>
  <c r="G273" i="36"/>
  <c r="G277" i="36"/>
  <c r="G281" i="36"/>
  <c r="G285" i="36"/>
  <c r="G289" i="36"/>
  <c r="G293" i="36"/>
  <c r="G297" i="36"/>
  <c r="G147" i="36"/>
  <c r="G148" i="36"/>
  <c r="G176" i="36"/>
  <c r="G134" i="36"/>
  <c r="G163" i="36"/>
  <c r="G165" i="36"/>
  <c r="G136" i="36"/>
  <c r="G139" i="36"/>
  <c r="G157" i="36"/>
  <c r="G143" i="36"/>
  <c r="G140" i="36"/>
  <c r="G174" i="36"/>
  <c r="G172" i="36"/>
  <c r="G145" i="36"/>
  <c r="G178" i="36"/>
  <c r="G135" i="36"/>
  <c r="G149" i="36"/>
  <c r="G169" i="36"/>
  <c r="G132" i="36"/>
  <c r="G164" i="36"/>
  <c r="G168" i="36"/>
  <c r="G170" i="36"/>
  <c r="G141" i="36"/>
  <c r="G177" i="36"/>
  <c r="O135" i="36"/>
  <c r="O139" i="36"/>
  <c r="O143" i="36"/>
  <c r="O147" i="36"/>
  <c r="O151" i="36"/>
  <c r="O155" i="36"/>
  <c r="O159" i="36"/>
  <c r="O163" i="36"/>
  <c r="O167" i="36"/>
  <c r="O171" i="36"/>
  <c r="O132" i="36"/>
  <c r="O136" i="36"/>
  <c r="O140" i="36"/>
  <c r="O144" i="36"/>
  <c r="O148" i="36"/>
  <c r="O152" i="36"/>
  <c r="O156" i="36"/>
  <c r="O160" i="36"/>
  <c r="O164" i="36"/>
  <c r="O168" i="36"/>
  <c r="O172" i="36"/>
  <c r="O176" i="36"/>
  <c r="G192" i="36"/>
  <c r="G196" i="36"/>
  <c r="G200" i="36"/>
  <c r="G204" i="36"/>
  <c r="G208" i="36"/>
  <c r="G212" i="36"/>
  <c r="G216" i="36"/>
  <c r="G220" i="36"/>
  <c r="G224" i="36"/>
  <c r="G228" i="36"/>
  <c r="G232" i="36"/>
  <c r="G236" i="36"/>
  <c r="O192" i="36"/>
  <c r="O196" i="36"/>
  <c r="O200" i="36"/>
  <c r="O204" i="36"/>
  <c r="O208" i="36"/>
  <c r="O212" i="36"/>
  <c r="O216" i="36"/>
  <c r="O220" i="36"/>
  <c r="O224" i="36"/>
  <c r="O228" i="36"/>
  <c r="O232" i="36"/>
  <c r="O236" i="36"/>
  <c r="G252" i="36"/>
  <c r="G256" i="36"/>
  <c r="G260" i="36"/>
  <c r="G264" i="36"/>
  <c r="G268" i="36"/>
  <c r="G272" i="36"/>
  <c r="G276" i="36"/>
  <c r="G280" i="36"/>
  <c r="G284" i="36"/>
  <c r="G288" i="36"/>
  <c r="G292" i="36"/>
  <c r="G296" i="36"/>
  <c r="O175" i="36"/>
  <c r="O179" i="36"/>
  <c r="G195" i="36"/>
  <c r="G199" i="36"/>
  <c r="G203" i="36"/>
  <c r="G207" i="36"/>
  <c r="G211" i="36"/>
  <c r="G215" i="36"/>
  <c r="G219" i="36"/>
  <c r="G223" i="36"/>
  <c r="G227" i="36"/>
  <c r="G231" i="36"/>
  <c r="G235" i="36"/>
  <c r="O195" i="36"/>
  <c r="O199" i="36"/>
  <c r="O203" i="36"/>
  <c r="O207" i="36"/>
  <c r="O211" i="36"/>
  <c r="O215" i="36"/>
  <c r="O219" i="36"/>
  <c r="O223" i="36"/>
  <c r="O227" i="36"/>
  <c r="O231" i="36"/>
  <c r="O235" i="36"/>
  <c r="O239" i="36"/>
  <c r="G255" i="36"/>
  <c r="G259" i="36"/>
  <c r="G263" i="36"/>
  <c r="G267" i="36"/>
  <c r="G271" i="36"/>
  <c r="G275" i="36"/>
  <c r="G279" i="36"/>
  <c r="G283" i="36"/>
  <c r="G287" i="36"/>
  <c r="G291" i="36"/>
  <c r="G295" i="36"/>
  <c r="G299" i="36"/>
  <c r="G132" i="34" l="1"/>
  <c r="G157" i="34"/>
  <c r="G172" i="34"/>
  <c r="G174" i="34"/>
  <c r="G142" i="34"/>
  <c r="G164" i="34"/>
  <c r="G160" i="34"/>
  <c r="G178" i="34"/>
  <c r="G139" i="34"/>
  <c r="G155" i="34"/>
  <c r="G163" i="34"/>
  <c r="G150" i="34"/>
  <c r="G140" i="34"/>
  <c r="G143" i="34"/>
  <c r="G165" i="34"/>
  <c r="G147" i="34"/>
  <c r="G170" i="34"/>
  <c r="G166" i="34"/>
  <c r="G168" i="34"/>
  <c r="G136" i="34"/>
  <c r="G167" i="34"/>
  <c r="G154" i="34"/>
  <c r="G173" i="34"/>
  <c r="G160" i="35"/>
  <c r="G153" i="35"/>
  <c r="G163" i="35"/>
  <c r="G176" i="35"/>
  <c r="G150" i="35"/>
  <c r="G157" i="35"/>
  <c r="G138" i="35"/>
  <c r="G154" i="35"/>
  <c r="G167" i="35"/>
  <c r="G149" i="35"/>
  <c r="G148" i="35"/>
  <c r="G152" i="35"/>
  <c r="G164" i="35"/>
  <c r="G175" i="35"/>
  <c r="G165" i="35"/>
  <c r="G169" i="35"/>
  <c r="G139" i="35"/>
  <c r="G143" i="35"/>
  <c r="G159" i="35"/>
  <c r="G141" i="35"/>
  <c r="G155" i="35"/>
  <c r="G171" i="35"/>
  <c r="G133" i="35"/>
  <c r="O133" i="35"/>
  <c r="O137" i="35"/>
  <c r="O141" i="35"/>
  <c r="O145" i="35"/>
  <c r="O149" i="35"/>
  <c r="O153" i="35"/>
  <c r="O157" i="35"/>
  <c r="O161" i="35"/>
  <c r="O165" i="35"/>
  <c r="O169" i="35"/>
  <c r="O173" i="35"/>
  <c r="O177" i="35"/>
  <c r="G193" i="35"/>
  <c r="G197" i="35"/>
  <c r="G201" i="35"/>
  <c r="G205" i="35"/>
  <c r="G209" i="35"/>
  <c r="G213" i="35"/>
  <c r="G217" i="35"/>
  <c r="G221" i="35"/>
  <c r="G225" i="35"/>
  <c r="G229" i="35"/>
  <c r="O134" i="35"/>
  <c r="O138" i="35"/>
  <c r="O142" i="35"/>
  <c r="O146" i="35"/>
  <c r="O150" i="35"/>
  <c r="O154" i="35"/>
  <c r="O158" i="35"/>
  <c r="O162" i="35"/>
  <c r="O166" i="35"/>
  <c r="O170" i="35"/>
  <c r="O174" i="35"/>
  <c r="O178" i="35"/>
  <c r="G194" i="35"/>
  <c r="G198" i="35"/>
  <c r="G202" i="35"/>
  <c r="G206" i="35"/>
  <c r="G210" i="35"/>
  <c r="G214" i="35"/>
  <c r="G218" i="35"/>
  <c r="G222" i="35"/>
  <c r="G226" i="35"/>
  <c r="G230" i="35"/>
  <c r="G233" i="35"/>
  <c r="G237" i="35"/>
  <c r="O193" i="35"/>
  <c r="O197" i="35"/>
  <c r="O201" i="35"/>
  <c r="O205" i="35"/>
  <c r="O209" i="35"/>
  <c r="O213" i="35"/>
  <c r="O217" i="35"/>
  <c r="O221" i="35"/>
  <c r="O225" i="35"/>
  <c r="O229" i="35"/>
  <c r="O233" i="35"/>
  <c r="O237" i="35"/>
  <c r="G253" i="35"/>
  <c r="G257" i="35"/>
  <c r="G261" i="35"/>
  <c r="G265" i="35"/>
  <c r="G269" i="35"/>
  <c r="G273" i="35"/>
  <c r="G277" i="35"/>
  <c r="G281" i="35"/>
  <c r="G285" i="35"/>
  <c r="G289" i="35"/>
  <c r="G293" i="35"/>
  <c r="G297" i="35"/>
  <c r="G232" i="35"/>
  <c r="G236" i="35"/>
  <c r="O192" i="35"/>
  <c r="O196" i="35"/>
  <c r="O200" i="35"/>
  <c r="O204" i="35"/>
  <c r="O208" i="35"/>
  <c r="O212" i="35"/>
  <c r="O216" i="35"/>
  <c r="O220" i="35"/>
  <c r="O224" i="35"/>
  <c r="O228" i="35"/>
  <c r="O232" i="35"/>
  <c r="O236" i="35"/>
  <c r="G252" i="35"/>
  <c r="G256" i="35"/>
  <c r="G260" i="35"/>
  <c r="G264" i="35"/>
  <c r="G268" i="35"/>
  <c r="G272" i="35"/>
  <c r="G276" i="35"/>
  <c r="G280" i="35"/>
  <c r="G284" i="35"/>
  <c r="G288" i="35"/>
  <c r="G292" i="35"/>
  <c r="G296" i="35"/>
  <c r="O137" i="34"/>
  <c r="O141" i="34"/>
  <c r="O145" i="34"/>
  <c r="O149" i="34"/>
  <c r="O153" i="34"/>
  <c r="O157" i="34"/>
  <c r="O161" i="34"/>
  <c r="O165" i="34"/>
  <c r="O169" i="34"/>
  <c r="O173" i="34"/>
  <c r="O177" i="34"/>
  <c r="G193" i="34"/>
  <c r="G197" i="34"/>
  <c r="G205" i="34"/>
  <c r="G209" i="34"/>
  <c r="G213" i="34"/>
  <c r="G217" i="34"/>
  <c r="G221" i="34"/>
  <c r="G225" i="34"/>
  <c r="G229" i="34"/>
  <c r="G233" i="34"/>
  <c r="G237" i="34"/>
  <c r="O197" i="34"/>
  <c r="O201" i="34"/>
  <c r="O205" i="34"/>
  <c r="O209" i="34"/>
  <c r="O213" i="34"/>
  <c r="O217" i="34"/>
  <c r="O221" i="34"/>
  <c r="O225" i="34"/>
  <c r="O229" i="34"/>
  <c r="O233" i="34"/>
  <c r="O237" i="34"/>
  <c r="G253" i="34"/>
  <c r="G257" i="34"/>
  <c r="G265" i="34"/>
  <c r="G269" i="34"/>
  <c r="G273" i="34"/>
  <c r="G277" i="34"/>
  <c r="G281" i="34"/>
  <c r="G285" i="34"/>
  <c r="G289" i="34"/>
  <c r="G293" i="34"/>
  <c r="G297" i="34"/>
  <c r="O132" i="34"/>
  <c r="O136" i="34"/>
  <c r="O140" i="34"/>
  <c r="O144" i="34"/>
  <c r="O148" i="34"/>
  <c r="O152" i="34"/>
  <c r="O160" i="34"/>
  <c r="O164" i="34"/>
  <c r="O168" i="34"/>
  <c r="O172" i="34"/>
  <c r="O176" i="34"/>
  <c r="G192" i="34"/>
  <c r="G196" i="34"/>
  <c r="G200" i="34"/>
  <c r="G204" i="34"/>
  <c r="G208" i="34"/>
  <c r="G212" i="34"/>
  <c r="G220" i="34"/>
  <c r="G224" i="34"/>
  <c r="G228" i="34"/>
  <c r="G232" i="34"/>
  <c r="G236" i="34"/>
  <c r="O192" i="34"/>
  <c r="O196" i="34"/>
  <c r="O200" i="34"/>
  <c r="O204" i="34"/>
  <c r="O208" i="34"/>
  <c r="O212" i="34"/>
  <c r="O220" i="34"/>
  <c r="O224" i="34"/>
  <c r="O228" i="34"/>
  <c r="O232" i="34"/>
  <c r="O236" i="34"/>
  <c r="G252" i="34"/>
  <c r="G256" i="34"/>
  <c r="G260" i="34"/>
  <c r="G264" i="34"/>
  <c r="G268" i="34"/>
  <c r="G272" i="34"/>
  <c r="G280" i="34"/>
  <c r="G284" i="34"/>
  <c r="G288" i="34"/>
  <c r="G292" i="34"/>
  <c r="G296" i="34"/>
  <c r="G152" i="34"/>
  <c r="G145" i="34"/>
  <c r="G177" i="34"/>
  <c r="G137" i="34"/>
  <c r="G138" i="34"/>
  <c r="G171" i="34"/>
  <c r="G134" i="34"/>
  <c r="G133" i="34"/>
  <c r="G161" i="34"/>
  <c r="G175" i="34"/>
  <c r="G144" i="34"/>
  <c r="G151" i="34"/>
  <c r="G158" i="34"/>
  <c r="G162" i="34"/>
  <c r="G149" i="34"/>
  <c r="G135" i="34"/>
  <c r="G148" i="34"/>
  <c r="G146" i="34"/>
  <c r="G169" i="34"/>
  <c r="G176" i="34"/>
  <c r="G153" i="34"/>
  <c r="G137" i="35"/>
  <c r="G161" i="35"/>
  <c r="G168" i="35"/>
  <c r="G135" i="35"/>
  <c r="G166" i="35"/>
  <c r="G173" i="35"/>
  <c r="G136" i="35"/>
  <c r="G147" i="35"/>
  <c r="G162" i="35"/>
  <c r="G134" i="35"/>
  <c r="G140" i="35"/>
  <c r="G172" i="35"/>
  <c r="G146" i="35"/>
  <c r="G158" i="35"/>
  <c r="G174" i="35"/>
  <c r="G142" i="35"/>
  <c r="G178" i="35"/>
  <c r="G177" i="35"/>
  <c r="G132" i="35"/>
  <c r="G151" i="35"/>
  <c r="G170" i="35"/>
  <c r="G145" i="35"/>
  <c r="G144" i="35"/>
  <c r="G156" i="35"/>
  <c r="O135" i="35"/>
  <c r="O139" i="35"/>
  <c r="O143" i="35"/>
  <c r="O147" i="35"/>
  <c r="O151" i="35"/>
  <c r="O155" i="35"/>
  <c r="O159" i="35"/>
  <c r="O163" i="35"/>
  <c r="O167" i="35"/>
  <c r="O171" i="35"/>
  <c r="O175" i="35"/>
  <c r="G195" i="35"/>
  <c r="G199" i="35"/>
  <c r="G203" i="35"/>
  <c r="G207" i="35"/>
  <c r="G211" i="35"/>
  <c r="G215" i="35"/>
  <c r="G219" i="35"/>
  <c r="G223" i="35"/>
  <c r="G227" i="35"/>
  <c r="O132" i="35"/>
  <c r="O136" i="35"/>
  <c r="O140" i="35"/>
  <c r="O144" i="35"/>
  <c r="O148" i="35"/>
  <c r="O152" i="35"/>
  <c r="O156" i="35"/>
  <c r="O160" i="35"/>
  <c r="O164" i="35"/>
  <c r="O168" i="35"/>
  <c r="O172" i="35"/>
  <c r="O176" i="35"/>
  <c r="G192" i="35"/>
  <c r="G196" i="35"/>
  <c r="G200" i="35"/>
  <c r="G204" i="35"/>
  <c r="G208" i="35"/>
  <c r="G212" i="35"/>
  <c r="G216" i="35"/>
  <c r="G220" i="35"/>
  <c r="G224" i="35"/>
  <c r="G228" i="35"/>
  <c r="G231" i="35"/>
  <c r="G235" i="35"/>
  <c r="O195" i="35"/>
  <c r="O199" i="35"/>
  <c r="O203" i="35"/>
  <c r="O207" i="35"/>
  <c r="O211" i="35"/>
  <c r="O215" i="35"/>
  <c r="O219" i="35"/>
  <c r="O223" i="35"/>
  <c r="O227" i="35"/>
  <c r="O231" i="35"/>
  <c r="O235" i="35"/>
  <c r="O239" i="35"/>
  <c r="G255" i="35"/>
  <c r="G259" i="35"/>
  <c r="G263" i="35"/>
  <c r="G267" i="35"/>
  <c r="G271" i="35"/>
  <c r="G275" i="35"/>
  <c r="G279" i="35"/>
  <c r="G283" i="35"/>
  <c r="G287" i="35"/>
  <c r="G291" i="35"/>
  <c r="G295" i="35"/>
  <c r="G234" i="35"/>
  <c r="G238" i="35"/>
  <c r="O194" i="35"/>
  <c r="O198" i="35"/>
  <c r="O202" i="35"/>
  <c r="O206" i="35"/>
  <c r="O210" i="35"/>
  <c r="O214" i="35"/>
  <c r="O218" i="35"/>
  <c r="O222" i="35"/>
  <c r="O226" i="35"/>
  <c r="O230" i="35"/>
  <c r="O234" i="35"/>
  <c r="O238" i="35"/>
  <c r="G254" i="35"/>
  <c r="G258" i="35"/>
  <c r="G262" i="35"/>
  <c r="G266" i="35"/>
  <c r="G270" i="35"/>
  <c r="G274" i="35"/>
  <c r="G278" i="35"/>
  <c r="G282" i="35"/>
  <c r="G286" i="35"/>
  <c r="G290" i="35"/>
  <c r="G294" i="35"/>
  <c r="G298" i="35"/>
  <c r="O135" i="34"/>
  <c r="O139" i="34"/>
  <c r="O143" i="34"/>
  <c r="O147" i="34"/>
  <c r="O151" i="34"/>
  <c r="O155" i="34"/>
  <c r="O163" i="34"/>
  <c r="O167" i="34"/>
  <c r="O171" i="34"/>
  <c r="O175" i="34"/>
  <c r="G195" i="34"/>
  <c r="G199" i="34"/>
  <c r="G203" i="34"/>
  <c r="G207" i="34"/>
  <c r="G211" i="34"/>
  <c r="G215" i="34"/>
  <c r="G223" i="34"/>
  <c r="G227" i="34"/>
  <c r="G231" i="34"/>
  <c r="G235" i="34"/>
  <c r="O195" i="34"/>
  <c r="O199" i="34"/>
  <c r="O203" i="34"/>
  <c r="O207" i="34"/>
  <c r="O211" i="34"/>
  <c r="O215" i="34"/>
  <c r="O223" i="34"/>
  <c r="O227" i="34"/>
  <c r="O231" i="34"/>
  <c r="O235" i="34"/>
  <c r="G255" i="34"/>
  <c r="G259" i="34"/>
  <c r="G263" i="34"/>
  <c r="G267" i="34"/>
  <c r="G271" i="34"/>
  <c r="G275" i="34"/>
  <c r="G283" i="34"/>
  <c r="G287" i="34"/>
  <c r="G291" i="34"/>
  <c r="G295" i="34"/>
  <c r="O134" i="34"/>
  <c r="O138" i="34"/>
  <c r="O142" i="34"/>
  <c r="O146" i="34"/>
  <c r="O150" i="34"/>
  <c r="O154" i="34"/>
  <c r="O158" i="34"/>
  <c r="O162" i="34"/>
  <c r="O166" i="34"/>
  <c r="O170" i="34"/>
  <c r="O174" i="34"/>
  <c r="O178" i="34"/>
  <c r="G194" i="34"/>
  <c r="G198" i="34"/>
  <c r="G202" i="34"/>
  <c r="G206" i="34"/>
  <c r="G210" i="34"/>
  <c r="G214" i="34"/>
  <c r="G218" i="34"/>
  <c r="G222" i="34"/>
  <c r="G226" i="34"/>
  <c r="G230" i="34"/>
  <c r="G234" i="34"/>
  <c r="G238" i="34"/>
  <c r="O194" i="34"/>
  <c r="O198" i="34"/>
  <c r="O202" i="34"/>
  <c r="O206" i="34"/>
  <c r="O210" i="34"/>
  <c r="O214" i="34"/>
  <c r="O218" i="34"/>
  <c r="O222" i="34"/>
  <c r="O226" i="34"/>
  <c r="O230" i="34"/>
  <c r="O234" i="34"/>
  <c r="O238" i="34"/>
  <c r="G254" i="34"/>
  <c r="G258" i="34"/>
  <c r="G262" i="34"/>
  <c r="G266" i="34"/>
  <c r="G270" i="34"/>
  <c r="G274" i="34"/>
  <c r="G278" i="34"/>
  <c r="G282" i="34"/>
  <c r="G286" i="34"/>
  <c r="G290" i="34"/>
  <c r="G294" i="34"/>
  <c r="G298" i="34"/>
  <c r="G239" i="40" l="1"/>
  <c r="G239" i="36"/>
  <c r="G239" i="34"/>
  <c r="G299" i="35"/>
  <c r="G299" i="39"/>
  <c r="G239" i="35"/>
  <c r="G239" i="37"/>
  <c r="O239" i="40"/>
  <c r="O239" i="34"/>
  <c r="G299" i="34"/>
  <c r="G299" i="38"/>
  <c r="O179" i="39"/>
  <c r="O179" i="35"/>
  <c r="G179" i="36"/>
  <c r="G179" i="34"/>
  <c r="G179" i="35"/>
  <c r="G179" i="37"/>
  <c r="O179" i="40"/>
  <c r="O179" i="38"/>
  <c r="O179" i="34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33" l="1"/>
  <c r="G239" i="31"/>
  <c r="G239" i="15"/>
  <c r="G179" i="31"/>
  <c r="G179" i="15"/>
  <c r="O239" i="15"/>
  <c r="O239" i="33"/>
  <c r="O179" i="33"/>
  <c r="O179" i="32"/>
  <c r="O179" i="15"/>
  <c r="G299" i="32"/>
  <c r="G299" i="15"/>
  <c r="O146" i="37" l="1"/>
  <c r="O133" i="34"/>
  <c r="O193" i="34"/>
  <c r="O145" i="33" l="1"/>
  <c r="O145" i="38"/>
  <c r="O145" i="40" l="1"/>
  <c r="O205" i="40"/>
  <c r="G269" i="40"/>
  <c r="G293" i="40"/>
  <c r="G297" i="40"/>
  <c r="G289" i="40"/>
  <c r="G271" i="40"/>
  <c r="G256" i="40"/>
  <c r="G254" i="40"/>
  <c r="G252" i="40"/>
  <c r="G288" i="40"/>
  <c r="G294" i="40"/>
  <c r="G298" i="40"/>
  <c r="G285" i="40"/>
  <c r="G270" i="40"/>
  <c r="G291" i="40"/>
  <c r="G283" i="40"/>
  <c r="G275" i="40"/>
  <c r="G274" i="40"/>
  <c r="G273" i="40"/>
  <c r="G272" i="40"/>
  <c r="G290" i="40"/>
  <c r="G295" i="40"/>
  <c r="G299" i="40"/>
  <c r="G286" i="40"/>
  <c r="G277" i="40"/>
  <c r="G278" i="40"/>
  <c r="G284" i="40"/>
  <c r="G268" i="40"/>
  <c r="G259" i="40"/>
  <c r="G255" i="40"/>
  <c r="G253" i="40"/>
  <c r="G292" i="40"/>
  <c r="G296" i="40"/>
  <c r="G276" i="40"/>
  <c r="G287" i="40"/>
  <c r="G279" i="40"/>
  <c r="G133" i="40"/>
  <c r="G139" i="40"/>
  <c r="G144" i="40"/>
  <c r="G151" i="40"/>
  <c r="G155" i="40"/>
  <c r="G163" i="40"/>
  <c r="G168" i="40"/>
  <c r="G179" i="40"/>
  <c r="O133" i="40"/>
  <c r="O150" i="40"/>
  <c r="O169" i="40"/>
  <c r="O172" i="40"/>
  <c r="O176" i="40"/>
  <c r="G134" i="40"/>
  <c r="G141" i="40"/>
  <c r="G149" i="40"/>
  <c r="G152" i="40"/>
  <c r="G157" i="40"/>
  <c r="G169" i="40"/>
  <c r="G176" i="40"/>
  <c r="O134" i="40"/>
  <c r="O140" i="40"/>
  <c r="O144" i="40"/>
  <c r="O151" i="40"/>
  <c r="O156" i="40"/>
  <c r="O170" i="40"/>
  <c r="O173" i="40"/>
  <c r="O177" i="40"/>
  <c r="G194" i="40"/>
  <c r="G217" i="40"/>
  <c r="G229" i="40"/>
  <c r="O198" i="40"/>
  <c r="O204" i="40"/>
  <c r="O209" i="40"/>
  <c r="O215" i="40"/>
  <c r="O224" i="40"/>
  <c r="O228" i="40"/>
  <c r="O231" i="40"/>
  <c r="G263" i="40"/>
  <c r="G132" i="40"/>
  <c r="G135" i="40"/>
  <c r="G142" i="40"/>
  <c r="G153" i="40"/>
  <c r="G166" i="40"/>
  <c r="G170" i="40"/>
  <c r="G173" i="40"/>
  <c r="G177" i="40"/>
  <c r="O135" i="40"/>
  <c r="O139" i="40"/>
  <c r="O141" i="40"/>
  <c r="O147" i="40"/>
  <c r="O149" i="40"/>
  <c r="O152" i="40"/>
  <c r="O155" i="40"/>
  <c r="O159" i="40"/>
  <c r="O164" i="40"/>
  <c r="O167" i="40"/>
  <c r="O171" i="40"/>
  <c r="O174" i="40"/>
  <c r="O178" i="40"/>
  <c r="G192" i="40"/>
  <c r="G195" i="40"/>
  <c r="G202" i="40"/>
  <c r="G206" i="40"/>
  <c r="G211" i="40"/>
  <c r="G221" i="40"/>
  <c r="G226" i="40"/>
  <c r="G230" i="40"/>
  <c r="G233" i="40"/>
  <c r="G237" i="40"/>
  <c r="O195" i="40"/>
  <c r="O199" i="40"/>
  <c r="O201" i="40"/>
  <c r="O217" i="40"/>
  <c r="O227" i="40"/>
  <c r="O235" i="40"/>
  <c r="G260" i="40"/>
  <c r="G262" i="40"/>
  <c r="G267" i="40"/>
  <c r="G159" i="40"/>
  <c r="G165" i="40"/>
  <c r="G175" i="40"/>
  <c r="O137" i="40"/>
  <c r="O143" i="40"/>
  <c r="O148" i="40"/>
  <c r="O161" i="40"/>
  <c r="G147" i="40"/>
  <c r="G160" i="40"/>
  <c r="G172" i="40"/>
  <c r="O138" i="40"/>
  <c r="O158" i="40"/>
  <c r="O166" i="40"/>
  <c r="G201" i="40"/>
  <c r="G205" i="40"/>
  <c r="G208" i="40"/>
  <c r="G210" i="40"/>
  <c r="G220" i="40"/>
  <c r="G232" i="40"/>
  <c r="G236" i="40"/>
  <c r="O194" i="40"/>
  <c r="O200" i="40"/>
  <c r="O207" i="40"/>
  <c r="O212" i="40"/>
  <c r="O223" i="40"/>
  <c r="O234" i="40"/>
  <c r="G136" i="40"/>
  <c r="G143" i="40"/>
  <c r="G148" i="40"/>
  <c r="G150" i="40"/>
  <c r="G154" i="40"/>
  <c r="G156" i="40"/>
  <c r="G158" i="40"/>
  <c r="G164" i="40"/>
  <c r="G167" i="40"/>
  <c r="G171" i="40"/>
  <c r="G174" i="40"/>
  <c r="G178" i="40"/>
  <c r="O132" i="40"/>
  <c r="O136" i="40"/>
  <c r="O142" i="40"/>
  <c r="O157" i="40"/>
  <c r="O160" i="40"/>
  <c r="O163" i="40"/>
  <c r="O165" i="40"/>
  <c r="O168" i="40"/>
  <c r="O175" i="40"/>
  <c r="G196" i="40"/>
  <c r="G200" i="40"/>
  <c r="G203" i="40"/>
  <c r="G207" i="40"/>
  <c r="G209" i="40"/>
  <c r="G212" i="40"/>
  <c r="G216" i="40"/>
  <c r="G218" i="40"/>
  <c r="G222" i="40"/>
  <c r="G224" i="40"/>
  <c r="G227" i="40"/>
  <c r="G231" i="40"/>
  <c r="G234" i="40"/>
  <c r="G238" i="40"/>
  <c r="O192" i="40"/>
  <c r="O196" i="40"/>
  <c r="O202" i="40"/>
  <c r="O208" i="40"/>
  <c r="O210" i="40"/>
  <c r="O226" i="40"/>
  <c r="O230" i="40"/>
  <c r="O232" i="40"/>
  <c r="O236" i="40"/>
  <c r="O237" i="40"/>
  <c r="O238" i="40"/>
  <c r="G261" i="40"/>
  <c r="G280" i="40"/>
  <c r="G193" i="40"/>
  <c r="G199" i="40"/>
  <c r="G204" i="40"/>
  <c r="G215" i="40"/>
  <c r="G219" i="40"/>
  <c r="G223" i="40"/>
  <c r="G225" i="40"/>
  <c r="G228" i="40"/>
  <c r="G235" i="40"/>
  <c r="O193" i="40"/>
  <c r="O197" i="40"/>
  <c r="O203" i="40"/>
  <c r="O211" i="40"/>
  <c r="O216" i="40"/>
  <c r="O218" i="40"/>
  <c r="O219" i="40"/>
  <c r="O220" i="40"/>
  <c r="O221" i="40"/>
  <c r="O225" i="40"/>
  <c r="O229" i="40"/>
  <c r="O233" i="40"/>
  <c r="G264" i="40"/>
  <c r="G134" i="32"/>
  <c r="G133" i="32"/>
  <c r="G136" i="32"/>
  <c r="G141" i="32"/>
  <c r="G135" i="32"/>
  <c r="G144" i="32"/>
  <c r="G143" i="32"/>
  <c r="G139" i="32"/>
  <c r="G132" i="32"/>
  <c r="G140" i="32"/>
  <c r="G142" i="32"/>
  <c r="G280" i="31"/>
  <c r="O233" i="31"/>
  <c r="G271" i="31"/>
  <c r="G296" i="31"/>
  <c r="O238" i="31"/>
  <c r="G288" i="31"/>
  <c r="G293" i="31"/>
  <c r="G261" i="31"/>
  <c r="G273" i="31"/>
  <c r="G278" i="31"/>
  <c r="O237" i="31"/>
  <c r="G274" i="31"/>
  <c r="G142" i="31"/>
  <c r="G168" i="31"/>
  <c r="O139" i="31"/>
  <c r="O161" i="31"/>
  <c r="G196" i="31"/>
  <c r="G209" i="31"/>
  <c r="G217" i="31"/>
  <c r="G229" i="31"/>
  <c r="O196" i="31"/>
  <c r="O225" i="31"/>
  <c r="G134" i="31"/>
  <c r="G145" i="31"/>
  <c r="G171" i="31"/>
  <c r="O138" i="31"/>
  <c r="O152" i="31"/>
  <c r="O172" i="31"/>
  <c r="G202" i="31"/>
  <c r="G228" i="31"/>
  <c r="O199" i="31"/>
  <c r="O219" i="31"/>
  <c r="G132" i="31"/>
  <c r="G151" i="31"/>
  <c r="G165" i="31"/>
  <c r="O151" i="31"/>
  <c r="O165" i="31"/>
  <c r="O179" i="31"/>
  <c r="G201" i="31"/>
  <c r="G227" i="31"/>
  <c r="O194" i="31"/>
  <c r="O211" i="31"/>
  <c r="O229" i="31"/>
  <c r="G253" i="31"/>
  <c r="G143" i="31"/>
  <c r="G150" i="31"/>
  <c r="G158" i="31"/>
  <c r="G174" i="31"/>
  <c r="O142" i="31"/>
  <c r="O150" i="31"/>
  <c r="O158" i="31"/>
  <c r="O174" i="31"/>
  <c r="G197" i="31"/>
  <c r="G219" i="31"/>
  <c r="G230" i="31"/>
  <c r="O197" i="31"/>
  <c r="O209" i="31"/>
  <c r="O217" i="31"/>
  <c r="O224" i="31"/>
  <c r="G279" i="31"/>
  <c r="G283" i="31"/>
  <c r="G291" i="31"/>
  <c r="G289" i="31"/>
  <c r="O236" i="31"/>
  <c r="G272" i="31"/>
  <c r="G277" i="31"/>
  <c r="O235" i="31"/>
  <c r="G259" i="31"/>
  <c r="G267" i="31"/>
  <c r="O234" i="31"/>
  <c r="G269" i="31"/>
  <c r="G146" i="31"/>
  <c r="G173" i="31"/>
  <c r="O141" i="31"/>
  <c r="O168" i="31"/>
  <c r="G203" i="31"/>
  <c r="G210" i="31"/>
  <c r="G218" i="31"/>
  <c r="G234" i="31"/>
  <c r="O202" i="31"/>
  <c r="G255" i="31"/>
  <c r="G138" i="31"/>
  <c r="G152" i="31"/>
  <c r="G172" i="31"/>
  <c r="O140" i="31"/>
  <c r="O160" i="31"/>
  <c r="O176" i="31"/>
  <c r="G206" i="31"/>
  <c r="G233" i="31"/>
  <c r="O201" i="31"/>
  <c r="O221" i="31"/>
  <c r="G133" i="31"/>
  <c r="G155" i="31"/>
  <c r="G166" i="31"/>
  <c r="O133" i="31"/>
  <c r="O155" i="31"/>
  <c r="O166" i="31"/>
  <c r="G194" i="31"/>
  <c r="G205" i="31"/>
  <c r="G231" i="31"/>
  <c r="O198" i="31"/>
  <c r="O215" i="31"/>
  <c r="O230" i="31"/>
  <c r="G257" i="31"/>
  <c r="G147" i="31"/>
  <c r="G154" i="31"/>
  <c r="G162" i="31"/>
  <c r="G178" i="31"/>
  <c r="O147" i="31"/>
  <c r="O154" i="31"/>
  <c r="O162" i="31"/>
  <c r="O178" i="31"/>
  <c r="G204" i="31"/>
  <c r="G223" i="31"/>
  <c r="G235" i="31"/>
  <c r="O203" i="31"/>
  <c r="O210" i="31"/>
  <c r="O218" i="31"/>
  <c r="G256" i="31"/>
  <c r="G295" i="31"/>
  <c r="G264" i="31"/>
  <c r="G287" i="31"/>
  <c r="G298" i="31"/>
  <c r="G276" i="31"/>
  <c r="O232" i="31"/>
  <c r="G268" i="31"/>
  <c r="G266" i="31"/>
  <c r="G285" i="31"/>
  <c r="G270" i="31"/>
  <c r="G260" i="31"/>
  <c r="O223" i="31"/>
  <c r="G135" i="31"/>
  <c r="G153" i="31"/>
  <c r="G177" i="31"/>
  <c r="O145" i="31"/>
  <c r="O173" i="31"/>
  <c r="G207" i="31"/>
  <c r="G214" i="31"/>
  <c r="G222" i="31"/>
  <c r="G238" i="31"/>
  <c r="O206" i="31"/>
  <c r="G258" i="31"/>
  <c r="G140" i="31"/>
  <c r="G160" i="31"/>
  <c r="G176" i="31"/>
  <c r="O144" i="31"/>
  <c r="O167" i="31"/>
  <c r="G195" i="31"/>
  <c r="G213" i="31"/>
  <c r="G237" i="31"/>
  <c r="O205" i="31"/>
  <c r="O226" i="31"/>
  <c r="G137" i="31"/>
  <c r="G159" i="31"/>
  <c r="G170" i="31"/>
  <c r="O137" i="31"/>
  <c r="O159" i="31"/>
  <c r="O170" i="31"/>
  <c r="G198" i="31"/>
  <c r="G212" i="31"/>
  <c r="G232" i="31"/>
  <c r="O200" i="31"/>
  <c r="O227" i="31"/>
  <c r="O231" i="31"/>
  <c r="G282" i="31"/>
  <c r="G148" i="31"/>
  <c r="G156" i="31"/>
  <c r="G164" i="31"/>
  <c r="O132" i="31"/>
  <c r="O148" i="31"/>
  <c r="O156" i="31"/>
  <c r="O164" i="31"/>
  <c r="G192" i="31"/>
  <c r="G211" i="31"/>
  <c r="G225" i="31"/>
  <c r="O207" i="31"/>
  <c r="O214" i="31"/>
  <c r="O220" i="31"/>
  <c r="G292" i="31"/>
  <c r="G262" i="31"/>
  <c r="G275" i="31"/>
  <c r="G297" i="31"/>
  <c r="G265" i="31"/>
  <c r="G284" i="31"/>
  <c r="G294" i="31"/>
  <c r="G263" i="31"/>
  <c r="G290" i="31"/>
  <c r="G299" i="31"/>
  <c r="O239" i="31"/>
  <c r="G286" i="31"/>
  <c r="G139" i="31"/>
  <c r="G161" i="31"/>
  <c r="O135" i="31"/>
  <c r="O153" i="31"/>
  <c r="O177" i="31"/>
  <c r="G208" i="31"/>
  <c r="G216" i="31"/>
  <c r="G224" i="31"/>
  <c r="O192" i="31"/>
  <c r="O213" i="31"/>
  <c r="G281" i="31"/>
  <c r="G141" i="31"/>
  <c r="G167" i="31"/>
  <c r="O134" i="31"/>
  <c r="O146" i="31"/>
  <c r="O171" i="31"/>
  <c r="G199" i="31"/>
  <c r="G221" i="31"/>
  <c r="O195" i="31"/>
  <c r="O212" i="31"/>
  <c r="G254" i="31"/>
  <c r="G144" i="31"/>
  <c r="G163" i="31"/>
  <c r="G175" i="31"/>
  <c r="O143" i="31"/>
  <c r="O163" i="31"/>
  <c r="O175" i="31"/>
  <c r="G200" i="31"/>
  <c r="G220" i="31"/>
  <c r="G236" i="31"/>
  <c r="O204" i="31"/>
  <c r="O228" i="31"/>
  <c r="G252" i="31"/>
  <c r="G136" i="31"/>
  <c r="G149" i="31"/>
  <c r="G157" i="31"/>
  <c r="G169" i="31"/>
  <c r="O136" i="31"/>
  <c r="O149" i="31"/>
  <c r="O169" i="31"/>
  <c r="G193" i="31"/>
  <c r="G215" i="31"/>
  <c r="G226" i="31"/>
  <c r="O193" i="31"/>
  <c r="O208" i="31"/>
  <c r="O216" i="31"/>
  <c r="O222" i="31"/>
  <c r="O141" i="15"/>
  <c r="O201" i="15"/>
  <c r="G165" i="15"/>
  <c r="G285" i="15"/>
  <c r="G225" i="15"/>
  <c r="O225" i="15"/>
  <c r="O165" i="15"/>
  <c r="G260" i="32" l="1"/>
  <c r="O203" i="32"/>
  <c r="O194" i="32"/>
  <c r="G235" i="32"/>
  <c r="G221" i="32"/>
  <c r="G211" i="32"/>
  <c r="O170" i="32"/>
  <c r="O148" i="32"/>
  <c r="O136" i="32"/>
  <c r="G177" i="32"/>
  <c r="O233" i="32"/>
  <c r="G231" i="32"/>
  <c r="G209" i="32"/>
  <c r="G192" i="32"/>
  <c r="O173" i="32"/>
  <c r="O159" i="32"/>
  <c r="G171" i="32"/>
  <c r="G158" i="32"/>
  <c r="G261" i="32"/>
  <c r="O224" i="32"/>
  <c r="O209" i="32"/>
  <c r="O199" i="32"/>
  <c r="G238" i="32"/>
  <c r="G225" i="32"/>
  <c r="G212" i="32"/>
  <c r="G195" i="32"/>
  <c r="O167" i="32"/>
  <c r="O144" i="32"/>
  <c r="O137" i="32"/>
  <c r="G176" i="32"/>
  <c r="G147" i="32"/>
  <c r="G157" i="32"/>
  <c r="O232" i="32"/>
  <c r="O212" i="32"/>
  <c r="G226" i="32"/>
  <c r="G201" i="32"/>
  <c r="O172" i="32"/>
  <c r="O147" i="32"/>
  <c r="G159" i="32"/>
  <c r="G151" i="32"/>
  <c r="G149" i="32"/>
  <c r="G278" i="32"/>
  <c r="O228" i="32"/>
  <c r="G272" i="32"/>
  <c r="G269" i="32"/>
  <c r="G294" i="32"/>
  <c r="G273" i="32"/>
  <c r="G297" i="32"/>
  <c r="G259" i="32"/>
  <c r="G296" i="32"/>
  <c r="O239" i="32"/>
  <c r="O201" i="32"/>
  <c r="O192" i="32"/>
  <c r="G233" i="32"/>
  <c r="G219" i="32"/>
  <c r="G208" i="32"/>
  <c r="O168" i="32"/>
  <c r="O143" i="32"/>
  <c r="O134" i="32"/>
  <c r="G175" i="32"/>
  <c r="G286" i="32"/>
  <c r="O221" i="32"/>
  <c r="G229" i="32"/>
  <c r="G206" i="32"/>
  <c r="O164" i="32"/>
  <c r="O156" i="32"/>
  <c r="G169" i="32"/>
  <c r="G154" i="32"/>
  <c r="G289" i="32"/>
  <c r="O237" i="32"/>
  <c r="O220" i="32"/>
  <c r="O204" i="32"/>
  <c r="O197" i="32"/>
  <c r="G236" i="32"/>
  <c r="G222" i="32"/>
  <c r="G210" i="32"/>
  <c r="G193" i="32"/>
  <c r="O157" i="32"/>
  <c r="O142" i="32"/>
  <c r="O135" i="32"/>
  <c r="G174" i="32"/>
  <c r="G267" i="32"/>
  <c r="O223" i="32"/>
  <c r="O210" i="32"/>
  <c r="G207" i="32"/>
  <c r="O178" i="32"/>
  <c r="O165" i="32"/>
  <c r="G170" i="32"/>
  <c r="G156" i="32"/>
  <c r="G148" i="32"/>
  <c r="G255" i="32"/>
  <c r="G283" i="32"/>
  <c r="G264" i="32"/>
  <c r="O227" i="32"/>
  <c r="G284" i="32"/>
  <c r="G292" i="32"/>
  <c r="G274" i="32"/>
  <c r="G290" i="32"/>
  <c r="G279" i="32"/>
  <c r="O218" i="32"/>
  <c r="O198" i="32"/>
  <c r="G239" i="32"/>
  <c r="G224" i="32"/>
  <c r="G216" i="32"/>
  <c r="G196" i="32"/>
  <c r="O166" i="32"/>
  <c r="O141" i="32"/>
  <c r="O132" i="32"/>
  <c r="G173" i="32"/>
  <c r="O238" i="32"/>
  <c r="O211" i="32"/>
  <c r="G227" i="32"/>
  <c r="G204" i="32"/>
  <c r="O177" i="32"/>
  <c r="O163" i="32"/>
  <c r="O155" i="32"/>
  <c r="G167" i="32"/>
  <c r="G152" i="32"/>
  <c r="G263" i="32"/>
  <c r="O226" i="32"/>
  <c r="O216" i="32"/>
  <c r="O202" i="32"/>
  <c r="O195" i="32"/>
  <c r="G234" i="32"/>
  <c r="G220" i="32"/>
  <c r="G200" i="32"/>
  <c r="O171" i="32"/>
  <c r="O152" i="32"/>
  <c r="O140" i="32"/>
  <c r="O133" i="32"/>
  <c r="G172" i="32"/>
  <c r="O236" i="32"/>
  <c r="O219" i="32"/>
  <c r="G230" i="32"/>
  <c r="G205" i="32"/>
  <c r="O176" i="32"/>
  <c r="O160" i="32"/>
  <c r="G168" i="32"/>
  <c r="G155" i="32"/>
  <c r="G287" i="32"/>
  <c r="G293" i="32"/>
  <c r="G270" i="32"/>
  <c r="G256" i="32"/>
  <c r="G276" i="32"/>
  <c r="O231" i="32"/>
  <c r="G275" i="32"/>
  <c r="O230" i="32"/>
  <c r="G291" i="32"/>
  <c r="O229" i="32"/>
  <c r="G277" i="32"/>
  <c r="O207" i="32"/>
  <c r="O196" i="32"/>
  <c r="G237" i="32"/>
  <c r="G223" i="32"/>
  <c r="G215" i="32"/>
  <c r="G194" i="32"/>
  <c r="O151" i="32"/>
  <c r="O138" i="32"/>
  <c r="G179" i="32"/>
  <c r="G163" i="32"/>
  <c r="O235" i="32"/>
  <c r="O208" i="32"/>
  <c r="G217" i="32"/>
  <c r="G202" i="32"/>
  <c r="O175" i="32"/>
  <c r="O161" i="32"/>
  <c r="O149" i="32"/>
  <c r="G160" i="32"/>
  <c r="G150" i="32"/>
  <c r="G262" i="32"/>
  <c r="O225" i="32"/>
  <c r="O215" i="32"/>
  <c r="O200" i="32"/>
  <c r="O193" i="32"/>
  <c r="G232" i="32"/>
  <c r="G218" i="32"/>
  <c r="G199" i="32"/>
  <c r="O169" i="32"/>
  <c r="O150" i="32"/>
  <c r="O139" i="32"/>
  <c r="G178" i="32"/>
  <c r="G165" i="32"/>
  <c r="O234" i="32"/>
  <c r="O217" i="32"/>
  <c r="G228" i="32"/>
  <c r="G203" i="32"/>
  <c r="O174" i="32"/>
  <c r="O158" i="32"/>
  <c r="G166" i="32"/>
  <c r="G153" i="32"/>
  <c r="G164" i="32"/>
  <c r="G280" i="32"/>
  <c r="G288" i="32"/>
  <c r="G271" i="32"/>
  <c r="G268" i="32"/>
  <c r="G298" i="32"/>
  <c r="G254" i="32"/>
  <c r="G285" i="32"/>
  <c r="G253" i="32"/>
  <c r="G295" i="32"/>
  <c r="G252" i="32"/>
  <c r="O205" i="32"/>
  <c r="O145" i="32"/>
  <c r="O206" i="33" l="1"/>
  <c r="O206" i="38"/>
  <c r="G279" i="34" l="1"/>
  <c r="G159" i="34"/>
  <c r="O159" i="34"/>
  <c r="O219" i="34"/>
  <c r="G219" i="34"/>
  <c r="G146" i="37"/>
  <c r="G266" i="37"/>
  <c r="G265" i="37"/>
  <c r="G145" i="37"/>
  <c r="O157" i="31"/>
  <c r="G276" i="34"/>
  <c r="G156" i="34"/>
  <c r="O156" i="34"/>
  <c r="O216" i="34"/>
  <c r="G216" i="34"/>
  <c r="G141" i="34"/>
  <c r="G261" i="34"/>
  <c r="G201" i="34"/>
  <c r="O154" i="33" l="1"/>
  <c r="O137" i="38"/>
  <c r="O154" i="40" l="1"/>
  <c r="O214" i="40"/>
  <c r="G281" i="40"/>
  <c r="G161" i="40"/>
  <c r="O214" i="32" l="1"/>
  <c r="G161" i="32"/>
  <c r="O154" i="32"/>
  <c r="G281" i="32"/>
  <c r="O205" i="33" l="1"/>
  <c r="O205" i="38"/>
  <c r="G17" i="37" l="1"/>
  <c r="G23" i="37"/>
  <c r="G38" i="37"/>
  <c r="G13" i="37"/>
  <c r="G31" i="37"/>
  <c r="G40" i="37"/>
  <c r="G19" i="37"/>
  <c r="G42" i="37"/>
  <c r="G44" i="37"/>
  <c r="G22" i="37"/>
  <c r="G20" i="37"/>
  <c r="G43" i="37"/>
  <c r="G15" i="39"/>
  <c r="G22" i="39"/>
  <c r="G42" i="39"/>
  <c r="G20" i="39"/>
  <c r="G17" i="39"/>
  <c r="G50" i="39"/>
  <c r="G28" i="39"/>
  <c r="G30" i="39"/>
  <c r="G52" i="39"/>
  <c r="G18" i="39"/>
  <c r="G25" i="39"/>
  <c r="G47" i="39"/>
  <c r="G18" i="40"/>
  <c r="G25" i="40"/>
  <c r="O12" i="37"/>
  <c r="O16" i="37"/>
  <c r="O20" i="37"/>
  <c r="O24" i="37"/>
  <c r="O28" i="37"/>
  <c r="O32" i="37"/>
  <c r="O15" i="37"/>
  <c r="O19" i="37"/>
  <c r="O23" i="37"/>
  <c r="O27" i="37"/>
  <c r="O31" i="37"/>
  <c r="O34" i="37"/>
  <c r="O38" i="37"/>
  <c r="O42" i="37"/>
  <c r="O46" i="37"/>
  <c r="O50" i="37"/>
  <c r="O54" i="37"/>
  <c r="O58" i="37"/>
  <c r="G74" i="37"/>
  <c r="G78" i="37"/>
  <c r="G82" i="37"/>
  <c r="G86" i="37"/>
  <c r="G90" i="37"/>
  <c r="G94" i="37"/>
  <c r="G98" i="37"/>
  <c r="G102" i="37"/>
  <c r="G106" i="37"/>
  <c r="G110" i="37"/>
  <c r="G114" i="37"/>
  <c r="G118" i="37"/>
  <c r="O74" i="37"/>
  <c r="O78" i="37"/>
  <c r="O82" i="37"/>
  <c r="O90" i="37"/>
  <c r="O94" i="37"/>
  <c r="O98" i="37"/>
  <c r="O102" i="37"/>
  <c r="O106" i="37"/>
  <c r="O110" i="37"/>
  <c r="O114" i="37"/>
  <c r="O118" i="37"/>
  <c r="O37" i="37"/>
  <c r="O41" i="37"/>
  <c r="O45" i="37"/>
  <c r="O49" i="37"/>
  <c r="O53" i="37"/>
  <c r="O57" i="37"/>
  <c r="G73" i="37"/>
  <c r="G77" i="37"/>
  <c r="G81" i="37"/>
  <c r="G85" i="37"/>
  <c r="G89" i="37"/>
  <c r="G93" i="37"/>
  <c r="G97" i="37"/>
  <c r="G101" i="37"/>
  <c r="G105" i="37"/>
  <c r="G109" i="37"/>
  <c r="G113" i="37"/>
  <c r="G117" i="37"/>
  <c r="O73" i="37"/>
  <c r="O77" i="37"/>
  <c r="O81" i="37"/>
  <c r="O85" i="37"/>
  <c r="O89" i="37"/>
  <c r="O93" i="37"/>
  <c r="O97" i="37"/>
  <c r="O101" i="37"/>
  <c r="O105" i="37"/>
  <c r="O109" i="37"/>
  <c r="O113" i="37"/>
  <c r="O117" i="37"/>
  <c r="O14" i="39"/>
  <c r="O18" i="39"/>
  <c r="O22" i="39"/>
  <c r="O26" i="39"/>
  <c r="O30" i="39"/>
  <c r="O34" i="39"/>
  <c r="O38" i="39"/>
  <c r="O42" i="39"/>
  <c r="O46" i="39"/>
  <c r="O50" i="39"/>
  <c r="O54" i="39"/>
  <c r="O58" i="39"/>
  <c r="G74" i="39"/>
  <c r="G78" i="39"/>
  <c r="G82" i="39"/>
  <c r="G86" i="39"/>
  <c r="G90" i="39"/>
  <c r="G94" i="39"/>
  <c r="G98" i="39"/>
  <c r="G102" i="39"/>
  <c r="G106" i="39"/>
  <c r="G110" i="39"/>
  <c r="G114" i="39"/>
  <c r="G118" i="39"/>
  <c r="O74" i="39"/>
  <c r="O78" i="39"/>
  <c r="O82" i="39"/>
  <c r="O86" i="39"/>
  <c r="O94" i="39"/>
  <c r="O98" i="39"/>
  <c r="O102" i="39"/>
  <c r="O106" i="39"/>
  <c r="O110" i="39"/>
  <c r="O114" i="39"/>
  <c r="O118" i="39"/>
  <c r="O15" i="39"/>
  <c r="O19" i="39"/>
  <c r="O23" i="39"/>
  <c r="O27" i="39"/>
  <c r="O31" i="39"/>
  <c r="O35" i="39"/>
  <c r="O39" i="39"/>
  <c r="O43" i="39"/>
  <c r="O47" i="39"/>
  <c r="O51" i="39"/>
  <c r="O55" i="39"/>
  <c r="G75" i="39"/>
  <c r="G79" i="39"/>
  <c r="G83" i="39"/>
  <c r="G87" i="39"/>
  <c r="G91" i="39"/>
  <c r="G95" i="39"/>
  <c r="G99" i="39"/>
  <c r="G103" i="39"/>
  <c r="G107" i="39"/>
  <c r="G111" i="39"/>
  <c r="G115" i="39"/>
  <c r="O75" i="39"/>
  <c r="O79" i="39"/>
  <c r="O83" i="39"/>
  <c r="O87" i="39"/>
  <c r="O95" i="39"/>
  <c r="O99" i="39"/>
  <c r="O103" i="39"/>
  <c r="O107" i="39"/>
  <c r="O111" i="39"/>
  <c r="O115" i="39"/>
  <c r="O119" i="39"/>
  <c r="G34" i="37"/>
  <c r="G37" i="37"/>
  <c r="G14" i="37"/>
  <c r="G29" i="37"/>
  <c r="G41" i="37"/>
  <c r="G27" i="37"/>
  <c r="G33" i="37"/>
  <c r="G45" i="37"/>
  <c r="G36" i="37"/>
  <c r="G35" i="37"/>
  <c r="G55" i="37"/>
  <c r="G12" i="39"/>
  <c r="G57" i="39"/>
  <c r="G44" i="39"/>
  <c r="G14" i="39"/>
  <c r="G26" i="39"/>
  <c r="G46" i="39"/>
  <c r="G23" i="39"/>
  <c r="G21" i="39"/>
  <c r="G49" i="39"/>
  <c r="G13" i="39"/>
  <c r="G40" i="39"/>
  <c r="G56" i="39"/>
  <c r="G26" i="40"/>
  <c r="G17" i="32"/>
  <c r="G18" i="32"/>
  <c r="G25" i="32"/>
  <c r="G15" i="37"/>
  <c r="G49" i="37"/>
  <c r="G24" i="37"/>
  <c r="G39" i="37"/>
  <c r="G56" i="37"/>
  <c r="G57" i="37"/>
  <c r="G18" i="37"/>
  <c r="G51" i="37"/>
  <c r="G28" i="37"/>
  <c r="G47" i="37"/>
  <c r="G46" i="37"/>
  <c r="G50" i="37"/>
  <c r="G12" i="37"/>
  <c r="G32" i="37"/>
  <c r="G52" i="37"/>
  <c r="G48" i="37"/>
  <c r="G54" i="37"/>
  <c r="G30" i="37"/>
  <c r="G16" i="37"/>
  <c r="G21" i="37"/>
  <c r="G53" i="37"/>
  <c r="G58" i="37"/>
  <c r="G16" i="39"/>
  <c r="G24" i="39"/>
  <c r="G29" i="39"/>
  <c r="G45" i="39"/>
  <c r="G53" i="39"/>
  <c r="G58" i="39"/>
  <c r="G19" i="39"/>
  <c r="G32" i="39"/>
  <c r="G33" i="39"/>
  <c r="G48" i="39"/>
  <c r="G54" i="39"/>
  <c r="G51" i="39"/>
  <c r="G27" i="39"/>
  <c r="G35" i="39"/>
  <c r="G37" i="39"/>
  <c r="G39" i="39"/>
  <c r="G34" i="39"/>
  <c r="G55" i="39"/>
  <c r="G31" i="39"/>
  <c r="G36" i="39"/>
  <c r="G43" i="39"/>
  <c r="G41" i="39"/>
  <c r="G38" i="39"/>
  <c r="G17" i="40"/>
  <c r="G42" i="40"/>
  <c r="O14" i="37"/>
  <c r="O18" i="37"/>
  <c r="O22" i="37"/>
  <c r="O30" i="37"/>
  <c r="O13" i="37"/>
  <c r="O17" i="37"/>
  <c r="O21" i="37"/>
  <c r="O25" i="37"/>
  <c r="O29" i="37"/>
  <c r="O33" i="37"/>
  <c r="O36" i="37"/>
  <c r="O40" i="37"/>
  <c r="O44" i="37"/>
  <c r="O48" i="37"/>
  <c r="O52" i="37"/>
  <c r="O56" i="37"/>
  <c r="G72" i="37"/>
  <c r="G76" i="37"/>
  <c r="G80" i="37"/>
  <c r="G84" i="37"/>
  <c r="G88" i="37"/>
  <c r="G92" i="37"/>
  <c r="G96" i="37"/>
  <c r="G100" i="37"/>
  <c r="G104" i="37"/>
  <c r="G108" i="37"/>
  <c r="G112" i="37"/>
  <c r="G116" i="37"/>
  <c r="O72" i="37"/>
  <c r="O76" i="37"/>
  <c r="O80" i="37"/>
  <c r="O84" i="37"/>
  <c r="O88" i="37"/>
  <c r="O92" i="37"/>
  <c r="O96" i="37"/>
  <c r="O100" i="37"/>
  <c r="O104" i="37"/>
  <c r="O108" i="37"/>
  <c r="O112" i="37"/>
  <c r="O116" i="37"/>
  <c r="O35" i="37"/>
  <c r="O39" i="37"/>
  <c r="O43" i="37"/>
  <c r="O47" i="37"/>
  <c r="O51" i="37"/>
  <c r="O55" i="37"/>
  <c r="G75" i="37"/>
  <c r="G79" i="37"/>
  <c r="G83" i="37"/>
  <c r="G87" i="37"/>
  <c r="G91" i="37"/>
  <c r="G95" i="37"/>
  <c r="G99" i="37"/>
  <c r="G103" i="37"/>
  <c r="G107" i="37"/>
  <c r="G111" i="37"/>
  <c r="G115" i="37"/>
  <c r="O75" i="37"/>
  <c r="O79" i="37"/>
  <c r="O83" i="37"/>
  <c r="O87" i="37"/>
  <c r="O91" i="37"/>
  <c r="O95" i="37"/>
  <c r="O99" i="37"/>
  <c r="O103" i="37"/>
  <c r="O107" i="37"/>
  <c r="O111" i="37"/>
  <c r="O115" i="37"/>
  <c r="O12" i="39"/>
  <c r="O16" i="39"/>
  <c r="O20" i="39"/>
  <c r="O24" i="39"/>
  <c r="O28" i="39"/>
  <c r="O32" i="39"/>
  <c r="O36" i="39"/>
  <c r="O40" i="39"/>
  <c r="O44" i="39"/>
  <c r="O48" i="39"/>
  <c r="O52" i="39"/>
  <c r="O56" i="39"/>
  <c r="G72" i="39"/>
  <c r="G76" i="39"/>
  <c r="G80" i="39"/>
  <c r="G84" i="39"/>
  <c r="G88" i="39"/>
  <c r="G92" i="39"/>
  <c r="G96" i="39"/>
  <c r="G100" i="39"/>
  <c r="G104" i="39"/>
  <c r="G108" i="39"/>
  <c r="G112" i="39"/>
  <c r="G116" i="39"/>
  <c r="O72" i="39"/>
  <c r="O76" i="39"/>
  <c r="O80" i="39"/>
  <c r="O84" i="39"/>
  <c r="O88" i="39"/>
  <c r="O92" i="39"/>
  <c r="O96" i="39"/>
  <c r="O100" i="39"/>
  <c r="O104" i="39"/>
  <c r="O108" i="39"/>
  <c r="O112" i="39"/>
  <c r="O116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G73" i="39"/>
  <c r="G77" i="39"/>
  <c r="G81" i="39"/>
  <c r="G85" i="39"/>
  <c r="G89" i="39"/>
  <c r="G93" i="39"/>
  <c r="G97" i="39"/>
  <c r="G101" i="39"/>
  <c r="G105" i="39"/>
  <c r="G109" i="39"/>
  <c r="G113" i="39"/>
  <c r="G117" i="39"/>
  <c r="O73" i="39"/>
  <c r="O77" i="39"/>
  <c r="O81" i="39"/>
  <c r="O85" i="39"/>
  <c r="O93" i="39"/>
  <c r="O97" i="39"/>
  <c r="O101" i="39"/>
  <c r="O105" i="39"/>
  <c r="O109" i="39"/>
  <c r="O113" i="39"/>
  <c r="O117" i="39"/>
  <c r="O26" i="40"/>
  <c r="O42" i="40"/>
  <c r="G78" i="40"/>
  <c r="O86" i="40"/>
  <c r="O102" i="40"/>
  <c r="O33" i="40"/>
  <c r="G77" i="40"/>
  <c r="O89" i="39" l="1"/>
  <c r="O91" i="39"/>
  <c r="O90" i="39"/>
  <c r="G49" i="33"/>
  <c r="G42" i="33"/>
  <c r="G28" i="33"/>
  <c r="G32" i="33"/>
  <c r="G57" i="33"/>
  <c r="G55" i="33"/>
  <c r="G45" i="33"/>
  <c r="G31" i="33"/>
  <c r="O113" i="33"/>
  <c r="O105" i="33"/>
  <c r="O97" i="33"/>
  <c r="O89" i="33"/>
  <c r="O81" i="33"/>
  <c r="O73" i="33"/>
  <c r="G113" i="33"/>
  <c r="G105" i="33"/>
  <c r="G97" i="33"/>
  <c r="G89" i="33"/>
  <c r="G81" i="33"/>
  <c r="G73" i="33"/>
  <c r="O53" i="33"/>
  <c r="O45" i="33"/>
  <c r="O37" i="33"/>
  <c r="O29" i="33"/>
  <c r="O17" i="33"/>
  <c r="O116" i="33"/>
  <c r="O108" i="33"/>
  <c r="O100" i="33"/>
  <c r="O92" i="33"/>
  <c r="O84" i="33"/>
  <c r="O76" i="33"/>
  <c r="G116" i="33"/>
  <c r="G108" i="33"/>
  <c r="G100" i="33"/>
  <c r="G92" i="33"/>
  <c r="G84" i="33"/>
  <c r="G76" i="33"/>
  <c r="O56" i="33"/>
  <c r="O48" i="33"/>
  <c r="O40" i="33"/>
  <c r="O32" i="33"/>
  <c r="O24" i="33"/>
  <c r="O16" i="33"/>
  <c r="O111" i="33"/>
  <c r="O103" i="33"/>
  <c r="O95" i="33"/>
  <c r="O87" i="33"/>
  <c r="O79" i="33"/>
  <c r="G111" i="33"/>
  <c r="G103" i="33"/>
  <c r="G95" i="33"/>
  <c r="G87" i="33"/>
  <c r="G79" i="33"/>
  <c r="O51" i="33"/>
  <c r="O43" i="33"/>
  <c r="O35" i="33"/>
  <c r="O27" i="33"/>
  <c r="O19" i="33"/>
  <c r="O118" i="33"/>
  <c r="O110" i="33"/>
  <c r="O102" i="33"/>
  <c r="O94" i="33"/>
  <c r="O82" i="33"/>
  <c r="O74" i="33"/>
  <c r="G114" i="33"/>
  <c r="G106" i="33"/>
  <c r="G98" i="33"/>
  <c r="G90" i="33"/>
  <c r="G82" i="33"/>
  <c r="G74" i="33"/>
  <c r="O54" i="33"/>
  <c r="O46" i="33"/>
  <c r="O38" i="33"/>
  <c r="O26" i="33"/>
  <c r="O18" i="33"/>
  <c r="G18" i="33"/>
  <c r="G23" i="33"/>
  <c r="G48" i="33"/>
  <c r="G33" i="33"/>
  <c r="G13" i="33"/>
  <c r="G24" i="33"/>
  <c r="G25" i="33"/>
  <c r="G54" i="33"/>
  <c r="G47" i="33"/>
  <c r="G19" i="33"/>
  <c r="G58" i="33"/>
  <c r="G35" i="33"/>
  <c r="G27" i="33"/>
  <c r="G53" i="33"/>
  <c r="G34" i="33"/>
  <c r="G16" i="33"/>
  <c r="G50" i="33"/>
  <c r="G40" i="33"/>
  <c r="G17" i="33"/>
  <c r="G29" i="33"/>
  <c r="G51" i="33"/>
  <c r="G22" i="33"/>
  <c r="G38" i="33"/>
  <c r="G41" i="33"/>
  <c r="G26" i="33"/>
  <c r="G20" i="33"/>
  <c r="G12" i="33"/>
  <c r="G21" i="33"/>
  <c r="G44" i="33"/>
  <c r="G56" i="33"/>
  <c r="G36" i="33"/>
  <c r="G52" i="33"/>
  <c r="G46" i="33"/>
  <c r="G39" i="33"/>
  <c r="G14" i="33"/>
  <c r="G30" i="33"/>
  <c r="G43" i="33"/>
  <c r="G15" i="33"/>
  <c r="G37" i="33"/>
  <c r="O117" i="33"/>
  <c r="O109" i="33"/>
  <c r="O101" i="33"/>
  <c r="O93" i="33"/>
  <c r="O77" i="33"/>
  <c r="G117" i="33"/>
  <c r="G109" i="33"/>
  <c r="G101" i="33"/>
  <c r="G93" i="33"/>
  <c r="G85" i="33"/>
  <c r="G77" i="33"/>
  <c r="O57" i="33"/>
  <c r="O49" i="33"/>
  <c r="O41" i="33"/>
  <c r="O33" i="33"/>
  <c r="O21" i="33"/>
  <c r="O13" i="33"/>
  <c r="O112" i="33"/>
  <c r="O104" i="33"/>
  <c r="O96" i="33"/>
  <c r="O88" i="33"/>
  <c r="O80" i="33"/>
  <c r="O72" i="33"/>
  <c r="G112" i="33"/>
  <c r="G104" i="33"/>
  <c r="G96" i="33"/>
  <c r="G88" i="33"/>
  <c r="G80" i="33"/>
  <c r="G72" i="33"/>
  <c r="O52" i="33"/>
  <c r="O44" i="33"/>
  <c r="O36" i="33"/>
  <c r="O28" i="33"/>
  <c r="O20" i="33"/>
  <c r="O12" i="33"/>
  <c r="O115" i="33"/>
  <c r="O107" i="33"/>
  <c r="O99" i="33"/>
  <c r="O91" i="33"/>
  <c r="O83" i="33"/>
  <c r="O75" i="33"/>
  <c r="G115" i="33"/>
  <c r="G107" i="33"/>
  <c r="G99" i="33"/>
  <c r="G91" i="33"/>
  <c r="G83" i="33"/>
  <c r="G75" i="33"/>
  <c r="O55" i="33"/>
  <c r="O47" i="33"/>
  <c r="O39" i="33"/>
  <c r="O31" i="33"/>
  <c r="O23" i="33"/>
  <c r="O15" i="33"/>
  <c r="O114" i="33"/>
  <c r="O106" i="33"/>
  <c r="O98" i="33"/>
  <c r="O90" i="33"/>
  <c r="O78" i="33"/>
  <c r="G118" i="33"/>
  <c r="G110" i="33"/>
  <c r="G102" i="33"/>
  <c r="G94" i="33"/>
  <c r="G86" i="33"/>
  <c r="G78" i="33"/>
  <c r="O58" i="33"/>
  <c r="O50" i="33"/>
  <c r="O42" i="33"/>
  <c r="O30" i="33"/>
  <c r="O22" i="33"/>
  <c r="O14" i="33"/>
  <c r="O102" i="32"/>
  <c r="O86" i="32"/>
  <c r="G94" i="32"/>
  <c r="G78" i="32"/>
  <c r="O42" i="32"/>
  <c r="O26" i="32"/>
  <c r="O119" i="38"/>
  <c r="O115" i="38"/>
  <c r="O111" i="38"/>
  <c r="O107" i="38"/>
  <c r="O103" i="38"/>
  <c r="O99" i="38"/>
  <c r="O95" i="38"/>
  <c r="O91" i="38"/>
  <c r="O87" i="38"/>
  <c r="O83" i="38"/>
  <c r="O79" i="38"/>
  <c r="O75" i="38"/>
  <c r="G115" i="38"/>
  <c r="G111" i="38"/>
  <c r="G107" i="38"/>
  <c r="G103" i="38"/>
  <c r="G99" i="38"/>
  <c r="G95" i="38"/>
  <c r="G91" i="38"/>
  <c r="G87" i="38"/>
  <c r="G83" i="38"/>
  <c r="G79" i="38"/>
  <c r="G75" i="38"/>
  <c r="O55" i="38"/>
  <c r="O51" i="38"/>
  <c r="O47" i="38"/>
  <c r="O43" i="38"/>
  <c r="O39" i="38"/>
  <c r="O35" i="38"/>
  <c r="O31" i="38"/>
  <c r="O27" i="38"/>
  <c r="O23" i="38"/>
  <c r="O19" i="38"/>
  <c r="O15" i="38"/>
  <c r="O118" i="38"/>
  <c r="O114" i="38"/>
  <c r="O110" i="38"/>
  <c r="O106" i="38"/>
  <c r="O102" i="38"/>
  <c r="O98" i="38"/>
  <c r="O94" i="38"/>
  <c r="O90" i="38"/>
  <c r="O82" i="38"/>
  <c r="O78" i="38"/>
  <c r="O74" i="38"/>
  <c r="G118" i="38"/>
  <c r="G114" i="38"/>
  <c r="G110" i="38"/>
  <c r="G106" i="38"/>
  <c r="G102" i="38"/>
  <c r="G98" i="38"/>
  <c r="G94" i="38"/>
  <c r="G90" i="38"/>
  <c r="G86" i="38"/>
  <c r="G82" i="38"/>
  <c r="G78" i="38"/>
  <c r="G74" i="38"/>
  <c r="O58" i="38"/>
  <c r="O54" i="38"/>
  <c r="O50" i="38"/>
  <c r="O46" i="38"/>
  <c r="O42" i="38"/>
  <c r="O38" i="38"/>
  <c r="O34" i="38"/>
  <c r="O30" i="38"/>
  <c r="O26" i="38"/>
  <c r="O22" i="38"/>
  <c r="O18" i="38"/>
  <c r="O14" i="38"/>
  <c r="G56" i="38"/>
  <c r="G55" i="38"/>
  <c r="G38" i="38"/>
  <c r="G34" i="38"/>
  <c r="G21" i="38"/>
  <c r="G12" i="38"/>
  <c r="G52" i="38"/>
  <c r="G53" i="38"/>
  <c r="G36" i="38"/>
  <c r="G30" i="38"/>
  <c r="G14" i="38"/>
  <c r="G48" i="38"/>
  <c r="G54" i="38"/>
  <c r="G51" i="38"/>
  <c r="G31" i="38"/>
  <c r="G26" i="38"/>
  <c r="G32" i="38"/>
  <c r="G13" i="38"/>
  <c r="G47" i="38"/>
  <c r="G42" i="38"/>
  <c r="G27" i="38"/>
  <c r="G22" i="38"/>
  <c r="G58" i="38"/>
  <c r="G15" i="38"/>
  <c r="G46" i="38"/>
  <c r="G18" i="38"/>
  <c r="G28" i="38"/>
  <c r="G37" i="38"/>
  <c r="G45" i="38"/>
  <c r="G25" i="38"/>
  <c r="G35" i="38"/>
  <c r="G44" i="38"/>
  <c r="G19" i="38"/>
  <c r="G57" i="38"/>
  <c r="G40" i="38"/>
  <c r="G16" i="38"/>
  <c r="G26" i="32"/>
  <c r="G42" i="32"/>
  <c r="G93" i="32"/>
  <c r="G77" i="32"/>
  <c r="O33" i="32"/>
  <c r="O117" i="38"/>
  <c r="O113" i="38"/>
  <c r="O109" i="38"/>
  <c r="O105" i="38"/>
  <c r="O101" i="38"/>
  <c r="O97" i="38"/>
  <c r="O93" i="38"/>
  <c r="O89" i="38"/>
  <c r="O81" i="38"/>
  <c r="O77" i="38"/>
  <c r="O73" i="38"/>
  <c r="G117" i="38"/>
  <c r="G113" i="38"/>
  <c r="G109" i="38"/>
  <c r="G105" i="38"/>
  <c r="G101" i="38"/>
  <c r="G97" i="38"/>
  <c r="G93" i="38"/>
  <c r="G89" i="38"/>
  <c r="G85" i="38"/>
  <c r="G81" i="38"/>
  <c r="G77" i="38"/>
  <c r="G73" i="38"/>
  <c r="O57" i="38"/>
  <c r="O53" i="38"/>
  <c r="O49" i="38"/>
  <c r="O45" i="38"/>
  <c r="O41" i="38"/>
  <c r="O37" i="38"/>
  <c r="O33" i="38"/>
  <c r="O29" i="38"/>
  <c r="O21" i="38"/>
  <c r="O13" i="38"/>
  <c r="O116" i="38"/>
  <c r="O112" i="38"/>
  <c r="O108" i="38"/>
  <c r="O104" i="38"/>
  <c r="O100" i="38"/>
  <c r="O96" i="38"/>
  <c r="O92" i="38"/>
  <c r="O88" i="38"/>
  <c r="O84" i="38"/>
  <c r="O80" i="38"/>
  <c r="O76" i="38"/>
  <c r="O72" i="38"/>
  <c r="G116" i="38"/>
  <c r="G112" i="38"/>
  <c r="G108" i="38"/>
  <c r="G104" i="38"/>
  <c r="G100" i="38"/>
  <c r="G96" i="38"/>
  <c r="G92" i="38"/>
  <c r="G88" i="38"/>
  <c r="G84" i="38"/>
  <c r="G80" i="38"/>
  <c r="G76" i="38"/>
  <c r="G72" i="38"/>
  <c r="O56" i="38"/>
  <c r="O52" i="38"/>
  <c r="O48" i="38"/>
  <c r="O44" i="38"/>
  <c r="O40" i="38"/>
  <c r="O36" i="38"/>
  <c r="O32" i="38"/>
  <c r="O28" i="38"/>
  <c r="O24" i="38"/>
  <c r="O20" i="38"/>
  <c r="O16" i="38"/>
  <c r="O12" i="38"/>
  <c r="G43" i="38"/>
  <c r="G23" i="38"/>
  <c r="G33" i="38"/>
  <c r="G39" i="38"/>
  <c r="G24" i="38"/>
  <c r="G50" i="38"/>
  <c r="G41" i="38"/>
  <c r="G17" i="38"/>
  <c r="G49" i="38"/>
  <c r="G29" i="38"/>
  <c r="G20" i="38"/>
  <c r="G42" i="36" l="1"/>
  <c r="G18" i="36"/>
  <c r="G17" i="36"/>
  <c r="G26" i="36"/>
  <c r="G41" i="36"/>
  <c r="O33" i="36"/>
  <c r="O41" i="36"/>
  <c r="O34" i="36"/>
  <c r="O42" i="36"/>
  <c r="G78" i="36"/>
  <c r="G86" i="36"/>
  <c r="G102" i="36"/>
  <c r="O94" i="36"/>
  <c r="O102" i="36"/>
  <c r="G77" i="36"/>
  <c r="G85" i="36"/>
  <c r="G101" i="36"/>
  <c r="O93" i="36"/>
  <c r="O101" i="36"/>
  <c r="G25" i="36"/>
  <c r="G73" i="35" l="1"/>
  <c r="G89" i="35"/>
  <c r="G97" i="35"/>
  <c r="G105" i="35"/>
  <c r="O38" i="35"/>
  <c r="O46" i="35"/>
  <c r="G74" i="35"/>
  <c r="G82" i="35"/>
  <c r="G90" i="35"/>
  <c r="G106" i="35"/>
  <c r="O73" i="35"/>
  <c r="O81" i="35"/>
  <c r="O89" i="35"/>
  <c r="O105" i="35"/>
  <c r="O72" i="35"/>
  <c r="O88" i="35"/>
  <c r="O100" i="35"/>
  <c r="O104" i="35"/>
  <c r="G44" i="35"/>
  <c r="O15" i="35"/>
  <c r="O23" i="35"/>
  <c r="G75" i="35"/>
  <c r="G83" i="35"/>
  <c r="O40" i="35"/>
  <c r="G72" i="35"/>
  <c r="G88" i="35"/>
  <c r="G96" i="35"/>
  <c r="G104" i="35"/>
  <c r="O99" i="35"/>
  <c r="O74" i="35"/>
  <c r="O98" i="35"/>
  <c r="O106" i="35"/>
  <c r="O30" i="35"/>
  <c r="O22" i="35"/>
  <c r="G46" i="35"/>
  <c r="G37" i="35"/>
  <c r="G36" i="35"/>
  <c r="O14" i="35"/>
  <c r="O29" i="35"/>
  <c r="O28" i="35"/>
  <c r="G28" i="35"/>
  <c r="O44" i="35"/>
  <c r="G45" i="35"/>
  <c r="O45" i="35"/>
  <c r="O13" i="35"/>
  <c r="O12" i="35"/>
  <c r="O95" i="34"/>
  <c r="O34" i="34"/>
  <c r="O58" i="34"/>
  <c r="G94" i="34"/>
  <c r="O78" i="34"/>
  <c r="O94" i="34"/>
  <c r="G37" i="34"/>
  <c r="G54" i="34"/>
  <c r="G19" i="34"/>
  <c r="G43" i="34"/>
  <c r="G50" i="34"/>
  <c r="G48" i="34"/>
  <c r="G47" i="34"/>
  <c r="G53" i="34"/>
  <c r="O21" i="34"/>
  <c r="O37" i="34"/>
  <c r="O53" i="34"/>
  <c r="G73" i="34"/>
  <c r="G89" i="34"/>
  <c r="G97" i="34"/>
  <c r="G113" i="34"/>
  <c r="O81" i="34"/>
  <c r="O89" i="34"/>
  <c r="O97" i="34"/>
  <c r="O113" i="34"/>
  <c r="O44" i="34"/>
  <c r="O52" i="34"/>
  <c r="G72" i="34"/>
  <c r="G80" i="34"/>
  <c r="G88" i="34"/>
  <c r="G104" i="34"/>
  <c r="G112" i="34"/>
  <c r="O72" i="34"/>
  <c r="O80" i="34"/>
  <c r="O88" i="34"/>
  <c r="O104" i="34"/>
  <c r="O112" i="34"/>
  <c r="G25" i="34"/>
  <c r="G17" i="34"/>
  <c r="G51" i="34"/>
  <c r="G42" i="34"/>
  <c r="G15" i="34"/>
  <c r="G26" i="34"/>
  <c r="O19" i="34"/>
  <c r="O35" i="34"/>
  <c r="O51" i="34"/>
  <c r="G79" i="34"/>
  <c r="G95" i="34"/>
  <c r="G111" i="34"/>
  <c r="O87" i="34"/>
  <c r="O111" i="34"/>
  <c r="O26" i="34"/>
  <c r="O50" i="34"/>
  <c r="G86" i="34"/>
  <c r="G110" i="34"/>
  <c r="O102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G75" i="34"/>
  <c r="G83" i="34"/>
  <c r="G91" i="34"/>
  <c r="G107" i="34"/>
  <c r="G115" i="34"/>
  <c r="O75" i="34"/>
  <c r="O83" i="34"/>
  <c r="O91" i="34"/>
  <c r="O107" i="34"/>
  <c r="O115" i="34"/>
  <c r="O14" i="34"/>
  <c r="O22" i="34"/>
  <c r="O30" i="34"/>
  <c r="O38" i="34"/>
  <c r="O46" i="34"/>
  <c r="O54" i="34"/>
  <c r="G74" i="34"/>
  <c r="G82" i="34"/>
  <c r="G90" i="34"/>
  <c r="G98" i="34"/>
  <c r="G106" i="34"/>
  <c r="G114" i="34"/>
  <c r="O74" i="34"/>
  <c r="O82" i="34"/>
  <c r="O90" i="34"/>
  <c r="O98" i="34"/>
  <c r="O106" i="34"/>
  <c r="O114" i="34"/>
  <c r="G31" i="34"/>
  <c r="G56" i="34"/>
  <c r="O27" i="34"/>
  <c r="O43" i="34"/>
  <c r="G87" i="34"/>
  <c r="G103" i="34"/>
  <c r="O79" i="34"/>
  <c r="O103" i="34"/>
  <c r="O18" i="34"/>
  <c r="O42" i="34"/>
  <c r="G78" i="34"/>
  <c r="G102" i="34"/>
  <c r="G118" i="34"/>
  <c r="O86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G77" i="34"/>
  <c r="G85" i="34"/>
  <c r="G93" i="34"/>
  <c r="G101" i="34"/>
  <c r="G109" i="34"/>
  <c r="G117" i="34"/>
  <c r="O77" i="34"/>
  <c r="O85" i="34"/>
  <c r="O93" i="34"/>
  <c r="O101" i="34"/>
  <c r="O109" i="34"/>
  <c r="O117" i="34"/>
  <c r="O16" i="34"/>
  <c r="O24" i="34"/>
  <c r="O32" i="34"/>
  <c r="O40" i="34"/>
  <c r="O48" i="34"/>
  <c r="O56" i="34"/>
  <c r="G76" i="34"/>
  <c r="G84" i="34"/>
  <c r="G92" i="34"/>
  <c r="G100" i="34"/>
  <c r="G108" i="34"/>
  <c r="G116" i="34"/>
  <c r="O76" i="34"/>
  <c r="O84" i="34"/>
  <c r="O92" i="34"/>
  <c r="O100" i="34"/>
  <c r="O108" i="34"/>
  <c r="O116" i="34"/>
  <c r="O110" i="34"/>
  <c r="O118" i="34"/>
  <c r="G22" i="34"/>
  <c r="G44" i="34"/>
  <c r="O29" i="34"/>
  <c r="G29" i="34"/>
  <c r="O28" i="34"/>
  <c r="G28" i="34"/>
  <c r="O20" i="34"/>
  <c r="G20" i="34"/>
  <c r="G13" i="34"/>
  <c r="O12" i="34"/>
  <c r="G12" i="34"/>
  <c r="G59" i="40" l="1"/>
  <c r="G59" i="38"/>
  <c r="G59" i="34"/>
  <c r="G59" i="36"/>
  <c r="G119" i="40"/>
  <c r="G119" i="38"/>
  <c r="G119" i="36"/>
  <c r="G119" i="34"/>
  <c r="O59" i="40"/>
  <c r="O59" i="38"/>
  <c r="O59" i="36"/>
  <c r="O59" i="34"/>
  <c r="O119" i="40"/>
  <c r="O119" i="34"/>
  <c r="O119" i="36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O105" i="34"/>
  <c r="G45" i="34"/>
  <c r="G10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33" l="1"/>
  <c r="O59" i="32"/>
  <c r="O59" i="15"/>
  <c r="O59" i="31"/>
  <c r="G119" i="32"/>
  <c r="G119" i="33"/>
  <c r="G119" i="31"/>
  <c r="G119" i="15"/>
  <c r="O119" i="33"/>
  <c r="O119" i="15"/>
  <c r="O119" i="31"/>
  <c r="G59" i="33"/>
  <c r="G59" i="31"/>
  <c r="G59" i="32"/>
  <c r="G59" i="15"/>
  <c r="O26" i="37" l="1"/>
  <c r="O73" i="34"/>
  <c r="O13" i="34"/>
  <c r="O25" i="33" l="1"/>
  <c r="O25" i="38"/>
  <c r="O85" i="40" l="1"/>
  <c r="O25" i="40"/>
  <c r="O41" i="40"/>
  <c r="O101" i="40"/>
  <c r="O111" i="31"/>
  <c r="O110" i="31"/>
  <c r="G18" i="31"/>
  <c r="G32" i="31"/>
  <c r="G52" i="31"/>
  <c r="O20" i="31"/>
  <c r="O40" i="31"/>
  <c r="O55" i="31"/>
  <c r="G80" i="31"/>
  <c r="G100" i="31"/>
  <c r="G116" i="31"/>
  <c r="O84" i="31"/>
  <c r="O103" i="31"/>
  <c r="G12" i="31"/>
  <c r="G31" i="31"/>
  <c r="G45" i="31"/>
  <c r="O31" i="31"/>
  <c r="O44" i="31"/>
  <c r="G72" i="31"/>
  <c r="G91" i="31"/>
  <c r="G105" i="31"/>
  <c r="O87" i="31"/>
  <c r="O94" i="31"/>
  <c r="O102" i="31"/>
  <c r="G16" i="31"/>
  <c r="G29" i="31"/>
  <c r="G37" i="31"/>
  <c r="G49" i="31"/>
  <c r="O16" i="31"/>
  <c r="O29" i="31"/>
  <c r="O53" i="31"/>
  <c r="G87" i="31"/>
  <c r="G94" i="31"/>
  <c r="G102" i="31"/>
  <c r="G118" i="31"/>
  <c r="O86" i="31"/>
  <c r="O118" i="31"/>
  <c r="G19" i="31"/>
  <c r="G41" i="31"/>
  <c r="O15" i="31"/>
  <c r="O33" i="31"/>
  <c r="O52" i="31"/>
  <c r="G82" i="31"/>
  <c r="G108" i="31"/>
  <c r="O79" i="31"/>
  <c r="O100" i="31"/>
  <c r="O115" i="31"/>
  <c r="O109" i="31"/>
  <c r="G20" i="31"/>
  <c r="G40" i="31"/>
  <c r="G56" i="31"/>
  <c r="O24" i="31"/>
  <c r="O45" i="31"/>
  <c r="G81" i="31"/>
  <c r="G107" i="31"/>
  <c r="O74" i="31"/>
  <c r="O91" i="31"/>
  <c r="O105" i="31"/>
  <c r="G13" i="31"/>
  <c r="G35" i="31"/>
  <c r="G46" i="31"/>
  <c r="O13" i="31"/>
  <c r="O35" i="31"/>
  <c r="O49" i="31"/>
  <c r="G73" i="31"/>
  <c r="G95" i="31"/>
  <c r="G106" i="31"/>
  <c r="O73" i="31"/>
  <c r="O88" i="31"/>
  <c r="O96" i="31"/>
  <c r="O104" i="31"/>
  <c r="G23" i="31"/>
  <c r="G30" i="31"/>
  <c r="G38" i="31"/>
  <c r="G54" i="31"/>
  <c r="O22" i="31"/>
  <c r="O30" i="31"/>
  <c r="O38" i="31"/>
  <c r="O57" i="31"/>
  <c r="G88" i="31"/>
  <c r="G96" i="31"/>
  <c r="G104" i="31"/>
  <c r="O72" i="31"/>
  <c r="O93" i="31"/>
  <c r="G22" i="31"/>
  <c r="G48" i="31"/>
  <c r="O19" i="31"/>
  <c r="O41" i="31"/>
  <c r="O56" i="31"/>
  <c r="G86" i="31"/>
  <c r="G113" i="31"/>
  <c r="O81" i="31"/>
  <c r="O106" i="31"/>
  <c r="O116" i="31"/>
  <c r="G21" i="31"/>
  <c r="G47" i="31"/>
  <c r="O14" i="31"/>
  <c r="O26" i="31"/>
  <c r="O46" i="31"/>
  <c r="G74" i="31"/>
  <c r="G85" i="31"/>
  <c r="G111" i="31"/>
  <c r="O78" i="31"/>
  <c r="O95" i="31"/>
  <c r="G17" i="31"/>
  <c r="G39" i="31"/>
  <c r="G50" i="31"/>
  <c r="O17" i="31"/>
  <c r="O39" i="31"/>
  <c r="O54" i="31"/>
  <c r="G77" i="31"/>
  <c r="G99" i="31"/>
  <c r="G110" i="31"/>
  <c r="O77" i="31"/>
  <c r="O89" i="31"/>
  <c r="O107" i="31"/>
  <c r="G27" i="31"/>
  <c r="G34" i="31"/>
  <c r="G42" i="31"/>
  <c r="G58" i="31"/>
  <c r="O27" i="31"/>
  <c r="O34" i="31"/>
  <c r="O42" i="31"/>
  <c r="G76" i="31"/>
  <c r="G89" i="31"/>
  <c r="G97" i="31"/>
  <c r="G109" i="31"/>
  <c r="O76" i="31"/>
  <c r="O101" i="31"/>
  <c r="G26" i="31"/>
  <c r="G53" i="31"/>
  <c r="O21" i="31"/>
  <c r="O47" i="31"/>
  <c r="G75" i="31"/>
  <c r="G93" i="31"/>
  <c r="G117" i="31"/>
  <c r="O85" i="31"/>
  <c r="O108" i="31"/>
  <c r="O117" i="31"/>
  <c r="G14" i="31"/>
  <c r="G25" i="31"/>
  <c r="G51" i="31"/>
  <c r="O18" i="31"/>
  <c r="O32" i="31"/>
  <c r="O50" i="31"/>
  <c r="G78" i="31"/>
  <c r="G92" i="31"/>
  <c r="G112" i="31"/>
  <c r="O80" i="31"/>
  <c r="O99" i="31"/>
  <c r="G24" i="31"/>
  <c r="G43" i="31"/>
  <c r="G55" i="31"/>
  <c r="O23" i="31"/>
  <c r="O43" i="31"/>
  <c r="O58" i="31"/>
  <c r="G84" i="31"/>
  <c r="G103" i="31"/>
  <c r="G115" i="31"/>
  <c r="O83" i="31"/>
  <c r="O90" i="31"/>
  <c r="O98" i="31"/>
  <c r="O112" i="31"/>
  <c r="G28" i="31"/>
  <c r="G36" i="31"/>
  <c r="G44" i="31"/>
  <c r="O12" i="31"/>
  <c r="O28" i="31"/>
  <c r="O36" i="31"/>
  <c r="O48" i="31"/>
  <c r="G83" i="31"/>
  <c r="G90" i="31"/>
  <c r="G98" i="31"/>
  <c r="G114" i="31"/>
  <c r="O82" i="31"/>
  <c r="O113" i="31"/>
  <c r="G15" i="31"/>
  <c r="G33" i="31"/>
  <c r="G57" i="31"/>
  <c r="O25" i="31"/>
  <c r="O51" i="31"/>
  <c r="G79" i="31"/>
  <c r="G101" i="31"/>
  <c r="O75" i="31"/>
  <c r="O92" i="31"/>
  <c r="O114" i="31"/>
  <c r="O85" i="32" l="1"/>
  <c r="O25" i="32"/>
  <c r="O45" i="15"/>
  <c r="G105" i="15"/>
  <c r="G45" i="15"/>
  <c r="O105" i="15"/>
  <c r="O21" i="15"/>
  <c r="O81" i="15"/>
  <c r="O86" i="33" l="1"/>
  <c r="O86" i="38"/>
  <c r="O16" i="40" l="1"/>
  <c r="G115" i="40"/>
  <c r="O30" i="40"/>
  <c r="G116" i="40"/>
  <c r="G28" i="40"/>
  <c r="G52" i="40"/>
  <c r="G75" i="40"/>
  <c r="O108" i="40"/>
  <c r="G58" i="40"/>
  <c r="O39" i="40"/>
  <c r="G107" i="40"/>
  <c r="O22" i="40"/>
  <c r="O57" i="40"/>
  <c r="O87" i="40"/>
  <c r="G54" i="40"/>
  <c r="O24" i="40"/>
  <c r="G106" i="40"/>
  <c r="O15" i="40"/>
  <c r="G89" i="40"/>
  <c r="O94" i="40"/>
  <c r="O52" i="40"/>
  <c r="O95" i="40"/>
  <c r="G39" i="40"/>
  <c r="G74" i="40"/>
  <c r="O89" i="40"/>
  <c r="O12" i="40"/>
  <c r="O31" i="40"/>
  <c r="G110" i="40"/>
  <c r="O118" i="40"/>
  <c r="G50" i="40"/>
  <c r="G80" i="40"/>
  <c r="O82" i="40"/>
  <c r="O40" i="40"/>
  <c r="O77" i="40"/>
  <c r="G24" i="40"/>
  <c r="O50" i="40"/>
  <c r="O80" i="40"/>
  <c r="G38" i="40"/>
  <c r="O18" i="40"/>
  <c r="G113" i="40"/>
  <c r="G53" i="40"/>
  <c r="G83" i="40"/>
  <c r="O88" i="40"/>
  <c r="O43" i="40"/>
  <c r="O83" i="40"/>
  <c r="G31" i="40"/>
  <c r="O53" i="40"/>
  <c r="O84" i="40"/>
  <c r="G44" i="40"/>
  <c r="O20" i="40"/>
  <c r="G101" i="40"/>
  <c r="O112" i="40"/>
  <c r="G33" i="40"/>
  <c r="O72" i="40"/>
  <c r="O49" i="40"/>
  <c r="O91" i="40"/>
  <c r="G35" i="40"/>
  <c r="G88" i="40"/>
  <c r="O100" i="40"/>
  <c r="G21" i="40"/>
  <c r="O38" i="40"/>
  <c r="O75" i="40"/>
  <c r="G30" i="40"/>
  <c r="O29" i="40"/>
  <c r="G98" i="40"/>
  <c r="G84" i="40"/>
  <c r="O117" i="40"/>
  <c r="G55" i="40"/>
  <c r="G90" i="40"/>
  <c r="O103" i="40"/>
  <c r="G27" i="40"/>
  <c r="O44" i="40"/>
  <c r="O79" i="40"/>
  <c r="O19" i="40"/>
  <c r="G92" i="40"/>
  <c r="O96" i="40"/>
  <c r="O56" i="40"/>
  <c r="O99" i="40"/>
  <c r="G43" i="40"/>
  <c r="G81" i="40"/>
  <c r="O92" i="40"/>
  <c r="G13" i="40"/>
  <c r="O47" i="40"/>
  <c r="O81" i="40"/>
  <c r="O21" i="40"/>
  <c r="G94" i="40"/>
  <c r="O98" i="40"/>
  <c r="G73" i="40"/>
  <c r="O104" i="40"/>
  <c r="G45" i="40"/>
  <c r="G85" i="40"/>
  <c r="O97" i="40"/>
  <c r="G14" i="40"/>
  <c r="O36" i="40"/>
  <c r="G117" i="40"/>
  <c r="G57" i="40"/>
  <c r="G87" i="40"/>
  <c r="O90" i="40"/>
  <c r="G79" i="40"/>
  <c r="O114" i="40"/>
  <c r="G48" i="40"/>
  <c r="G100" i="40"/>
  <c r="G16" i="40"/>
  <c r="G37" i="40"/>
  <c r="O54" i="40"/>
  <c r="O109" i="40"/>
  <c r="G12" i="40"/>
  <c r="O45" i="40"/>
  <c r="G111" i="40"/>
  <c r="G105" i="40"/>
  <c r="O23" i="40"/>
  <c r="G109" i="40"/>
  <c r="G20" i="40"/>
  <c r="G40" i="40"/>
  <c r="O58" i="40"/>
  <c r="O106" i="40"/>
  <c r="G47" i="40"/>
  <c r="O32" i="40"/>
  <c r="G102" i="40"/>
  <c r="G95" i="40"/>
  <c r="G93" i="40"/>
  <c r="O105" i="40"/>
  <c r="G29" i="40"/>
  <c r="G72" i="40"/>
  <c r="O107" i="40"/>
  <c r="G51" i="40"/>
  <c r="O35" i="40"/>
  <c r="G104" i="40"/>
  <c r="G99" i="40"/>
  <c r="O13" i="40"/>
  <c r="G97" i="40"/>
  <c r="O113" i="40"/>
  <c r="G32" i="40"/>
  <c r="O51" i="40"/>
  <c r="O93" i="40"/>
  <c r="O27" i="40"/>
  <c r="G96" i="40"/>
  <c r="O115" i="40"/>
  <c r="G103" i="40"/>
  <c r="O17" i="40"/>
  <c r="O74" i="40"/>
  <c r="G34" i="40"/>
  <c r="G56" i="40"/>
  <c r="G82" i="40"/>
  <c r="O116" i="40"/>
  <c r="G46" i="40"/>
  <c r="G76" i="40"/>
  <c r="O76" i="40"/>
  <c r="O37" i="40"/>
  <c r="O73" i="40"/>
  <c r="G19" i="40"/>
  <c r="O46" i="40"/>
  <c r="O78" i="40"/>
  <c r="G36" i="40"/>
  <c r="O14" i="40"/>
  <c r="G86" i="40"/>
  <c r="O110" i="40"/>
  <c r="G15" i="40"/>
  <c r="O48" i="40"/>
  <c r="G114" i="40"/>
  <c r="G108" i="40"/>
  <c r="O28" i="40"/>
  <c r="G112" i="40"/>
  <c r="G23" i="40"/>
  <c r="G49" i="40"/>
  <c r="G91" i="40"/>
  <c r="O111" i="40"/>
  <c r="G22" i="40"/>
  <c r="O55" i="40"/>
  <c r="G118" i="40"/>
  <c r="G23" i="32"/>
  <c r="G19" i="32"/>
  <c r="G21" i="32"/>
  <c r="G15" i="32"/>
  <c r="G24" i="32"/>
  <c r="G22" i="32"/>
  <c r="G16" i="32"/>
  <c r="G13" i="32"/>
  <c r="G12" i="32"/>
  <c r="G14" i="32"/>
  <c r="G20" i="32"/>
  <c r="O116" i="36"/>
  <c r="O115" i="36"/>
  <c r="G34" i="36"/>
  <c r="O29" i="36"/>
  <c r="O55" i="36"/>
  <c r="O107" i="36"/>
  <c r="G33" i="36"/>
  <c r="O26" i="36"/>
  <c r="G90" i="36"/>
  <c r="G96" i="36"/>
  <c r="O73" i="36"/>
  <c r="O77" i="36"/>
  <c r="O91" i="36"/>
  <c r="O99" i="36"/>
  <c r="O106" i="36"/>
  <c r="G35" i="36"/>
  <c r="O14" i="36"/>
  <c r="O30" i="36"/>
  <c r="G21" i="36"/>
  <c r="G27" i="36"/>
  <c r="G49" i="36"/>
  <c r="O37" i="36"/>
  <c r="G81" i="36"/>
  <c r="G87" i="36"/>
  <c r="G107" i="36"/>
  <c r="G111" i="36"/>
  <c r="G38" i="36"/>
  <c r="G15" i="36"/>
  <c r="G36" i="36"/>
  <c r="G54" i="36"/>
  <c r="G58" i="36"/>
  <c r="O22" i="36"/>
  <c r="O28" i="36"/>
  <c r="O40" i="36"/>
  <c r="O49" i="36"/>
  <c r="G74" i="36"/>
  <c r="G88" i="36"/>
  <c r="G100" i="36"/>
  <c r="G114" i="36"/>
  <c r="G118" i="36"/>
  <c r="O82" i="36"/>
  <c r="O86" i="36"/>
  <c r="O108" i="36"/>
  <c r="O114" i="36"/>
  <c r="O113" i="36"/>
  <c r="G44" i="36"/>
  <c r="O52" i="36"/>
  <c r="O56" i="36"/>
  <c r="G89" i="36"/>
  <c r="O111" i="36"/>
  <c r="O13" i="36"/>
  <c r="O36" i="36"/>
  <c r="G91" i="36"/>
  <c r="G104" i="36"/>
  <c r="O74" i="36"/>
  <c r="O78" i="36"/>
  <c r="O92" i="36"/>
  <c r="O100" i="36"/>
  <c r="O110" i="36"/>
  <c r="G39" i="36"/>
  <c r="O15" i="36"/>
  <c r="O31" i="36"/>
  <c r="G22" i="36"/>
  <c r="G46" i="36"/>
  <c r="G50" i="36"/>
  <c r="O44" i="36"/>
  <c r="G82" i="36"/>
  <c r="G94" i="36"/>
  <c r="G108" i="36"/>
  <c r="O87" i="36"/>
  <c r="G40" i="36"/>
  <c r="G16" i="36"/>
  <c r="G43" i="36"/>
  <c r="G55" i="36"/>
  <c r="O23" i="36"/>
  <c r="O35" i="36"/>
  <c r="O46" i="36"/>
  <c r="O50" i="36"/>
  <c r="G75" i="36"/>
  <c r="G95" i="36"/>
  <c r="G103" i="36"/>
  <c r="G115" i="36"/>
  <c r="O83" i="36"/>
  <c r="O88" i="36"/>
  <c r="O118" i="36"/>
  <c r="O112" i="36"/>
  <c r="G29" i="36"/>
  <c r="O53" i="36"/>
  <c r="O57" i="36"/>
  <c r="O89" i="36"/>
  <c r="O16" i="36"/>
  <c r="O43" i="36"/>
  <c r="G92" i="36"/>
  <c r="G105" i="36"/>
  <c r="O75" i="36"/>
  <c r="O79" i="36"/>
  <c r="O95" i="36"/>
  <c r="O104" i="36"/>
  <c r="G20" i="36"/>
  <c r="G45" i="36"/>
  <c r="O17" i="36"/>
  <c r="O32" i="36"/>
  <c r="G23" i="36"/>
  <c r="G47" i="36"/>
  <c r="G51" i="36"/>
  <c r="O45" i="36"/>
  <c r="G83" i="36"/>
  <c r="G97" i="36"/>
  <c r="G109" i="36"/>
  <c r="O109" i="36"/>
  <c r="G13" i="36"/>
  <c r="G19" i="36"/>
  <c r="G52" i="36"/>
  <c r="G56" i="36"/>
  <c r="O20" i="36"/>
  <c r="O24" i="36"/>
  <c r="O38" i="36"/>
  <c r="O47" i="36"/>
  <c r="O51" i="36"/>
  <c r="G76" i="36"/>
  <c r="G98" i="36"/>
  <c r="G112" i="36"/>
  <c r="G116" i="36"/>
  <c r="O80" i="36"/>
  <c r="O84" i="36"/>
  <c r="O96" i="36"/>
  <c r="O117" i="36"/>
  <c r="G30" i="36"/>
  <c r="G37" i="36"/>
  <c r="O54" i="36"/>
  <c r="O58" i="36"/>
  <c r="O97" i="36"/>
  <c r="O19" i="36"/>
  <c r="G80" i="36"/>
  <c r="G93" i="36"/>
  <c r="O72" i="36"/>
  <c r="O76" i="36"/>
  <c r="O90" i="36"/>
  <c r="O98" i="36"/>
  <c r="O105" i="36"/>
  <c r="G31" i="36"/>
  <c r="O12" i="36"/>
  <c r="O18" i="36"/>
  <c r="G12" i="36"/>
  <c r="G24" i="36"/>
  <c r="G48" i="36"/>
  <c r="O27" i="36"/>
  <c r="G72" i="36"/>
  <c r="G84" i="36"/>
  <c r="G106" i="36"/>
  <c r="G110" i="36"/>
  <c r="G32" i="36"/>
  <c r="G14" i="36"/>
  <c r="G28" i="36"/>
  <c r="G53" i="36"/>
  <c r="G57" i="36"/>
  <c r="O21" i="36"/>
  <c r="O25" i="36"/>
  <c r="O39" i="36"/>
  <c r="O48" i="36"/>
  <c r="G73" i="36"/>
  <c r="G79" i="36"/>
  <c r="G99" i="36"/>
  <c r="G113" i="36"/>
  <c r="G117" i="36"/>
  <c r="O81" i="36"/>
  <c r="O85" i="36"/>
  <c r="O103" i="36"/>
  <c r="O86" i="37"/>
  <c r="O75" i="32" l="1"/>
  <c r="O51" i="32"/>
  <c r="G83" i="32"/>
  <c r="G57" i="32"/>
  <c r="O83" i="32"/>
  <c r="G91" i="32"/>
  <c r="G30" i="32"/>
  <c r="O95" i="32"/>
  <c r="O53" i="32"/>
  <c r="G45" i="32"/>
  <c r="G112" i="32"/>
  <c r="O27" i="32"/>
  <c r="O105" i="32"/>
  <c r="O52" i="32"/>
  <c r="G37" i="32"/>
  <c r="O72" i="32"/>
  <c r="O48" i="32"/>
  <c r="G109" i="32"/>
  <c r="O24" i="32"/>
  <c r="O89" i="32"/>
  <c r="G92" i="32"/>
  <c r="G36" i="32"/>
  <c r="O90" i="32"/>
  <c r="O21" i="32"/>
  <c r="G104" i="32"/>
  <c r="O36" i="32"/>
  <c r="G107" i="32"/>
  <c r="O22" i="32"/>
  <c r="O77" i="32"/>
  <c r="G73" i="32"/>
  <c r="G85" i="32"/>
  <c r="O87" i="32"/>
  <c r="G95" i="32"/>
  <c r="G47" i="32"/>
  <c r="O104" i="32"/>
  <c r="G82" i="32"/>
  <c r="O13" i="32"/>
  <c r="G114" i="32"/>
  <c r="O38" i="32"/>
  <c r="O108" i="32"/>
  <c r="O54" i="32"/>
  <c r="G43" i="32"/>
  <c r="O74" i="32"/>
  <c r="O50" i="32"/>
  <c r="G111" i="32"/>
  <c r="O30" i="32"/>
  <c r="G28" i="32"/>
  <c r="O97" i="32"/>
  <c r="G98" i="32"/>
  <c r="G39" i="32"/>
  <c r="O92" i="32"/>
  <c r="O23" i="32"/>
  <c r="G113" i="32"/>
  <c r="O39" i="32"/>
  <c r="G86" i="32"/>
  <c r="O17" i="32"/>
  <c r="O79" i="32"/>
  <c r="G75" i="32"/>
  <c r="G87" i="32"/>
  <c r="O12" i="32"/>
  <c r="O107" i="32"/>
  <c r="G96" i="32"/>
  <c r="G49" i="32"/>
  <c r="O106" i="32"/>
  <c r="G84" i="32"/>
  <c r="O15" i="32"/>
  <c r="G116" i="32"/>
  <c r="O40" i="32"/>
  <c r="O112" i="32"/>
  <c r="O56" i="32"/>
  <c r="G44" i="32"/>
  <c r="O76" i="32"/>
  <c r="G74" i="32"/>
  <c r="G32" i="32"/>
  <c r="O96" i="32"/>
  <c r="O55" i="32"/>
  <c r="G52" i="32"/>
  <c r="O109" i="32"/>
  <c r="G100" i="32"/>
  <c r="G46" i="32"/>
  <c r="O94" i="32"/>
  <c r="O28" i="32"/>
  <c r="G115" i="32"/>
  <c r="O29" i="32"/>
  <c r="G89" i="32"/>
  <c r="O19" i="32"/>
  <c r="O80" i="32"/>
  <c r="G79" i="32"/>
  <c r="G31" i="32"/>
  <c r="G106" i="32"/>
  <c r="O14" i="32"/>
  <c r="O111" i="32"/>
  <c r="G99" i="32"/>
  <c r="G51" i="32"/>
  <c r="O110" i="32"/>
  <c r="G56" i="32"/>
  <c r="G118" i="32"/>
  <c r="O47" i="32"/>
  <c r="O113" i="32"/>
  <c r="O58" i="32"/>
  <c r="G53" i="32"/>
  <c r="O78" i="32"/>
  <c r="G76" i="32"/>
  <c r="G34" i="32"/>
  <c r="O99" i="32"/>
  <c r="O57" i="32"/>
  <c r="G54" i="32"/>
  <c r="G102" i="32"/>
  <c r="G48" i="32"/>
  <c r="O98" i="32"/>
  <c r="O31" i="32"/>
  <c r="G117" i="32"/>
  <c r="O43" i="32"/>
  <c r="O88" i="32"/>
  <c r="O32" i="32"/>
  <c r="O119" i="32"/>
  <c r="O82" i="32"/>
  <c r="G80" i="32"/>
  <c r="G33" i="32"/>
  <c r="G108" i="32"/>
  <c r="O16" i="32"/>
  <c r="G101" i="32"/>
  <c r="G40" i="32"/>
  <c r="O103" i="32"/>
  <c r="G72" i="32"/>
  <c r="G58" i="32"/>
  <c r="O116" i="32"/>
  <c r="O73" i="32"/>
  <c r="O49" i="32"/>
  <c r="G81" i="32"/>
  <c r="G55" i="32"/>
  <c r="O81" i="32"/>
  <c r="G88" i="32"/>
  <c r="G38" i="32"/>
  <c r="O93" i="32"/>
  <c r="O44" i="32"/>
  <c r="G27" i="32"/>
  <c r="O117" i="32"/>
  <c r="G105" i="32"/>
  <c r="G50" i="32"/>
  <c r="O100" i="32"/>
  <c r="O45" i="32"/>
  <c r="G29" i="32"/>
  <c r="O46" i="32"/>
  <c r="O91" i="32"/>
  <c r="O37" i="32"/>
  <c r="O118" i="32"/>
  <c r="O84" i="32"/>
  <c r="G90" i="32"/>
  <c r="G35" i="32"/>
  <c r="G110" i="32"/>
  <c r="O18" i="32"/>
  <c r="G103" i="32"/>
  <c r="O35" i="32"/>
  <c r="G97" i="32"/>
  <c r="O20" i="32"/>
  <c r="O114" i="32"/>
  <c r="O115" i="32"/>
  <c r="O41" i="32"/>
  <c r="O101" i="32"/>
  <c r="O52" i="15"/>
  <c r="O44" i="15"/>
  <c r="G88" i="15"/>
  <c r="G28" i="15"/>
  <c r="O112" i="15"/>
  <c r="O39" i="34" l="1"/>
  <c r="G99" i="34"/>
  <c r="G39" i="34"/>
  <c r="O99" i="34"/>
  <c r="G26" i="37"/>
  <c r="G25" i="37"/>
  <c r="O97" i="31"/>
  <c r="O37" i="31"/>
  <c r="O96" i="34"/>
  <c r="O36" i="34"/>
  <c r="G96" i="34"/>
  <c r="G36" i="34"/>
  <c r="G21" i="34"/>
  <c r="G81" i="34"/>
  <c r="O34" i="33" l="1"/>
  <c r="O17" i="38"/>
  <c r="O34" i="40" l="1"/>
  <c r="G41" i="40"/>
  <c r="G41" i="32" l="1"/>
  <c r="O34" i="32"/>
  <c r="O85" i="33" l="1"/>
  <c r="O85" i="38"/>
  <c r="O377" i="37" l="1"/>
  <c r="O394" i="37"/>
  <c r="O383" i="37"/>
  <c r="O385" i="37"/>
  <c r="O398" i="37"/>
  <c r="O397" i="37"/>
  <c r="O373" i="37"/>
  <c r="O374" i="37"/>
  <c r="O391" i="37"/>
  <c r="O389" i="37"/>
  <c r="O400" i="37"/>
  <c r="O401" i="37"/>
  <c r="O379" i="37"/>
  <c r="O387" i="37"/>
  <c r="O402" i="37"/>
  <c r="O393" i="37"/>
  <c r="O404" i="37"/>
  <c r="O405" i="37"/>
  <c r="O382" i="37"/>
  <c r="O396" i="37"/>
  <c r="O380" i="37"/>
  <c r="O395" i="37"/>
  <c r="O403" i="37"/>
  <c r="O415" i="37"/>
  <c r="O372" i="39"/>
  <c r="O375" i="39"/>
  <c r="O417" i="39"/>
  <c r="O382" i="39"/>
  <c r="O404" i="39"/>
  <c r="O402" i="39"/>
  <c r="O374" i="39"/>
  <c r="O380" i="39"/>
  <c r="O377" i="39"/>
  <c r="O386" i="39"/>
  <c r="O410" i="39"/>
  <c r="O406" i="39"/>
  <c r="O383" i="39"/>
  <c r="O388" i="39"/>
  <c r="O381" i="39"/>
  <c r="O390" i="39"/>
  <c r="O412" i="39"/>
  <c r="O409" i="39"/>
  <c r="O378" i="39"/>
  <c r="O373" i="39"/>
  <c r="O385" i="39"/>
  <c r="O400" i="39"/>
  <c r="O407" i="39"/>
  <c r="O416" i="39"/>
  <c r="G432" i="37"/>
  <c r="G436" i="37"/>
  <c r="G440" i="37"/>
  <c r="G444" i="37"/>
  <c r="G448" i="37"/>
  <c r="G452" i="37"/>
  <c r="G435" i="37"/>
  <c r="G439" i="37"/>
  <c r="G443" i="37"/>
  <c r="G447" i="37"/>
  <c r="G451" i="37"/>
  <c r="G454" i="37"/>
  <c r="G458" i="37"/>
  <c r="G462" i="37"/>
  <c r="G466" i="37"/>
  <c r="G470" i="37"/>
  <c r="G474" i="37"/>
  <c r="G478" i="37"/>
  <c r="O434" i="37"/>
  <c r="O438" i="37"/>
  <c r="O442" i="37"/>
  <c r="O450" i="37"/>
  <c r="O454" i="37"/>
  <c r="O458" i="37"/>
  <c r="O462" i="37"/>
  <c r="O466" i="37"/>
  <c r="O470" i="37"/>
  <c r="O474" i="37"/>
  <c r="O478" i="37"/>
  <c r="G494" i="37"/>
  <c r="G498" i="37"/>
  <c r="G502" i="37"/>
  <c r="G506" i="37"/>
  <c r="G510" i="37"/>
  <c r="G514" i="37"/>
  <c r="G518" i="37"/>
  <c r="G522" i="37"/>
  <c r="G526" i="37"/>
  <c r="G530" i="37"/>
  <c r="G534" i="37"/>
  <c r="G538" i="37"/>
  <c r="G457" i="37"/>
  <c r="G461" i="37"/>
  <c r="G465" i="37"/>
  <c r="G469" i="37"/>
  <c r="G473" i="37"/>
  <c r="G477" i="37"/>
  <c r="O433" i="37"/>
  <c r="O437" i="37"/>
  <c r="O441" i="37"/>
  <c r="O445" i="37"/>
  <c r="O449" i="37"/>
  <c r="O453" i="37"/>
  <c r="O457" i="37"/>
  <c r="O461" i="37"/>
  <c r="O465" i="37"/>
  <c r="O469" i="37"/>
  <c r="O473" i="37"/>
  <c r="O477" i="37"/>
  <c r="G493" i="37"/>
  <c r="G497" i="37"/>
  <c r="G501" i="37"/>
  <c r="G505" i="37"/>
  <c r="G509" i="37"/>
  <c r="G513" i="37"/>
  <c r="G517" i="37"/>
  <c r="G521" i="37"/>
  <c r="G525" i="37"/>
  <c r="G529" i="37"/>
  <c r="G533" i="37"/>
  <c r="G537" i="37"/>
  <c r="G434" i="39"/>
  <c r="G438" i="39"/>
  <c r="G442" i="39"/>
  <c r="G446" i="39"/>
  <c r="G450" i="39"/>
  <c r="G454" i="39"/>
  <c r="G458" i="39"/>
  <c r="G462" i="39"/>
  <c r="G466" i="39"/>
  <c r="G470" i="39"/>
  <c r="G474" i="39"/>
  <c r="G478" i="39"/>
  <c r="O434" i="39"/>
  <c r="O438" i="39"/>
  <c r="O442" i="39"/>
  <c r="O446" i="39"/>
  <c r="O450" i="39"/>
  <c r="O454" i="39"/>
  <c r="O458" i="39"/>
  <c r="O462" i="39"/>
  <c r="O466" i="39"/>
  <c r="O470" i="39"/>
  <c r="O474" i="39"/>
  <c r="O478" i="39"/>
  <c r="G494" i="39"/>
  <c r="G498" i="39"/>
  <c r="G502" i="39"/>
  <c r="G506" i="39"/>
  <c r="G510" i="39"/>
  <c r="G514" i="39"/>
  <c r="G518" i="39"/>
  <c r="G522" i="39"/>
  <c r="G526" i="39"/>
  <c r="G530" i="39"/>
  <c r="G534" i="39"/>
  <c r="G538" i="39"/>
  <c r="G435" i="39"/>
  <c r="G439" i="39"/>
  <c r="G443" i="39"/>
  <c r="G447" i="39"/>
  <c r="G451" i="39"/>
  <c r="G455" i="39"/>
  <c r="G459" i="39"/>
  <c r="G463" i="39"/>
  <c r="G467" i="39"/>
  <c r="G471" i="39"/>
  <c r="G475" i="39"/>
  <c r="G479" i="39"/>
  <c r="O435" i="39"/>
  <c r="O439" i="39"/>
  <c r="O443" i="39"/>
  <c r="O447" i="39"/>
  <c r="O451" i="39"/>
  <c r="O455" i="39"/>
  <c r="O459" i="39"/>
  <c r="O463" i="39"/>
  <c r="O467" i="39"/>
  <c r="O471" i="39"/>
  <c r="O475" i="39"/>
  <c r="G495" i="39"/>
  <c r="G499" i="39"/>
  <c r="G503" i="39"/>
  <c r="G507" i="39"/>
  <c r="G511" i="39"/>
  <c r="G515" i="39"/>
  <c r="G519" i="39"/>
  <c r="G523" i="39"/>
  <c r="G527" i="39"/>
  <c r="G531" i="39"/>
  <c r="G535" i="39"/>
  <c r="O539" i="39"/>
  <c r="O375" i="37"/>
  <c r="O409" i="37"/>
  <c r="O384" i="37"/>
  <c r="O399" i="37"/>
  <c r="O416" i="37"/>
  <c r="O417" i="37"/>
  <c r="O378" i="37"/>
  <c r="O411" i="37"/>
  <c r="O388" i="37"/>
  <c r="O407" i="37"/>
  <c r="O406" i="37"/>
  <c r="O410" i="37"/>
  <c r="O372" i="37"/>
  <c r="O392" i="37"/>
  <c r="O412" i="37"/>
  <c r="O408" i="37"/>
  <c r="O414" i="37"/>
  <c r="O390" i="37"/>
  <c r="O376" i="37"/>
  <c r="O381" i="37"/>
  <c r="O413" i="37"/>
  <c r="O418" i="37"/>
  <c r="O376" i="39"/>
  <c r="O384" i="39"/>
  <c r="O389" i="39"/>
  <c r="O405" i="39"/>
  <c r="O413" i="39"/>
  <c r="O418" i="39"/>
  <c r="O379" i="39"/>
  <c r="O392" i="39"/>
  <c r="O393" i="39"/>
  <c r="O408" i="39"/>
  <c r="O414" i="39"/>
  <c r="O411" i="39"/>
  <c r="O387" i="39"/>
  <c r="O395" i="39"/>
  <c r="O397" i="39"/>
  <c r="O399" i="39"/>
  <c r="O394" i="39"/>
  <c r="O415" i="39"/>
  <c r="O391" i="39"/>
  <c r="O396" i="39"/>
  <c r="O403" i="39"/>
  <c r="O401" i="39"/>
  <c r="O398" i="39"/>
  <c r="G434" i="37"/>
  <c r="G438" i="37"/>
  <c r="G442" i="37"/>
  <c r="G446" i="37"/>
  <c r="G450" i="37"/>
  <c r="G433" i="37"/>
  <c r="G437" i="37"/>
  <c r="G441" i="37"/>
  <c r="G445" i="37"/>
  <c r="G449" i="37"/>
  <c r="G453" i="37"/>
  <c r="G456" i="37"/>
  <c r="G460" i="37"/>
  <c r="G464" i="37"/>
  <c r="G468" i="37"/>
  <c r="G472" i="37"/>
  <c r="G476" i="37"/>
  <c r="O432" i="37"/>
  <c r="O436" i="37"/>
  <c r="O440" i="37"/>
  <c r="O444" i="37"/>
  <c r="O448" i="37"/>
  <c r="O452" i="37"/>
  <c r="O456" i="37"/>
  <c r="O460" i="37"/>
  <c r="O464" i="37"/>
  <c r="O468" i="37"/>
  <c r="O472" i="37"/>
  <c r="O476" i="37"/>
  <c r="G492" i="37"/>
  <c r="G496" i="37"/>
  <c r="G500" i="37"/>
  <c r="G504" i="37"/>
  <c r="G508" i="37"/>
  <c r="G512" i="37"/>
  <c r="G516" i="37"/>
  <c r="G520" i="37"/>
  <c r="G524" i="37"/>
  <c r="G528" i="37"/>
  <c r="G532" i="37"/>
  <c r="G536" i="37"/>
  <c r="G455" i="37"/>
  <c r="G459" i="37"/>
  <c r="G463" i="37"/>
  <c r="G467" i="37"/>
  <c r="G471" i="37"/>
  <c r="G475" i="37"/>
  <c r="O435" i="37"/>
  <c r="O439" i="37"/>
  <c r="O443" i="37"/>
  <c r="O447" i="37"/>
  <c r="O451" i="37"/>
  <c r="O455" i="37"/>
  <c r="O459" i="37"/>
  <c r="O463" i="37"/>
  <c r="O467" i="37"/>
  <c r="O471" i="37"/>
  <c r="O475" i="37"/>
  <c r="O479" i="37"/>
  <c r="G495" i="37"/>
  <c r="G499" i="37"/>
  <c r="G503" i="37"/>
  <c r="G507" i="37"/>
  <c r="G511" i="37"/>
  <c r="G515" i="37"/>
  <c r="G519" i="37"/>
  <c r="G523" i="37"/>
  <c r="G527" i="37"/>
  <c r="G531" i="37"/>
  <c r="G535" i="37"/>
  <c r="O539" i="37"/>
  <c r="G432" i="39"/>
  <c r="G436" i="39"/>
  <c r="G440" i="39"/>
  <c r="G444" i="39"/>
  <c r="G448" i="39"/>
  <c r="G452" i="39"/>
  <c r="G456" i="39"/>
  <c r="G460" i="39"/>
  <c r="G464" i="39"/>
  <c r="G468" i="39"/>
  <c r="G472" i="39"/>
  <c r="G476" i="39"/>
  <c r="O432" i="39"/>
  <c r="O436" i="39"/>
  <c r="O440" i="39"/>
  <c r="O444" i="39"/>
  <c r="O448" i="39"/>
  <c r="O452" i="39"/>
  <c r="O456" i="39"/>
  <c r="O460" i="39"/>
  <c r="O464" i="39"/>
  <c r="O468" i="39"/>
  <c r="O472" i="39"/>
  <c r="O476" i="39"/>
  <c r="G492" i="39"/>
  <c r="G496" i="39"/>
  <c r="G500" i="39"/>
  <c r="G504" i="39"/>
  <c r="G508" i="39"/>
  <c r="G512" i="39"/>
  <c r="G516" i="39"/>
  <c r="G520" i="39"/>
  <c r="G524" i="39"/>
  <c r="G528" i="39"/>
  <c r="G532" i="39"/>
  <c r="G536" i="39"/>
  <c r="G433" i="39"/>
  <c r="G437" i="39"/>
  <c r="G441" i="39"/>
  <c r="G445" i="39"/>
  <c r="G449" i="39"/>
  <c r="G453" i="39"/>
  <c r="G457" i="39"/>
  <c r="G461" i="39"/>
  <c r="G465" i="39"/>
  <c r="G469" i="39"/>
  <c r="G473" i="39"/>
  <c r="G477" i="39"/>
  <c r="O433" i="39"/>
  <c r="O437" i="39"/>
  <c r="O441" i="39"/>
  <c r="O445" i="39"/>
  <c r="O449" i="39"/>
  <c r="O453" i="39"/>
  <c r="O457" i="39"/>
  <c r="O461" i="39"/>
  <c r="O465" i="39"/>
  <c r="O469" i="39"/>
  <c r="O473" i="39"/>
  <c r="O477" i="39"/>
  <c r="G493" i="39"/>
  <c r="G497" i="39"/>
  <c r="G501" i="39"/>
  <c r="G505" i="39"/>
  <c r="G509" i="39"/>
  <c r="G513" i="39"/>
  <c r="G517" i="39"/>
  <c r="G521" i="39"/>
  <c r="G525" i="39"/>
  <c r="G529" i="39"/>
  <c r="G533" i="39"/>
  <c r="G537" i="39"/>
  <c r="G533" i="33" l="1"/>
  <c r="G525" i="33"/>
  <c r="G517" i="33"/>
  <c r="G509" i="33"/>
  <c r="G501" i="33"/>
  <c r="G493" i="33"/>
  <c r="O473" i="33"/>
  <c r="O465" i="33"/>
  <c r="O457" i="33"/>
  <c r="O449" i="33"/>
  <c r="O437" i="33"/>
  <c r="G477" i="33"/>
  <c r="G469" i="33"/>
  <c r="G461" i="33"/>
  <c r="G453" i="33"/>
  <c r="G437" i="33"/>
  <c r="G536" i="33"/>
  <c r="G528" i="33"/>
  <c r="G520" i="33"/>
  <c r="G512" i="33"/>
  <c r="G504" i="33"/>
  <c r="G496" i="33"/>
  <c r="O476" i="33"/>
  <c r="O468" i="33"/>
  <c r="O460" i="33"/>
  <c r="O452" i="33"/>
  <c r="O444" i="33"/>
  <c r="O436" i="33"/>
  <c r="G476" i="33"/>
  <c r="G468" i="33"/>
  <c r="G460" i="33"/>
  <c r="G452" i="33"/>
  <c r="G444" i="33"/>
  <c r="G436" i="33"/>
  <c r="O409" i="33"/>
  <c r="O396" i="33"/>
  <c r="O378" i="33"/>
  <c r="O412" i="33"/>
  <c r="O402" i="33"/>
  <c r="O383" i="33"/>
  <c r="O406" i="33"/>
  <c r="O388" i="33"/>
  <c r="O399" i="33"/>
  <c r="O408" i="33"/>
  <c r="O392" i="33"/>
  <c r="O374" i="33"/>
  <c r="G535" i="33"/>
  <c r="G527" i="33"/>
  <c r="G519" i="33"/>
  <c r="G511" i="33"/>
  <c r="G503" i="33"/>
  <c r="G495" i="33"/>
  <c r="O475" i="33"/>
  <c r="O467" i="33"/>
  <c r="O459" i="33"/>
  <c r="O451" i="33"/>
  <c r="O443" i="33"/>
  <c r="O435" i="33"/>
  <c r="G475" i="33"/>
  <c r="G467" i="33"/>
  <c r="G459" i="33"/>
  <c r="G451" i="33"/>
  <c r="G443" i="33"/>
  <c r="G435" i="33"/>
  <c r="G534" i="33"/>
  <c r="G526" i="33"/>
  <c r="G518" i="33"/>
  <c r="G510" i="33"/>
  <c r="G498" i="33"/>
  <c r="O478" i="33"/>
  <c r="O470" i="33"/>
  <c r="O462" i="33"/>
  <c r="O454" i="33"/>
  <c r="O446" i="33"/>
  <c r="O438" i="33"/>
  <c r="G478" i="33"/>
  <c r="G470" i="33"/>
  <c r="G462" i="33"/>
  <c r="G454" i="33"/>
  <c r="G442" i="33"/>
  <c r="G434" i="33"/>
  <c r="O405" i="33"/>
  <c r="O389" i="33"/>
  <c r="O390" i="33"/>
  <c r="O411" i="33"/>
  <c r="O393" i="33"/>
  <c r="O372" i="33"/>
  <c r="O397" i="33"/>
  <c r="O381" i="33"/>
  <c r="O391" i="33"/>
  <c r="O401" i="33"/>
  <c r="O415" i="33"/>
  <c r="O386" i="33"/>
  <c r="G537" i="33"/>
  <c r="G529" i="33"/>
  <c r="G521" i="33"/>
  <c r="G513" i="33"/>
  <c r="G497" i="33"/>
  <c r="O477" i="33"/>
  <c r="O469" i="33"/>
  <c r="O461" i="33"/>
  <c r="O453" i="33"/>
  <c r="O441" i="33"/>
  <c r="O433" i="33"/>
  <c r="G473" i="33"/>
  <c r="G465" i="33"/>
  <c r="G457" i="33"/>
  <c r="G449" i="33"/>
  <c r="G441" i="33"/>
  <c r="G433" i="33"/>
  <c r="G532" i="33"/>
  <c r="G524" i="33"/>
  <c r="G516" i="33"/>
  <c r="G508" i="33"/>
  <c r="G500" i="33"/>
  <c r="G492" i="33"/>
  <c r="O472" i="33"/>
  <c r="O464" i="33"/>
  <c r="O456" i="33"/>
  <c r="O448" i="33"/>
  <c r="O440" i="33"/>
  <c r="O432" i="33"/>
  <c r="G472" i="33"/>
  <c r="G464" i="33"/>
  <c r="G456" i="33"/>
  <c r="G448" i="33"/>
  <c r="G440" i="33"/>
  <c r="G432" i="33"/>
  <c r="O414" i="33"/>
  <c r="O407" i="33"/>
  <c r="O379" i="33"/>
  <c r="O418" i="33"/>
  <c r="O395" i="33"/>
  <c r="O387" i="33"/>
  <c r="O413" i="33"/>
  <c r="O394" i="33"/>
  <c r="O376" i="33"/>
  <c r="O410" i="33"/>
  <c r="O400" i="33"/>
  <c r="O377" i="33"/>
  <c r="O539" i="33"/>
  <c r="G531" i="33"/>
  <c r="G523" i="33"/>
  <c r="G515" i="33"/>
  <c r="G507" i="33"/>
  <c r="G499" i="33"/>
  <c r="O471" i="33"/>
  <c r="O463" i="33"/>
  <c r="O455" i="33"/>
  <c r="O447" i="33"/>
  <c r="O439" i="33"/>
  <c r="G479" i="33"/>
  <c r="G471" i="33"/>
  <c r="G463" i="33"/>
  <c r="G455" i="33"/>
  <c r="G447" i="33"/>
  <c r="G439" i="33"/>
  <c r="G538" i="33"/>
  <c r="G530" i="33"/>
  <c r="G522" i="33"/>
  <c r="G514" i="33"/>
  <c r="G502" i="33"/>
  <c r="G494" i="33"/>
  <c r="O474" i="33"/>
  <c r="O466" i="33"/>
  <c r="O458" i="33"/>
  <c r="O450" i="33"/>
  <c r="O442" i="33"/>
  <c r="O434" i="33"/>
  <c r="G474" i="33"/>
  <c r="G466" i="33"/>
  <c r="G458" i="33"/>
  <c r="G450" i="33"/>
  <c r="G438" i="33"/>
  <c r="O417" i="33"/>
  <c r="O380" i="33"/>
  <c r="O375" i="33"/>
  <c r="O384" i="33"/>
  <c r="O382" i="33"/>
  <c r="O403" i="33"/>
  <c r="O398" i="33"/>
  <c r="O373" i="33"/>
  <c r="O404" i="33"/>
  <c r="O416" i="33"/>
  <c r="G506" i="32"/>
  <c r="O446" i="32"/>
  <c r="O539" i="38"/>
  <c r="G531" i="38"/>
  <c r="G523" i="38"/>
  <c r="G515" i="38"/>
  <c r="G507" i="38"/>
  <c r="G499" i="38"/>
  <c r="O471" i="38"/>
  <c r="O463" i="38"/>
  <c r="O455" i="38"/>
  <c r="O447" i="38"/>
  <c r="O439" i="38"/>
  <c r="G479" i="38"/>
  <c r="G471" i="38"/>
  <c r="G463" i="38"/>
  <c r="G455" i="38"/>
  <c r="G447" i="38"/>
  <c r="G439" i="38"/>
  <c r="G538" i="38"/>
  <c r="G530" i="38"/>
  <c r="G522" i="38"/>
  <c r="G514" i="38"/>
  <c r="G502" i="38"/>
  <c r="G494" i="38"/>
  <c r="O474" i="38"/>
  <c r="O466" i="38"/>
  <c r="O458" i="38"/>
  <c r="O450" i="38"/>
  <c r="O442" i="38"/>
  <c r="O434" i="38"/>
  <c r="G474" i="38"/>
  <c r="G466" i="38"/>
  <c r="G458" i="38"/>
  <c r="G450" i="38"/>
  <c r="G438" i="38"/>
  <c r="O415" i="38"/>
  <c r="O394" i="38"/>
  <c r="O372" i="38"/>
  <c r="O413" i="38"/>
  <c r="O390" i="38"/>
  <c r="O408" i="38"/>
  <c r="O411" i="38"/>
  <c r="O386" i="38"/>
  <c r="O373" i="38"/>
  <c r="O402" i="38"/>
  <c r="O382" i="38"/>
  <c r="O375" i="38"/>
  <c r="G521" i="32"/>
  <c r="G497" i="32"/>
  <c r="G453" i="32"/>
  <c r="G533" i="38"/>
  <c r="G525" i="38"/>
  <c r="G517" i="38"/>
  <c r="G509" i="38"/>
  <c r="G501" i="38"/>
  <c r="G493" i="38"/>
  <c r="O473" i="38"/>
  <c r="O465" i="38"/>
  <c r="O457" i="38"/>
  <c r="O449" i="38"/>
  <c r="O437" i="38"/>
  <c r="G477" i="38"/>
  <c r="G469" i="38"/>
  <c r="G461" i="38"/>
  <c r="G453" i="38"/>
  <c r="G437" i="38"/>
  <c r="G536" i="38"/>
  <c r="G528" i="38"/>
  <c r="G520" i="38"/>
  <c r="G512" i="38"/>
  <c r="G504" i="38"/>
  <c r="G496" i="38"/>
  <c r="O476" i="38"/>
  <c r="O468" i="38"/>
  <c r="O460" i="38"/>
  <c r="O452" i="38"/>
  <c r="O444" i="38"/>
  <c r="O436" i="38"/>
  <c r="G476" i="38"/>
  <c r="G468" i="38"/>
  <c r="G460" i="38"/>
  <c r="G452" i="38"/>
  <c r="G444" i="38"/>
  <c r="G436" i="38"/>
  <c r="O406" i="38"/>
  <c r="O378" i="38"/>
  <c r="O388" i="38"/>
  <c r="O397" i="38"/>
  <c r="O395" i="38"/>
  <c r="O404" i="38"/>
  <c r="O379" i="38"/>
  <c r="O417" i="38"/>
  <c r="O400" i="38"/>
  <c r="O376" i="38"/>
  <c r="O386" i="32"/>
  <c r="G522" i="32"/>
  <c r="O462" i="32"/>
  <c r="G454" i="32"/>
  <c r="G535" i="38"/>
  <c r="G527" i="38"/>
  <c r="G519" i="38"/>
  <c r="G511" i="38"/>
  <c r="G503" i="38"/>
  <c r="G495" i="38"/>
  <c r="O475" i="38"/>
  <c r="O467" i="38"/>
  <c r="O459" i="38"/>
  <c r="O451" i="38"/>
  <c r="O443" i="38"/>
  <c r="O435" i="38"/>
  <c r="G475" i="38"/>
  <c r="G467" i="38"/>
  <c r="G459" i="38"/>
  <c r="G451" i="38"/>
  <c r="G443" i="38"/>
  <c r="G435" i="38"/>
  <c r="G534" i="38"/>
  <c r="G526" i="38"/>
  <c r="G518" i="38"/>
  <c r="G510" i="38"/>
  <c r="G498" i="38"/>
  <c r="O478" i="38"/>
  <c r="O470" i="38"/>
  <c r="O462" i="38"/>
  <c r="O454" i="38"/>
  <c r="O446" i="38"/>
  <c r="O438" i="38"/>
  <c r="G478" i="38"/>
  <c r="G470" i="38"/>
  <c r="G462" i="38"/>
  <c r="G454" i="38"/>
  <c r="G442" i="38"/>
  <c r="G434" i="38"/>
  <c r="O416" i="38"/>
  <c r="O398" i="38"/>
  <c r="O381" i="38"/>
  <c r="O412" i="38"/>
  <c r="O396" i="38"/>
  <c r="O374" i="38"/>
  <c r="O414" i="38"/>
  <c r="O391" i="38"/>
  <c r="O392" i="38"/>
  <c r="O407" i="38"/>
  <c r="O387" i="38"/>
  <c r="O418" i="38"/>
  <c r="G505" i="32"/>
  <c r="O453" i="32"/>
  <c r="G537" i="38"/>
  <c r="G529" i="38"/>
  <c r="G521" i="38"/>
  <c r="G513" i="38"/>
  <c r="G497" i="38"/>
  <c r="O477" i="38"/>
  <c r="O469" i="38"/>
  <c r="O461" i="38"/>
  <c r="O453" i="38"/>
  <c r="O441" i="38"/>
  <c r="O433" i="38"/>
  <c r="G473" i="38"/>
  <c r="G465" i="38"/>
  <c r="G457" i="38"/>
  <c r="G449" i="38"/>
  <c r="G441" i="38"/>
  <c r="G433" i="38"/>
  <c r="G532" i="38"/>
  <c r="G524" i="38"/>
  <c r="G516" i="38"/>
  <c r="G508" i="38"/>
  <c r="G500" i="38"/>
  <c r="G492" i="38"/>
  <c r="O472" i="38"/>
  <c r="O464" i="38"/>
  <c r="O456" i="38"/>
  <c r="O448" i="38"/>
  <c r="O440" i="38"/>
  <c r="O432" i="38"/>
  <c r="G472" i="38"/>
  <c r="G464" i="38"/>
  <c r="G456" i="38"/>
  <c r="G448" i="38"/>
  <c r="G440" i="38"/>
  <c r="G432" i="38"/>
  <c r="O403" i="38"/>
  <c r="O383" i="38"/>
  <c r="O393" i="38"/>
  <c r="O399" i="38"/>
  <c r="O405" i="38"/>
  <c r="O384" i="38"/>
  <c r="O410" i="38"/>
  <c r="O401" i="38"/>
  <c r="O377" i="38"/>
  <c r="O409" i="38"/>
  <c r="O389" i="38"/>
  <c r="O380" i="38"/>
  <c r="O402" i="32"/>
  <c r="G521" i="40"/>
  <c r="O453" i="40"/>
  <c r="G498" i="40"/>
  <c r="O446" i="40"/>
  <c r="O402" i="40"/>
  <c r="G497" i="40"/>
  <c r="G522" i="40"/>
  <c r="O462" i="40"/>
  <c r="O386" i="40"/>
  <c r="O392" i="36" l="1"/>
  <c r="O407" i="36"/>
  <c r="O402" i="36"/>
  <c r="O400" i="36"/>
  <c r="O382" i="36"/>
  <c r="O406" i="36"/>
  <c r="O378" i="36"/>
  <c r="O393" i="36"/>
  <c r="O394" i="36"/>
  <c r="O384" i="36"/>
  <c r="O399" i="36"/>
  <c r="O398" i="36"/>
  <c r="O373" i="36"/>
  <c r="O396" i="36"/>
  <c r="O415" i="36"/>
  <c r="O377" i="36"/>
  <c r="O395" i="36"/>
  <c r="O391" i="36"/>
  <c r="O386" i="36"/>
  <c r="O413" i="36"/>
  <c r="O401" i="36"/>
  <c r="O390" i="36"/>
  <c r="O411" i="36"/>
  <c r="G433" i="36"/>
  <c r="G437" i="36"/>
  <c r="G441" i="36"/>
  <c r="G449" i="36"/>
  <c r="G453" i="36"/>
  <c r="G457" i="36"/>
  <c r="G461" i="36"/>
  <c r="G465" i="36"/>
  <c r="G469" i="36"/>
  <c r="G473" i="36"/>
  <c r="G434" i="36"/>
  <c r="G438" i="36"/>
  <c r="G442" i="36"/>
  <c r="G446" i="36"/>
  <c r="G450" i="36"/>
  <c r="G454" i="36"/>
  <c r="G458" i="36"/>
  <c r="G462" i="36"/>
  <c r="G466" i="36"/>
  <c r="G470" i="36"/>
  <c r="G474" i="36"/>
  <c r="G478" i="36"/>
  <c r="O434" i="36"/>
  <c r="O438" i="36"/>
  <c r="O442" i="36"/>
  <c r="O446" i="36"/>
  <c r="O450" i="36"/>
  <c r="O454" i="36"/>
  <c r="O458" i="36"/>
  <c r="O462" i="36"/>
  <c r="O466" i="36"/>
  <c r="O470" i="36"/>
  <c r="O474" i="36"/>
  <c r="O478" i="36"/>
  <c r="G494" i="36"/>
  <c r="G498" i="36"/>
  <c r="G502" i="36"/>
  <c r="G506" i="36"/>
  <c r="G510" i="36"/>
  <c r="G514" i="36"/>
  <c r="G518" i="36"/>
  <c r="G522" i="36"/>
  <c r="G526" i="36"/>
  <c r="G530" i="36"/>
  <c r="G534" i="36"/>
  <c r="G538" i="36"/>
  <c r="G477" i="36"/>
  <c r="O433" i="36"/>
  <c r="O437" i="36"/>
  <c r="O441" i="36"/>
  <c r="O445" i="36"/>
  <c r="O449" i="36"/>
  <c r="O453" i="36"/>
  <c r="O457" i="36"/>
  <c r="O461" i="36"/>
  <c r="O465" i="36"/>
  <c r="O469" i="36"/>
  <c r="O473" i="36"/>
  <c r="O477" i="36"/>
  <c r="G493" i="36"/>
  <c r="G497" i="36"/>
  <c r="G501" i="36"/>
  <c r="G505" i="36"/>
  <c r="G509" i="36"/>
  <c r="G513" i="36"/>
  <c r="G517" i="36"/>
  <c r="G521" i="36"/>
  <c r="G525" i="36"/>
  <c r="G529" i="36"/>
  <c r="G533" i="36"/>
  <c r="G537" i="36"/>
  <c r="O387" i="36"/>
  <c r="O388" i="36"/>
  <c r="O416" i="36"/>
  <c r="O374" i="36"/>
  <c r="O403" i="36"/>
  <c r="O405" i="36"/>
  <c r="O376" i="36"/>
  <c r="O379" i="36"/>
  <c r="O397" i="36"/>
  <c r="O383" i="36"/>
  <c r="O380" i="36"/>
  <c r="O414" i="36"/>
  <c r="O412" i="36"/>
  <c r="O385" i="36"/>
  <c r="O418" i="36"/>
  <c r="O375" i="36"/>
  <c r="O389" i="36"/>
  <c r="O409" i="36"/>
  <c r="O372" i="36"/>
  <c r="O404" i="36"/>
  <c r="O408" i="36"/>
  <c r="O410" i="36"/>
  <c r="O381" i="36"/>
  <c r="O417" i="36"/>
  <c r="G435" i="36"/>
  <c r="G439" i="36"/>
  <c r="G443" i="36"/>
  <c r="G447" i="36"/>
  <c r="G451" i="36"/>
  <c r="G455" i="36"/>
  <c r="G459" i="36"/>
  <c r="G463" i="36"/>
  <c r="G467" i="36"/>
  <c r="G471" i="36"/>
  <c r="G432" i="36"/>
  <c r="G436" i="36"/>
  <c r="G440" i="36"/>
  <c r="G444" i="36"/>
  <c r="G448" i="36"/>
  <c r="G452" i="36"/>
  <c r="G456" i="36"/>
  <c r="G460" i="36"/>
  <c r="G464" i="36"/>
  <c r="G468" i="36"/>
  <c r="G472" i="36"/>
  <c r="G476" i="36"/>
  <c r="O432" i="36"/>
  <c r="O436" i="36"/>
  <c r="O440" i="36"/>
  <c r="O444" i="36"/>
  <c r="O448" i="36"/>
  <c r="O452" i="36"/>
  <c r="O456" i="36"/>
  <c r="O460" i="36"/>
  <c r="O464" i="36"/>
  <c r="O468" i="36"/>
  <c r="O472" i="36"/>
  <c r="O476" i="36"/>
  <c r="G492" i="36"/>
  <c r="G496" i="36"/>
  <c r="G500" i="36"/>
  <c r="G504" i="36"/>
  <c r="G508" i="36"/>
  <c r="G512" i="36"/>
  <c r="G516" i="36"/>
  <c r="G520" i="36"/>
  <c r="G524" i="36"/>
  <c r="G528" i="36"/>
  <c r="G532" i="36"/>
  <c r="G536" i="36"/>
  <c r="G475" i="36"/>
  <c r="O435" i="36"/>
  <c r="O439" i="36"/>
  <c r="O443" i="36"/>
  <c r="O447" i="36"/>
  <c r="O451" i="36"/>
  <c r="O455" i="36"/>
  <c r="O459" i="36"/>
  <c r="O463" i="36"/>
  <c r="O467" i="36"/>
  <c r="O471" i="36"/>
  <c r="O475" i="36"/>
  <c r="O479" i="36"/>
  <c r="G495" i="36"/>
  <c r="G499" i="36"/>
  <c r="G503" i="36"/>
  <c r="G507" i="36"/>
  <c r="G511" i="36"/>
  <c r="G515" i="36"/>
  <c r="G519" i="36"/>
  <c r="G523" i="36"/>
  <c r="G527" i="36"/>
  <c r="G531" i="36"/>
  <c r="G535" i="36"/>
  <c r="O539" i="36"/>
  <c r="O372" i="34" l="1"/>
  <c r="O397" i="34"/>
  <c r="O412" i="34"/>
  <c r="O414" i="34"/>
  <c r="O382" i="34"/>
  <c r="O404" i="34"/>
  <c r="O400" i="34"/>
  <c r="O399" i="34"/>
  <c r="O418" i="34"/>
  <c r="O379" i="34"/>
  <c r="O395" i="34"/>
  <c r="O403" i="34"/>
  <c r="O390" i="34"/>
  <c r="O380" i="34"/>
  <c r="O383" i="34"/>
  <c r="O405" i="34"/>
  <c r="O387" i="34"/>
  <c r="O410" i="34"/>
  <c r="O406" i="34"/>
  <c r="O408" i="34"/>
  <c r="O376" i="34"/>
  <c r="O407" i="34"/>
  <c r="O394" i="34"/>
  <c r="O413" i="34"/>
  <c r="O400" i="35"/>
  <c r="O393" i="35"/>
  <c r="O403" i="35"/>
  <c r="O416" i="35"/>
  <c r="O390" i="35"/>
  <c r="O397" i="35"/>
  <c r="O378" i="35"/>
  <c r="O394" i="35"/>
  <c r="O407" i="35"/>
  <c r="O389" i="35"/>
  <c r="O388" i="35"/>
  <c r="O392" i="35"/>
  <c r="O404" i="35"/>
  <c r="O415" i="35"/>
  <c r="O405" i="35"/>
  <c r="O409" i="35"/>
  <c r="O379" i="35"/>
  <c r="O383" i="35"/>
  <c r="O399" i="35"/>
  <c r="O381" i="35"/>
  <c r="O395" i="35"/>
  <c r="O411" i="35"/>
  <c r="O373" i="35"/>
  <c r="G433" i="35"/>
  <c r="G437" i="35"/>
  <c r="G441" i="35"/>
  <c r="G445" i="35"/>
  <c r="G449" i="35"/>
  <c r="G453" i="35"/>
  <c r="G457" i="35"/>
  <c r="G461" i="35"/>
  <c r="G465" i="35"/>
  <c r="G469" i="35"/>
  <c r="G473" i="35"/>
  <c r="G477" i="35"/>
  <c r="O433" i="35"/>
  <c r="O437" i="35"/>
  <c r="O441" i="35"/>
  <c r="O445" i="35"/>
  <c r="O449" i="35"/>
  <c r="O453" i="35"/>
  <c r="O457" i="35"/>
  <c r="O461" i="35"/>
  <c r="O465" i="35"/>
  <c r="O469" i="35"/>
  <c r="G434" i="35"/>
  <c r="G438" i="35"/>
  <c r="G442" i="35"/>
  <c r="G446" i="35"/>
  <c r="G450" i="35"/>
  <c r="G454" i="35"/>
  <c r="G458" i="35"/>
  <c r="G462" i="35"/>
  <c r="G466" i="35"/>
  <c r="G470" i="35"/>
  <c r="G474" i="35"/>
  <c r="G478" i="35"/>
  <c r="O434" i="35"/>
  <c r="O438" i="35"/>
  <c r="O442" i="35"/>
  <c r="O446" i="35"/>
  <c r="O450" i="35"/>
  <c r="O454" i="35"/>
  <c r="O458" i="35"/>
  <c r="O462" i="35"/>
  <c r="O466" i="35"/>
  <c r="O470" i="35"/>
  <c r="O473" i="35"/>
  <c r="O477" i="35"/>
  <c r="G493" i="35"/>
  <c r="G497" i="35"/>
  <c r="G501" i="35"/>
  <c r="G505" i="35"/>
  <c r="G509" i="35"/>
  <c r="G513" i="35"/>
  <c r="G517" i="35"/>
  <c r="G521" i="35"/>
  <c r="G525" i="35"/>
  <c r="G529" i="35"/>
  <c r="G533" i="35"/>
  <c r="G537" i="35"/>
  <c r="O472" i="35"/>
  <c r="O476" i="35"/>
  <c r="G492" i="35"/>
  <c r="G496" i="35"/>
  <c r="G500" i="35"/>
  <c r="G504" i="35"/>
  <c r="G508" i="35"/>
  <c r="G512" i="35"/>
  <c r="G516" i="35"/>
  <c r="G520" i="35"/>
  <c r="G524" i="35"/>
  <c r="G528" i="35"/>
  <c r="G532" i="35"/>
  <c r="G536" i="35"/>
  <c r="G433" i="34"/>
  <c r="G437" i="34"/>
  <c r="G441" i="34"/>
  <c r="G445" i="34"/>
  <c r="G449" i="34"/>
  <c r="G453" i="34"/>
  <c r="G457" i="34"/>
  <c r="G461" i="34"/>
  <c r="G465" i="34"/>
  <c r="G469" i="34"/>
  <c r="G473" i="34"/>
  <c r="G477" i="34"/>
  <c r="O437" i="34"/>
  <c r="O441" i="34"/>
  <c r="O445" i="34"/>
  <c r="O449" i="34"/>
  <c r="O453" i="34"/>
  <c r="O457" i="34"/>
  <c r="O461" i="34"/>
  <c r="O465" i="34"/>
  <c r="O469" i="34"/>
  <c r="O473" i="34"/>
  <c r="O477" i="34"/>
  <c r="G493" i="34"/>
  <c r="G497" i="34"/>
  <c r="G501" i="34"/>
  <c r="G505" i="34"/>
  <c r="G509" i="34"/>
  <c r="G513" i="34"/>
  <c r="G517" i="34"/>
  <c r="G521" i="34"/>
  <c r="G525" i="34"/>
  <c r="G529" i="34"/>
  <c r="G533" i="34"/>
  <c r="G537" i="34"/>
  <c r="G432" i="34"/>
  <c r="G436" i="34"/>
  <c r="G440" i="34"/>
  <c r="G444" i="34"/>
  <c r="G448" i="34"/>
  <c r="G452" i="34"/>
  <c r="G456" i="34"/>
  <c r="G460" i="34"/>
  <c r="G464" i="34"/>
  <c r="G468" i="34"/>
  <c r="G472" i="34"/>
  <c r="G476" i="34"/>
  <c r="O432" i="34"/>
  <c r="O436" i="34"/>
  <c r="O440" i="34"/>
  <c r="O444" i="34"/>
  <c r="O448" i="34"/>
  <c r="O452" i="34"/>
  <c r="O456" i="34"/>
  <c r="O460" i="34"/>
  <c r="O464" i="34"/>
  <c r="O468" i="34"/>
  <c r="O472" i="34"/>
  <c r="O476" i="34"/>
  <c r="G492" i="34"/>
  <c r="G496" i="34"/>
  <c r="G500" i="34"/>
  <c r="G504" i="34"/>
  <c r="G508" i="34"/>
  <c r="G512" i="34"/>
  <c r="G516" i="34"/>
  <c r="G520" i="34"/>
  <c r="G524" i="34"/>
  <c r="G528" i="34"/>
  <c r="G532" i="34"/>
  <c r="G536" i="34"/>
  <c r="O381" i="34"/>
  <c r="O392" i="34"/>
  <c r="O385" i="34"/>
  <c r="O417" i="34"/>
  <c r="O377" i="34"/>
  <c r="O378" i="34"/>
  <c r="O411" i="34"/>
  <c r="O374" i="34"/>
  <c r="O401" i="34"/>
  <c r="O415" i="34"/>
  <c r="O396" i="34"/>
  <c r="O384" i="34"/>
  <c r="O391" i="34"/>
  <c r="O398" i="34"/>
  <c r="O402" i="34"/>
  <c r="O389" i="34"/>
  <c r="O375" i="34"/>
  <c r="O388" i="34"/>
  <c r="O386" i="34"/>
  <c r="O409" i="34"/>
  <c r="O416" i="34"/>
  <c r="O393" i="34"/>
  <c r="O377" i="35"/>
  <c r="O401" i="35"/>
  <c r="O408" i="35"/>
  <c r="O375" i="35"/>
  <c r="O406" i="35"/>
  <c r="O413" i="35"/>
  <c r="O376" i="35"/>
  <c r="O387" i="35"/>
  <c r="O402" i="35"/>
  <c r="O374" i="35"/>
  <c r="O380" i="35"/>
  <c r="O412" i="35"/>
  <c r="O386" i="35"/>
  <c r="O398" i="35"/>
  <c r="O414" i="35"/>
  <c r="O382" i="35"/>
  <c r="O418" i="35"/>
  <c r="O417" i="35"/>
  <c r="O372" i="35"/>
  <c r="O391" i="35"/>
  <c r="O410" i="35"/>
  <c r="O385" i="35"/>
  <c r="O384" i="35"/>
  <c r="O396" i="35"/>
  <c r="G435" i="35"/>
  <c r="G439" i="35"/>
  <c r="G443" i="35"/>
  <c r="G447" i="35"/>
  <c r="G451" i="35"/>
  <c r="G455" i="35"/>
  <c r="G459" i="35"/>
  <c r="G463" i="35"/>
  <c r="G467" i="35"/>
  <c r="G471" i="35"/>
  <c r="G475" i="35"/>
  <c r="O435" i="35"/>
  <c r="O439" i="35"/>
  <c r="O443" i="35"/>
  <c r="O447" i="35"/>
  <c r="O451" i="35"/>
  <c r="O455" i="35"/>
  <c r="O459" i="35"/>
  <c r="O463" i="35"/>
  <c r="O467" i="35"/>
  <c r="G432" i="35"/>
  <c r="G436" i="35"/>
  <c r="G440" i="35"/>
  <c r="G444" i="35"/>
  <c r="G448" i="35"/>
  <c r="G452" i="35"/>
  <c r="G456" i="35"/>
  <c r="G460" i="35"/>
  <c r="G464" i="35"/>
  <c r="G468" i="35"/>
  <c r="G472" i="35"/>
  <c r="G476" i="35"/>
  <c r="O432" i="35"/>
  <c r="O436" i="35"/>
  <c r="O440" i="35"/>
  <c r="O444" i="35"/>
  <c r="O448" i="35"/>
  <c r="O452" i="35"/>
  <c r="O456" i="35"/>
  <c r="O460" i="35"/>
  <c r="O464" i="35"/>
  <c r="O468" i="35"/>
  <c r="O471" i="35"/>
  <c r="O475" i="35"/>
  <c r="G495" i="35"/>
  <c r="G499" i="35"/>
  <c r="G503" i="35"/>
  <c r="G507" i="35"/>
  <c r="G511" i="35"/>
  <c r="G515" i="35"/>
  <c r="G519" i="35"/>
  <c r="G523" i="35"/>
  <c r="G527" i="35"/>
  <c r="G531" i="35"/>
  <c r="G535" i="35"/>
  <c r="O539" i="35"/>
  <c r="O474" i="35"/>
  <c r="O478" i="35"/>
  <c r="G494" i="35"/>
  <c r="G498" i="35"/>
  <c r="G502" i="35"/>
  <c r="G506" i="35"/>
  <c r="G510" i="35"/>
  <c r="G514" i="35"/>
  <c r="G518" i="35"/>
  <c r="G522" i="35"/>
  <c r="G526" i="35"/>
  <c r="G530" i="35"/>
  <c r="G534" i="35"/>
  <c r="G538" i="35"/>
  <c r="G435" i="34"/>
  <c r="G439" i="34"/>
  <c r="G443" i="34"/>
  <c r="G447" i="34"/>
  <c r="G451" i="34"/>
  <c r="G455" i="34"/>
  <c r="G459" i="34"/>
  <c r="G463" i="34"/>
  <c r="G467" i="34"/>
  <c r="G471" i="34"/>
  <c r="G475" i="34"/>
  <c r="O435" i="34"/>
  <c r="O439" i="34"/>
  <c r="O443" i="34"/>
  <c r="O447" i="34"/>
  <c r="O451" i="34"/>
  <c r="O455" i="34"/>
  <c r="O459" i="34"/>
  <c r="O463" i="34"/>
  <c r="O467" i="34"/>
  <c r="O471" i="34"/>
  <c r="O475" i="34"/>
  <c r="G495" i="34"/>
  <c r="G499" i="34"/>
  <c r="G503" i="34"/>
  <c r="G507" i="34"/>
  <c r="G511" i="34"/>
  <c r="G515" i="34"/>
  <c r="G519" i="34"/>
  <c r="G523" i="34"/>
  <c r="G527" i="34"/>
  <c r="G531" i="34"/>
  <c r="G535" i="34"/>
  <c r="O539" i="34"/>
  <c r="G434" i="34"/>
  <c r="G438" i="34"/>
  <c r="G442" i="34"/>
  <c r="G446" i="34"/>
  <c r="G450" i="34"/>
  <c r="G454" i="34"/>
  <c r="G458" i="34"/>
  <c r="G462" i="34"/>
  <c r="G466" i="34"/>
  <c r="G470" i="34"/>
  <c r="G474" i="34"/>
  <c r="G478" i="34"/>
  <c r="O434" i="34"/>
  <c r="O438" i="34"/>
  <c r="O442" i="34"/>
  <c r="O446" i="34"/>
  <c r="O450" i="34"/>
  <c r="O454" i="34"/>
  <c r="O458" i="34"/>
  <c r="O462" i="34"/>
  <c r="O466" i="34"/>
  <c r="O470" i="34"/>
  <c r="O474" i="34"/>
  <c r="O478" i="34"/>
  <c r="G494" i="34"/>
  <c r="G498" i="34"/>
  <c r="G502" i="34"/>
  <c r="G506" i="34"/>
  <c r="G510" i="34"/>
  <c r="G514" i="34"/>
  <c r="G518" i="34"/>
  <c r="G522" i="34"/>
  <c r="G526" i="34"/>
  <c r="G530" i="34"/>
  <c r="G534" i="34"/>
  <c r="G538" i="34"/>
  <c r="O419" i="40" l="1"/>
  <c r="O419" i="38"/>
  <c r="O419" i="36"/>
  <c r="O419" i="34"/>
  <c r="O479" i="39"/>
  <c r="O479" i="35"/>
  <c r="G539" i="39"/>
  <c r="G539" i="37"/>
  <c r="G539" i="35"/>
  <c r="O419" i="37"/>
  <c r="O419" i="35"/>
  <c r="O419" i="39"/>
  <c r="O479" i="38"/>
  <c r="O479" i="34"/>
  <c r="O479" i="40"/>
  <c r="G539" i="34"/>
  <c r="G539" i="40"/>
  <c r="G539" i="38"/>
  <c r="G539" i="36"/>
  <c r="G479" i="36"/>
  <c r="G479" i="34"/>
  <c r="G479" i="37"/>
  <c r="G479" i="35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O434" i="15"/>
  <c r="O442" i="15"/>
  <c r="O450" i="15"/>
  <c r="O458" i="15"/>
  <c r="O466" i="15"/>
  <c r="O474" i="15"/>
  <c r="G433" i="15"/>
  <c r="G441" i="15"/>
  <c r="G449" i="15"/>
  <c r="G457" i="15"/>
  <c r="G473" i="15"/>
  <c r="O433" i="15"/>
  <c r="O449" i="15"/>
  <c r="O457" i="15"/>
  <c r="O473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39" i="15"/>
  <c r="G447" i="15"/>
  <c r="G455" i="15"/>
  <c r="G463" i="15"/>
  <c r="G471" i="15"/>
  <c r="O439" i="15"/>
  <c r="O447" i="15"/>
  <c r="O455" i="15"/>
  <c r="O463" i="15"/>
  <c r="O471" i="15"/>
  <c r="G478" i="15"/>
  <c r="O438" i="15"/>
  <c r="O446" i="15"/>
  <c r="O454" i="15"/>
  <c r="O462" i="15"/>
  <c r="O470" i="15"/>
  <c r="O478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539" i="31" l="1"/>
  <c r="G539" i="32"/>
  <c r="G539" i="33"/>
  <c r="G479" i="15"/>
  <c r="G479" i="31"/>
  <c r="O419" i="15"/>
  <c r="O419" i="32"/>
  <c r="O419" i="31"/>
  <c r="O419" i="33"/>
  <c r="O479" i="33"/>
  <c r="O479" i="15"/>
  <c r="O479" i="32"/>
  <c r="O433" i="34" l="1"/>
  <c r="O386" i="37"/>
  <c r="O373" i="34"/>
  <c r="O446" i="37"/>
  <c r="O385" i="33" l="1"/>
  <c r="O445" i="33"/>
  <c r="O445" i="38"/>
  <c r="O385" i="38"/>
  <c r="G498" i="32" l="1"/>
  <c r="O385" i="32"/>
  <c r="O372" i="32"/>
  <c r="O374" i="32"/>
  <c r="O375" i="32"/>
  <c r="O373" i="32"/>
  <c r="O378" i="32"/>
  <c r="O376" i="32"/>
  <c r="O379" i="32"/>
  <c r="O377" i="32"/>
  <c r="O380" i="32"/>
  <c r="O382" i="32"/>
  <c r="O384" i="32"/>
  <c r="O383" i="32"/>
  <c r="O381" i="32"/>
  <c r="O383" i="31"/>
  <c r="O398" i="31"/>
  <c r="O402" i="31"/>
  <c r="O450" i="31"/>
  <c r="O454" i="31"/>
  <c r="G502" i="31"/>
  <c r="G506" i="31"/>
  <c r="O407" i="31"/>
  <c r="O376" i="31"/>
  <c r="O446" i="31"/>
  <c r="O373" i="31"/>
  <c r="O405" i="31"/>
  <c r="G452" i="31"/>
  <c r="O463" i="31"/>
  <c r="O468" i="31"/>
  <c r="G508" i="31"/>
  <c r="G512" i="31"/>
  <c r="O372" i="31"/>
  <c r="G433" i="31"/>
  <c r="G437" i="31"/>
  <c r="G472" i="31"/>
  <c r="G476" i="31"/>
  <c r="O433" i="31"/>
  <c r="O437" i="31"/>
  <c r="O442" i="31"/>
  <c r="O464" i="31"/>
  <c r="O475" i="31"/>
  <c r="O479" i="31"/>
  <c r="G519" i="31"/>
  <c r="G523" i="31"/>
  <c r="G528" i="31"/>
  <c r="O385" i="31"/>
  <c r="O414" i="31"/>
  <c r="O418" i="31"/>
  <c r="G458" i="31"/>
  <c r="G462" i="31"/>
  <c r="G467" i="31"/>
  <c r="G471" i="31"/>
  <c r="O459" i="31"/>
  <c r="O389" i="31"/>
  <c r="O393" i="31"/>
  <c r="G441" i="31"/>
  <c r="G445" i="31"/>
  <c r="O440" i="31"/>
  <c r="G494" i="31"/>
  <c r="G498" i="31"/>
  <c r="G533" i="31"/>
  <c r="G537" i="31"/>
  <c r="O539" i="31"/>
  <c r="O409" i="31"/>
  <c r="O384" i="31"/>
  <c r="O399" i="31"/>
  <c r="O403" i="31"/>
  <c r="O451" i="31"/>
  <c r="O455" i="31"/>
  <c r="G503" i="31"/>
  <c r="G507" i="31"/>
  <c r="G449" i="31"/>
  <c r="O377" i="31"/>
  <c r="O408" i="31"/>
  <c r="O410" i="31"/>
  <c r="G453" i="31"/>
  <c r="O465" i="31"/>
  <c r="O469" i="31"/>
  <c r="G509" i="31"/>
  <c r="G513" i="31"/>
  <c r="O380" i="31"/>
  <c r="G434" i="31"/>
  <c r="G438" i="31"/>
  <c r="G473" i="31"/>
  <c r="G477" i="31"/>
  <c r="O434" i="31"/>
  <c r="O438" i="31"/>
  <c r="O443" i="31"/>
  <c r="O472" i="31"/>
  <c r="O476" i="31"/>
  <c r="G516" i="31"/>
  <c r="G520" i="31"/>
  <c r="G525" i="31"/>
  <c r="G529" i="31"/>
  <c r="O404" i="31"/>
  <c r="O415" i="31"/>
  <c r="G459" i="31"/>
  <c r="G463" i="31"/>
  <c r="G468" i="31"/>
  <c r="O456" i="31"/>
  <c r="O460" i="31"/>
  <c r="O390" i="31"/>
  <c r="O394" i="31"/>
  <c r="G442" i="31"/>
  <c r="G446" i="31"/>
  <c r="O447" i="31"/>
  <c r="G495" i="31"/>
  <c r="G499" i="31"/>
  <c r="G534" i="31"/>
  <c r="G538" i="31"/>
  <c r="O381" i="31"/>
  <c r="O396" i="31"/>
  <c r="O400" i="31"/>
  <c r="O448" i="31"/>
  <c r="O452" i="31"/>
  <c r="G500" i="31"/>
  <c r="G504" i="31"/>
  <c r="O374" i="31"/>
  <c r="O378" i="31"/>
  <c r="O411" i="31"/>
  <c r="G450" i="31"/>
  <c r="G454" i="31"/>
  <c r="O461" i="31"/>
  <c r="O466" i="31"/>
  <c r="O470" i="31"/>
  <c r="G510" i="31"/>
  <c r="G514" i="31"/>
  <c r="O387" i="31"/>
  <c r="G435" i="31"/>
  <c r="G439" i="31"/>
  <c r="G474" i="31"/>
  <c r="G478" i="31"/>
  <c r="O435" i="31"/>
  <c r="O439" i="31"/>
  <c r="O444" i="31"/>
  <c r="O473" i="31"/>
  <c r="O477" i="31"/>
  <c r="G517" i="31"/>
  <c r="G521" i="31"/>
  <c r="G526" i="31"/>
  <c r="G530" i="31"/>
  <c r="O412" i="31"/>
  <c r="O416" i="31"/>
  <c r="G456" i="31"/>
  <c r="G460" i="31"/>
  <c r="G465" i="31"/>
  <c r="G469" i="31"/>
  <c r="O457" i="31"/>
  <c r="O386" i="31"/>
  <c r="O391" i="31"/>
  <c r="O395" i="31"/>
  <c r="G443" i="31"/>
  <c r="G447" i="31"/>
  <c r="G492" i="31"/>
  <c r="G496" i="31"/>
  <c r="G524" i="31"/>
  <c r="G535" i="31"/>
  <c r="O382" i="31"/>
  <c r="O397" i="31"/>
  <c r="O401" i="31"/>
  <c r="O449" i="31"/>
  <c r="O453" i="31"/>
  <c r="G501" i="31"/>
  <c r="G505" i="31"/>
  <c r="O406" i="31"/>
  <c r="O375" i="31"/>
  <c r="O379" i="31"/>
  <c r="G448" i="31"/>
  <c r="G451" i="31"/>
  <c r="G455" i="31"/>
  <c r="O462" i="31"/>
  <c r="O467" i="31"/>
  <c r="O471" i="31"/>
  <c r="G511" i="31"/>
  <c r="G515" i="31"/>
  <c r="G432" i="31"/>
  <c r="G436" i="31"/>
  <c r="G464" i="31"/>
  <c r="G475" i="31"/>
  <c r="O436" i="31"/>
  <c r="O441" i="31"/>
  <c r="O445" i="31"/>
  <c r="O474" i="31"/>
  <c r="O478" i="31"/>
  <c r="G518" i="31"/>
  <c r="G522" i="31"/>
  <c r="G527" i="31"/>
  <c r="G531" i="31"/>
  <c r="O413" i="31"/>
  <c r="O417" i="31"/>
  <c r="G457" i="31"/>
  <c r="G461" i="31"/>
  <c r="G466" i="31"/>
  <c r="G470" i="31"/>
  <c r="O458" i="31"/>
  <c r="O388" i="31"/>
  <c r="O392" i="31"/>
  <c r="G440" i="31"/>
  <c r="G444" i="31"/>
  <c r="O432" i="31"/>
  <c r="G493" i="31"/>
  <c r="G497" i="31"/>
  <c r="G532" i="31"/>
  <c r="G536" i="31"/>
  <c r="O381" i="15"/>
  <c r="O441" i="15"/>
  <c r="O405" i="15"/>
  <c r="G465" i="15"/>
  <c r="O465" i="15"/>
  <c r="G534" i="32" l="1"/>
  <c r="G512" i="32"/>
  <c r="G494" i="32"/>
  <c r="O460" i="32"/>
  <c r="O448" i="32"/>
  <c r="O434" i="32"/>
  <c r="G465" i="32"/>
  <c r="G448" i="32"/>
  <c r="G434" i="32"/>
  <c r="O400" i="32"/>
  <c r="O433" i="32"/>
  <c r="G451" i="32"/>
  <c r="G433" i="32"/>
  <c r="G526" i="32"/>
  <c r="G504" i="32"/>
  <c r="O478" i="32"/>
  <c r="O461" i="32"/>
  <c r="O440" i="32"/>
  <c r="G479" i="32"/>
  <c r="G462" i="32"/>
  <c r="G440" i="32"/>
  <c r="O414" i="32"/>
  <c r="O397" i="32"/>
  <c r="G455" i="32"/>
  <c r="O403" i="32"/>
  <c r="G536" i="32"/>
  <c r="G524" i="32"/>
  <c r="G510" i="32"/>
  <c r="O458" i="32"/>
  <c r="G476" i="32"/>
  <c r="G464" i="32"/>
  <c r="G445" i="32"/>
  <c r="O393" i="32"/>
  <c r="G528" i="32"/>
  <c r="G511" i="32"/>
  <c r="O472" i="32"/>
  <c r="O463" i="32"/>
  <c r="O539" i="32"/>
  <c r="G529" i="32"/>
  <c r="G508" i="32"/>
  <c r="O477" i="32"/>
  <c r="O456" i="32"/>
  <c r="O447" i="32"/>
  <c r="G478" i="32"/>
  <c r="G461" i="32"/>
  <c r="G447" i="32"/>
  <c r="O417" i="32"/>
  <c r="O396" i="32"/>
  <c r="G477" i="32"/>
  <c r="G446" i="32"/>
  <c r="O411" i="32"/>
  <c r="G518" i="32"/>
  <c r="G500" i="32"/>
  <c r="O474" i="32"/>
  <c r="O457" i="32"/>
  <c r="O439" i="32"/>
  <c r="G475" i="32"/>
  <c r="G458" i="32"/>
  <c r="G439" i="32"/>
  <c r="O409" i="32"/>
  <c r="O392" i="32"/>
  <c r="O437" i="32"/>
  <c r="O416" i="32"/>
  <c r="O399" i="32"/>
  <c r="G532" i="32"/>
  <c r="G523" i="32"/>
  <c r="G501" i="32"/>
  <c r="O475" i="32"/>
  <c r="O450" i="32"/>
  <c r="G472" i="32"/>
  <c r="G463" i="32"/>
  <c r="G441" i="32"/>
  <c r="O415" i="32"/>
  <c r="G520" i="32"/>
  <c r="G502" i="32"/>
  <c r="O471" i="32"/>
  <c r="O459" i="32"/>
  <c r="G525" i="32"/>
  <c r="G507" i="32"/>
  <c r="O473" i="32"/>
  <c r="O455" i="32"/>
  <c r="O442" i="32"/>
  <c r="G474" i="32"/>
  <c r="G457" i="32"/>
  <c r="G443" i="32"/>
  <c r="O413" i="32"/>
  <c r="O395" i="32"/>
  <c r="G468" i="32"/>
  <c r="G442" i="32"/>
  <c r="O407" i="32"/>
  <c r="G535" i="32"/>
  <c r="G513" i="32"/>
  <c r="G499" i="32"/>
  <c r="O469" i="32"/>
  <c r="O449" i="32"/>
  <c r="O435" i="32"/>
  <c r="G470" i="32"/>
  <c r="G449" i="32"/>
  <c r="G435" i="32"/>
  <c r="O405" i="32"/>
  <c r="O388" i="32"/>
  <c r="G473" i="32"/>
  <c r="O412" i="32"/>
  <c r="O394" i="32"/>
  <c r="G531" i="32"/>
  <c r="G519" i="32"/>
  <c r="G496" i="32"/>
  <c r="O470" i="32"/>
  <c r="O444" i="32"/>
  <c r="G471" i="32"/>
  <c r="G459" i="32"/>
  <c r="G436" i="32"/>
  <c r="O410" i="32"/>
  <c r="G537" i="32"/>
  <c r="G516" i="32"/>
  <c r="G493" i="32"/>
  <c r="O467" i="32"/>
  <c r="O451" i="32"/>
  <c r="G538" i="32"/>
  <c r="G517" i="32"/>
  <c r="G503" i="32"/>
  <c r="O468" i="32"/>
  <c r="O452" i="32"/>
  <c r="O438" i="32"/>
  <c r="G469" i="32"/>
  <c r="G452" i="32"/>
  <c r="G438" i="32"/>
  <c r="O408" i="32"/>
  <c r="O391" i="32"/>
  <c r="O398" i="32"/>
  <c r="G456" i="32"/>
  <c r="G437" i="32"/>
  <c r="O390" i="32"/>
  <c r="G530" i="32"/>
  <c r="G509" i="32"/>
  <c r="G495" i="32"/>
  <c r="O465" i="32"/>
  <c r="O443" i="32"/>
  <c r="O432" i="32"/>
  <c r="G466" i="32"/>
  <c r="G444" i="32"/>
  <c r="O418" i="32"/>
  <c r="O401" i="32"/>
  <c r="O387" i="32"/>
  <c r="O389" i="32"/>
  <c r="G460" i="32"/>
  <c r="O404" i="32"/>
  <c r="G527" i="32"/>
  <c r="G514" i="32"/>
  <c r="G492" i="32"/>
  <c r="O466" i="32"/>
  <c r="O436" i="32"/>
  <c r="G467" i="32"/>
  <c r="G450" i="32"/>
  <c r="G432" i="32"/>
  <c r="O406" i="32"/>
  <c r="G533" i="32"/>
  <c r="G515" i="32"/>
  <c r="O476" i="32"/>
  <c r="O464" i="32"/>
  <c r="O441" i="32"/>
  <c r="O445" i="32"/>
  <c r="G530" i="40"/>
  <c r="G528" i="40"/>
  <c r="G526" i="40"/>
  <c r="G517" i="40"/>
  <c r="G506" i="40"/>
  <c r="G501" i="40"/>
  <c r="O477" i="40"/>
  <c r="O473" i="40"/>
  <c r="O460" i="40"/>
  <c r="O449" i="40"/>
  <c r="G471" i="40"/>
  <c r="G469" i="40"/>
  <c r="G465" i="40"/>
  <c r="G463" i="40"/>
  <c r="G461" i="40"/>
  <c r="G457" i="40"/>
  <c r="G447" i="40"/>
  <c r="G445" i="40"/>
  <c r="G441" i="40"/>
  <c r="O414" i="40"/>
  <c r="O412" i="40"/>
  <c r="O404" i="40"/>
  <c r="O401" i="40"/>
  <c r="O377" i="40"/>
  <c r="G537" i="40"/>
  <c r="G533" i="40"/>
  <c r="G515" i="40"/>
  <c r="G513" i="40"/>
  <c r="G509" i="40"/>
  <c r="G499" i="40"/>
  <c r="G496" i="40"/>
  <c r="O471" i="40"/>
  <c r="O469" i="40"/>
  <c r="O465" i="40"/>
  <c r="O463" i="40"/>
  <c r="O447" i="40"/>
  <c r="O444" i="40"/>
  <c r="O438" i="40"/>
  <c r="O436" i="40"/>
  <c r="G478" i="40"/>
  <c r="G476" i="40"/>
  <c r="G455" i="40"/>
  <c r="G452" i="40"/>
  <c r="G439" i="40"/>
  <c r="G437" i="40"/>
  <c r="G433" i="40"/>
  <c r="O410" i="40"/>
  <c r="O408" i="40"/>
  <c r="O406" i="40"/>
  <c r="G531" i="40"/>
  <c r="G529" i="40"/>
  <c r="G525" i="40"/>
  <c r="G523" i="40"/>
  <c r="G520" i="40"/>
  <c r="G518" i="40"/>
  <c r="G507" i="40"/>
  <c r="G504" i="40"/>
  <c r="O476" i="40"/>
  <c r="O461" i="40"/>
  <c r="O457" i="40"/>
  <c r="O452" i="40"/>
  <c r="G470" i="40"/>
  <c r="G468" i="40"/>
  <c r="G462" i="40"/>
  <c r="G460" i="40"/>
  <c r="G453" i="40"/>
  <c r="G446" i="40"/>
  <c r="G444" i="40"/>
  <c r="O400" i="40"/>
  <c r="O396" i="40"/>
  <c r="O384" i="40"/>
  <c r="O376" i="40"/>
  <c r="O374" i="40"/>
  <c r="O389" i="40"/>
  <c r="O380" i="40"/>
  <c r="G538" i="40"/>
  <c r="G536" i="40"/>
  <c r="G534" i="40"/>
  <c r="G514" i="40"/>
  <c r="G512" i="40"/>
  <c r="G510" i="40"/>
  <c r="G505" i="40"/>
  <c r="G493" i="40"/>
  <c r="O468" i="40"/>
  <c r="O455" i="40"/>
  <c r="O441" i="40"/>
  <c r="O439" i="40"/>
  <c r="O437" i="40"/>
  <c r="O433" i="40"/>
  <c r="G479" i="40"/>
  <c r="G477" i="40"/>
  <c r="G473" i="40"/>
  <c r="G454" i="40"/>
  <c r="G449" i="40"/>
  <c r="G438" i="40"/>
  <c r="G436" i="40"/>
  <c r="O411" i="40"/>
  <c r="O405" i="40"/>
  <c r="O392" i="40"/>
  <c r="O388" i="40"/>
  <c r="O373" i="40"/>
  <c r="O395" i="40"/>
  <c r="O391" i="40"/>
  <c r="O539" i="40"/>
  <c r="O478" i="40"/>
  <c r="O385" i="40"/>
  <c r="G519" i="40"/>
  <c r="G503" i="40"/>
  <c r="O475" i="40"/>
  <c r="O458" i="40"/>
  <c r="O456" i="40"/>
  <c r="O451" i="40"/>
  <c r="O440" i="40"/>
  <c r="O432" i="40"/>
  <c r="G467" i="40"/>
  <c r="G459" i="40"/>
  <c r="G443" i="40"/>
  <c r="O418" i="40"/>
  <c r="O416" i="40"/>
  <c r="O399" i="40"/>
  <c r="O397" i="40"/>
  <c r="O383" i="40"/>
  <c r="O381" i="40"/>
  <c r="O379" i="40"/>
  <c r="O375" i="40"/>
  <c r="O372" i="40"/>
  <c r="G535" i="40"/>
  <c r="G511" i="40"/>
  <c r="G494" i="40"/>
  <c r="G492" i="40"/>
  <c r="O467" i="40"/>
  <c r="O442" i="40"/>
  <c r="O434" i="40"/>
  <c r="G474" i="40"/>
  <c r="G472" i="40"/>
  <c r="G464" i="40"/>
  <c r="G450" i="40"/>
  <c r="G448" i="40"/>
  <c r="G435" i="40"/>
  <c r="O393" i="40"/>
  <c r="G527" i="40"/>
  <c r="G516" i="40"/>
  <c r="G502" i="40"/>
  <c r="G500" i="40"/>
  <c r="O474" i="40"/>
  <c r="O472" i="40"/>
  <c r="O464" i="40"/>
  <c r="O459" i="40"/>
  <c r="O450" i="40"/>
  <c r="O448" i="40"/>
  <c r="G466" i="40"/>
  <c r="G458" i="40"/>
  <c r="G456" i="40"/>
  <c r="G442" i="40"/>
  <c r="G440" i="40"/>
  <c r="O417" i="40"/>
  <c r="O415" i="40"/>
  <c r="O413" i="40"/>
  <c r="O398" i="40"/>
  <c r="O387" i="40"/>
  <c r="O382" i="40"/>
  <c r="O378" i="40"/>
  <c r="G532" i="40"/>
  <c r="G524" i="40"/>
  <c r="G508" i="40"/>
  <c r="G495" i="40"/>
  <c r="O470" i="40"/>
  <c r="O466" i="40"/>
  <c r="O443" i="40"/>
  <c r="O435" i="40"/>
  <c r="G475" i="40"/>
  <c r="G451" i="40"/>
  <c r="G434" i="40"/>
  <c r="G432" i="40"/>
  <c r="O409" i="40"/>
  <c r="O407" i="40"/>
  <c r="O403" i="40"/>
  <c r="O394" i="40"/>
  <c r="O390" i="40"/>
  <c r="O445" i="40"/>
  <c r="G446" i="33" l="1"/>
  <c r="G506" i="33"/>
  <c r="G446" i="38"/>
  <c r="G506" i="38"/>
  <c r="O454" i="40" l="1"/>
  <c r="O454" i="32" l="1"/>
  <c r="G445" i="33" l="1"/>
  <c r="G505" i="33"/>
  <c r="G445" i="38"/>
  <c r="G505" i="38"/>
  <c r="O39" i="35" l="1"/>
  <c r="N39" i="35"/>
  <c r="O82" i="35"/>
  <c r="N82" i="35"/>
  <c r="N51" i="35"/>
  <c r="F109" i="35"/>
  <c r="N26" i="35"/>
  <c r="N25" i="35"/>
  <c r="F92" i="35"/>
  <c r="N55" i="35"/>
  <c r="N20" i="35"/>
  <c r="F53" i="35"/>
  <c r="N117" i="35"/>
  <c r="F81" i="35"/>
  <c r="N47" i="35"/>
  <c r="F42" i="35"/>
  <c r="N79" i="35"/>
  <c r="N58" i="35"/>
  <c r="F84" i="35"/>
  <c r="F115" i="35"/>
  <c r="F51" i="35"/>
  <c r="N103" i="35"/>
  <c r="N113" i="35"/>
  <c r="F54" i="35"/>
  <c r="N85" i="35"/>
  <c r="N119" i="37"/>
  <c r="N119" i="35"/>
  <c r="N36" i="35"/>
  <c r="F56" i="35"/>
  <c r="N50" i="35"/>
  <c r="F30" i="35"/>
  <c r="F78" i="35"/>
  <c r="F116" i="35"/>
  <c r="F21" i="35"/>
  <c r="F101" i="35"/>
  <c r="F111" i="35"/>
  <c r="F23" i="35"/>
  <c r="F98" i="35"/>
  <c r="N16" i="35"/>
  <c r="F91" i="35"/>
  <c r="F95" i="35"/>
  <c r="N110" i="35"/>
  <c r="F59" i="44"/>
  <c r="F59" i="41"/>
  <c r="F59" i="39"/>
  <c r="F59" i="37"/>
  <c r="F59" i="35"/>
  <c r="F48" i="35"/>
  <c r="N111" i="35"/>
  <c r="N53" i="35"/>
  <c r="N52" i="35"/>
  <c r="F39" i="35"/>
  <c r="N42" i="35"/>
  <c r="N77" i="35"/>
  <c r="F43" i="35"/>
  <c r="N94" i="35"/>
  <c r="F16" i="35"/>
  <c r="N32" i="35"/>
  <c r="F118" i="35"/>
  <c r="N27" i="35"/>
  <c r="F52" i="35"/>
  <c r="N19" i="35"/>
  <c r="F35" i="35"/>
  <c r="F119" i="41"/>
  <c r="F119" i="39"/>
  <c r="F119" i="37"/>
  <c r="F119" i="35"/>
  <c r="N108" i="35"/>
  <c r="F32" i="35"/>
  <c r="N116" i="35"/>
  <c r="N91" i="35"/>
  <c r="F80" i="35"/>
  <c r="N37" i="35"/>
  <c r="N75" i="35"/>
  <c r="N93" i="35"/>
  <c r="N96" i="35"/>
  <c r="N90" i="35"/>
  <c r="N84" i="35"/>
  <c r="N112" i="35"/>
  <c r="F31" i="35"/>
  <c r="F22" i="35"/>
  <c r="N48" i="35"/>
  <c r="N33" i="35"/>
  <c r="F108" i="35"/>
  <c r="F47" i="35"/>
  <c r="F29" i="35"/>
  <c r="F103" i="35"/>
  <c r="F49" i="35"/>
  <c r="F100" i="35"/>
  <c r="N102" i="35"/>
  <c r="F94" i="35"/>
  <c r="F77" i="35"/>
  <c r="N57" i="35"/>
  <c r="F12" i="35"/>
  <c r="N80" i="35"/>
  <c r="N49" i="35"/>
  <c r="N78" i="35"/>
  <c r="F117" i="35"/>
  <c r="F93" i="35"/>
  <c r="N97" i="35"/>
  <c r="N18" i="35"/>
  <c r="F19" i="35"/>
  <c r="N21" i="35"/>
  <c r="F55" i="35"/>
  <c r="N114" i="35"/>
  <c r="F14" i="35"/>
  <c r="F38" i="35"/>
  <c r="F26" i="35"/>
  <c r="F18" i="35"/>
  <c r="N118" i="35"/>
  <c r="F40" i="35"/>
  <c r="F15" i="35"/>
  <c r="N115" i="35"/>
  <c r="N87" i="35"/>
  <c r="N43" i="35"/>
  <c r="N41" i="35"/>
  <c r="N35" i="35"/>
  <c r="F107" i="35"/>
  <c r="F87" i="35"/>
  <c r="F113" i="35"/>
  <c r="F25" i="35"/>
  <c r="F102" i="35"/>
  <c r="F85" i="35"/>
  <c r="F99" i="35"/>
  <c r="N54" i="35"/>
  <c r="N107" i="35"/>
  <c r="N109" i="35"/>
  <c r="F58" i="35"/>
  <c r="N24" i="35"/>
  <c r="F20" i="35"/>
  <c r="N95" i="35"/>
  <c r="F50" i="35"/>
  <c r="F114" i="35"/>
  <c r="N86" i="35"/>
  <c r="F41" i="35"/>
  <c r="F34" i="35"/>
  <c r="F86" i="35"/>
  <c r="F27" i="35"/>
  <c r="F79" i="35"/>
  <c r="F112" i="35"/>
  <c r="F76" i="35"/>
  <c r="N101" i="35"/>
  <c r="F33" i="35"/>
  <c r="F110" i="35"/>
  <c r="N17" i="35"/>
  <c r="F13" i="35"/>
  <c r="F24" i="35"/>
  <c r="N56" i="35"/>
  <c r="F57" i="35"/>
  <c r="N59" i="41"/>
  <c r="N59" i="44"/>
  <c r="N59" i="39"/>
  <c r="N59" i="37"/>
  <c r="N59" i="35"/>
  <c r="N31" i="35"/>
  <c r="N92" i="35"/>
  <c r="F17" i="35"/>
  <c r="N34" i="35"/>
  <c r="N83" i="35"/>
  <c r="N76" i="35"/>
  <c r="G27" i="35" l="1"/>
  <c r="O86" i="35"/>
  <c r="O87" i="35"/>
  <c r="O118" i="35"/>
  <c r="O18" i="35"/>
  <c r="O78" i="35"/>
  <c r="O57" i="35"/>
  <c r="G100" i="35"/>
  <c r="O112" i="35"/>
  <c r="O93" i="35"/>
  <c r="O116" i="35"/>
  <c r="G52" i="35"/>
  <c r="O42" i="35"/>
  <c r="G48" i="35"/>
  <c r="G81" i="35"/>
  <c r="O55" i="35"/>
  <c r="O92" i="35"/>
  <c r="G24" i="35"/>
  <c r="G33" i="35"/>
  <c r="G79" i="35"/>
  <c r="O109" i="35"/>
  <c r="G85" i="35"/>
  <c r="O43" i="35"/>
  <c r="G40" i="35"/>
  <c r="G14" i="35"/>
  <c r="G12" i="35"/>
  <c r="O102" i="35"/>
  <c r="G31" i="35"/>
  <c r="O96" i="35"/>
  <c r="O91" i="35"/>
  <c r="O19" i="35"/>
  <c r="O32" i="35"/>
  <c r="G91" i="35"/>
  <c r="G101" i="35"/>
  <c r="O113" i="35"/>
  <c r="G84" i="35"/>
  <c r="O26" i="35"/>
  <c r="G17" i="35"/>
  <c r="G110" i="35"/>
  <c r="O35" i="35"/>
  <c r="O41" i="35"/>
  <c r="G15" i="35"/>
  <c r="G93" i="35"/>
  <c r="G94" i="35"/>
  <c r="G103" i="35"/>
  <c r="G22" i="35"/>
  <c r="O37" i="35"/>
  <c r="G43" i="35"/>
  <c r="O52" i="35"/>
  <c r="G95" i="35"/>
  <c r="G111" i="35"/>
  <c r="G54" i="35"/>
  <c r="G42" i="35"/>
  <c r="G53" i="35"/>
  <c r="O34" i="35"/>
  <c r="O59" i="44"/>
  <c r="O59" i="41"/>
  <c r="O59" i="35"/>
  <c r="O59" i="39"/>
  <c r="O59" i="37"/>
  <c r="G57" i="35"/>
  <c r="O17" i="35"/>
  <c r="G76" i="35"/>
  <c r="G86" i="35"/>
  <c r="G114" i="35"/>
  <c r="G25" i="35"/>
  <c r="O97" i="35"/>
  <c r="O49" i="35"/>
  <c r="G77" i="35"/>
  <c r="G49" i="35"/>
  <c r="O75" i="35"/>
  <c r="G32" i="35"/>
  <c r="G59" i="44"/>
  <c r="G59" i="41"/>
  <c r="G59" i="39"/>
  <c r="G59" i="35"/>
  <c r="G59" i="37"/>
  <c r="G98" i="35"/>
  <c r="G23" i="35"/>
  <c r="O36" i="35"/>
  <c r="G51" i="35"/>
  <c r="O79" i="35"/>
  <c r="O117" i="35"/>
  <c r="G92" i="35"/>
  <c r="O83" i="35"/>
  <c r="O31" i="35"/>
  <c r="G13" i="35"/>
  <c r="O101" i="35"/>
  <c r="G20" i="35"/>
  <c r="O107" i="35"/>
  <c r="G102" i="35"/>
  <c r="O114" i="35"/>
  <c r="G47" i="35"/>
  <c r="O33" i="35"/>
  <c r="G16" i="35"/>
  <c r="O16" i="35"/>
  <c r="G21" i="35"/>
  <c r="O50" i="35"/>
  <c r="O119" i="37"/>
  <c r="O119" i="35"/>
  <c r="O103" i="35"/>
  <c r="O58" i="35"/>
  <c r="G109" i="35"/>
  <c r="G41" i="35"/>
  <c r="O95" i="35"/>
  <c r="G107" i="35"/>
  <c r="G38" i="35"/>
  <c r="G19" i="35"/>
  <c r="G117" i="35"/>
  <c r="G29" i="35"/>
  <c r="G80" i="35"/>
  <c r="O77" i="35"/>
  <c r="O111" i="35"/>
  <c r="G30" i="35"/>
  <c r="O47" i="35"/>
  <c r="O20" i="35"/>
  <c r="O56" i="35"/>
  <c r="G112" i="35"/>
  <c r="G34" i="35"/>
  <c r="G50" i="35"/>
  <c r="G58" i="35"/>
  <c r="G99" i="35"/>
  <c r="G87" i="35"/>
  <c r="G26" i="35"/>
  <c r="O21" i="35"/>
  <c r="O80" i="35"/>
  <c r="O90" i="35"/>
  <c r="O108" i="35"/>
  <c r="G35" i="35"/>
  <c r="G118" i="35"/>
  <c r="O53" i="35"/>
  <c r="G78" i="35"/>
  <c r="G115" i="35"/>
  <c r="O25" i="35"/>
  <c r="O76" i="35"/>
  <c r="O24" i="35"/>
  <c r="O54" i="35"/>
  <c r="G113" i="35"/>
  <c r="O115" i="35"/>
  <c r="G18" i="35"/>
  <c r="G55" i="35"/>
  <c r="G108" i="35"/>
  <c r="O48" i="35"/>
  <c r="O84" i="35"/>
  <c r="G119" i="41"/>
  <c r="G119" i="37"/>
  <c r="G119" i="39"/>
  <c r="G119" i="35"/>
  <c r="O27" i="35"/>
  <c r="O94" i="35"/>
  <c r="G39" i="35"/>
  <c r="O110" i="35"/>
  <c r="G116" i="35"/>
  <c r="G56" i="35"/>
  <c r="O85" i="35"/>
  <c r="O51" i="35"/>
</calcChain>
</file>

<file path=xl/sharedStrings.xml><?xml version="1.0" encoding="utf-8"?>
<sst xmlns="http://schemas.openxmlformats.org/spreadsheetml/2006/main" count="19306" uniqueCount="81">
  <si>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</si>
  <si>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</si>
  <si>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</si>
  <si>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</si>
  <si>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</si>
  <si>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</si>
  <si>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</si>
  <si>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</si>
  <si>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</si>
  <si>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</si>
  <si>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</si>
  <si>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</si>
  <si>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</si>
  <si>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</si>
  <si>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</si>
  <si>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Дисциплины</t>
  </si>
  <si>
    <t>Ссылки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</si>
  <si>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</si>
  <si>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</si>
  <si>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</si>
  <si>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</si>
  <si>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</si>
  <si>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</si>
  <si>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</si>
  <si>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</si>
  <si>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</si>
  <si>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</si>
  <si>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</si>
  <si>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</si>
  <si>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</si>
  <si>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</si>
  <si>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</si>
  <si>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</si>
  <si>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>https://max.ru/join/PF9p4nxFpYkpyJZDiJCXITBLRp8ioqfTBXE3wfeJlHs</t>
  </si>
  <si>
    <t>https://max.ru/join/o85unk1KbqCN1-IxGCSAqfdKA8ikJBwHtOsEG2C_ftA</t>
  </si>
  <si>
    <t>https://max.ru/join/UK1-XZ_XTqTQMkUzITZ-AvDWmTQjDawZvR5fkupR8eE</t>
  </si>
  <si>
    <t>https://max.ru/join/QktsjGaw5ToZMymwQv4u7TZ1a5jhx2Meh1Xg11Ht-o8</t>
  </si>
  <si>
    <t>https://max.ru/join/0MiRK0GUpSTCrtKMGu5ke9BatSupdkYkm3PEezrq5xw</t>
  </si>
  <si>
    <t>ДИСЦИПЛИНЫ</t>
  </si>
  <si>
    <t>ССЫЛКИ</t>
  </si>
  <si>
    <t>https://max.ru/join/otW8lgS1PqJ5ZhmtKc1Abb8BfYMXnmtaMD7qcLUGCxg</t>
  </si>
  <si>
    <t>https://max.ru/join/NU2edX9oXun4G550gjffmEH6rRcZcTV_m4i8V_Iscos</t>
  </si>
  <si>
    <t>https://max.ru/join/OH6fDuRVjPmIa0jo8bkpQ88VaCOt5qUj0lgw60QfR6E</t>
  </si>
  <si>
    <t>https://max.ru/join/RrwhTNjGuc3DgsCx989HtQjNPhbdkA4EOwQlUrySmIY</t>
  </si>
  <si>
    <t>https://max.ru/join/TCEatH6Avl8o9m9sQTggJgcSrdIkaHPRw7RIzgXKilo</t>
  </si>
  <si>
    <t>https://max.ru/join/rbLpJ5ax_sNm7y2cvgCMyBOUSIrOjgoKAtn_bNJ6fGo</t>
  </si>
  <si>
    <t>https://max.ru/join/HrLKTRdTWGgXDgkuZo5FTj-f0KVF4vF-lNNZ0Bt6Dlk</t>
  </si>
  <si>
    <t>https://max.ru/join/4mCFDUjZkVK8UuftVSt2q9QOKz6Cf_Jp6XFsId-Pa_Y</t>
  </si>
  <si>
    <t>https://max.ru/join/JliUDf7xjuRKGpBay-DL6RCwrYm2Hzj4E__hjp6UgOQ</t>
  </si>
  <si>
    <t>https://max.ru/join/831brpfUKBZ45r5lLawJQ4x_fudzUfMZk87zumhD3l4</t>
  </si>
  <si>
    <t>https://max.ru/join/HWJDG1wxuQDCiC0TUN5E66zyt7VXJqMWtv_aHX-fd1o</t>
  </si>
  <si>
    <t>Учебная практика (ознакомительная практика)</t>
  </si>
  <si>
    <t>Производственная практика (технологическая (проектно-технологическая) практика)</t>
  </si>
  <si>
    <t>https://max.ru/join/M7wDISGvmShFMnRwwNWABqv4bmIdPah2zAI1ryedWA4</t>
  </si>
  <si>
    <t>Производственная практика. Научно- исследовательская работа</t>
  </si>
  <si>
    <t>очно-заочная</t>
  </si>
  <si>
    <t>https://max.ru/join/O7ELSE3mnUXAMkjL9zkW6akpHRr_OV1RfDfgb1E6BKA</t>
  </si>
  <si>
    <t>https://max.ru/join/lLG9wFTsslIHYpmiSC-XFj3ChsNqu9JFSujMK928YAg</t>
  </si>
  <si>
    <t>https://max.ru/join/WiSqTQR9vhIixu_9tEOVcte-zLq3xD0Pr4wEaSuQ8L8</t>
  </si>
  <si>
    <t>https://max.ru/join/F2rHatjyRcQw2TG_ocvg-KtDcxEZHt6IW5wcYLC4iuw</t>
  </si>
  <si>
    <t>https://max.ru/join/g6zvD6fUKPmI5Ues4pjwwIXB0fZghlWb7Uaeuix-jUQ</t>
  </si>
  <si>
    <t>https://max.ru/join/ZQI6UYw-Ll6800VmJaLdI-Md1s6hKqFaVeuR5NmzeXM</t>
  </si>
  <si>
    <t>https://max.ru/join/8alUL1AavbikkBK8Wox0H5Gqk0GpaAW3WoZ_oaAjx88</t>
  </si>
  <si>
    <t>https://max.ru/join/83qviP_NZQNUREKHhLZDjtaG-cPRrU7VmIRLd2eydTs</t>
  </si>
  <si>
    <t>2 пара
10.40-198.10</t>
  </si>
  <si>
    <t>3 пара
198.30-14.00</t>
  </si>
  <si>
    <t>https://max.ru/join/DN-Al3Hn8BwzumxU2F0z1ZrdkkOKrJJlr2N-X5z2j-A</t>
  </si>
  <si>
    <t>https://max.ru/join/xVfUag6N_YqTK2FYY9dw1yr1OX0njFL0kEBUFOsnrKU</t>
  </si>
  <si>
    <t>https://max.ru/join/ABawVbim1pHAjVVmFjM7O45ddZZYKAUsl0XF3_xyIvw</t>
  </si>
  <si>
    <t>https://max.ru/join/VKkXfhUzxKeyFQk25Ym4SroS_8HJFubEzr_pkrxHHAs</t>
  </si>
  <si>
    <t>https://max.ru/join/v5Bjqd2wcIy4RnbDXh61Rk5L54rh3fI1wPxGBjBk2rc</t>
  </si>
  <si>
    <t>https://max.ru/join/Okan5Ed5VxVxXuMyIaDwQXtM9Y66v263YO3R7j43k14</t>
  </si>
  <si>
    <t>https://max.ru/join/6P4CDIXdiW5socNdup_FdA5kKEfDh7JWkzXGBNPsMNM</t>
  </si>
  <si>
    <t>https://max.ru/join/15pEPVrIDANjN-ex11uXS0z2QQcAQkpN7qeJUhIOK40</t>
  </si>
  <si>
    <t>https://max.ru/join/CuOdXmdZWK47DPyk2yukbmbFfy3zg-be-Oob6Blusek</t>
  </si>
  <si>
    <t>https://max.ru/join/vVDI4UrM3eCAidVGjy4YDG7oZq_cJEJtK2NywT5ISAk</t>
  </si>
  <si>
    <t>2 пара
10.40-260.10</t>
  </si>
  <si>
    <t>3 пара
260.30-14.00</t>
  </si>
  <si>
    <t>Производственная практика. Педагогическая практика</t>
  </si>
  <si>
    <t>Производственная практика. Педагогическая практика (Классное руководство)</t>
  </si>
  <si>
    <t>https://max.ru/join/pcqQ76hVH1VM62gdvJpdTUt6hv6a-FL0jPDOixrw4dg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</si>
</sst>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8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sz val="10"/>
      <color rgb="FF4F81BD"/>
      <name val="Times New Roman"/>
      <family val="1"/>
      <charset val="204"/>
    </font>
    <font>
      <sz val="16"/>
      <color rgb="FFFF0000"/>
      <name val="Arial"/>
      <family val="2"/>
      <charset val="204"/>
    </font>
    <font>
      <sz val="20"/>
      <color rgb="FFFF0000"/>
      <name val="Arial"/>
      <family val="2"/>
      <charset val="204"/>
    </font>
    <font>
      <u/>
      <sz val="10"/>
      <color rgb="FF0000FF"/>
      <name val="Arial"/>
      <family val="2"/>
      <charset val="204"/>
    </font>
    <font>
      <u/>
      <sz val="14"/>
      <color rgb="FF0000FF"/>
      <name val="Times New Roman"/>
      <family val="1"/>
      <charset val="204"/>
    </font>
    <font>
      <u/>
      <sz val="10"/>
      <color theme="10"/>
      <name val="Arial"/>
    </font>
    <font>
      <b/>
      <sz val="12"/>
      <name val="Times New Roman"/>
      <family val="1"/>
      <charset val="1"/>
    </font>
    <font>
      <sz val="12"/>
      <name val="Times New Roman"/>
      <family val="1"/>
      <charset val="1"/>
    </font>
    <font>
      <sz val="14"/>
      <color rgb="FF242424"/>
      <name val="Times New Roman"/>
    </font>
    <font>
      <sz val="14"/>
      <color indexed="8"/>
      <name val="Times New Roman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/>
      <right style="thin">
        <color indexed="8"/>
      </right>
      <top style="double">
        <color auto="1"/>
      </top>
      <bottom style="double">
        <color auto="1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</cellStyleXfs>
  <cellXfs count="106">
    <xf numFmtId="0" fontId="0" fillId="0" borderId="0" xfId="0"/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4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vertical="center"/>
    </xf>
    <xf numFmtId="0" fontId="8" fillId="0" borderId="28" xfId="0" applyFont="1" applyFill="1" applyBorder="1" applyAlignment="1" applyProtection="1">
      <alignment horizontal="left" vertical="center"/>
      <protection locked="0" hidden="1"/>
    </xf>
    <xf numFmtId="164" fontId="16" fillId="0" borderId="19" xfId="5" applyNumberFormat="1" applyFont="1" applyFill="1" applyBorder="1" applyAlignment="1">
      <alignment vertical="center" wrapText="1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0" fontId="8" fillId="2" borderId="28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18" fillId="0" borderId="17" xfId="0" applyFont="1" applyFill="1" applyBorder="1" applyAlignment="1">
      <alignment wrapText="1"/>
    </xf>
    <xf numFmtId="0" fontId="18" fillId="0" borderId="34" xfId="0" applyFont="1" applyFill="1" applyBorder="1" applyAlignment="1">
      <alignment wrapText="1"/>
    </xf>
    <xf numFmtId="0" fontId="19" fillId="0" borderId="1" xfId="0" applyFont="1" applyBorder="1"/>
    <xf numFmtId="0" fontId="0" fillId="0" borderId="1" xfId="0" applyBorder="1"/>
    <xf numFmtId="0" fontId="2" fillId="0" borderId="1" xfId="0" applyFont="1" applyBorder="1"/>
    <xf numFmtId="0" fontId="20" fillId="0" borderId="1" xfId="0" applyFont="1" applyBorder="1"/>
    <xf numFmtId="0" fontId="15" fillId="0" borderId="1" xfId="5" applyBorder="1"/>
    <xf numFmtId="0" fontId="21" fillId="0" borderId="19" xfId="5" applyNumberFormat="1" applyFont="1" applyFill="1" applyBorder="1" applyAlignment="1">
      <alignment vertical="center" wrapText="1"/>
    </xf>
    <xf numFmtId="0" fontId="22" fillId="0" borderId="17" xfId="1" applyNumberFormat="1" applyFont="1" applyFill="1" applyBorder="1" applyAlignment="1">
      <alignment vertical="center" wrapText="1"/>
    </xf>
    <xf numFmtId="0" fontId="22" fillId="0" borderId="19" xfId="1" applyNumberFormat="1" applyFont="1" applyFill="1" applyBorder="1" applyAlignment="1">
      <alignment vertical="center" wrapText="1"/>
    </xf>
    <xf numFmtId="0" fontId="22" fillId="0" borderId="25" xfId="1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3" fillId="0" borderId="1" xfId="5" applyFont="1" applyBorder="1"/>
    <xf numFmtId="0" fontId="23" fillId="0" borderId="0" xfId="5" applyFont="1"/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64" fontId="13" fillId="0" borderId="1" xfId="1" applyNumberFormat="1" applyFont="1" applyFill="1" applyBorder="1" applyAlignment="1">
      <alignment horizontal="left" vertical="center" wrapText="1"/>
    </xf>
    <xf numFmtId="164" fontId="13" fillId="0" borderId="22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14" fontId="10" fillId="0" borderId="12" xfId="1" applyNumberFormat="1" applyFont="1" applyBorder="1" applyAlignment="1">
      <alignment horizontal="center" vertical="center" textRotation="90" wrapText="1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164" fontId="11" fillId="0" borderId="26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27" xfId="1" applyNumberFormat="1" applyFont="1" applyFill="1" applyBorder="1" applyAlignment="1">
      <alignment horizontal="center" vertical="center" textRotation="90" wrapText="1"/>
    </xf>
    <xf numFmtId="0" fontId="11" fillId="0" borderId="26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27" xfId="1" applyFont="1" applyFill="1" applyBorder="1" applyAlignment="1">
      <alignment horizontal="center" vertical="center" textRotation="90" wrapText="1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7" fillId="0" borderId="0" xfId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35" xfId="1" applyNumberFormat="1" applyFont="1" applyBorder="1" applyAlignment="1">
      <alignment horizontal="center" vertical="center" textRotation="90" wrapText="1"/>
    </xf>
    <xf numFmtId="14" fontId="10" fillId="0" borderId="36" xfId="1" applyNumberFormat="1" applyFont="1" applyBorder="1" applyAlignment="1">
      <alignment horizontal="center" vertical="center" textRotation="90" wrapText="1"/>
    </xf>
    <xf numFmtId="14" fontId="10" fillId="0" borderId="37" xfId="1" applyNumberFormat="1" applyFont="1" applyBorder="1" applyAlignment="1">
      <alignment horizontal="center" vertical="center" textRotation="90" wrapText="1"/>
    </xf>
    <xf numFmtId="164" fontId="13" fillId="0" borderId="30" xfId="1" applyNumberFormat="1" applyFont="1" applyFill="1" applyBorder="1" applyAlignment="1">
      <alignment horizontal="center" vertical="center" wrapText="1"/>
    </xf>
    <xf numFmtId="164" fontId="13" fillId="0" borderId="31" xfId="1" applyNumberFormat="1" applyFont="1" applyFill="1" applyBorder="1" applyAlignment="1">
      <alignment horizontal="center" vertical="center" wrapText="1"/>
    </xf>
    <xf numFmtId="164" fontId="13" fillId="0" borderId="33" xfId="1" applyNumberFormat="1" applyFont="1" applyFill="1" applyBorder="1" applyAlignment="1">
      <alignment horizontal="center" vertical="center" wrapText="1"/>
    </xf>
    <xf numFmtId="164" fontId="13" fillId="0" borderId="32" xfId="1" applyNumberFormat="1" applyFont="1" applyFill="1" applyBorder="1" applyAlignment="1">
      <alignment horizontal="center" vertical="center" wrapText="1"/>
    </xf>
    <xf numFmtId="0" fontId="8" fillId="0" borderId="29" xfId="1" applyFont="1" applyFill="1" applyBorder="1" applyAlignment="1">
      <alignment horizontal="left" vertical="center"/>
    </xf>
    <xf numFmtId="0" fontId="1" fillId="0" borderId="38" xfId="1" applyFont="1" applyFill="1" applyBorder="1" applyAlignment="1">
      <alignment horizontal="center" vertical="center" wrapText="1"/>
    </xf>
    <xf numFmtId="0" fontId="1" fillId="0" borderId="39" xfId="1" applyFont="1" applyFill="1" applyBorder="1" applyAlignment="1">
      <alignment horizontal="center" vertical="center" wrapText="1"/>
    </xf>
    <xf numFmtId="164" fontId="26" fillId="0" borderId="30" xfId="1" applyNumberFormat="1" applyFont="1" applyFill="1" applyBorder="1" applyAlignment="1">
      <alignment horizontal="center" vertical="center" wrapText="1"/>
    </xf>
    <xf numFmtId="164" fontId="27" fillId="0" borderId="31" xfId="1" applyNumberFormat="1" applyFont="1" applyFill="1" applyBorder="1" applyAlignment="1">
      <alignment horizontal="center" vertical="center" wrapText="1"/>
    </xf>
    <xf numFmtId="164" fontId="27" fillId="0" borderId="32" xfId="1" applyNumberFormat="1" applyFont="1" applyFill="1" applyBorder="1" applyAlignment="1">
      <alignment horizontal="center" vertical="center" wrapText="1"/>
    </xf>
  </cellXfs>
  <cellStyles count="6">
    <cellStyle name="Hyperlink" xfId="5" xr:uid="{00000000-000B-0000-0000-000008000000}"/>
    <cellStyle name="Гиперссылка 2" xfId="3" xr:uid="{00000000-0005-0000-0000-000001000000}"/>
    <cellStyle name="Обычны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62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8BCDA89-78D4-44F3-AC1C-25735E46FB97}"/>
            </a:ext>
            <a:ext uri="{147F2762-F138-4A5C-976F-8EAC2B608ADB}">
              <a16:predDERef xmlns:a16="http://schemas.microsoft.com/office/drawing/2014/main" pre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6109873-2B0F-4267-9AD7-29FDEEEAD6F4}"/>
            </a:ext>
            <a:ext uri="{147F2762-F138-4A5C-976F-8EAC2B608ADB}">
              <a16:predDERef xmlns:a16="http://schemas.microsoft.com/office/drawing/2014/main" pred="{48BCDA89-78D4-44F3-AC1C-25735E46F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CC01778-C57C-4E75-B71A-BC9B5F982A29}"/>
            </a:ext>
            <a:ext uri="{147F2762-F138-4A5C-976F-8EAC2B608ADB}">
              <a16:predDERef xmlns:a16="http://schemas.microsoft.com/office/drawing/2014/main" pred="{86109873-2B0F-4267-9AD7-29FDEEEA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24D1161-4F65-4D58-B586-BBEDBF6D195F}"/>
            </a:ext>
            <a:ext uri="{147F2762-F138-4A5C-976F-8EAC2B608ADB}">
              <a16:predDERef xmlns:a16="http://schemas.microsoft.com/office/drawing/2014/main" pred="{7CC01778-C57C-4E75-B71A-BC9B5F982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4AC838F-4556-4AF6-8782-E9BD2BD00A7B}"/>
            </a:ext>
            <a:ext uri="{147F2762-F138-4A5C-976F-8EAC2B608ADB}">
              <a16:predDERef xmlns:a16="http://schemas.microsoft.com/office/drawing/2014/main" pred="{224D1161-4F65-4D58-B586-BBEDBF6D1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3EA2280-F622-48AA-90C2-E7026D113255}"/>
            </a:ext>
            <a:ext uri="{147F2762-F138-4A5C-976F-8EAC2B608ADB}">
              <a16:predDERef xmlns:a16="http://schemas.microsoft.com/office/drawing/2014/main" pred="{C4AC838F-4556-4AF6-8782-E9BD2BD0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F1B6B10-5AB2-4967-B320-86211A5F365F}"/>
            </a:ext>
            <a:ext uri="{147F2762-F138-4A5C-976F-8EAC2B608ADB}">
              <a16:predDERef xmlns:a16="http://schemas.microsoft.com/office/drawing/2014/main" pred="{03EA2280-F622-48AA-90C2-E7026D113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60FB4468-9BB9-4855-BBDD-9B766EBE582B}"/>
            </a:ext>
            <a:ext uri="{147F2762-F138-4A5C-976F-8EAC2B608ADB}">
              <a16:predDERef xmlns:a16="http://schemas.microsoft.com/office/drawing/2014/main" pred="{EF1B6B10-5AB2-4967-B320-86211A5F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9263779E-1EDA-4A3C-852B-F62FE6C25A7D}"/>
            </a:ext>
            <a:ext uri="{147F2762-F138-4A5C-976F-8EAC2B608ADB}">
              <a16:predDERef xmlns:a16="http://schemas.microsoft.com/office/drawing/2014/main" pred="{60FB4468-9BB9-4855-BBDD-9B766EBE5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3AB53E63-8872-42D5-B2B1-CC0155CFFD89}"/>
            </a:ext>
            <a:ext uri="{147F2762-F138-4A5C-976F-8EAC2B608ADB}">
              <a16:predDERef xmlns:a16="http://schemas.microsoft.com/office/drawing/2014/main" pred="{9263779E-1EDA-4A3C-852B-F62FE6C25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24AAF17-7B74-49E6-9263-A6AD2485D039}"/>
            </a:ext>
            <a:ext uri="{147F2762-F138-4A5C-976F-8EAC2B608ADB}">
              <a16:predDERef xmlns:a16="http://schemas.microsoft.com/office/drawing/2014/main" pred="{3AB53E63-8872-42D5-B2B1-CC0155CF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83C563A4-A908-4E1E-9175-D738CA273D41}"/>
            </a:ext>
            <a:ext uri="{147F2762-F138-4A5C-976F-8EAC2B608ADB}">
              <a16:predDERef xmlns:a16="http://schemas.microsoft.com/office/drawing/2014/main" pred="{524AAF17-7B74-49E6-9263-A6AD2485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E111EE79-3EC4-4DA4-8595-E52E3EA718F9}"/>
            </a:ext>
            <a:ext uri="{147F2762-F138-4A5C-976F-8EAC2B608ADB}">
              <a16:predDERef xmlns:a16="http://schemas.microsoft.com/office/drawing/2014/main" pred="{83C563A4-A908-4E1E-9175-D738CA273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7897FD2D-149E-4B6D-AA00-FA81FC0CE29B}"/>
            </a:ext>
            <a:ext uri="{147F2762-F138-4A5C-976F-8EAC2B608ADB}">
              <a16:predDERef xmlns:a16="http://schemas.microsoft.com/office/drawing/2014/main" pred="{E111EE79-3EC4-4DA4-8595-E52E3EA7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8363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11B2A2D-2D58-4801-81FC-D76219595586}"/>
            </a:ext>
            <a:ext uri="{147F2762-F138-4A5C-976F-8EAC2B608ADB}">
              <a16:predDERef xmlns:a16="http://schemas.microsoft.com/office/drawing/2014/main" pred="{7897FD2D-149E-4B6D-AA00-FA81FC0CE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8363900"/>
          <a:ext cx="885825" cy="447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8DC5FAB-148B-4B69-A4D4-3CDFACBC6BEE}"/>
            </a:ext>
            <a:ext uri="{147F2762-F138-4A5C-976F-8EAC2B608ADB}">
              <a16:predDERef xmlns:a16="http://schemas.microsoft.com/office/drawing/2014/main" pre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D27BB5-F11F-4A5C-8B4C-56533ABDCAFD}"/>
            </a:ext>
            <a:ext uri="{147F2762-F138-4A5C-976F-8EAC2B608ADB}">
              <a16:predDERef xmlns:a16="http://schemas.microsoft.com/office/drawing/2014/main" pred="{08DC5FAB-148B-4B69-A4D4-3CDFACBC6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46EE029-091F-4734-B58E-5B22600AE2F9}"/>
            </a:ext>
            <a:ext uri="{147F2762-F138-4A5C-976F-8EAC2B608ADB}">
              <a16:predDERef xmlns:a16="http://schemas.microsoft.com/office/drawing/2014/main" pred="{38D27BB5-F11F-4A5C-8B4C-56533ABDC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E465BF6D-157F-44C6-8511-ED792A1EB5E6}"/>
            </a:ext>
            <a:ext uri="{147F2762-F138-4A5C-976F-8EAC2B608ADB}">
              <a16:predDERef xmlns:a16="http://schemas.microsoft.com/office/drawing/2014/main" pred="{046EE029-091F-4734-B58E-5B22600A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25ABE29-65DB-4A08-8CF8-33AA1702125A}"/>
            </a:ext>
            <a:ext uri="{147F2762-F138-4A5C-976F-8EAC2B608ADB}">
              <a16:predDERef xmlns:a16="http://schemas.microsoft.com/office/drawing/2014/main" pred="{E465BF6D-157F-44C6-8511-ED792A1EB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F7E5D198-E043-4299-9737-4BE4033FD438}"/>
            </a:ext>
            <a:ext uri="{147F2762-F138-4A5C-976F-8EAC2B608ADB}">
              <a16:predDERef xmlns:a16="http://schemas.microsoft.com/office/drawing/2014/main" pred="{225ABE29-65DB-4A08-8CF8-33AA17021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9E095DE-D37B-49A3-A4B2-675C263EA065}"/>
            </a:ext>
            <a:ext uri="{147F2762-F138-4A5C-976F-8EAC2B608ADB}">
              <a16:predDERef xmlns:a16="http://schemas.microsoft.com/office/drawing/2014/main" pred="{F7E5D198-E043-4299-9737-4BE4033FD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4C5DF119-479C-42D5-B059-853DA10D5656}"/>
            </a:ext>
            <a:ext uri="{147F2762-F138-4A5C-976F-8EAC2B608ADB}">
              <a16:predDERef xmlns:a16="http://schemas.microsoft.com/office/drawing/2014/main" pred="{99E095DE-D37B-49A3-A4B2-675C263EA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837229B9-FC5B-47B2-A4CE-2D97CF4E600C}"/>
            </a:ext>
            <a:ext uri="{147F2762-F138-4A5C-976F-8EAC2B608ADB}">
              <a16:predDERef xmlns:a16="http://schemas.microsoft.com/office/drawing/2014/main" pred="{4C5DF119-479C-42D5-B059-853DA10D5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D491C36-D68F-495A-9F5B-3F8CDA7CCB51}"/>
            </a:ext>
            <a:ext uri="{147F2762-F138-4A5C-976F-8EAC2B608ADB}">
              <a16:predDERef xmlns:a16="http://schemas.microsoft.com/office/drawing/2014/main" pred="{837229B9-FC5B-47B2-A4CE-2D97CF4E6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212543C-4913-4C7E-88AA-F4436AB4324D}"/>
            </a:ext>
            <a:ext uri="{147F2762-F138-4A5C-976F-8EAC2B608ADB}">
              <a16:predDERef xmlns:a16="http://schemas.microsoft.com/office/drawing/2014/main" pred="{5D491C36-D68F-495A-9F5B-3F8CDA7CC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984316B-2D92-4F89-8AC2-6716B1C8BA49}"/>
            </a:ext>
            <a:ext uri="{147F2762-F138-4A5C-976F-8EAC2B608ADB}">
              <a16:predDERef xmlns:a16="http://schemas.microsoft.com/office/drawing/2014/main" pred="{D212543C-4913-4C7E-88AA-F4436AB43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2C28C171-BDBF-48CF-ABA3-B42B97CBDA5B}"/>
            </a:ext>
            <a:ext uri="{147F2762-F138-4A5C-976F-8EAC2B608ADB}">
              <a16:predDERef xmlns:a16="http://schemas.microsoft.com/office/drawing/2014/main" pred="{0984316B-2D92-4F89-8AC2-6716B1C8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546237ED-6D3F-4109-9191-F6436105EA0E}"/>
            </a:ext>
            <a:ext uri="{147F2762-F138-4A5C-976F-8EAC2B608ADB}">
              <a16:predDERef xmlns:a16="http://schemas.microsoft.com/office/drawing/2014/main" pred="{2C28C171-BDBF-48CF-ABA3-B42B97CBD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355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E40B536-04DD-4CAD-B410-BC3891694C43}"/>
            </a:ext>
            <a:ext uri="{147F2762-F138-4A5C-976F-8EAC2B608ADB}">
              <a16:predDERef xmlns:a16="http://schemas.microsoft.com/office/drawing/2014/main" pred="{546237ED-6D3F-4109-9191-F6436105E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21355050"/>
          <a:ext cx="88582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631D766-0C49-4986-B34C-DC9AFD5E5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17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B3C77954-C078-4154-8A77-C1858075E582}"/>
            </a:ext>
            <a:ext uri="{147F2762-F138-4A5C-976F-8EAC2B608ADB}">
              <a16:predDERef xmlns:a16="http://schemas.microsoft.com/office/drawing/2014/main" pred="{4631D766-0C49-4986-B34C-DC9AFD5E5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17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56DFF8C-EB9A-459C-A9F7-C0B2A71136DA}"/>
            </a:ext>
            <a:ext uri="{147F2762-F138-4A5C-976F-8EAC2B608ADB}">
              <a16:predDERef xmlns:a16="http://schemas.microsoft.com/office/drawing/2014/main" pred="{B3C77954-C078-4154-8A77-C1858075E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4053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6B839E-6C85-47F9-85C1-0EC194160B78}"/>
            </a:ext>
            <a:ext uri="{147F2762-F138-4A5C-976F-8EAC2B608ADB}">
              <a16:predDERef xmlns:a16="http://schemas.microsoft.com/office/drawing/2014/main" pred="{756DFF8C-EB9A-459C-A9F7-C0B2A7113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24053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EB1CF019-F538-4F9E-8B8C-6D26AFCECA1A}"/>
            </a:ext>
            <a:ext uri="{147F2762-F138-4A5C-976F-8EAC2B608ADB}">
              <a16:predDERef xmlns:a16="http://schemas.microsoft.com/office/drawing/2014/main" pred="{B46B839E-6C85-47F9-85C1-0EC194160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636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D9E90AEE-B5E5-42E2-BBF1-1CD129ABB0D9}"/>
            </a:ext>
            <a:ext uri="{147F2762-F138-4A5C-976F-8EAC2B608ADB}">
              <a16:predDERef xmlns:a16="http://schemas.microsoft.com/office/drawing/2014/main" pred="{EB1CF019-F538-4F9E-8B8C-6D26AFCEC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3636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C320ABA-B773-4A2F-905A-060BA58189E9}"/>
            </a:ext>
            <a:ext uri="{147F2762-F138-4A5C-976F-8EAC2B608ADB}">
              <a16:predDERef xmlns:a16="http://schemas.microsoft.com/office/drawing/2014/main" pred="{D9E90AEE-B5E5-42E2-BBF1-1CD129ABB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8677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69C3C72-05A1-4ACA-AB1C-BB132F4D5F9E}"/>
            </a:ext>
            <a:ext uri="{147F2762-F138-4A5C-976F-8EAC2B608ADB}">
              <a16:predDERef xmlns:a16="http://schemas.microsoft.com/office/drawing/2014/main" pred="{DC320ABA-B773-4A2F-905A-060BA5818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48677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7819DC00-9CEA-49AD-9218-450F62BEF458}"/>
            </a:ext>
            <a:ext uri="{147F2762-F138-4A5C-976F-8EAC2B608ADB}">
              <a16:predDERef xmlns:a16="http://schemas.microsoft.com/office/drawing/2014/main" pred="{969C3C72-05A1-4ACA-AB1C-BB132F4D5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717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AEF6AD0-B7CB-4579-8BC1-B2B72EB9D2B6}"/>
            </a:ext>
            <a:ext uri="{147F2762-F138-4A5C-976F-8EAC2B608ADB}">
              <a16:predDERef xmlns:a16="http://schemas.microsoft.com/office/drawing/2014/main" pred="{7819DC00-9CEA-49AD-9218-450F62BEF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5717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E6EFF495-DFE8-4AB0-AA78-16F99E0EF364}"/>
            </a:ext>
            <a:ext uri="{147F2762-F138-4A5C-976F-8EAC2B608ADB}">
              <a16:predDERef xmlns:a16="http://schemas.microsoft.com/office/drawing/2014/main" pred="{1AEF6AD0-B7CB-4579-8BC1-B2B72EB9D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6892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C4F7CFF5-306B-4C85-8DCF-3C05907F1246}"/>
            </a:ext>
            <a:ext uri="{147F2762-F138-4A5C-976F-8EAC2B608ADB}">
              <a16:predDERef xmlns:a16="http://schemas.microsoft.com/office/drawing/2014/main" pred="{E6EFF495-DFE8-4AB0-AA78-16F99E0EF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6892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55A79E33-7D78-4DE7-9916-C7A5795E79B2}"/>
            </a:ext>
            <a:ext uri="{147F2762-F138-4A5C-976F-8EAC2B608ADB}">
              <a16:predDERef xmlns:a16="http://schemas.microsoft.com/office/drawing/2014/main" pred="{C4F7CFF5-306B-4C85-8DCF-3C05907F1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9371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D5F14A9-671B-4577-8C60-96846E3F648B}"/>
            </a:ext>
            <a:ext uri="{147F2762-F138-4A5C-976F-8EAC2B608ADB}">
              <a16:predDERef xmlns:a16="http://schemas.microsoft.com/office/drawing/2014/main" pred="{55A79E33-7D78-4DE7-9916-C7A5795E7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9371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5A2D495F-0076-4E2F-97C1-2910D818779B}"/>
            </a:ext>
            <a:ext uri="{147F2762-F138-4A5C-976F-8EAC2B608ADB}">
              <a16:predDERef xmlns:a16="http://schemas.microsoft.com/office/drawing/2014/main" pred="{FD5F14A9-671B-4577-8C60-96846E3F6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721358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F3A275E-2F8A-4BE3-B655-6913141618F4}"/>
            </a:ext>
            <a:ext uri="{147F2762-F138-4A5C-976F-8EAC2B608ADB}">
              <a16:predDERef xmlns:a16="http://schemas.microsoft.com/office/drawing/2014/main" pred="{5A2D495F-0076-4E2F-97C1-2910D818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72135800"/>
          <a:ext cx="885825" cy="447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05C0CAE-EF0D-48B9-AF3F-AD265EA5D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5073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F41FB3C-1948-43D7-A1B2-88C24FDED627}"/>
            </a:ext>
            <a:ext uri="{147F2762-F138-4A5C-976F-8EAC2B608ADB}">
              <a16:predDERef xmlns:a16="http://schemas.microsoft.com/office/drawing/2014/main" pred="{F05C0CAE-EF0D-48B9-AF3F-AD265EA5D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5073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53C0316-DFED-4950-A6E0-2450E0D2B818}"/>
            </a:ext>
            <a:ext uri="{147F2762-F138-4A5C-976F-8EAC2B608ADB}">
              <a16:predDERef xmlns:a16="http://schemas.microsoft.com/office/drawing/2014/main" pred="{FF41FB3C-1948-43D7-A1B2-88C24FDED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5099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EF4B59D-866A-4DF5-BEE6-5DD6CA2A6B72}"/>
            </a:ext>
            <a:ext uri="{147F2762-F138-4A5C-976F-8EAC2B608ADB}">
              <a16:predDERef xmlns:a16="http://schemas.microsoft.com/office/drawing/2014/main" pred="{753C0316-DFED-4950-A6E0-2450E0D2B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5099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192DAA0B-6041-42B2-8A4F-5ED7CEC2F3B4}"/>
            </a:ext>
            <a:ext uri="{147F2762-F138-4A5C-976F-8EAC2B608ADB}">
              <a16:predDERef xmlns:a16="http://schemas.microsoft.com/office/drawing/2014/main" pred="{AEF4B59D-866A-4DF5-BEE6-5DD6CA2A6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24554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AD5D9C6-A32F-4B1A-BB76-B637D874701E}"/>
            </a:ext>
            <a:ext uri="{147F2762-F138-4A5C-976F-8EAC2B608ADB}">
              <a16:predDERef xmlns:a16="http://schemas.microsoft.com/office/drawing/2014/main" pred="{192DAA0B-6041-42B2-8A4F-5ED7CEC2F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24554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E97526EF-0D36-410C-9488-57AD757BAE99}"/>
            </a:ext>
            <a:ext uri="{147F2762-F138-4A5C-976F-8EAC2B608ADB}">
              <a16:predDERef xmlns:a16="http://schemas.microsoft.com/office/drawing/2014/main" pred="{2AD5D9C6-A32F-4B1A-BB76-B637D8747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3515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03EC1F5-3A53-4FC0-9DFC-2FCDC9F65A5D}"/>
            </a:ext>
            <a:ext uri="{147F2762-F138-4A5C-976F-8EAC2B608ADB}">
              <a16:predDERef xmlns:a16="http://schemas.microsoft.com/office/drawing/2014/main" pred="{E97526EF-0D36-410C-9488-57AD757BA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3515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45D9ED5B-7C72-4554-A630-969E3E1100DE}"/>
            </a:ext>
            <a:ext uri="{147F2762-F138-4A5C-976F-8EAC2B608ADB}">
              <a16:predDERef xmlns:a16="http://schemas.microsoft.com/office/drawing/2014/main" pred="{A03EC1F5-3A53-4FC0-9DFC-2FCDC9F65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4460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1735ED9-8243-4183-AD77-E7DFAE946FBE}"/>
            </a:ext>
            <a:ext uri="{147F2762-F138-4A5C-976F-8EAC2B608ADB}">
              <a16:predDERef xmlns:a16="http://schemas.microsoft.com/office/drawing/2014/main" pred="{45D9ED5B-7C72-4554-A630-969E3E110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4460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D905D246-CA6E-4515-99B5-FBD0B29C99F2}"/>
            </a:ext>
            <a:ext uri="{147F2762-F138-4A5C-976F-8EAC2B608ADB}">
              <a16:predDERef xmlns:a16="http://schemas.microsoft.com/office/drawing/2014/main" pred="{F1735ED9-8243-4183-AD77-E7DFAE946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5406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68F68FA-5595-48EF-8862-1F40360365EA}"/>
            </a:ext>
            <a:ext uri="{147F2762-F138-4A5C-976F-8EAC2B608ADB}">
              <a16:predDERef xmlns:a16="http://schemas.microsoft.com/office/drawing/2014/main" pred="{D905D246-CA6E-4515-99B5-FBD0B29C9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5406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194454B3-EBE8-4B72-8D7F-F175CD21D346}"/>
            </a:ext>
            <a:ext uri="{147F2762-F138-4A5C-976F-8EAC2B608ADB}">
              <a16:predDERef xmlns:a16="http://schemas.microsoft.com/office/drawing/2014/main" pred="{A68F68FA-5595-48EF-8862-1F4036036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6351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0405284-D336-4D25-A139-F20B5AE17FCF}"/>
            </a:ext>
            <a:ext uri="{147F2762-F138-4A5C-976F-8EAC2B608ADB}">
              <a16:predDERef xmlns:a16="http://schemas.microsoft.com/office/drawing/2014/main" pred="{194454B3-EBE8-4B72-8D7F-F175CD21D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6351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B7BBC5D3-4CA2-41C1-BD6B-989A8FE9BAFF}"/>
            </a:ext>
            <a:ext uri="{147F2762-F138-4A5C-976F-8EAC2B608ADB}">
              <a16:predDERef xmlns:a16="http://schemas.microsoft.com/office/drawing/2014/main" pred="{A0405284-D336-4D25-A139-F20B5AE17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74495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8E79B0D-C308-4D5C-A2A4-50C03462A9B1}"/>
            </a:ext>
            <a:ext uri="{147F2762-F138-4A5C-976F-8EAC2B608ADB}">
              <a16:predDERef xmlns:a16="http://schemas.microsoft.com/office/drawing/2014/main" pred="{B7BBC5D3-4CA2-41C1-BD6B-989A8FE9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7449500"/>
          <a:ext cx="885825" cy="4476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EFA3341-535B-4952-A993-B1726EDCE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726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5C705F9-E95A-4E24-8160-6EC01B3D936A}"/>
            </a:ext>
            <a:ext uri="{147F2762-F138-4A5C-976F-8EAC2B608ADB}">
              <a16:predDERef xmlns:a16="http://schemas.microsoft.com/office/drawing/2014/main" pred="{CEFA3341-535B-4952-A993-B1726EDCE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726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C7FDB58-55F1-48C2-A80E-A23FC8268EF9}"/>
            </a:ext>
            <a:ext uri="{147F2762-F138-4A5C-976F-8EAC2B608ADB}">
              <a16:predDERef xmlns:a16="http://schemas.microsoft.com/office/drawing/2014/main" pred="{15C705F9-E95A-4E24-8160-6EC01B3D9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7290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8A6AF4FA-FC33-4811-A3C7-6FB32703EFDA}"/>
            </a:ext>
            <a:ext uri="{147F2762-F138-4A5C-976F-8EAC2B608ADB}">
              <a16:predDERef xmlns:a16="http://schemas.microsoft.com/office/drawing/2014/main" pred="{AC7FDB58-55F1-48C2-A80E-A23FC8268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7290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6DCC95D0-C5E3-4D09-800E-1F71EC115D12}"/>
            </a:ext>
            <a:ext uri="{147F2762-F138-4A5C-976F-8EAC2B608ADB}">
              <a16:predDERef xmlns:a16="http://schemas.microsoft.com/office/drawing/2014/main" pred="{8A6AF4FA-FC33-4811-A3C7-6FB32703E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26745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BEBBD73-6FCB-4047-A8EC-F9BD3803597F}"/>
            </a:ext>
            <a:ext uri="{147F2762-F138-4A5C-976F-8EAC2B608ADB}">
              <a16:predDERef xmlns:a16="http://schemas.microsoft.com/office/drawing/2014/main" pred="{6DCC95D0-C5E3-4D09-800E-1F71EC115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26745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A18BE416-8152-4389-B043-A2618CE710CF}"/>
            </a:ext>
            <a:ext uri="{147F2762-F138-4A5C-976F-8EAC2B608ADB}">
              <a16:predDERef xmlns:a16="http://schemas.microsoft.com/office/drawing/2014/main" pred="{3BEBBD73-6FCB-4047-A8EC-F9BD38035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3677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3B37F3DC-3D7B-432C-B383-C4018D740EA8}"/>
            </a:ext>
            <a:ext uri="{147F2762-F138-4A5C-976F-8EAC2B608ADB}">
              <a16:predDERef xmlns:a16="http://schemas.microsoft.com/office/drawing/2014/main" pred="{A18BE416-8152-4389-B043-A2618CE71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3677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585F23E2-ACC4-42A7-AC38-1BED41CE1E99}"/>
            </a:ext>
            <a:ext uri="{147F2762-F138-4A5C-976F-8EAC2B608ADB}">
              <a16:predDERef xmlns:a16="http://schemas.microsoft.com/office/drawing/2014/main" pred="{3B37F3DC-3D7B-432C-B383-C4018D740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46797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C3C77ED-D8B4-4794-9B41-90A73DBFC2BA}"/>
            </a:ext>
            <a:ext uri="{147F2762-F138-4A5C-976F-8EAC2B608ADB}">
              <a16:predDERef xmlns:a16="http://schemas.microsoft.com/office/drawing/2014/main" pred="{585F23E2-ACC4-42A7-AC38-1BED41CE1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46797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38AEB086-9089-45E7-B04E-F894653CB1F9}"/>
            </a:ext>
            <a:ext uri="{147F2762-F138-4A5C-976F-8EAC2B608ADB}">
              <a16:predDERef xmlns:a16="http://schemas.microsoft.com/office/drawing/2014/main" pred="{FC3C77ED-D8B4-4794-9B41-90A73DBFC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56252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25AA68BE-7081-4CB7-933E-22D5C791FD89}"/>
            </a:ext>
            <a:ext uri="{147F2762-F138-4A5C-976F-8EAC2B608ADB}">
              <a16:predDERef xmlns:a16="http://schemas.microsoft.com/office/drawing/2014/main" pred="{38AEB086-9089-45E7-B04E-F894653CB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56252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1ADDDCC0-4876-40DD-BA39-F691D6394ABF}"/>
            </a:ext>
            <a:ext uri="{147F2762-F138-4A5C-976F-8EAC2B608ADB}">
              <a16:predDERef xmlns:a16="http://schemas.microsoft.com/office/drawing/2014/main" pred="{25AA68BE-7081-4CB7-933E-22D5C791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6570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371D84C3-B047-4677-8EC9-CDAE4D7AC4E3}"/>
            </a:ext>
            <a:ext uri="{147F2762-F138-4A5C-976F-8EAC2B608ADB}">
              <a16:predDERef xmlns:a16="http://schemas.microsoft.com/office/drawing/2014/main" pred="{1ADDDCC0-4876-40DD-BA39-F691D6394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6570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BEB275EB-7A6A-43B3-AC7C-62A5FBD87137}"/>
            </a:ext>
            <a:ext uri="{147F2762-F138-4A5C-976F-8EAC2B608ADB}">
              <a16:predDERef xmlns:a16="http://schemas.microsoft.com/office/drawing/2014/main" pred="{371D84C3-B047-4677-8EC9-CDAE4D7AC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76685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88A9B4E5-58FD-4FF0-9E0C-E6739AF4D0AC}"/>
            </a:ext>
            <a:ext uri="{147F2762-F138-4A5C-976F-8EAC2B608ADB}">
              <a16:predDERef xmlns:a16="http://schemas.microsoft.com/office/drawing/2014/main" pred="{BEB275EB-7A6A-43B3-AC7C-62A5FBD87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7668575"/>
          <a:ext cx="885825" cy="4476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DDE159C-9766-49AD-A3FF-059CA011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840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88A467D-FB79-463E-9596-AB7E4DFEFBCE}"/>
            </a:ext>
            <a:ext uri="{147F2762-F138-4A5C-976F-8EAC2B608ADB}">
              <a16:predDERef xmlns:a16="http://schemas.microsoft.com/office/drawing/2014/main" pred="{4DDE159C-9766-49AD-A3FF-059CA011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840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F583A03-3B91-4270-8E82-B96914389B2E}"/>
            </a:ext>
            <a:ext uri="{147F2762-F138-4A5C-976F-8EAC2B608ADB}">
              <a16:predDERef xmlns:a16="http://schemas.microsoft.com/office/drawing/2014/main" pred="{388A467D-FB79-463E-9596-AB7E4DFEF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471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5F566D7-2209-4C60-A57E-9CA36966B1EB}"/>
            </a:ext>
            <a:ext uri="{147F2762-F138-4A5C-976F-8EAC2B608ADB}">
              <a16:predDERef xmlns:a16="http://schemas.microsoft.com/office/drawing/2014/main" pred="{AF583A03-3B91-4270-8E82-B96914389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2471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785F3413-41E2-4C8B-92F9-60A092D9DF9F}"/>
            </a:ext>
            <a:ext uri="{147F2762-F138-4A5C-976F-8EAC2B608ADB}">
              <a16:predDERef xmlns:a16="http://schemas.microsoft.com/office/drawing/2014/main" pred="{65F566D7-2209-4C60-A57E-9CA36966B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4160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9A2DACA-C6BE-45DA-B664-1EFDE6D3F3AA}"/>
            </a:ext>
            <a:ext uri="{147F2762-F138-4A5C-976F-8EAC2B608ADB}">
              <a16:predDERef xmlns:a16="http://schemas.microsoft.com/office/drawing/2014/main" pred="{785F3413-41E2-4C8B-92F9-60A092D9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4160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1F894DC5-AF75-418D-AB70-72DCDC79949E}"/>
            </a:ext>
            <a:ext uri="{147F2762-F138-4A5C-976F-8EAC2B608ADB}">
              <a16:predDERef xmlns:a16="http://schemas.microsoft.com/office/drawing/2014/main" pred="{79A2DACA-C6BE-45DA-B664-1EFDE6D3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579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D440CA1-8E28-4CF6-BAB4-11D1B4AA145F}"/>
            </a:ext>
            <a:ext uri="{147F2762-F138-4A5C-976F-8EAC2B608ADB}">
              <a16:predDERef xmlns:a16="http://schemas.microsoft.com/office/drawing/2014/main" pred="{1F894DC5-AF75-418D-AB70-72DCDC799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579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CE2D71DD-1692-4A6E-BA3A-DC50C3646367}"/>
            </a:ext>
            <a:ext uri="{147F2762-F138-4A5C-976F-8EAC2B608ADB}">
              <a16:predDERef xmlns:a16="http://schemas.microsoft.com/office/drawing/2014/main" pred="{9D440CA1-8E28-4CF6-BAB4-11D1B4AA1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6165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82D64D3E-6F3C-435A-A943-33D720605199}"/>
            </a:ext>
            <a:ext uri="{147F2762-F138-4A5C-976F-8EAC2B608ADB}">
              <a16:predDERef xmlns:a16="http://schemas.microsoft.com/office/drawing/2014/main" pred="{CE2D71DD-1692-4A6E-BA3A-DC50C3646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6165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70563B7F-FB19-4419-944C-819932E4D906}"/>
            </a:ext>
            <a:ext uri="{147F2762-F138-4A5C-976F-8EAC2B608ADB}">
              <a16:predDERef xmlns:a16="http://schemas.microsoft.com/office/drawing/2014/main" pred="{82D64D3E-6F3C-435A-A943-33D720605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6539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89D3C25-5E93-45BE-B0F0-06661BF36BBE}"/>
            </a:ext>
            <a:ext uri="{147F2762-F138-4A5C-976F-8EAC2B608ADB}">
              <a16:predDERef xmlns:a16="http://schemas.microsoft.com/office/drawing/2014/main" pred="{70563B7F-FB19-4419-944C-819932E4D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6539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E9B2BB8E-B444-4E20-A2A9-C6033797BC9A}"/>
            </a:ext>
            <a:ext uri="{147F2762-F138-4A5C-976F-8EAC2B608ADB}">
              <a16:predDERef xmlns:a16="http://schemas.microsoft.com/office/drawing/2014/main" pred="{089D3C25-5E93-45BE-B0F0-06661BF36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69136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F54CF46-598F-4BEC-8470-D099E88B9E03}"/>
            </a:ext>
            <a:ext uri="{147F2762-F138-4A5C-976F-8EAC2B608ADB}">
              <a16:predDERef xmlns:a16="http://schemas.microsoft.com/office/drawing/2014/main" pred="{E9B2BB8E-B444-4E20-A2A9-C6033797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69136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C87E79D6-C793-415B-B94F-2DFD49011C91}"/>
            </a:ext>
            <a:ext uri="{147F2762-F138-4A5C-976F-8EAC2B608ADB}">
              <a16:predDERef xmlns:a16="http://schemas.microsoft.com/office/drawing/2014/main" pred="{1F54CF46-598F-4BEC-8470-D099E88B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7382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09719B-5505-4E0E-A9E8-94075EDDE111}"/>
            </a:ext>
            <a:ext uri="{147F2762-F138-4A5C-976F-8EAC2B608ADB}">
              <a16:predDERef xmlns:a16="http://schemas.microsoft.com/office/drawing/2014/main" pred="{C87E79D6-C793-415B-B94F-2DFD49011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7382825"/>
          <a:ext cx="88582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E5E5BCD-1076-4C9F-9C19-544C011928F0}"/>
            </a:ext>
            <a:ext uri="{147F2762-F138-4A5C-976F-8EAC2B608ADB}">
              <a16:predDERef xmlns:a16="http://schemas.microsoft.com/office/drawing/2014/main" pred="{1F54CF46-598F-4BEC-8470-D099E88B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6979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FAC0806-69F3-4850-8FF9-9C60F9812BC0}"/>
            </a:ext>
            <a:ext uri="{147F2762-F138-4A5C-976F-8EAC2B608ADB}">
              <a16:predDERef xmlns:a16="http://schemas.microsoft.com/office/drawing/2014/main" pred="{CE5E5BCD-1076-4C9F-9C19-544C01192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6979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55AF81B-D07B-4573-8FAA-BEA9C80B93E1}"/>
            </a:ext>
            <a:ext uri="{147F2762-F138-4A5C-976F-8EAC2B608ADB}">
              <a16:predDERef xmlns:a16="http://schemas.microsoft.com/office/drawing/2014/main" pred="{5FAC0806-69F3-4850-8FF9-9C60F9812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7292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5CB87E69-D1CD-460F-BD0C-EBD827563E6A}"/>
            </a:ext>
            <a:ext uri="{147F2762-F138-4A5C-976F-8EAC2B608ADB}">
              <a16:predDERef xmlns:a16="http://schemas.microsoft.com/office/drawing/2014/main" pred="{755AF81B-D07B-4573-8FAA-BEA9C80B9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37292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73B83A2A-5313-4EE2-AE81-F64BF4045502}"/>
            </a:ext>
            <a:ext uri="{147F2762-F138-4A5C-976F-8EAC2B608ADB}">
              <a16:predDERef xmlns:a16="http://schemas.microsoft.com/office/drawing/2014/main" pred="{5CB87E69-D1CD-460F-BD0C-EBD827563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5303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5EE182F-2B8E-4D2B-82F5-96242CE63FAC}"/>
            </a:ext>
            <a:ext uri="{147F2762-F138-4A5C-976F-8EAC2B608ADB}">
              <a16:predDERef xmlns:a16="http://schemas.microsoft.com/office/drawing/2014/main" pred="{73B83A2A-5313-4EE2-AE81-F64BF4045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5303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8311374B-DE55-442C-A88C-5B9EDBC7C090}"/>
            </a:ext>
            <a:ext uri="{147F2762-F138-4A5C-976F-8EAC2B608ADB}">
              <a16:predDERef xmlns:a16="http://schemas.microsoft.com/office/drawing/2014/main" pred="{15EE182F-2B8E-4D2B-82F5-96242CE6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73918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2FC98C21-1BDF-4618-A91A-6D6EE13FDD02}"/>
            </a:ext>
            <a:ext uri="{147F2762-F138-4A5C-976F-8EAC2B608ADB}">
              <a16:predDERef xmlns:a16="http://schemas.microsoft.com/office/drawing/2014/main" pred="{8311374B-DE55-442C-A88C-5B9EDBC7C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73918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E6070E28-2F6B-4E3B-8B03-FB6463C0DE57}"/>
            </a:ext>
            <a:ext uri="{147F2762-F138-4A5C-976F-8EAC2B608ADB}">
              <a16:predDERef xmlns:a16="http://schemas.microsoft.com/office/drawing/2014/main" pred="{2FC98C21-1BDF-4618-A91A-6D6EE13FD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89088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4B5A4FA-64DC-4FA8-A3E2-25DFD85EEB6E}"/>
            </a:ext>
            <a:ext uri="{147F2762-F138-4A5C-976F-8EAC2B608ADB}">
              <a16:predDERef xmlns:a16="http://schemas.microsoft.com/office/drawing/2014/main" pred="{E6070E28-2F6B-4E3B-8B03-FB6463C0D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89088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11F27279-5A97-422A-AB39-EF55891857E4}"/>
            </a:ext>
            <a:ext uri="{147F2762-F138-4A5C-976F-8EAC2B608ADB}">
              <a16:predDERef xmlns:a16="http://schemas.microsoft.com/office/drawing/2014/main" pred="{04B5A4FA-64DC-4FA8-A3E2-25DFD85EE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30425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9F9715D-2157-4534-AFF1-7D32C21E526A}"/>
            </a:ext>
            <a:ext uri="{147F2762-F138-4A5C-976F-8EAC2B608ADB}">
              <a16:predDERef xmlns:a16="http://schemas.microsoft.com/office/drawing/2014/main" pred="{11F27279-5A97-422A-AB39-EF5589185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30425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19311BD2-881E-4186-9E3D-7854195D7293}"/>
            </a:ext>
            <a:ext uri="{147F2762-F138-4A5C-976F-8EAC2B608ADB}">
              <a16:predDERef xmlns:a16="http://schemas.microsoft.com/office/drawing/2014/main" pred="{79F9715D-2157-4534-AFF1-7D32C21E5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52171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7879537-B3E3-4B0B-BF0E-F34ECD0388E8}"/>
            </a:ext>
            <a:ext uri="{147F2762-F138-4A5C-976F-8EAC2B608ADB}">
              <a16:predDERef xmlns:a16="http://schemas.microsoft.com/office/drawing/2014/main" pred="{19311BD2-881E-4186-9E3D-7854195D7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52171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FDF8765B-EEA1-470E-95FE-5C8144A5CC0F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72640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497FDB1-D453-4BCE-B3A3-FE05164CD17D}"/>
            </a:ext>
            <a:ext uri="{147F2762-F138-4A5C-976F-8EAC2B608ADB}">
              <a16:predDERef xmlns:a16="http://schemas.microsoft.com/office/drawing/2014/main" pred="{FDF8765B-EEA1-470E-95FE-5C8144A5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72640625"/>
          <a:ext cx="88582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85C115A-F532-48BF-970B-CB0FACE97EAE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3549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57379A1-1AEA-4AD5-A5D4-3C9EA505B738}"/>
            </a:ext>
            <a:ext uri="{147F2762-F138-4A5C-976F-8EAC2B608ADB}">
              <a16:predDERef xmlns:a16="http://schemas.microsoft.com/office/drawing/2014/main" pred="{685C115A-F532-48BF-970B-CB0FACE97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3549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0FE5C33-C6B8-4904-8790-5C6C7F9CF78C}"/>
            </a:ext>
            <a:ext uri="{147F2762-F138-4A5C-976F-8EAC2B608ADB}">
              <a16:predDERef xmlns:a16="http://schemas.microsoft.com/office/drawing/2014/main" pred="{257379A1-1AEA-4AD5-A5D4-3C9EA505B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014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A375EC6-2809-4239-82D0-613ECC0CF3A3}"/>
            </a:ext>
            <a:ext uri="{147F2762-F138-4A5C-976F-8EAC2B608ADB}">
              <a16:predDERef xmlns:a16="http://schemas.microsoft.com/office/drawing/2014/main" pred="{B0FE5C33-C6B8-4904-8790-5C6C7F9CF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014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700C2BF7-DF26-49B8-BC45-479815DCF947}"/>
            </a:ext>
            <a:ext uri="{147F2762-F138-4A5C-976F-8EAC2B608ADB}">
              <a16:predDERef xmlns:a16="http://schemas.microsoft.com/office/drawing/2014/main" pred="{AA375EC6-2809-4239-82D0-613ECC0CF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1588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525CC6B3-2B34-4FF6-BBB5-AB678BA7ECD4}"/>
            </a:ext>
            <a:ext uri="{147F2762-F138-4A5C-976F-8EAC2B608ADB}">
              <a16:predDERef xmlns:a16="http://schemas.microsoft.com/office/drawing/2014/main" pred="{700C2BF7-DF26-49B8-BC45-479815DC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1588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B17F7D11-D3D5-4769-989C-0981072AAF03}"/>
            </a:ext>
            <a:ext uri="{147F2762-F138-4A5C-976F-8EAC2B608ADB}">
              <a16:predDERef xmlns:a16="http://schemas.microsoft.com/office/drawing/2014/main" pred="{525CC6B3-2B34-4FF6-BBB5-AB678BA7E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2248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1D4B986D-F12D-4E9D-A8D2-73F85E74909D}"/>
            </a:ext>
            <a:ext uri="{147F2762-F138-4A5C-976F-8EAC2B608ADB}">
              <a16:predDERef xmlns:a16="http://schemas.microsoft.com/office/drawing/2014/main" pred="{B17F7D11-D3D5-4769-989C-0981072AA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2248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38D9B908-B29D-47E9-9F3F-0C79BAA4BED4}"/>
            </a:ext>
            <a:ext uri="{147F2762-F138-4A5C-976F-8EAC2B608ADB}">
              <a16:predDERef xmlns:a16="http://schemas.microsoft.com/office/drawing/2014/main" pred="{1D4B986D-F12D-4E9D-A8D2-73F85E749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28509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69100F54-4BBA-4FDA-8DDA-19A5BF381507}"/>
            </a:ext>
            <a:ext uri="{147F2762-F138-4A5C-976F-8EAC2B608ADB}">
              <a16:predDERef xmlns:a16="http://schemas.microsoft.com/office/drawing/2014/main" pred="{38D9B908-B29D-47E9-9F3F-0C79BAA4B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28509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F209487-E695-44E5-9E72-DEFAFC297459}"/>
            </a:ext>
            <a:ext uri="{147F2762-F138-4A5C-976F-8EAC2B608ADB}">
              <a16:predDERef xmlns:a16="http://schemas.microsoft.com/office/drawing/2014/main" pred="{69100F54-4BBA-4FDA-8DDA-19A5BF381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3510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06AFF58-DC26-4DD6-AC0C-313A26B994EF}"/>
            </a:ext>
            <a:ext uri="{147F2762-F138-4A5C-976F-8EAC2B608ADB}">
              <a16:predDERef xmlns:a16="http://schemas.microsoft.com/office/drawing/2014/main" pred="{0F209487-E695-44E5-9E72-DEFAFC297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3510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B45867A7-C4C3-4742-9CD7-F2561D5F7F83}"/>
            </a:ext>
            <a:ext uri="{147F2762-F138-4A5C-976F-8EAC2B608ADB}">
              <a16:predDERef xmlns:a16="http://schemas.microsoft.com/office/drawing/2014/main" pred="{506AFF58-DC26-4DD6-AC0C-313A26B99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4141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A397653-D161-48B5-925A-C719C90A88F0}"/>
            </a:ext>
            <a:ext uri="{147F2762-F138-4A5C-976F-8EAC2B608ADB}">
              <a16:predDERef xmlns:a16="http://schemas.microsoft.com/office/drawing/2014/main" pred="{B45867A7-C4C3-4742-9CD7-F2561D5F7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4141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7DF69205-E261-4A62-8B70-06157A8C7FCE}"/>
            </a:ext>
            <a:ext uri="{147F2762-F138-4A5C-976F-8EAC2B608ADB}">
              <a16:predDERef xmlns:a16="http://schemas.microsoft.com/office/drawing/2014/main" pred="{AA397653-D161-48B5-925A-C719C90A8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48396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9C3713D6-EBCC-48B1-8F95-3D8C6D5D827E}"/>
            </a:ext>
            <a:ext uri="{147F2762-F138-4A5C-976F-8EAC2B608ADB}">
              <a16:predDERef xmlns:a16="http://schemas.microsoft.com/office/drawing/2014/main" pred="{7DF69205-E261-4A62-8B70-06157A8C7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4839650"/>
          <a:ext cx="885825" cy="4476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647700</xdr:colOff>
      <xdr:row>59</xdr:row>
      <xdr:rowOff>28575</xdr:rowOff>
    </xdr:from>
    <xdr:to>
      <xdr:col>5</xdr:col>
      <xdr:colOff>1533525</xdr:colOff>
      <xdr:row>59</xdr:row>
      <xdr:rowOff>476250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E07096FB-9511-4918-9E68-74F7A4BEC85F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8425" y="20183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DD00496A-5085-4B10-8CC7-0430E09C4B39}"/>
            </a:ext>
            <a:ext uri="{147F2762-F138-4A5C-976F-8EAC2B608ADB}">
              <a16:predDERef xmlns:a16="http://schemas.microsoft.com/office/drawing/2014/main" pred="{E07096FB-9511-4918-9E68-74F7A4BEC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154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D4B6BC-15C3-48FA-B0C9-0C2BE4F68041}"/>
            </a:ext>
            <a:ext uri="{147F2762-F138-4A5C-976F-8EAC2B608ADB}">
              <a16:predDERef xmlns:a16="http://schemas.microsoft.com/office/drawing/2014/main" pred="{DD00496A-5085-4B10-8CC7-0430E09C4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043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21886C3-628E-4161-9075-2664336BFFE7}"/>
            </a:ext>
            <a:ext uri="{147F2762-F138-4A5C-976F-8EAC2B608ADB}">
              <a16:predDERef xmlns:a16="http://schemas.microsoft.com/office/drawing/2014/main" pred="{00D4B6BC-15C3-48FA-B0C9-0C2BE4F68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3043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4D86968-9F5C-41EB-9BFE-AE6BD64A59B4}"/>
            </a:ext>
            <a:ext uri="{147F2762-F138-4A5C-976F-8EAC2B608ADB}">
              <a16:predDERef xmlns:a16="http://schemas.microsoft.com/office/drawing/2014/main" pred="{B21886C3-628E-4161-9075-2664336BF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6046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20C0B3F-473D-4CF0-BD2C-B0AFAC876E3F}"/>
            </a:ext>
            <a:ext uri="{147F2762-F138-4A5C-976F-8EAC2B608ADB}">
              <a16:predDERef xmlns:a16="http://schemas.microsoft.com/office/drawing/2014/main" pred="{54D86968-9F5C-41EB-9BFE-AE6BD64A5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6046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492CB405-7473-44BD-BB4D-29AC5DCC4503}"/>
            </a:ext>
            <a:ext uri="{147F2762-F138-4A5C-976F-8EAC2B608ADB}">
              <a16:predDERef xmlns:a16="http://schemas.microsoft.com/office/drawing/2014/main" pred="{120C0B3F-473D-4CF0-BD2C-B0AFAC876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9106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C6791A3B-01AE-4202-B2D0-19DF35121852}"/>
            </a:ext>
            <a:ext uri="{147F2762-F138-4A5C-976F-8EAC2B608ADB}">
              <a16:predDERef xmlns:a16="http://schemas.microsoft.com/office/drawing/2014/main" pred="{492CB405-7473-44BD-BB4D-29AC5DCC4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9106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626083CA-9B8C-47CD-9514-F99C0F6E8E31}"/>
            </a:ext>
            <a:ext uri="{147F2762-F138-4A5C-976F-8EAC2B608ADB}">
              <a16:predDERef xmlns:a16="http://schemas.microsoft.com/office/drawing/2014/main" pred="{C6791A3B-01AE-4202-B2D0-19DF35121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121092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48B5DC7-F5D3-4A7A-B139-8540E845ADD6}"/>
            </a:ext>
            <a:ext uri="{147F2762-F138-4A5C-976F-8EAC2B608ADB}">
              <a16:predDERef xmlns:a16="http://schemas.microsoft.com/office/drawing/2014/main" pred="{626083CA-9B8C-47CD-9514-F99C0F6E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121092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80B17DD6-671D-43C7-9C59-61AFE5B9C66C}"/>
            </a:ext>
            <a:ext uri="{147F2762-F138-4A5C-976F-8EAC2B608ADB}">
              <a16:predDERef xmlns:a16="http://schemas.microsoft.com/office/drawing/2014/main" pred="{148B5DC7-F5D3-4A7A-B139-8540E845A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32711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062BF8A-F724-4FA1-91EA-8DD73A350F76}"/>
            </a:ext>
            <a:ext uri="{147F2762-F138-4A5C-976F-8EAC2B608ADB}">
              <a16:predDERef xmlns:a16="http://schemas.microsoft.com/office/drawing/2014/main" pred="{80B17DD6-671D-43C7-9C59-61AFE5B9C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327118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19826043-3002-4500-8CA2-B1E36E2F7381}"/>
            </a:ext>
            <a:ext uri="{147F2762-F138-4A5C-976F-8EAC2B608ADB}">
              <a16:predDERef xmlns:a16="http://schemas.microsoft.com/office/drawing/2014/main" pred="{8062BF8A-F724-4FA1-91EA-8DD73A350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53314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8C42DD0-C32B-4DFF-AFBC-426DFFEC4A1D}"/>
            </a:ext>
            <a:ext uri="{147F2762-F138-4A5C-976F-8EAC2B608ADB}">
              <a16:predDERef xmlns:a16="http://schemas.microsoft.com/office/drawing/2014/main" pred="{19826043-3002-4500-8CA2-B1E36E2F7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53314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F70703AC-9BA8-48E6-B043-AB44C6795B8E}"/>
            </a:ext>
            <a:ext uri="{147F2762-F138-4A5C-976F-8EAC2B608ADB}">
              <a16:predDERef xmlns:a16="http://schemas.microsoft.com/office/drawing/2014/main" pred="{08C42DD0-C32B-4DFF-AFBC-426DFFEC4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740122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51C61782-D7F9-4FB9-ABC9-BE9AD3A06BA4}"/>
            </a:ext>
            <a:ext uri="{147F2762-F138-4A5C-976F-8EAC2B608ADB}">
              <a16:predDERef xmlns:a16="http://schemas.microsoft.com/office/drawing/2014/main" pred="{F70703AC-9BA8-48E6-B043-AB44C6795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74012225"/>
          <a:ext cx="88582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66FFDB0-0DDD-49EC-A99D-8B3CC68C955A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212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2D73F29-D685-4B3C-9A59-B7CDD686543B}"/>
            </a:ext>
            <a:ext uri="{147F2762-F138-4A5C-976F-8EAC2B608ADB}">
              <a16:predDERef xmlns:a16="http://schemas.microsoft.com/office/drawing/2014/main" pred="{066FFDB0-0DDD-49EC-A99D-8B3CC68C9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212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A91C51A-5E52-4EC0-B6FF-EE6500490599}"/>
            </a:ext>
            <a:ext uri="{147F2762-F138-4A5C-976F-8EAC2B608ADB}">
              <a16:predDERef xmlns:a16="http://schemas.microsoft.com/office/drawing/2014/main" pred="{E2D73F29-D685-4B3C-9A59-B7CDD686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043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68E4CA0-6FBB-4AF0-904A-84673EFCD837}"/>
            </a:ext>
            <a:ext uri="{147F2762-F138-4A5C-976F-8EAC2B608ADB}">
              <a16:predDERef xmlns:a16="http://schemas.microsoft.com/office/drawing/2014/main" pred="{6A91C51A-5E52-4EC0-B6FF-EE650049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3043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64150BE1-4CD8-4C3D-B8A3-49122E8BEFA8}"/>
            </a:ext>
            <a:ext uri="{147F2762-F138-4A5C-976F-8EAC2B608ADB}">
              <a16:predDERef xmlns:a16="http://schemas.microsoft.com/office/drawing/2014/main" pred="{B68E4CA0-6FBB-4AF0-904A-84673EFCD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6046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D361746B-207E-458F-8CF1-3FFE65BABB60}"/>
            </a:ext>
            <a:ext uri="{147F2762-F138-4A5C-976F-8EAC2B608ADB}">
              <a16:predDERef xmlns:a16="http://schemas.microsoft.com/office/drawing/2014/main" pred="{64150BE1-4CD8-4C3D-B8A3-49122E8B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6046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46F6FADF-4B7A-4A7C-B919-EF383F6C699E}"/>
            </a:ext>
            <a:ext uri="{147F2762-F138-4A5C-976F-8EAC2B608ADB}">
              <a16:predDERef xmlns:a16="http://schemas.microsoft.com/office/drawing/2014/main" pred="{D361746B-207E-458F-8CF1-3FFE65BA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8992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6956A397-EEA8-4955-8AC3-002FD5A1300D}"/>
            </a:ext>
            <a:ext uri="{147F2762-F138-4A5C-976F-8EAC2B608ADB}">
              <a16:predDERef xmlns:a16="http://schemas.microsoft.com/office/drawing/2014/main" pred="{46F6FADF-4B7A-4A7C-B919-EF383F6C6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8992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F1E90109-2669-4B34-9442-484B2FD87B10}"/>
            </a:ext>
            <a:ext uri="{147F2762-F138-4A5C-976F-8EAC2B608ADB}">
              <a16:predDERef xmlns:a16="http://schemas.microsoft.com/office/drawing/2014/main" pred="{6956A397-EEA8-4955-8AC3-002FD5A13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12052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211160C7-B271-428F-A763-A7A7D348B514}"/>
            </a:ext>
            <a:ext uri="{147F2762-F138-4A5C-976F-8EAC2B608ADB}">
              <a16:predDERef xmlns:a16="http://schemas.microsoft.com/office/drawing/2014/main" pred="{F1E90109-2669-4B34-9442-484B2FD87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12052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178E7581-18A0-435C-82CB-4820DCD419E4}"/>
            </a:ext>
            <a:ext uri="{147F2762-F138-4A5C-976F-8EAC2B608ADB}">
              <a16:predDERef xmlns:a16="http://schemas.microsoft.com/office/drawing/2014/main" pred="{211160C7-B271-428F-A763-A7A7D348B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32654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AE0D24A-5822-4D48-BC16-F3C1FD53D105}"/>
            </a:ext>
            <a:ext uri="{147F2762-F138-4A5C-976F-8EAC2B608ADB}">
              <a16:predDERef xmlns:a16="http://schemas.microsoft.com/office/drawing/2014/main" pred="{178E7581-18A0-435C-82CB-4820DCD41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32654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BFD1E848-C513-43B3-BFBE-78E804BDA128}"/>
            </a:ext>
            <a:ext uri="{147F2762-F138-4A5C-976F-8EAC2B608ADB}">
              <a16:predDERef xmlns:a16="http://schemas.microsoft.com/office/drawing/2014/main" pred="{0AE0D24A-5822-4D48-BC16-F3C1FD53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53314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67E7648E-EC8F-4585-A934-11E41EAA0D2D}"/>
            </a:ext>
            <a:ext uri="{147F2762-F138-4A5C-976F-8EAC2B608ADB}">
              <a16:predDERef xmlns:a16="http://schemas.microsoft.com/office/drawing/2014/main" pred="{BFD1E848-C513-43B3-BFBE-78E804BDA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533144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FF88B8D3-C295-418E-8539-7DBBD79BE08C}"/>
            </a:ext>
            <a:ext uri="{147F2762-F138-4A5C-976F-8EAC2B608ADB}">
              <a16:predDERef xmlns:a16="http://schemas.microsoft.com/office/drawing/2014/main" pred="{67E7648E-EC8F-4585-A934-11E41EAA0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74069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86FAE41-BC09-429D-B58C-D2C36DBC43D2}"/>
            </a:ext>
            <a:ext uri="{147F2762-F138-4A5C-976F-8EAC2B608ADB}">
              <a16:predDERef xmlns:a16="http://schemas.microsoft.com/office/drawing/2014/main" pred="{FF88B8D3-C295-418E-8539-7DBBD79BE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74069375"/>
          <a:ext cx="885825" cy="4476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8B51EA1-E7E4-4D48-9348-BACF10AFE3BA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1358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CF3636-7952-48C9-8555-961FEAB08FDA}"/>
            </a:ext>
            <a:ext uri="{147F2762-F138-4A5C-976F-8EAC2B608ADB}">
              <a16:predDERef xmlns:a16="http://schemas.microsoft.com/office/drawing/2014/main" pred="{88B51EA1-E7E4-4D48-9348-BACF10AFE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1358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9AB03510-688F-41E6-A1CF-3D42D014C796}"/>
            </a:ext>
            <a:ext uri="{147F2762-F138-4A5C-976F-8EAC2B608ADB}">
              <a16:predDERef xmlns:a16="http://schemas.microsoft.com/office/drawing/2014/main" pred="{5CCF3636-7952-48C9-8555-961FEAB08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07955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CF78690B-7A61-46BC-862F-33673C8F7E0C}"/>
            </a:ext>
            <a:ext uri="{147F2762-F138-4A5C-976F-8EAC2B608ADB}">
              <a16:predDERef xmlns:a16="http://schemas.microsoft.com/office/drawing/2014/main" pred="{9AB03510-688F-41E6-A1CF-3D42D014C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07955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C173234-B949-42E7-B7A9-38A924741692}"/>
            </a:ext>
            <a:ext uri="{147F2762-F138-4A5C-976F-8EAC2B608ADB}">
              <a16:predDERef xmlns:a16="http://schemas.microsoft.com/office/drawing/2014/main" pred="{CF78690B-7A61-46BC-862F-33673C8F7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14838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1A2BC29-E449-41D0-AFF1-94E3C43A0264}"/>
            </a:ext>
            <a:ext uri="{147F2762-F138-4A5C-976F-8EAC2B608ADB}">
              <a16:predDERef xmlns:a16="http://schemas.microsoft.com/office/drawing/2014/main" pred="{2C173234-B949-42E7-B7A9-38A924741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14838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95D1F57A-2FBE-41CB-96BA-BA9936D3988D}"/>
            </a:ext>
            <a:ext uri="{147F2762-F138-4A5C-976F-8EAC2B608ADB}">
              <a16:predDERef xmlns:a16="http://schemas.microsoft.com/office/drawing/2014/main" pred="{01A2BC29-E449-41D0-AFF1-94E3C43A0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21436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C026331D-07B9-4393-B3CE-76D35BDA4AB4}"/>
            </a:ext>
            <a:ext uri="{147F2762-F138-4A5C-976F-8EAC2B608ADB}">
              <a16:predDERef xmlns:a16="http://schemas.microsoft.com/office/drawing/2014/main" pred="{95D1F57A-2FBE-41CB-96BA-BA9936D3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21436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E561088E-2A41-4B4E-94B7-357B499FAB2D}"/>
            </a:ext>
            <a:ext uri="{147F2762-F138-4A5C-976F-8EAC2B608ADB}">
              <a16:predDERef xmlns:a16="http://schemas.microsoft.com/office/drawing/2014/main" pred="{C026331D-07B9-4393-B3CE-76D35BDA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28033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C160084A-57B3-49F4-8EF2-D178224A31FA}"/>
            </a:ext>
            <a:ext uri="{147F2762-F138-4A5C-976F-8EAC2B608ADB}">
              <a16:predDERef xmlns:a16="http://schemas.microsoft.com/office/drawing/2014/main" pred="{E561088E-2A41-4B4E-94B7-357B499FA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28033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2320A16A-19A0-4557-ABC5-33C5E2D4EF01}"/>
            </a:ext>
            <a:ext uri="{147F2762-F138-4A5C-976F-8EAC2B608ADB}">
              <a16:predDERef xmlns:a16="http://schemas.microsoft.com/office/drawing/2014/main" pred="{C160084A-57B3-49F4-8EF2-D178224A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3463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B4561676-B07E-4AE8-A5F6-8C784CB2CA14}"/>
            </a:ext>
            <a:ext uri="{147F2762-F138-4A5C-976F-8EAC2B608ADB}">
              <a16:predDERef xmlns:a16="http://schemas.microsoft.com/office/drawing/2014/main" pred="{2320A16A-19A0-4557-ABC5-33C5E2D4E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3463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7D7A64ED-BC1E-4BC2-B346-B3BF96407F25}"/>
            </a:ext>
            <a:ext uri="{147F2762-F138-4A5C-976F-8EAC2B608ADB}">
              <a16:predDERef xmlns:a16="http://schemas.microsoft.com/office/drawing/2014/main" pred="{B4561676-B07E-4AE8-A5F6-8C784CB2C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4151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F7D5CC9-ED45-400A-8A5D-AC4AF3AA5CDA}"/>
            </a:ext>
            <a:ext uri="{147F2762-F138-4A5C-976F-8EAC2B608ADB}">
              <a16:predDERef xmlns:a16="http://schemas.microsoft.com/office/drawing/2014/main" pred="{7D7A64ED-BC1E-4BC2-B346-B3BF96407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4151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ED0E03E2-432E-495D-842D-F247B45677FA}"/>
            </a:ext>
            <a:ext uri="{147F2762-F138-4A5C-976F-8EAC2B608ADB}">
              <a16:predDERef xmlns:a16="http://schemas.microsoft.com/office/drawing/2014/main" pred="{8F7D5CC9-ED45-400A-8A5D-AC4AF3AA5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4963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561E7E3-33A9-4FD6-AF27-F8AB36857022}"/>
            </a:ext>
            <a:ext uri="{147F2762-F138-4A5C-976F-8EAC2B608ADB}">
              <a16:predDERef xmlns:a16="http://schemas.microsoft.com/office/drawing/2014/main" pred="{ED0E03E2-432E-495D-842D-F247B4567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4963475"/>
          <a:ext cx="885825" cy="4476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A17BFB8-5E22-4604-9F88-CCA3860576DE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4882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D20AC298-3080-4882-BEAD-52748FFC8C99}"/>
            </a:ext>
            <a:ext uri="{147F2762-F138-4A5C-976F-8EAC2B608ADB}">
              <a16:predDERef xmlns:a16="http://schemas.microsoft.com/office/drawing/2014/main" pred="{DA17BFB8-5E22-4604-9F88-CCA386057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4882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98D4AF2-42C1-420B-B8F1-D8A9BD4F1280}"/>
            </a:ext>
            <a:ext uri="{147F2762-F138-4A5C-976F-8EAC2B608ADB}">
              <a16:predDERef xmlns:a16="http://schemas.microsoft.com/office/drawing/2014/main" pred="{D20AC298-3080-4882-BEAD-52748FFC8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47484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2D0F6673-9215-4565-AD30-9D4B4AB7A65B}"/>
            </a:ext>
            <a:ext uri="{147F2762-F138-4A5C-976F-8EAC2B608ADB}">
              <a16:predDERef xmlns:a16="http://schemas.microsoft.com/office/drawing/2014/main" pred="{898D4AF2-42C1-420B-B8F1-D8A9BD4F1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47484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44906D9E-0027-4856-8108-03935F15FDBA}"/>
            </a:ext>
            <a:ext uri="{147F2762-F138-4A5C-976F-8EAC2B608ADB}">
              <a16:predDERef xmlns:a16="http://schemas.microsoft.com/office/drawing/2014/main" pred="{2D0F6673-9215-4565-AD30-9D4B4AB7A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9294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E291BF13-8627-43D6-AA3E-38B587AF1929}"/>
            </a:ext>
            <a:ext uri="{147F2762-F138-4A5C-976F-8EAC2B608ADB}">
              <a16:predDERef xmlns:a16="http://schemas.microsoft.com/office/drawing/2014/main" pred="{44906D9E-0027-4856-8108-03935F15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9294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47C6F5C-7FD0-4C50-8A1B-14DA29602300}"/>
            </a:ext>
            <a:ext uri="{147F2762-F138-4A5C-976F-8EAC2B608ADB}">
              <a16:predDERef xmlns:a16="http://schemas.microsoft.com/office/drawing/2014/main" pred="{E291BF13-8627-43D6-AA3E-38B587AF1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932688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3B803810-8F76-4615-9E01-0BC2AB78B517}"/>
            </a:ext>
            <a:ext uri="{147F2762-F138-4A5C-976F-8EAC2B608ADB}">
              <a16:predDERef xmlns:a16="http://schemas.microsoft.com/office/drawing/2014/main" pred="{047C6F5C-7FD0-4C50-8A1B-14DA29602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932688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F5AB93BE-C731-4952-9252-BE15A8388929}"/>
            </a:ext>
            <a:ext uri="{147F2762-F138-4A5C-976F-8EAC2B608ADB}">
              <a16:predDERef xmlns:a16="http://schemas.microsoft.com/office/drawing/2014/main" pred="{3B803810-8F76-4615-9E01-0BC2AB78B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17300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3E672D2A-EF39-4DE1-8C47-7BCFB94FBB0A}"/>
            </a:ext>
            <a:ext uri="{147F2762-F138-4A5C-976F-8EAC2B608ADB}">
              <a16:predDERef xmlns:a16="http://schemas.microsoft.com/office/drawing/2014/main" pred="{F5AB93BE-C731-4952-9252-BE15A838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17300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10946C01-EA3B-4266-AFD6-B486D053E6AB}"/>
            </a:ext>
            <a:ext uri="{147F2762-F138-4A5C-976F-8EAC2B608ADB}">
              <a16:predDERef xmlns:a16="http://schemas.microsoft.com/office/drawing/2014/main" pred="{3E672D2A-EF39-4DE1-8C47-7BCFB94FB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37674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368</xdr:row>
      <xdr:rowOff>0</xdr:rowOff>
    </xdr:from>
    <xdr:to>
      <xdr:col>10</xdr:col>
      <xdr:colOff>219075</xdr:colOff>
      <xdr:row>370</xdr:row>
      <xdr:rowOff>47625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DB979F3-271E-4477-9C38-E10B87F48DEB}"/>
            </a:ext>
            <a:ext uri="{147F2762-F138-4A5C-976F-8EAC2B608ADB}">
              <a16:predDERef xmlns:a16="http://schemas.microsoft.com/office/drawing/2014/main" pred="{10946C01-EA3B-4266-AFD6-B486D053E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37674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6543E7A0-208F-4D65-841C-55AFCA39B7C3}"/>
            </a:ext>
            <a:ext uri="{147F2762-F138-4A5C-976F-8EAC2B608ADB}">
              <a16:predDERef xmlns:a16="http://schemas.microsoft.com/office/drawing/2014/main" pred="{DDB979F3-271E-4477-9C38-E10B87F48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580578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3C10E25F-FFCB-471D-A65A-C2A3548F53F9}"/>
            </a:ext>
            <a:ext uri="{147F2762-F138-4A5C-976F-8EAC2B608ADB}">
              <a16:predDERef xmlns:a16="http://schemas.microsoft.com/office/drawing/2014/main" pred="{6543E7A0-208F-4D65-841C-55AFCA39B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580578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7A1DBF9D-9B57-4F43-8103-1EC3EBAF1563}"/>
            </a:ext>
            <a:ext uri="{147F2762-F138-4A5C-976F-8EAC2B608ADB}">
              <a16:predDERef xmlns:a16="http://schemas.microsoft.com/office/drawing/2014/main" pred="{3C10E25F-FFCB-471D-A65A-C2A3548F5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78527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DD902DAC-9285-4212-BDF4-44EDD90BC7BF}"/>
            </a:ext>
            <a:ext uri="{147F2762-F138-4A5C-976F-8EAC2B608ADB}">
              <a16:predDERef xmlns:a16="http://schemas.microsoft.com/office/drawing/2014/main" pred="{7A1DBF9D-9B57-4F43-8103-1EC3EBAF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78527075"/>
          <a:ext cx="885825" cy="447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FECDB0A-256D-445A-8EAF-D0C570C5ED23}"/>
            </a:ext>
            <a:ext uri="{147F2762-F138-4A5C-976F-8EAC2B608ADB}">
              <a16:predDERef xmlns:a16="http://schemas.microsoft.com/office/drawing/2014/main" pred="{A7879537-B3E3-4B0B-BF0E-F34ECD038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5454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ABFEE61-F04E-4241-8BF0-4186CCEE4CBC}"/>
            </a:ext>
            <a:ext uri="{147F2762-F138-4A5C-976F-8EAC2B608ADB}">
              <a16:predDERef xmlns:a16="http://schemas.microsoft.com/office/drawing/2014/main" pred="{DFECDB0A-256D-445A-8EAF-D0C570C5E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5454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D2CE503-A29A-490E-992E-5F60C8195321}"/>
            </a:ext>
            <a:ext uri="{147F2762-F138-4A5C-976F-8EAC2B608ADB}">
              <a16:predDERef xmlns:a16="http://schemas.microsoft.com/office/drawing/2014/main" pred="{6ABFEE61-F04E-4241-8BF0-4186CCEE4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48056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18BD6A7-EB83-431B-B640-0DA45300E4D7}"/>
            </a:ext>
            <a:ext uri="{147F2762-F138-4A5C-976F-8EAC2B608ADB}">
              <a16:predDERef xmlns:a16="http://schemas.microsoft.com/office/drawing/2014/main" pred="{4D2CE503-A29A-490E-992E-5F60C8195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48056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D12BB058-E8A5-44D6-BF5E-69AD8E7C667E}"/>
            </a:ext>
            <a:ext uri="{147F2762-F138-4A5C-976F-8EAC2B608ADB}">
              <a16:predDERef xmlns:a16="http://schemas.microsoft.com/office/drawing/2014/main" pred="{618BD6A7-EB83-431B-B640-0DA45300E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9008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F2E34BF9-1336-4F50-9564-EEAC5389DD1C}"/>
            </a:ext>
            <a:ext uri="{147F2762-F138-4A5C-976F-8EAC2B608ADB}">
              <a16:predDERef xmlns:a16="http://schemas.microsoft.com/office/drawing/2014/main" pred="{D12BB058-E8A5-44D6-BF5E-69AD8E7C6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90086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885825</xdr:colOff>
      <xdr:row>239</xdr:row>
      <xdr:rowOff>447675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355F0368-54BE-4469-A488-6FFAFDFE3BFC}"/>
            </a:ext>
            <a:ext uri="{147F2762-F138-4A5C-976F-8EAC2B608ADB}">
              <a16:predDERef xmlns:a16="http://schemas.microsoft.com/office/drawing/2014/main" pred="{F2E34BF9-1336-4F50-9564-EEAC5389D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932688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885825</xdr:colOff>
      <xdr:row>239</xdr:row>
      <xdr:rowOff>447675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42B94EA-8C72-4CD4-9606-7D4E92839961}"/>
            </a:ext>
            <a:ext uri="{147F2762-F138-4A5C-976F-8EAC2B608ADB}">
              <a16:predDERef xmlns:a16="http://schemas.microsoft.com/office/drawing/2014/main" pred="{355F0368-54BE-4469-A488-6FFAFDFE3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932688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885825</xdr:colOff>
      <xdr:row>299</xdr:row>
      <xdr:rowOff>447675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9E0FB9BD-EC64-425F-97BB-F2793AFDB01D}"/>
            </a:ext>
            <a:ext uri="{147F2762-F138-4A5C-976F-8EAC2B608ADB}">
              <a16:predDERef xmlns:a16="http://schemas.microsoft.com/office/drawing/2014/main" pred="{E42B94EA-8C72-4CD4-9606-7D4E92839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17300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885825</xdr:colOff>
      <xdr:row>299</xdr:row>
      <xdr:rowOff>447675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A0CB98D5-0507-4A07-B700-12095203BD2A}"/>
            </a:ext>
            <a:ext uri="{147F2762-F138-4A5C-976F-8EAC2B608ADB}">
              <a16:predDERef xmlns:a16="http://schemas.microsoft.com/office/drawing/2014/main" pred="{9E0FB9BD-EC64-425F-97BB-F2793AFDB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173003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885825</xdr:colOff>
      <xdr:row>359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3D16C906-7B42-4419-B8AA-F03FD1907AAD}"/>
            </a:ext>
            <a:ext uri="{147F2762-F138-4A5C-976F-8EAC2B608ADB}">
              <a16:predDERef xmlns:a16="http://schemas.microsoft.com/office/drawing/2014/main" pred="{A0CB98D5-0507-4A07-B700-12095203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37674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885825</xdr:colOff>
      <xdr:row>359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C1CDE12-042F-4981-ADF2-AE733CFAC946}"/>
            </a:ext>
            <a:ext uri="{147F2762-F138-4A5C-976F-8EAC2B608ADB}">
              <a16:predDERef xmlns:a16="http://schemas.microsoft.com/office/drawing/2014/main" pred="{3D16C906-7B42-4419-B8AA-F03FD1907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37674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885825</xdr:colOff>
      <xdr:row>419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129B0354-F1A7-45D2-8BCA-3435F91BF778}"/>
            </a:ext>
            <a:ext uri="{147F2762-F138-4A5C-976F-8EAC2B608ADB}">
              <a16:predDERef xmlns:a16="http://schemas.microsoft.com/office/drawing/2014/main" pred="{DC1CDE12-042F-4981-ADF2-AE733CFAC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580483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885825</xdr:colOff>
      <xdr:row>419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9D185964-AF7D-4FA5-8F2F-A36097A8A325}"/>
            </a:ext>
            <a:ext uri="{147F2762-F138-4A5C-976F-8EAC2B608ADB}">
              <a16:predDERef xmlns:a16="http://schemas.microsoft.com/office/drawing/2014/main" pred="{129B0354-F1A7-45D2-8BCA-3435F91B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580483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885825</xdr:colOff>
      <xdr:row>479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28811BDD-667F-479F-87B8-38E3785BA8CF}"/>
            </a:ext>
            <a:ext uri="{147F2762-F138-4A5C-976F-8EAC2B608ADB}">
              <a16:predDERef xmlns:a16="http://schemas.microsoft.com/office/drawing/2014/main" pred="{9D185964-AF7D-4FA5-8F2F-A36097A8A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785175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885825</xdr:colOff>
      <xdr:row>479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54E0A0A6-3029-4A29-9148-4A20A5BF567E}"/>
            </a:ext>
            <a:ext uri="{147F2762-F138-4A5C-976F-8EAC2B608ADB}">
              <a16:predDERef xmlns:a16="http://schemas.microsoft.com/office/drawing/2014/main" pred="{28811BDD-667F-479F-87B8-38E3785BA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78517550"/>
          <a:ext cx="885825" cy="447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3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Relationship Id="rId1" Type="http://schemas.openxmlformats.org/officeDocument/2006/relationships/externalLinkPath" Target="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3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&#1041;&#1044;.xlsm" TargetMode="External"/><Relationship Id="rId1" Type="http://schemas.openxmlformats.org/officeDocument/2006/relationships/externalLinkPath" Target="&#1041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3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Relationship Id="rId1" Type="http://schemas.openxmlformats.org/officeDocument/2006/relationships/externalLinkPath" Target="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3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Relationship Id="rId1" Type="http://schemas.openxmlformats.org/officeDocument/2006/relationships/externalLinkPath" Target="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3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Relationship Id="rId1" Type="http://schemas.openxmlformats.org/officeDocument/2006/relationships/externalLinkPath" Target="4_&#1044;&#1077;&#1082;&#1072;&#1073;&#1088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3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5_&#1071;&#1085;&#1074;&#1072;&#1088;&#1100;.xlsm" TargetMode="External"/><Relationship Id="rId1" Type="http://schemas.openxmlformats.org/officeDocument/2006/relationships/externalLinkPath" Target="5_&#1071;&#1085;&#1074;&#1072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f9be61d823be49e0bc49b3bfbdb42960">
      <xxl21:absoluteUrl r:id="rId2"/>
    </xxl21:alternateUrls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00</v>
          </cell>
          <cell r="L6" t="str">
            <v>09.03.04Программная инженерия (Программно-информационные системы)</v>
          </cell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  <cell r="L10" t="str">
            <v>12-26ПИ</v>
          </cell>
          <cell r="T10" t="str">
            <v>12-26МИ</v>
          </cell>
        </row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л</v>
          </cell>
          <cell r="T37" t="str">
            <v>Геометрия</v>
          </cell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 t="str">
            <v>л</v>
          </cell>
          <cell r="T45" t="str">
            <v>Программное обеспечение систем и сетей</v>
          </cell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  <cell r="L72" t="str">
            <v>12-25ПИ</v>
          </cell>
          <cell r="T72" t="str">
            <v>12-24ПИ</v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Основы компьютерных наук</v>
          </cell>
          <cell r="O92" t="str">
            <v>Криницкий Ю.В.</v>
          </cell>
          <cell r="P92" t="str">
            <v>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Дискретная математика</v>
          </cell>
          <cell r="O98" t="str">
            <v>Казанцев Ю.А.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  <cell r="G100" t="str">
            <v>Алешов В.В.</v>
          </cell>
          <cell r="H100" t="str">
            <v>ст. преподаватель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ст. 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  <cell r="G107" t="str">
            <v>Казанцев Ю.А.</v>
          </cell>
          <cell r="H107" t="str">
            <v>ст. 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  <cell r="L130" t="str">
            <v>09.04.04 Программная инженерия (Разработка программно-информационных систем)</v>
          </cell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  <cell r="L134" t="str">
            <v>12-25РПм</v>
          </cell>
          <cell r="T134" t="str">
            <v>12-25ПИоз</v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  <cell r="O161" t="str">
            <v>Круглый Д.Г.</v>
          </cell>
          <cell r="P161" t="str">
            <v>профессор, д-р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  <cell r="G168" t="str">
            <v>Алешов Е.В.</v>
          </cell>
          <cell r="H168" t="str">
            <v>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  <cell r="L196" t="str">
            <v>12-25МЭоз</v>
          </cell>
          <cell r="T196" t="str">
            <v>12-24ПИоз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Математический анализ</v>
          </cell>
          <cell r="O228" t="str">
            <v>Линник Е.П.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09.03.04Программная инженерия (Программно-информационные системы)</v>
          </cell>
        </row>
        <row r="258">
          <cell r="D258" t="str">
            <v>12-24МИоз</v>
          </cell>
          <cell r="L258" t="str">
            <v>12-24МЭоз</v>
          </cell>
          <cell r="T258" t="str">
            <v>12-26ПИ1з</v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ст. 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ст. 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л</v>
          </cell>
          <cell r="T13" t="str">
            <v>Математический анализ</v>
          </cell>
          <cell r="W13" t="str">
            <v>Линник Е.П.</v>
          </cell>
          <cell r="X13" t="str">
            <v>доцент, канд. наук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Геометрия</v>
          </cell>
          <cell r="W30" t="str">
            <v>Казанцев Ю.А.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пр</v>
          </cell>
          <cell r="T36" t="str">
            <v xml:space="preserve"> Основы российской государственности</v>
          </cell>
          <cell r="W36" t="str">
            <v>Лысенко Е.Г.</v>
          </cell>
          <cell r="X36" t="str">
            <v>доцент, канд. наук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л</v>
          </cell>
          <cell r="D75" t="str">
            <v>Элементарная  физика</v>
          </cell>
          <cell r="G75" t="str">
            <v>Коробова И.В.</v>
          </cell>
          <cell r="H75" t="str">
            <v>профессор, д-р наук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>Математические основы информатики</v>
          </cell>
          <cell r="G91" t="str">
            <v>Казанцев Ю.А.</v>
          </cell>
          <cell r="H91" t="str">
            <v>ст. 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пр</v>
          </cell>
          <cell r="D98" t="str">
            <v xml:space="preserve"> Основы российской государственности</v>
          </cell>
          <cell r="G98" t="str">
            <v>Лысенко Е.Г.</v>
          </cell>
          <cell r="H98" t="str">
            <v>доцент, канд. наук</v>
          </cell>
          <cell r="K98" t="str">
            <v>пр</v>
          </cell>
          <cell r="L98" t="str">
            <v>Основы компьютерных наук</v>
          </cell>
          <cell r="O98" t="str">
            <v>Криницкий Ю.В.</v>
          </cell>
          <cell r="P98" t="str">
            <v>преподаватель</v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ст. 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Разработка программного обеспечения, дизайн алгоритмов и аналитика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л</v>
          </cell>
          <cell r="T219" t="str">
            <v>Компьютерная безопасность</v>
          </cell>
          <cell r="W219" t="str">
            <v>Алешов Е.В.</v>
          </cell>
          <cell r="X219" t="str">
            <v>преподаватель</v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л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ст. 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ст. 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Математическая логика и теория алгоритмов</v>
          </cell>
          <cell r="G273" t="str">
            <v>Казанцев Ю.А.</v>
          </cell>
          <cell r="H273" t="str">
            <v>ст. преподаватель</v>
          </cell>
          <cell r="K273" t="str">
            <v>л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 t="str">
            <v>л</v>
          </cell>
          <cell r="L274" t="str">
            <v>Математическая логика и теория алгоритмов</v>
          </cell>
          <cell r="O274" t="str">
            <v>Казанцев Ю.А.</v>
          </cell>
          <cell r="P274" t="str">
            <v>ст. преподаватель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Архитектура компьютера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л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л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л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л</v>
          </cell>
          <cell r="L76" t="str">
            <v>ИКТ и медиаинформационная грамотность</v>
          </cell>
          <cell r="O76" t="str">
            <v>Линник И.И.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ст. 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>Программирование</v>
          </cell>
          <cell r="G204" t="str">
            <v>Криницкий Ю.В.</v>
          </cell>
          <cell r="H204" t="str">
            <v>преподаватель</v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ст. 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ст. 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л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л</v>
          </cell>
          <cell r="D290" t="str">
            <v>Психолого-педагогические основы обучения
математике и информатике</v>
          </cell>
          <cell r="G290" t="str">
            <v>Казанцев Ю.А.</v>
          </cell>
          <cell r="H290" t="str">
            <v>ст. преподаватель</v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ст. 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пр</v>
          </cell>
          <cell r="T219" t="str">
            <v>Разработка программного обеспечения, дизайн алгоритмов и аналитика</v>
          </cell>
          <cell r="W219" t="str">
            <v>Алешов Е.В.</v>
          </cell>
          <cell r="X219" t="str">
            <v>преподаватель</v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пр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л</v>
          </cell>
          <cell r="D235" t="str">
            <v>Математический анализ</v>
          </cell>
          <cell r="G235" t="str">
            <v>Линник Е.П.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ст. 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ст. 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1f8c35ac8dd94ec9ad8f21ff03c06c6f">
      <xxl21:absoluteUrl r:id="rId2"/>
    </xxl21:alternateUrls>
    <sheetNames>
      <sheetName val="содерж"/>
      <sheetName val="календарь"/>
      <sheetName val="Уч.План"/>
      <sheetName val="нагрузка"/>
      <sheetName val="Р_С"/>
    </sheetNames>
    <sheetDataSet>
      <sheetData sheetId="0"/>
      <sheetData sheetId="1"/>
      <sheetData sheetId="2"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61">
          <cell r="B61" t="str">
            <v>Иностранный язык</v>
          </cell>
        </row>
        <row r="62">
          <cell r="B62" t="str">
            <v>Физическая культура и спорт</v>
          </cell>
        </row>
        <row r="63">
          <cell r="B63" t="str">
            <v>История России</v>
          </cell>
        </row>
        <row r="64">
          <cell r="B64" t="str">
            <v>Основы российской государственности</v>
          </cell>
        </row>
        <row r="65">
          <cell r="B65" t="str">
            <v>Технологии цифрового образования</v>
          </cell>
        </row>
        <row r="66">
          <cell r="B66" t="str">
            <v>Английский язык для специальных целей</v>
          </cell>
        </row>
        <row r="67">
          <cell r="B67" t="str">
            <v>Алгебра и Геометрия</v>
          </cell>
        </row>
        <row r="68">
          <cell r="B68" t="str">
            <v>Математический анализ</v>
          </cell>
        </row>
        <row r="69">
          <cell r="B69" t="str">
            <v>Основы и методология программирования</v>
          </cell>
        </row>
        <row r="70">
          <cell r="B70" t="str">
            <v>Обучение служением</v>
          </cell>
        </row>
        <row r="71">
          <cell r="B71" t="str">
            <v xml:space="preserve"> Математический анализ</v>
          </cell>
        </row>
        <row r="72">
          <cell r="B72" t="str">
            <v xml:space="preserve"> История России</v>
          </cell>
        </row>
        <row r="73">
          <cell r="B73" t="str">
            <v xml:space="preserve"> Обучение служением</v>
          </cell>
        </row>
        <row r="74">
          <cell r="B74" t="str">
            <v xml:space="preserve"> Основы российской государственности</v>
          </cell>
        </row>
        <row r="75">
          <cell r="B75" t="str">
            <v xml:space="preserve"> Технологии цифрового образования</v>
          </cell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110">
          <cell r="B110" t="str">
            <v>История России</v>
          </cell>
        </row>
        <row r="111">
          <cell r="B111" t="str">
            <v>Основы российской государственности</v>
          </cell>
        </row>
        <row r="112">
          <cell r="B112" t="str">
            <v>Иностранный язык</v>
          </cell>
        </row>
        <row r="113">
          <cell r="B113" t="str">
            <v>Технологии цифрового образования</v>
          </cell>
        </row>
        <row r="114">
          <cell r="B114" t="str">
            <v>Возрастная анатомия, физиология и культура здоровья</v>
          </cell>
        </row>
        <row r="115">
          <cell r="B115" t="str">
            <v>Физическая культура и спорт</v>
          </cell>
        </row>
        <row r="116">
          <cell r="B116" t="str">
            <v>Программное обеспечение систем и сетей</v>
          </cell>
        </row>
        <row r="117">
          <cell r="B117" t="str">
            <v>Математический анализ</v>
          </cell>
        </row>
        <row r="118">
          <cell r="B118" t="str">
            <v>Геометрия</v>
          </cell>
        </row>
        <row r="119">
          <cell r="B119" t="str">
            <v>Алгебра</v>
          </cell>
        </row>
        <row r="120">
          <cell r="B120" t="str">
            <v>Обучение служением</v>
          </cell>
        </row>
        <row r="121">
          <cell r="B121" t="str">
            <v xml:space="preserve"> Математический анализ</v>
          </cell>
        </row>
        <row r="122">
          <cell r="B122" t="str">
            <v xml:space="preserve"> Обучение служением</v>
          </cell>
        </row>
        <row r="123">
          <cell r="B123" t="str">
            <v xml:space="preserve"> Основы российской государственности</v>
          </cell>
        </row>
        <row r="124">
          <cell r="B124" t="str">
            <v xml:space="preserve"> Технологии цифрового образования</v>
          </cell>
        </row>
        <row r="125">
          <cell r="B125" t="str">
            <v xml:space="preserve"> История России</v>
          </cell>
        </row>
        <row r="126">
          <cell r="B126" t="str">
            <v xml:space="preserve"> Возрастная анатомия, физиология и культура здоровья</v>
          </cell>
        </row>
        <row r="127">
          <cell r="B127"/>
        </row>
        <row r="128">
          <cell r="B128"/>
        </row>
        <row r="159">
          <cell r="B159" t="str">
            <v>История России</v>
          </cell>
        </row>
        <row r="160">
          <cell r="B160" t="str">
            <v>Основы российской государственности</v>
          </cell>
        </row>
        <row r="161">
          <cell r="B161" t="str">
            <v>Иностранный язык</v>
          </cell>
        </row>
        <row r="162">
          <cell r="B162" t="str">
            <v>Технологии цифрового образования</v>
          </cell>
        </row>
        <row r="163">
          <cell r="B163" t="str">
            <v>Возрастная анатомия, физиология и культура здоровья</v>
          </cell>
        </row>
        <row r="164">
          <cell r="B164" t="str">
            <v>Физическая культура и спорт</v>
          </cell>
        </row>
        <row r="165">
          <cell r="B165" t="str">
            <v>Высшая математика</v>
          </cell>
        </row>
        <row r="166">
          <cell r="B166" t="str">
            <v>Математические основы информатики</v>
          </cell>
        </row>
        <row r="167">
          <cell r="B167" t="str">
            <v>Программное обеспечение систем и сетей</v>
          </cell>
        </row>
        <row r="168">
          <cell r="B168" t="str">
            <v>Дискретные модели в информатике</v>
          </cell>
        </row>
        <row r="169">
          <cell r="B169" t="str">
            <v>Элементарная  физика</v>
          </cell>
        </row>
        <row r="170">
          <cell r="B170" t="str">
            <v>Элементарная математика</v>
          </cell>
        </row>
        <row r="171">
          <cell r="B171" t="str">
            <v>Обучение служением</v>
          </cell>
        </row>
        <row r="172">
          <cell r="B172" t="str">
            <v xml:space="preserve"> Обучение служением</v>
          </cell>
        </row>
        <row r="173">
          <cell r="B173" t="str">
            <v xml:space="preserve"> Основы российской государственности</v>
          </cell>
        </row>
        <row r="174">
          <cell r="B174" t="str">
            <v xml:space="preserve"> История России</v>
          </cell>
        </row>
        <row r="175">
          <cell r="B175" t="str">
            <v xml:space="preserve"> Технологии цифрового образования</v>
          </cell>
        </row>
        <row r="176">
          <cell r="B176" t="str">
            <v xml:space="preserve"> Возрастная анатомия, физиология и культура здоровья</v>
          </cell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208">
          <cell r="B208" t="str">
            <v>Финансово-экономический практикум</v>
          </cell>
        </row>
        <row r="209">
          <cell r="B209" t="str">
            <v>Нормативно-правовые основы профессиональной деятельности</v>
          </cell>
        </row>
        <row r="210">
          <cell r="B210" t="str">
            <v>ИКТ и медиаинформационная грамотность</v>
          </cell>
        </row>
        <row r="211">
          <cell r="B211" t="str">
            <v>Введение в Javascript и основы веб-разработки</v>
          </cell>
        </row>
        <row r="212">
          <cell r="B212" t="str">
            <v>Архитектура компьютера и Интернет</v>
          </cell>
        </row>
        <row r="213">
          <cell r="B213" t="str">
            <v>Основы компьютерных наук</v>
          </cell>
        </row>
        <row r="214">
          <cell r="B214" t="str">
            <v>Математика для программирования</v>
          </cell>
        </row>
        <row r="215">
          <cell r="B215" t="str">
            <v>Дискретная математика</v>
          </cell>
        </row>
        <row r="216">
          <cell r="B216" t="str">
            <v>Физическая культура и спорт</v>
          </cell>
        </row>
        <row r="217">
          <cell r="B217" t="str">
            <v xml:space="preserve"> ИКТ и медиаинформационная грамотность</v>
          </cell>
        </row>
        <row r="218">
          <cell r="B218" t="str">
            <v xml:space="preserve"> Финансово-экономический практикум</v>
          </cell>
        </row>
        <row r="219">
          <cell r="B219" t="str">
            <v xml:space="preserve"> Нормативно-правовые основы профессиональной деятельности</v>
          </cell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57">
          <cell r="B257" t="str">
            <v>Основы военной подготовки</v>
          </cell>
        </row>
        <row r="258">
          <cell r="B258" t="str">
            <v>Разработка программного обеспечения, дизайн алгоритмов и аналитика</v>
          </cell>
        </row>
        <row r="259">
          <cell r="B259" t="str">
            <v>Компьютерная безопасность</v>
          </cell>
        </row>
        <row r="260">
          <cell r="B260" t="str">
            <v>Управление ИТ-проектами и гибкая методология</v>
          </cell>
        </row>
        <row r="261">
          <cell r="B261" t="str">
            <v>Графика и анимация в 3D</v>
          </cell>
        </row>
        <row r="262">
          <cell r="B262" t="str">
            <v>Физическая культура и спорт</v>
          </cell>
        </row>
        <row r="263">
          <cell r="B263" t="str">
            <v>Управление ИТ-проектами и гибкая методология (курсовая работа)</v>
          </cell>
        </row>
        <row r="264">
          <cell r="B264" t="str">
            <v xml:space="preserve"> Основы военной подготовки</v>
          </cell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306">
          <cell r="B306" t="str">
            <v>Взаимодействие с лицами с ОВЗ и с инвалидностью в социальной и профессиональной сферах</v>
          </cell>
        </row>
        <row r="307">
          <cell r="B307" t="str">
            <v>Технологии искусственного интеллекта</v>
          </cell>
        </row>
        <row r="308">
          <cell r="B308" t="str">
            <v>Операционные системы семейства Unix / Linux</v>
          </cell>
        </row>
        <row r="309">
          <cell r="B309" t="str">
            <v>Продвинутые технологии искусственного интеллекта</v>
          </cell>
        </row>
        <row r="310">
          <cell r="B310" t="str">
            <v>Проектирование человеко-машинного интерфейса</v>
          </cell>
        </row>
        <row r="311">
          <cell r="B311" t="str">
            <v>Разработка приложений для мобильных устройств</v>
          </cell>
        </row>
        <row r="312">
          <cell r="B312" t="str">
            <v>Учебная практика (ознакомительная практика)</v>
          </cell>
        </row>
        <row r="313">
          <cell r="B313" t="str">
            <v>Производственная практика (технологическая (проектно-технологическая) практика)</v>
          </cell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55">
          <cell r="B355" t="str">
            <v>Экономические аспекты программной инженерии</v>
          </cell>
        </row>
        <row r="356">
          <cell r="B356" t="str">
            <v>Системы обработки больших данных</v>
          </cell>
        </row>
        <row r="357">
          <cell r="B357" t="str">
            <v>Управление конфигурацией и сопровождение программного обеспечения</v>
          </cell>
        </row>
        <row r="358">
          <cell r="B358" t="str">
            <v>Современные операционные системы и базы данных (курсовая работа)</v>
          </cell>
        </row>
        <row r="359">
          <cell r="B359" t="str">
            <v>Процессы и профессиональная практика программной инженерии</v>
          </cell>
        </row>
        <row r="360">
          <cell r="B360" t="str">
            <v>Современные операционные системы и базы данных</v>
          </cell>
        </row>
        <row r="361">
          <cell r="B361" t="str">
            <v>Программирование графических процессоров</v>
          </cell>
        </row>
        <row r="362">
          <cell r="B362" t="str">
            <v>Производственная практика. Научно- исследовательская работа</v>
          </cell>
        </row>
        <row r="363">
          <cell r="B363" t="str">
            <v xml:space="preserve"> Программирование графических процессоров</v>
          </cell>
        </row>
        <row r="364">
          <cell r="B364" t="str">
            <v xml:space="preserve"> Управление конфигурацией и сопровождение программного обеспечения</v>
          </cell>
        </row>
        <row r="365">
          <cell r="B365" t="str">
            <v xml:space="preserve"> Системы обработки больших данных</v>
          </cell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404">
          <cell r="B404" t="str">
            <v>Финансово-экономический практикум</v>
          </cell>
        </row>
        <row r="405">
          <cell r="B405" t="str">
            <v>Нормативно-правовые основы профессиональной деятельности</v>
          </cell>
        </row>
        <row r="406">
          <cell r="B406" t="str">
            <v>ИКТ и медиаинформационная грамотность</v>
          </cell>
        </row>
        <row r="407">
          <cell r="B407" t="str">
            <v>Введение в Javascript и основы веб-разработки</v>
          </cell>
        </row>
        <row r="408">
          <cell r="B408" t="str">
            <v>Архитектура компьютера и Интернет</v>
          </cell>
        </row>
        <row r="409">
          <cell r="B409" t="str">
            <v>Основы компьютерных наук</v>
          </cell>
        </row>
        <row r="410">
          <cell r="B410" t="str">
            <v>Математика для программирования</v>
          </cell>
        </row>
        <row r="411">
          <cell r="B411" t="str">
            <v>Дискретная математика</v>
          </cell>
        </row>
        <row r="412">
          <cell r="B412" t="str">
            <v xml:space="preserve"> ИКТ и медиаинформационная грамотность</v>
          </cell>
        </row>
        <row r="413">
          <cell r="B413" t="str">
            <v xml:space="preserve"> Финансово-экономический практикум</v>
          </cell>
        </row>
        <row r="414">
          <cell r="B414" t="str">
            <v xml:space="preserve"> Нормативно-правовые основы профессиональной деятельности</v>
          </cell>
        </row>
        <row r="415">
          <cell r="B415" t="str">
            <v xml:space="preserve">  Нормативно-правовые основы профессиональной деятельности</v>
          </cell>
        </row>
        <row r="416">
          <cell r="B416"/>
        </row>
        <row r="417">
          <cell r="B417"/>
        </row>
        <row r="418">
          <cell r="B418"/>
        </row>
        <row r="453">
          <cell r="B453" t="str">
            <v>Финансово-экономический практикум</v>
          </cell>
        </row>
        <row r="454">
          <cell r="B454" t="str">
            <v>Нормативно-правовые основы профессиональной деятельности</v>
          </cell>
        </row>
        <row r="455">
          <cell r="B455" t="str">
            <v>Психология</v>
          </cell>
        </row>
        <row r="456">
          <cell r="B456" t="str">
            <v>Педагогика</v>
          </cell>
        </row>
        <row r="457">
          <cell r="B457" t="str">
            <v>Информационные системы</v>
          </cell>
        </row>
        <row r="458">
          <cell r="B458" t="str">
            <v>Программирование</v>
          </cell>
        </row>
        <row r="459">
          <cell r="B459" t="str">
            <v>Математический анализ</v>
          </cell>
        </row>
        <row r="460">
          <cell r="B460" t="str">
            <v>Геометрия</v>
          </cell>
        </row>
        <row r="461">
          <cell r="B461" t="str">
            <v>Алгебра</v>
          </cell>
        </row>
        <row r="462">
          <cell r="B462" t="str">
            <v>Информационные системы (курсовая работа)</v>
          </cell>
        </row>
        <row r="463">
          <cell r="B463" t="str">
            <v xml:space="preserve"> Математический анализ</v>
          </cell>
        </row>
        <row r="464">
          <cell r="B464" t="str">
            <v xml:space="preserve"> Психология</v>
          </cell>
        </row>
        <row r="465">
          <cell r="B465" t="str">
            <v xml:space="preserve"> Финансово-экономический практикум</v>
          </cell>
        </row>
        <row r="466">
          <cell r="B466" t="str">
            <v xml:space="preserve"> Нормативно-правовые основы профессиональной деятельности</v>
          </cell>
        </row>
        <row r="467">
          <cell r="B467" t="str">
            <v xml:space="preserve"> Педагогика</v>
          </cell>
        </row>
        <row r="468">
          <cell r="B468" t="str">
            <v xml:space="preserve">  Нормативно-правовые основы профессиональной деятельности</v>
          </cell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502">
          <cell r="B502" t="str">
            <v>Финансово-экономический практикум</v>
          </cell>
        </row>
        <row r="503">
          <cell r="B503" t="str">
            <v>Нормативно-правовые основы профессиональной деятельности</v>
          </cell>
        </row>
        <row r="504">
          <cell r="B504" t="str">
            <v>Психология</v>
          </cell>
        </row>
        <row r="505">
          <cell r="B505" t="str">
            <v>Педагогика</v>
          </cell>
        </row>
        <row r="506">
          <cell r="B506" t="str">
            <v>Математический анализ</v>
          </cell>
        </row>
        <row r="507">
          <cell r="B507" t="str">
            <v>Геометрия</v>
          </cell>
        </row>
        <row r="508">
          <cell r="B508" t="str">
            <v>Алгебра</v>
          </cell>
        </row>
        <row r="509">
          <cell r="B509" t="str">
            <v>Программирование</v>
          </cell>
        </row>
        <row r="510">
          <cell r="B510" t="str">
            <v>Микроэкономика</v>
          </cell>
        </row>
        <row r="511">
          <cell r="B511" t="str">
            <v>Основы предпринимательства</v>
          </cell>
        </row>
        <row r="512">
          <cell r="B512" t="str">
            <v>Деньги, кредит, банки</v>
          </cell>
        </row>
        <row r="513">
          <cell r="B513" t="str">
            <v>Экономика фирмы</v>
          </cell>
        </row>
        <row r="514">
          <cell r="B514" t="str">
            <v xml:space="preserve"> Математический анализ</v>
          </cell>
        </row>
        <row r="515">
          <cell r="B515" t="str">
            <v xml:space="preserve"> Психология</v>
          </cell>
        </row>
        <row r="516">
          <cell r="B516" t="str">
            <v xml:space="preserve"> Финансово-экономический практикум</v>
          </cell>
        </row>
        <row r="517">
          <cell r="B517" t="str">
            <v xml:space="preserve"> Нормативно-правовые основы профессиональной деятельности</v>
          </cell>
        </row>
        <row r="518">
          <cell r="B518" t="str">
            <v xml:space="preserve"> Педагогика</v>
          </cell>
        </row>
        <row r="519">
          <cell r="B519" t="str">
            <v xml:space="preserve">  Нормативно-правовые основы профессиональной деятельности</v>
          </cell>
        </row>
        <row r="520">
          <cell r="B520"/>
        </row>
        <row r="521">
          <cell r="B521"/>
        </row>
        <row r="551">
          <cell r="B551" t="str">
            <v>Основы военной подготовки</v>
          </cell>
        </row>
        <row r="552">
          <cell r="B552" t="str">
            <v>Разработка программного обеспечения, дизайн алгоритмов и аналитика</v>
          </cell>
        </row>
        <row r="553">
          <cell r="B553" t="str">
            <v>Компьютерная безопасность</v>
          </cell>
        </row>
        <row r="554">
          <cell r="B554" t="str">
            <v>Управление ИТ-проектами и гибкая методология</v>
          </cell>
        </row>
        <row r="555">
          <cell r="B555" t="str">
            <v xml:space="preserve"> Основы военной подготовки</v>
          </cell>
        </row>
        <row r="556">
          <cell r="B556"/>
        </row>
        <row r="557">
          <cell r="B557"/>
        </row>
        <row r="558">
          <cell r="B558"/>
        </row>
        <row r="559">
          <cell r="B559"/>
        </row>
        <row r="560">
          <cell r="B560"/>
        </row>
        <row r="561">
          <cell r="B561"/>
        </row>
        <row r="562">
          <cell r="B562"/>
        </row>
        <row r="563">
          <cell r="B563"/>
        </row>
        <row r="564">
          <cell r="B564"/>
        </row>
        <row r="565">
          <cell r="B565"/>
        </row>
        <row r="566">
          <cell r="B566"/>
        </row>
        <row r="567">
          <cell r="B567"/>
        </row>
        <row r="568">
          <cell r="B568"/>
        </row>
        <row r="569">
          <cell r="B569"/>
        </row>
        <row r="570">
          <cell r="B570"/>
        </row>
        <row r="600">
          <cell r="B600" t="str">
            <v>Педагогика</v>
          </cell>
        </row>
        <row r="601">
          <cell r="B601" t="str">
            <v>Основы государственной политики в сфере межэтнических и межконфессиональных отношений</v>
          </cell>
        </row>
        <row r="602">
          <cell r="B602" t="str">
            <v>Технология и организация воспитательных практик (классное руководство)</v>
          </cell>
        </row>
        <row r="603">
          <cell r="B603" t="str">
            <v>Методы исследовательской/проектной деятельности</v>
          </cell>
        </row>
        <row r="604">
          <cell r="B604" t="str">
            <v>Математическая логика и теория алгоритмов</v>
          </cell>
        </row>
        <row r="605">
          <cell r="B605" t="str">
            <v>Архитектура компьютера</v>
          </cell>
        </row>
        <row r="606">
          <cell r="B606" t="str">
            <v>Теория вероятностей и математическая
статистика</v>
          </cell>
        </row>
        <row r="607">
          <cell r="B607" t="str">
            <v>Психолого-педагогические основы обучения
математике и информатике</v>
          </cell>
        </row>
        <row r="608">
          <cell r="B608" t="str">
            <v>Теория чисел</v>
          </cell>
        </row>
        <row r="609">
          <cell r="B609" t="str">
            <v>Основы военной подготовки</v>
          </cell>
        </row>
        <row r="610">
          <cell r="B610" t="str">
            <v>Производственная практика. Педагогическая практика</v>
          </cell>
        </row>
        <row r="611">
          <cell r="B611" t="str">
            <v>Производственная практика. Педагогическая практика (Классное руководство)</v>
          </cell>
        </row>
        <row r="612">
          <cell r="B612" t="str">
            <v xml:space="preserve"> Педагогика</v>
          </cell>
        </row>
        <row r="613">
          <cell r="B613" t="str">
            <v xml:space="preserve"> Основы военной подготовки</v>
          </cell>
        </row>
        <row r="614">
          <cell r="B614" t="str">
            <v xml:space="preserve"> Основы государственной политики в сфере межэтнических и межконфессиональных отношений</v>
          </cell>
        </row>
        <row r="615">
          <cell r="B615" t="str">
            <v xml:space="preserve"> Технология и организация воспитательных практик (классное руководство)</v>
          </cell>
        </row>
        <row r="616">
          <cell r="B616" t="str">
            <v xml:space="preserve"> Методы исследовательской/проектной деятельности</v>
          </cell>
        </row>
        <row r="617">
          <cell r="B617"/>
        </row>
        <row r="618">
          <cell r="B618"/>
        </row>
        <row r="619">
          <cell r="B619"/>
        </row>
        <row r="620">
          <cell r="B620"/>
        </row>
        <row r="621">
          <cell r="B621"/>
        </row>
        <row r="649">
          <cell r="B649" t="str">
            <v>Педагогика</v>
          </cell>
        </row>
        <row r="650">
          <cell r="B650" t="str">
            <v>Основы государственной политики в сфере межэтнических и межконфессиональных отношений</v>
          </cell>
        </row>
        <row r="651">
          <cell r="B651" t="str">
            <v>Технология и организация воспитательных практик (классное руководство)</v>
          </cell>
        </row>
        <row r="652">
          <cell r="B652" t="str">
            <v>Методы исследовательской/проектной деятельности</v>
          </cell>
        </row>
        <row r="653">
          <cell r="B653" t="str">
            <v>Теория чисел</v>
          </cell>
        </row>
        <row r="654">
          <cell r="B654" t="str">
            <v>Дискретная математика</v>
          </cell>
        </row>
        <row r="655">
          <cell r="B655" t="str">
            <v>Теория вероятностей и математическая статистика</v>
          </cell>
        </row>
        <row r="656">
          <cell r="B656" t="str">
            <v>Математическая логика и теория алгоритмов</v>
          </cell>
        </row>
        <row r="657">
          <cell r="B657" t="str">
            <v>Психолого-педагогические основы обучения
математике</v>
          </cell>
        </row>
        <row r="658">
          <cell r="B658" t="str">
            <v>Основы военной подготовки</v>
          </cell>
        </row>
        <row r="659">
          <cell r="B659" t="str">
            <v>Производственная практика. Педагогическая практика</v>
          </cell>
        </row>
        <row r="660">
          <cell r="B660" t="str">
            <v>Производственная практика. Педагогическая практика (Классное руководство)</v>
          </cell>
        </row>
        <row r="661">
          <cell r="B661" t="str">
            <v xml:space="preserve"> Педагогика</v>
          </cell>
        </row>
        <row r="662">
          <cell r="B662" t="str">
            <v xml:space="preserve"> Основы военной подготовки</v>
          </cell>
        </row>
        <row r="663">
          <cell r="B663" t="str">
            <v xml:space="preserve"> Основы государственной политики в сфере межэтнических и межконфессиональных отношений</v>
          </cell>
        </row>
        <row r="664">
          <cell r="B664" t="str">
            <v xml:space="preserve"> Технология и организация воспитательных практик (классное руководство)</v>
          </cell>
        </row>
        <row r="665">
          <cell r="B665" t="str">
            <v xml:space="preserve"> Методы исследовательской/проектной деятельности</v>
          </cell>
        </row>
        <row r="666">
          <cell r="B666"/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2f22e0e1fea542738d03d75c565cfb69">
      <xxl21:absoluteUrl r:id="rId2"/>
    </xxl21:alternateUrls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пр</v>
          </cell>
          <cell r="L15" t="str">
            <v>Основы и методология программирования</v>
          </cell>
          <cell r="O15" t="str">
            <v>Криницкий Ю.В.</v>
          </cell>
          <cell r="P15" t="str">
            <v>преподаватель</v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пр</v>
          </cell>
          <cell r="T24" t="str">
            <v>Алгебра</v>
          </cell>
          <cell r="W24" t="str">
            <v>Овчинникова М.В.</v>
          </cell>
          <cell r="X24" t="str">
            <v>доцент, канд. наук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G28">
            <v>0</v>
          </cell>
          <cell r="H28" t="str">
            <v/>
          </cell>
          <cell r="K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G29">
            <v>0</v>
          </cell>
          <cell r="H29" t="str">
            <v/>
          </cell>
          <cell r="K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G30">
            <v>0</v>
          </cell>
          <cell r="H30" t="str">
            <v/>
          </cell>
          <cell r="K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G31">
            <v>0</v>
          </cell>
          <cell r="H31" t="str">
            <v/>
          </cell>
          <cell r="K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G32">
            <v>0</v>
          </cell>
          <cell r="H32" t="str">
            <v/>
          </cell>
          <cell r="K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G33">
            <v>0</v>
          </cell>
          <cell r="H33" t="str">
            <v/>
          </cell>
          <cell r="K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G34">
            <v>0</v>
          </cell>
          <cell r="H34" t="str">
            <v/>
          </cell>
          <cell r="K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 t="str">
            <v>пр</v>
          </cell>
          <cell r="T38" t="str">
            <v>Геометрия</v>
          </cell>
          <cell r="W38" t="str">
            <v>Казанцев Ю.А.</v>
          </cell>
          <cell r="X38" t="str">
            <v>ст. 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 t="str">
            <v>пр</v>
          </cell>
          <cell r="L47" t="str">
            <v>Основы и методология программирования</v>
          </cell>
          <cell r="O47" t="str">
            <v>Криницкий Ю.В.</v>
          </cell>
          <cell r="P47" t="str">
            <v>преподаватель</v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 t="str">
            <v>л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л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Нормативно-правовые основы профессиональной деятельности</v>
          </cell>
          <cell r="W142" t="str">
            <v>Жанова Д.А.</v>
          </cell>
          <cell r="X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 t="str">
            <v>л</v>
          </cell>
          <cell r="D148" t="str">
            <v>Разработка приложений для мобильных устройств</v>
          </cell>
          <cell r="G148" t="str">
            <v>Алешов Е.В.</v>
          </cell>
          <cell r="H148" t="str">
            <v>преподаватель</v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 t="str">
            <v>пр</v>
          </cell>
          <cell r="L164" t="str">
            <v xml:space="preserve"> Программирование графических процессоров</v>
          </cell>
          <cell r="O164" t="str">
            <v>Алешов Е.В.</v>
          </cell>
          <cell r="P164" t="str">
            <v>преподаватель</v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Нормативно-правовые основы профессиональной деятельности</v>
          </cell>
          <cell r="G204" t="str">
            <v>Жанова Д.А.</v>
          </cell>
          <cell r="H204" t="str">
            <v>преподаватель</v>
          </cell>
          <cell r="K204" t="str">
            <v>пр</v>
          </cell>
          <cell r="L204" t="str">
            <v xml:space="preserve"> Нормативно-правовые основы профессиональной деятельности</v>
          </cell>
          <cell r="O204" t="str">
            <v>Жанова Д.А.</v>
          </cell>
          <cell r="P204" t="str">
            <v>преподаватель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 xml:space="preserve"> Математический анализ</v>
          </cell>
          <cell r="O227" t="str">
            <v>Якимова В.В.</v>
          </cell>
          <cell r="P227" t="str">
            <v>ст. преподаватель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 t="str">
            <v>пр</v>
          </cell>
          <cell r="D264" t="str">
            <v>Психолого-педагогические основы обучения
математике и информатике</v>
          </cell>
          <cell r="G264" t="str">
            <v>Казанцев Ю.А.</v>
          </cell>
          <cell r="H264" t="str">
            <v>ст. преподаватель</v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Математическая логика и теория алгоритмов</v>
          </cell>
          <cell r="G289" t="str">
            <v>Казанцев Ю.А.</v>
          </cell>
          <cell r="H289" t="str">
            <v>ст. преподаватель</v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>Архитектура компьютера</v>
          </cell>
          <cell r="G290" t="str">
            <v>Криницкий Ю.В.</v>
          </cell>
          <cell r="H290" t="str">
            <v>преподаватель</v>
          </cell>
          <cell r="K290" t="str">
            <v>пр</v>
          </cell>
          <cell r="L290" t="str">
            <v>Математическая логика и теория алгоритмов</v>
          </cell>
          <cell r="O290" t="str">
            <v>Казанцев Ю.А.</v>
          </cell>
          <cell r="P290" t="str">
            <v>ст. преподаватель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пр</v>
          </cell>
          <cell r="T31" t="str">
            <v>Физическая культура и спорт</v>
          </cell>
          <cell r="W31" t="str">
            <v>Набока В.И.</v>
          </cell>
          <cell r="X31" t="str">
            <v>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 t="str">
            <v>пр</v>
          </cell>
          <cell r="T47" t="str">
            <v>Алгебра</v>
          </cell>
          <cell r="W47" t="str">
            <v>Овчинникова М.В.</v>
          </cell>
          <cell r="X47" t="str">
            <v>доцент, канд.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Элементарная математика</v>
          </cell>
          <cell r="G85" t="str">
            <v>Зиненко И.Н.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 t="str">
            <v>л</v>
          </cell>
          <cell r="D86" t="str">
            <v>Элементарная математика</v>
          </cell>
          <cell r="G86" t="str">
            <v>Зиненко И.Н.</v>
          </cell>
          <cell r="H86" t="str">
            <v>доцент, канд. наук</v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>Физическая культура и спорт</v>
          </cell>
          <cell r="G93" t="str">
            <v>Набока В.И.</v>
          </cell>
          <cell r="H93" t="str">
            <v>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л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Программирование</v>
          </cell>
          <cell r="G203" t="str">
            <v>Криницкий Ю.В.</v>
          </cell>
          <cell r="H203" t="str">
            <v>преподаватель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ст. 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 t="str">
            <v>л</v>
          </cell>
          <cell r="D212" t="str">
            <v>Математический анализ</v>
          </cell>
          <cell r="G212" t="str">
            <v>Линник Е.П.</v>
          </cell>
          <cell r="H212" t="str">
            <v>доцент, канд. наук</v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 t="str">
            <v>л</v>
          </cell>
          <cell r="T261" t="str">
            <v>Математический анализ</v>
          </cell>
          <cell r="W261" t="str">
            <v>Линник Е.П.</v>
          </cell>
          <cell r="X261" t="str">
            <v>доцент, канд. наук</v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 t="str">
            <v>л</v>
          </cell>
          <cell r="T262" t="str">
            <v>История России</v>
          </cell>
          <cell r="W262" t="str">
            <v>Сальников В.И.</v>
          </cell>
          <cell r="X262" t="str">
            <v>доцент, канд. наук</v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 t="str">
            <v>л</v>
          </cell>
          <cell r="T263" t="str">
            <v>История России</v>
          </cell>
          <cell r="W263" t="str">
            <v>Сальников В.И.</v>
          </cell>
          <cell r="X263" t="str">
            <v>доцент, канд. наук</v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 t="str">
            <v>л</v>
          </cell>
          <cell r="T264" t="str">
            <v>Технологии цифрового образования</v>
          </cell>
          <cell r="W264" t="str">
            <v>Коробова И.В.</v>
          </cell>
          <cell r="X264" t="str">
            <v>профессор, д-р наук</v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 t="str">
            <v>л</v>
          </cell>
          <cell r="T265" t="str">
            <v>Технологии цифрового образования</v>
          </cell>
          <cell r="W265" t="str">
            <v>Коробова И.В.</v>
          </cell>
          <cell r="X265" t="str">
            <v>профессор, д-р наук</v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ст. 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ст. 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 t="str">
            <v>л</v>
          </cell>
          <cell r="T270" t="str">
            <v>Алгебра и Геометрия</v>
          </cell>
          <cell r="W270" t="str">
            <v>Овчинникова М.В.</v>
          </cell>
          <cell r="X270" t="str">
            <v>доцент, канд. наук</v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 t="str">
            <v>л</v>
          </cell>
          <cell r="T271" t="str">
            <v>Основы и методология программирования</v>
          </cell>
          <cell r="W271" t="str">
            <v>Криницкий Ю.В.</v>
          </cell>
          <cell r="X271" t="str">
            <v>преподаватель</v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 t="str">
            <v>л</v>
          </cell>
          <cell r="T272" t="str">
            <v>История России</v>
          </cell>
          <cell r="W272" t="str">
            <v>Сальников В.И.</v>
          </cell>
          <cell r="X272" t="str">
            <v>доцент, канд. наук</v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Психолого-педагогические основы обучения
математике</v>
          </cell>
          <cell r="O273" t="str">
            <v>Казанцев Ю.А.</v>
          </cell>
          <cell r="P273" t="str">
            <v>ст. преподаватель</v>
          </cell>
          <cell r="S273" t="str">
            <v>л</v>
          </cell>
          <cell r="T273" t="str">
            <v>Основы российской государственности</v>
          </cell>
          <cell r="W273" t="str">
            <v>Зубкова А.В.</v>
          </cell>
          <cell r="X273" t="str">
            <v>ст. преподаватель</v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 t="str">
            <v>пр</v>
          </cell>
          <cell r="T274" t="str">
            <v>Иностранный язык</v>
          </cell>
          <cell r="W274" t="str">
            <v>Фомина Н.М.</v>
          </cell>
          <cell r="X274" t="str">
            <v>ст. преподаватель</v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 t="str">
            <v>пр</v>
          </cell>
          <cell r="T278" t="str">
            <v>Физическая культура и спорт</v>
          </cell>
          <cell r="W278" t="str">
            <v>Набока В.И.</v>
          </cell>
          <cell r="X278" t="str">
            <v>преподаватель</v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 t="str">
            <v>л</v>
          </cell>
          <cell r="T279" t="str">
            <v>Основы и методология программирования</v>
          </cell>
          <cell r="W279" t="str">
            <v>Криницкий Ю.В.</v>
          </cell>
          <cell r="X279" t="str">
            <v>преподаватель</v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 t="str">
            <v>л</v>
          </cell>
          <cell r="T280" t="str">
            <v>Алгебра и Геометрия</v>
          </cell>
          <cell r="W280" t="str">
            <v>Овчинникова М.В.</v>
          </cell>
          <cell r="X280" t="str">
            <v>доцент, канд. наук</v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 t="str">
            <v>л</v>
          </cell>
          <cell r="T281" t="str">
            <v>Алгебра и Геометрия</v>
          </cell>
          <cell r="W281" t="str">
            <v>Овчинникова М.В.</v>
          </cell>
          <cell r="X281" t="str">
            <v>доцент, канд. наук</v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 t="str">
            <v>л</v>
          </cell>
          <cell r="T284" t="str">
            <v>Математический анализ</v>
          </cell>
          <cell r="W284" t="str">
            <v>Линник Е.П.</v>
          </cell>
          <cell r="X284" t="str">
            <v>доцент, канд. наук</v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 t="str">
            <v>л</v>
          </cell>
          <cell r="T285" t="str">
            <v>Обучение служением</v>
          </cell>
          <cell r="W285" t="str">
            <v>Кочегурная М.Ю.</v>
          </cell>
          <cell r="X285" t="str">
            <v>доцент</v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 t="str">
            <v>л</v>
          </cell>
          <cell r="T286" t="str">
            <v>Обучение служением</v>
          </cell>
          <cell r="W286" t="str">
            <v>Кочегурная М.Ю.</v>
          </cell>
          <cell r="X286" t="str">
            <v>доцент</v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 t="str">
            <v>л</v>
          </cell>
          <cell r="T287" t="str">
            <v>Основы и методология программирования</v>
          </cell>
          <cell r="W287" t="str">
            <v>Криницкий Ю.В.</v>
          </cell>
          <cell r="X287" t="str">
            <v>преподаватель</v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 t="str">
            <v>л</v>
          </cell>
          <cell r="T288" t="str">
            <v>Основы и методология программирования</v>
          </cell>
          <cell r="W288" t="str">
            <v>Криницкий Ю.В.</v>
          </cell>
          <cell r="X288" t="str">
            <v>преподаватель</v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 xml:space="preserve"> Основы государственной политики в сфере межэтнических и межконфессиональных отношений</v>
          </cell>
          <cell r="G290" t="str">
            <v>Бекиров С.Н.</v>
          </cell>
          <cell r="H290" t="str">
            <v>доцент, канд. наук</v>
          </cell>
          <cell r="K290" t="str">
            <v>пр</v>
          </cell>
          <cell r="L290" t="str">
            <v xml:space="preserve"> Основы государственной политики в сфере межэтнических и межконфессиональных отношений</v>
          </cell>
          <cell r="O290" t="str">
            <v>Бекиров С.Н.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 t="str">
            <v>л</v>
          </cell>
          <cell r="T295" t="str">
            <v>История России</v>
          </cell>
          <cell r="W295" t="str">
            <v>Сальников В.И.</v>
          </cell>
          <cell r="X295" t="str">
            <v>доцент, канд. наук</v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 t="str">
            <v>л</v>
          </cell>
          <cell r="T296" t="str">
            <v>История России</v>
          </cell>
          <cell r="W296" t="str">
            <v>Сальников В.И.</v>
          </cell>
          <cell r="X296" t="str">
            <v>доцент, канд. наук</v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 t="str">
            <v>пр</v>
          </cell>
          <cell r="T297" t="str">
            <v>Английский язык для специальных целей</v>
          </cell>
          <cell r="W297" t="str">
            <v>Дронякина Н.В.</v>
          </cell>
          <cell r="X297" t="str">
            <v>доцент, канд. наук</v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 t="str">
            <v>л</v>
          </cell>
          <cell r="T298" t="str">
            <v>Алгебра и Геометрия</v>
          </cell>
          <cell r="W298" t="str">
            <v>Овчинникова М.В.</v>
          </cell>
          <cell r="X298" t="str">
            <v>доцент, канд. наук</v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 t="str">
            <v>л</v>
          </cell>
          <cell r="T301" t="str">
            <v>Математический анализ</v>
          </cell>
          <cell r="W301" t="str">
            <v>Линник Е.П.</v>
          </cell>
          <cell r="X301" t="str">
            <v>доцент, канд. наук</v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 t="str">
            <v>л</v>
          </cell>
          <cell r="T302" t="str">
            <v>Математический анализ</v>
          </cell>
          <cell r="W302" t="str">
            <v>Линник Е.П.</v>
          </cell>
          <cell r="X302" t="str">
            <v>доцент, канд. наук</v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 t="str">
            <v>л</v>
          </cell>
          <cell r="T303" t="str">
            <v>Основы российской государственности</v>
          </cell>
          <cell r="W303" t="str">
            <v>Зубкова А.В.</v>
          </cell>
          <cell r="X303" t="str">
            <v>ст. преподаватель</v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 t="str">
            <v>л</v>
          </cell>
          <cell r="T304" t="str">
            <v>История России</v>
          </cell>
          <cell r="W304" t="str">
            <v>Сальников В.И.</v>
          </cell>
          <cell r="X304" t="str">
            <v>доцент, канд. наук</v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 t="str">
            <v>л</v>
          </cell>
          <cell r="T305" t="str">
            <v>История России</v>
          </cell>
          <cell r="W305" t="str">
            <v>Сальников В.И.</v>
          </cell>
          <cell r="X305" t="str">
            <v>доцент, канд. наук</v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л</v>
          </cell>
          <cell r="T24" t="str">
            <v>Алгебра</v>
          </cell>
          <cell r="W24" t="str">
            <v>Овчинникова М.В.</v>
          </cell>
          <cell r="X24" t="str">
            <v>доцент, канд. наук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 t="str">
            <v>л</v>
          </cell>
          <cell r="T74" t="str">
            <v>Разработка программного обеспечения, дизайн алгоритмов и аналитика</v>
          </cell>
          <cell r="W74" t="str">
            <v>Алешов Е.В.</v>
          </cell>
          <cell r="X74" t="str">
            <v>преподаватель</v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ст. 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Основы компьютерных наук</v>
          </cell>
          <cell r="W142" t="str">
            <v>Криницкий Ю.В.</v>
          </cell>
          <cell r="X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>Программирование</v>
          </cell>
          <cell r="G211" t="str">
            <v>Криницкий Ю.В.</v>
          </cell>
          <cell r="H211" t="str">
            <v>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ст. 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ст. 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пр</v>
          </cell>
          <cell r="L15" t="str">
            <v xml:space="preserve"> Обучение служением</v>
          </cell>
          <cell r="O15" t="str">
            <v>Кобзева Е.В.</v>
          </cell>
          <cell r="P15" t="str">
            <v>преподаватель</v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 t="str">
            <v>пр</v>
          </cell>
          <cell r="T23" t="str">
            <v>Алгебра</v>
          </cell>
          <cell r="W23" t="str">
            <v>Овчинникова М.В.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пр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пр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D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D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ст. 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 t="str">
            <v>л</v>
          </cell>
          <cell r="D212" t="str">
            <v>Математический анализ</v>
          </cell>
          <cell r="G212" t="str">
            <v>Линник Е.П.</v>
          </cell>
          <cell r="H212" t="str">
            <v>доцент, канд. наук</v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ст. 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ст. 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пр</v>
          </cell>
          <cell r="D273" t="str">
            <v>Психолого-педагогические основы обучения
математике и информатике</v>
          </cell>
          <cell r="G273" t="str">
            <v>Казанцев Ю.А.</v>
          </cell>
          <cell r="H273" t="str">
            <v>ст. преподаватель</v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Основы и методология программирования</v>
          </cell>
          <cell r="O13" t="str">
            <v>Криницкий Ю.В.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ст. 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 Нормативно-правовые основы профессиональной деятельности</v>
          </cell>
          <cell r="W142" t="str">
            <v>Жиров Р.М.</v>
          </cell>
          <cell r="X142" t="str">
            <v>доцент, канд. наук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 Нормативно-правовые основы профессиональной деятельности</v>
          </cell>
          <cell r="G204" t="str">
            <v>Жиров Р.М.</v>
          </cell>
          <cell r="H204" t="str">
            <v>доцент, канд. наук</v>
          </cell>
          <cell r="K204" t="str">
            <v>пр</v>
          </cell>
          <cell r="L204" t="str">
            <v xml:space="preserve">  Нормативно-правовые основы профессиональной деятельности</v>
          </cell>
          <cell r="O204" t="str">
            <v>Жиров Р.М.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Алгебра</v>
          </cell>
          <cell r="G227" t="str">
            <v>Овчинникова М.В.</v>
          </cell>
          <cell r="H227" t="str">
            <v>доцент, канд. наук</v>
          </cell>
          <cell r="K227" t="str">
            <v>пр</v>
          </cell>
          <cell r="L227" t="str">
            <v xml:space="preserve"> Математический анализ</v>
          </cell>
          <cell r="O227" t="str">
            <v>Якимова В.В.</v>
          </cell>
          <cell r="P227" t="str">
            <v>ст. преподаватель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Педагогика</v>
          </cell>
          <cell r="G266" t="str">
            <v>Кобзева Е.В.</v>
          </cell>
          <cell r="H266" t="str">
            <v>преподаватель</v>
          </cell>
          <cell r="K266" t="str">
            <v>пр</v>
          </cell>
          <cell r="L266" t="str">
            <v xml:space="preserve"> Педагогика</v>
          </cell>
          <cell r="O266" t="str">
            <v>Кобзева Е.В.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ст. 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ст. 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Математическая логика и теория алгоритмов</v>
          </cell>
          <cell r="G289" t="str">
            <v>Казанцев Ю.А.</v>
          </cell>
          <cell r="H289" t="str">
            <v>ст. преподаватель</v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Математическая логика и теория алгоритмов</v>
          </cell>
          <cell r="O290" t="str">
            <v>Казанцев Ю.А.</v>
          </cell>
          <cell r="P290" t="str">
            <v>ст. преподаватель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92bab1ce8db245d4bd3b517af805233e">
      <xxl21:absoluteUrl r:id="rId2"/>
    </xxl21:alternateUrls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л</v>
          </cell>
          <cell r="L15" t="str">
            <v>Основы и методология программирования</v>
          </cell>
          <cell r="O15" t="str">
            <v>Криницкий Ю.В.</v>
          </cell>
          <cell r="P15" t="str">
            <v>преподаватель</v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Основы и методология программирования</v>
          </cell>
          <cell r="O22" t="str">
            <v>Криницкий Ю.В.</v>
          </cell>
          <cell r="P22" t="str">
            <v>преподаватель</v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>
            <v>0</v>
          </cell>
          <cell r="L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 t="str">
            <v>л</v>
          </cell>
          <cell r="L52" t="str">
            <v>История России</v>
          </cell>
          <cell r="O52" t="str">
            <v>Сальников В.И.</v>
          </cell>
          <cell r="P52" t="str">
            <v>доцент, канд. наук</v>
          </cell>
          <cell r="S52" t="str">
            <v>л</v>
          </cell>
          <cell r="T52" t="str">
            <v>История России</v>
          </cell>
          <cell r="W52" t="str">
            <v>Сальников В.И.</v>
          </cell>
          <cell r="X52" t="str">
            <v>доцент, канд. наук</v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пр</v>
          </cell>
          <cell r="D85" t="str">
            <v>Математические основы информатики</v>
          </cell>
          <cell r="G85" t="str">
            <v>Казанцев Ю.А.</v>
          </cell>
          <cell r="H85" t="str">
            <v>ст. преподаватель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 t="str">
            <v>л</v>
          </cell>
          <cell r="D114" t="str">
            <v>История России</v>
          </cell>
          <cell r="G114" t="str">
            <v>Сальников В.И.</v>
          </cell>
          <cell r="H114" t="str">
            <v>доцент, канд. наук</v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 t="str">
            <v>пр</v>
          </cell>
          <cell r="L138" t="str">
            <v xml:space="preserve"> Программирование графических процессоров</v>
          </cell>
          <cell r="O138" t="str">
            <v>Алешов Е.В.</v>
          </cell>
          <cell r="P138" t="str">
            <v>преподаватель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 t="str">
            <v>пр</v>
          </cell>
          <cell r="L139" t="str">
            <v xml:space="preserve"> Программирование графических процессоров</v>
          </cell>
          <cell r="O139" t="str">
            <v>Алешов Е.В.</v>
          </cell>
          <cell r="P139" t="str">
            <v>преподаватель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 t="str">
            <v>л</v>
          </cell>
          <cell r="L140" t="str">
            <v>Экономические аспекты программной инженерии</v>
          </cell>
          <cell r="O140" t="str">
            <v>Самчинская Я.Б.</v>
          </cell>
          <cell r="P140" t="str">
            <v>доцент, канд. наук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 t="str">
            <v>пр</v>
          </cell>
          <cell r="T173" t="str">
            <v>Основы компьютерных наук</v>
          </cell>
          <cell r="W173" t="str">
            <v>Криницкий Ю.В.</v>
          </cell>
          <cell r="X173" t="str">
            <v>преподаватель</v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Программирование</v>
          </cell>
          <cell r="G203" t="str">
            <v>Криницкий Ю.В.</v>
          </cell>
          <cell r="H203" t="str">
            <v>преподаватель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Программирование</v>
          </cell>
          <cell r="O204" t="str">
            <v>Криницкий Ю.В.</v>
          </cell>
          <cell r="P204" t="str">
            <v>преподаватель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ст. 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л</v>
          </cell>
          <cell r="L211" t="str">
            <v>Деньги, кредит, банки</v>
          </cell>
          <cell r="O211" t="str">
            <v>Самчинская Я.Б.</v>
          </cell>
          <cell r="P211" t="str">
            <v>доцент, канд. наук</v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Геометрия</v>
          </cell>
          <cell r="O212" t="str">
            <v>Казанцев Ю.А.</v>
          </cell>
          <cell r="P212" t="str">
            <v>ст. преподаватель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Геометрия</v>
          </cell>
          <cell r="G227" t="str">
            <v>Казанцев Ю.А.</v>
          </cell>
          <cell r="H227" t="str">
            <v>ст. 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 xml:space="preserve"> Математический анализ</v>
          </cell>
          <cell r="O228" t="str">
            <v>Якимова В.В.</v>
          </cell>
          <cell r="P228" t="str">
            <v>ст. 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ст. 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ст. 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пр</v>
          </cell>
          <cell r="D273" t="str">
            <v xml:space="preserve"> Педагогика</v>
          </cell>
          <cell r="G273" t="str">
            <v>Кобзева Е.В.</v>
          </cell>
          <cell r="H273" t="str">
            <v>преподаватель</v>
          </cell>
          <cell r="K273" t="str">
            <v>пр</v>
          </cell>
          <cell r="L273" t="str">
            <v xml:space="preserve"> Педагогика</v>
          </cell>
          <cell r="O273" t="str">
            <v>Кобзева Е.В.</v>
          </cell>
          <cell r="P273" t="str">
            <v>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Архитектура компьютера</v>
          </cell>
          <cell r="G289" t="str">
            <v>Криницкий Ю.В.</v>
          </cell>
          <cell r="H289" t="str">
            <v>преподаватель</v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 xml:space="preserve"> История России</v>
          </cell>
          <cell r="W21" t="str">
            <v>Сальников В.И.</v>
          </cell>
          <cell r="X21" t="str">
            <v>доцент, канд. наук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пр</v>
          </cell>
          <cell r="T24" t="str">
            <v>Геометрия</v>
          </cell>
          <cell r="W24" t="str">
            <v>Казанцев Ю.А.</v>
          </cell>
          <cell r="X24" t="str">
            <v>ст. преподаватель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>Физическая культура и спорт</v>
          </cell>
          <cell r="O44" t="str">
            <v>Набока В.И.</v>
          </cell>
          <cell r="P44" t="str">
            <v>преподаватель</v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>Физическая культура и спорт</v>
          </cell>
          <cell r="W45" t="str">
            <v>Набока В.И.</v>
          </cell>
          <cell r="X45" t="str">
            <v>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 xml:space="preserve"> История России</v>
          </cell>
          <cell r="G83" t="str">
            <v>Сальников В.И.</v>
          </cell>
          <cell r="H83" t="str">
            <v>доцент, канд. наук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л</v>
          </cell>
          <cell r="D92" t="str">
            <v>Программное обеспечение систем и сетей</v>
          </cell>
          <cell r="G92" t="str">
            <v>Алешов В.В.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>Физическая культура и спорт</v>
          </cell>
          <cell r="G107" t="str">
            <v>Набока В.И.</v>
          </cell>
          <cell r="H107" t="str">
            <v>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Основы компьютерных наук</v>
          </cell>
          <cell r="W142" t="str">
            <v>Криницкий Ю.В.</v>
          </cell>
          <cell r="X142" t="str">
            <v>преподаватель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пр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G260">
            <v>0</v>
          </cell>
          <cell r="H260" t="str">
            <v/>
          </cell>
          <cell r="K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G261">
            <v>0</v>
          </cell>
          <cell r="H261" t="str">
            <v/>
          </cell>
          <cell r="K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G262">
            <v>0</v>
          </cell>
          <cell r="H262" t="str">
            <v/>
          </cell>
          <cell r="K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G263">
            <v>0</v>
          </cell>
          <cell r="H263" t="str">
            <v/>
          </cell>
          <cell r="K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G264">
            <v>0</v>
          </cell>
          <cell r="H264" t="str">
            <v/>
          </cell>
          <cell r="K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G265">
            <v>0</v>
          </cell>
          <cell r="H265" t="str">
            <v/>
          </cell>
          <cell r="K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G266">
            <v>0</v>
          </cell>
          <cell r="H266" t="str">
            <v/>
          </cell>
          <cell r="K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G267">
            <v>0</v>
          </cell>
          <cell r="H267" t="str">
            <v/>
          </cell>
          <cell r="K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G268">
            <v>0</v>
          </cell>
          <cell r="H268" t="str">
            <v/>
          </cell>
          <cell r="K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G269">
            <v>0</v>
          </cell>
          <cell r="H269" t="str">
            <v/>
          </cell>
          <cell r="K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G270">
            <v>0</v>
          </cell>
          <cell r="H270" t="str">
            <v/>
          </cell>
          <cell r="K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G271">
            <v>0</v>
          </cell>
          <cell r="H271" t="str">
            <v/>
          </cell>
          <cell r="K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G272">
            <v>0</v>
          </cell>
          <cell r="H272" t="str">
            <v/>
          </cell>
          <cell r="K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G273">
            <v>0</v>
          </cell>
          <cell r="H273" t="str">
            <v/>
          </cell>
          <cell r="K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G274">
            <v>0</v>
          </cell>
          <cell r="H274" t="str">
            <v/>
          </cell>
          <cell r="K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G275">
            <v>0</v>
          </cell>
          <cell r="H275" t="str">
            <v/>
          </cell>
          <cell r="K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G283">
            <v>0</v>
          </cell>
          <cell r="H283" t="str">
            <v/>
          </cell>
          <cell r="K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G284">
            <v>0</v>
          </cell>
          <cell r="H284" t="str">
            <v/>
          </cell>
          <cell r="K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G285">
            <v>0</v>
          </cell>
          <cell r="H285" t="str">
            <v/>
          </cell>
          <cell r="K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G286">
            <v>0</v>
          </cell>
          <cell r="H286" t="str">
            <v/>
          </cell>
          <cell r="K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G287">
            <v>0</v>
          </cell>
          <cell r="H287" t="str">
            <v/>
          </cell>
          <cell r="K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G288">
            <v>0</v>
          </cell>
          <cell r="H288" t="str">
            <v/>
          </cell>
          <cell r="K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G289">
            <v>0</v>
          </cell>
          <cell r="H289" t="str">
            <v/>
          </cell>
          <cell r="K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G290">
            <v>0</v>
          </cell>
          <cell r="H290" t="str">
            <v/>
          </cell>
          <cell r="K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G291">
            <v>0</v>
          </cell>
          <cell r="H291" t="str">
            <v/>
          </cell>
          <cell r="K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G292">
            <v>0</v>
          </cell>
          <cell r="H292" t="str">
            <v/>
          </cell>
          <cell r="K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G293">
            <v>0</v>
          </cell>
          <cell r="H293" t="str">
            <v/>
          </cell>
          <cell r="K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G294">
            <v>0</v>
          </cell>
          <cell r="H294" t="str">
            <v/>
          </cell>
          <cell r="K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G295">
            <v>0</v>
          </cell>
          <cell r="H295" t="str">
            <v/>
          </cell>
          <cell r="K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G296">
            <v>0</v>
          </cell>
          <cell r="H296" t="str">
            <v/>
          </cell>
          <cell r="K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G297">
            <v>0</v>
          </cell>
          <cell r="H297" t="str">
            <v/>
          </cell>
          <cell r="K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G298">
            <v>0</v>
          </cell>
          <cell r="H298" t="str">
            <v/>
          </cell>
          <cell r="K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G299">
            <v>0</v>
          </cell>
          <cell r="H299" t="str">
            <v/>
          </cell>
          <cell r="K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G300">
            <v>0</v>
          </cell>
          <cell r="H300" t="str">
            <v/>
          </cell>
          <cell r="K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G301">
            <v>0</v>
          </cell>
          <cell r="H301" t="str">
            <v/>
          </cell>
          <cell r="K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G302">
            <v>0</v>
          </cell>
          <cell r="H302" t="str">
            <v/>
          </cell>
          <cell r="K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G303">
            <v>0</v>
          </cell>
          <cell r="H303" t="str">
            <v/>
          </cell>
          <cell r="K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G304">
            <v>0</v>
          </cell>
          <cell r="H304" t="str">
            <v/>
          </cell>
          <cell r="K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G305">
            <v>0</v>
          </cell>
          <cell r="H305" t="str">
            <v/>
          </cell>
          <cell r="K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G306">
            <v>0</v>
          </cell>
          <cell r="H306" t="str">
            <v/>
          </cell>
          <cell r="K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 t="str">
            <v>пр</v>
          </cell>
          <cell r="T32" t="str">
            <v xml:space="preserve"> Основы российской государственности</v>
          </cell>
          <cell r="W32" t="str">
            <v>Лысенко Е.Г.</v>
          </cell>
          <cell r="X32" t="str">
            <v>доцент, канд. наук</v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 t="str">
            <v>пр</v>
          </cell>
          <cell r="L36" t="str">
            <v xml:space="preserve"> Основы российской государственности</v>
          </cell>
          <cell r="O36" t="str">
            <v>Лысенко Е.Г.</v>
          </cell>
          <cell r="P36" t="str">
            <v>доцент, канд. наук</v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Основы и методология программирования</v>
          </cell>
          <cell r="O38" t="str">
            <v>Криницкий Ю.В.</v>
          </cell>
          <cell r="P38" t="str">
            <v>преподаватель</v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 t="str">
            <v>пр</v>
          </cell>
          <cell r="D94" t="str">
            <v xml:space="preserve"> Основы российской государственности</v>
          </cell>
          <cell r="G94" t="str">
            <v>Лысенко Е.Г.</v>
          </cell>
          <cell r="H94" t="str">
            <v>доцент, канд. наук</v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 Нормативно-правовые основы профессиональной деятельности</v>
          </cell>
          <cell r="W142" t="str">
            <v>Жиров Р.М.</v>
          </cell>
          <cell r="X142" t="str">
            <v>доцент, канд. наук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Введение в Javascript и основы веб-разработки</v>
          </cell>
          <cell r="W150" t="str">
            <v>Алешов В.В.</v>
          </cell>
          <cell r="X150" t="str">
            <v>ст. преподаватель</v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 Нормативно-правовые основы профессиональной деятельности</v>
          </cell>
          <cell r="G204" t="str">
            <v>Жиров Р.М.</v>
          </cell>
          <cell r="H204" t="str">
            <v>доцент, канд. наук</v>
          </cell>
          <cell r="K204" t="str">
            <v>пр</v>
          </cell>
          <cell r="L204" t="str">
            <v xml:space="preserve">  Нормативно-правовые основы профессиональной деятельности</v>
          </cell>
          <cell r="O204" t="str">
            <v>Жиров Р.М.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пр</v>
          </cell>
          <cell r="L211" t="str">
            <v>Микроэкономика</v>
          </cell>
          <cell r="O211" t="str">
            <v>Самчинская Я.Б.</v>
          </cell>
          <cell r="P211" t="str">
            <v>доцент, канд. наук</v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пр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G260">
            <v>0</v>
          </cell>
          <cell r="H260" t="str">
            <v/>
          </cell>
          <cell r="K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G261">
            <v>0</v>
          </cell>
          <cell r="H261" t="str">
            <v/>
          </cell>
          <cell r="K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G262">
            <v>0</v>
          </cell>
          <cell r="H262" t="str">
            <v/>
          </cell>
          <cell r="K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G263">
            <v>0</v>
          </cell>
          <cell r="H263" t="str">
            <v/>
          </cell>
          <cell r="K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G264">
            <v>0</v>
          </cell>
          <cell r="H264" t="str">
            <v/>
          </cell>
          <cell r="K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G265">
            <v>0</v>
          </cell>
          <cell r="H265" t="str">
            <v/>
          </cell>
          <cell r="K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G266">
            <v>0</v>
          </cell>
          <cell r="H266" t="str">
            <v/>
          </cell>
          <cell r="K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G267">
            <v>0</v>
          </cell>
          <cell r="H267" t="str">
            <v/>
          </cell>
          <cell r="K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G268">
            <v>0</v>
          </cell>
          <cell r="H268" t="str">
            <v/>
          </cell>
          <cell r="K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G269">
            <v>0</v>
          </cell>
          <cell r="H269" t="str">
            <v/>
          </cell>
          <cell r="K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G270">
            <v>0</v>
          </cell>
          <cell r="H270" t="str">
            <v/>
          </cell>
          <cell r="K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G271">
            <v>0</v>
          </cell>
          <cell r="H271" t="str">
            <v/>
          </cell>
          <cell r="K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G272">
            <v>0</v>
          </cell>
          <cell r="H272" t="str">
            <v/>
          </cell>
          <cell r="K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G273">
            <v>0</v>
          </cell>
          <cell r="H273" t="str">
            <v/>
          </cell>
          <cell r="K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G274">
            <v>0</v>
          </cell>
          <cell r="H274" t="str">
            <v/>
          </cell>
          <cell r="K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G275">
            <v>0</v>
          </cell>
          <cell r="H275" t="str">
            <v/>
          </cell>
          <cell r="K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G283">
            <v>0</v>
          </cell>
          <cell r="H283" t="str">
            <v/>
          </cell>
          <cell r="K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G284">
            <v>0</v>
          </cell>
          <cell r="H284" t="str">
            <v/>
          </cell>
          <cell r="K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G285">
            <v>0</v>
          </cell>
          <cell r="H285" t="str">
            <v/>
          </cell>
          <cell r="K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G286">
            <v>0</v>
          </cell>
          <cell r="H286" t="str">
            <v/>
          </cell>
          <cell r="K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G287">
            <v>0</v>
          </cell>
          <cell r="H287" t="str">
            <v/>
          </cell>
          <cell r="K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G288">
            <v>0</v>
          </cell>
          <cell r="H288" t="str">
            <v/>
          </cell>
          <cell r="K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G289">
            <v>0</v>
          </cell>
          <cell r="H289" t="str">
            <v/>
          </cell>
          <cell r="K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G290">
            <v>0</v>
          </cell>
          <cell r="H290" t="str">
            <v/>
          </cell>
          <cell r="K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G291">
            <v>0</v>
          </cell>
          <cell r="H291" t="str">
            <v/>
          </cell>
          <cell r="K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G292">
            <v>0</v>
          </cell>
          <cell r="H292" t="str">
            <v/>
          </cell>
          <cell r="K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G293">
            <v>0</v>
          </cell>
          <cell r="H293" t="str">
            <v/>
          </cell>
          <cell r="K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G294">
            <v>0</v>
          </cell>
          <cell r="H294" t="str">
            <v/>
          </cell>
          <cell r="K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G295">
            <v>0</v>
          </cell>
          <cell r="H295" t="str">
            <v/>
          </cell>
          <cell r="K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G296">
            <v>0</v>
          </cell>
          <cell r="H296" t="str">
            <v/>
          </cell>
          <cell r="K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G297">
            <v>0</v>
          </cell>
          <cell r="H297" t="str">
            <v/>
          </cell>
          <cell r="K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G298">
            <v>0</v>
          </cell>
          <cell r="H298" t="str">
            <v/>
          </cell>
          <cell r="K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G299">
            <v>0</v>
          </cell>
          <cell r="H299" t="str">
            <v/>
          </cell>
          <cell r="K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G300">
            <v>0</v>
          </cell>
          <cell r="H300" t="str">
            <v/>
          </cell>
          <cell r="K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G301">
            <v>0</v>
          </cell>
          <cell r="H301" t="str">
            <v/>
          </cell>
          <cell r="K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G302">
            <v>0</v>
          </cell>
          <cell r="H302" t="str">
            <v/>
          </cell>
          <cell r="K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G303">
            <v>0</v>
          </cell>
          <cell r="H303" t="str">
            <v/>
          </cell>
          <cell r="K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G304">
            <v>0</v>
          </cell>
          <cell r="H304" t="str">
            <v/>
          </cell>
          <cell r="K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G305">
            <v>0</v>
          </cell>
          <cell r="H305" t="str">
            <v/>
          </cell>
          <cell r="K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G306">
            <v>0</v>
          </cell>
          <cell r="H306" t="str">
            <v/>
          </cell>
          <cell r="K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 t="str">
            <v>пр</v>
          </cell>
          <cell r="T74" t="str">
            <v>Разработка программного обеспечения, дизайн алгоритмов и аналитика</v>
          </cell>
          <cell r="W74" t="str">
            <v>Алешов Е.В.</v>
          </cell>
          <cell r="X74" t="str">
            <v>преподаватель</v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 xml:space="preserve"> Математический анализ</v>
          </cell>
          <cell r="O228" t="str">
            <v>Якимова В.В.</v>
          </cell>
          <cell r="P228" t="str">
            <v>ст. преподаватель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G260">
            <v>0</v>
          </cell>
          <cell r="H260" t="str">
            <v/>
          </cell>
          <cell r="K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G261">
            <v>0</v>
          </cell>
          <cell r="H261" t="str">
            <v/>
          </cell>
          <cell r="K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G262">
            <v>0</v>
          </cell>
          <cell r="H262" t="str">
            <v/>
          </cell>
          <cell r="K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G263">
            <v>0</v>
          </cell>
          <cell r="H263" t="str">
            <v/>
          </cell>
          <cell r="K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G264">
            <v>0</v>
          </cell>
          <cell r="H264" t="str">
            <v/>
          </cell>
          <cell r="K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G265">
            <v>0</v>
          </cell>
          <cell r="H265" t="str">
            <v/>
          </cell>
          <cell r="K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G266">
            <v>0</v>
          </cell>
          <cell r="H266" t="str">
            <v/>
          </cell>
          <cell r="K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G267">
            <v>0</v>
          </cell>
          <cell r="H267" t="str">
            <v/>
          </cell>
          <cell r="K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G268">
            <v>0</v>
          </cell>
          <cell r="H268" t="str">
            <v/>
          </cell>
          <cell r="K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G269">
            <v>0</v>
          </cell>
          <cell r="H269" t="str">
            <v/>
          </cell>
          <cell r="K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G270">
            <v>0</v>
          </cell>
          <cell r="H270" t="str">
            <v/>
          </cell>
          <cell r="K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G271">
            <v>0</v>
          </cell>
          <cell r="H271" t="str">
            <v/>
          </cell>
          <cell r="K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G272">
            <v>0</v>
          </cell>
          <cell r="H272" t="str">
            <v/>
          </cell>
          <cell r="K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G273">
            <v>0</v>
          </cell>
          <cell r="H273" t="str">
            <v/>
          </cell>
          <cell r="K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G274">
            <v>0</v>
          </cell>
          <cell r="H274" t="str">
            <v/>
          </cell>
          <cell r="K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G275">
            <v>0</v>
          </cell>
          <cell r="H275" t="str">
            <v/>
          </cell>
          <cell r="K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G283">
            <v>0</v>
          </cell>
          <cell r="H283" t="str">
            <v/>
          </cell>
          <cell r="K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G284">
            <v>0</v>
          </cell>
          <cell r="H284" t="str">
            <v/>
          </cell>
          <cell r="K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G285">
            <v>0</v>
          </cell>
          <cell r="H285" t="str">
            <v/>
          </cell>
          <cell r="K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G286">
            <v>0</v>
          </cell>
          <cell r="H286" t="str">
            <v/>
          </cell>
          <cell r="K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G287">
            <v>0</v>
          </cell>
          <cell r="H287" t="str">
            <v/>
          </cell>
          <cell r="K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G288">
            <v>0</v>
          </cell>
          <cell r="H288" t="str">
            <v/>
          </cell>
          <cell r="K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G289">
            <v>0</v>
          </cell>
          <cell r="H289" t="str">
            <v/>
          </cell>
          <cell r="K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G290">
            <v>0</v>
          </cell>
          <cell r="H290" t="str">
            <v/>
          </cell>
          <cell r="K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G291">
            <v>0</v>
          </cell>
          <cell r="H291" t="str">
            <v/>
          </cell>
          <cell r="K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G292">
            <v>0</v>
          </cell>
          <cell r="H292" t="str">
            <v/>
          </cell>
          <cell r="K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G293">
            <v>0</v>
          </cell>
          <cell r="H293" t="str">
            <v/>
          </cell>
          <cell r="K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G294">
            <v>0</v>
          </cell>
          <cell r="H294" t="str">
            <v/>
          </cell>
          <cell r="K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G295">
            <v>0</v>
          </cell>
          <cell r="H295" t="str">
            <v/>
          </cell>
          <cell r="K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G296">
            <v>0</v>
          </cell>
          <cell r="H296" t="str">
            <v/>
          </cell>
          <cell r="K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G297">
            <v>0</v>
          </cell>
          <cell r="H297" t="str">
            <v/>
          </cell>
          <cell r="K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G298">
            <v>0</v>
          </cell>
          <cell r="H298" t="str">
            <v/>
          </cell>
          <cell r="K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G299">
            <v>0</v>
          </cell>
          <cell r="H299" t="str">
            <v/>
          </cell>
          <cell r="K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G300">
            <v>0</v>
          </cell>
          <cell r="H300" t="str">
            <v/>
          </cell>
          <cell r="K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G301">
            <v>0</v>
          </cell>
          <cell r="H301" t="str">
            <v/>
          </cell>
          <cell r="K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G302">
            <v>0</v>
          </cell>
          <cell r="H302" t="str">
            <v/>
          </cell>
          <cell r="K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G303">
            <v>0</v>
          </cell>
          <cell r="H303" t="str">
            <v/>
          </cell>
          <cell r="K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G304">
            <v>0</v>
          </cell>
          <cell r="H304" t="str">
            <v/>
          </cell>
          <cell r="K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G305">
            <v>0</v>
          </cell>
          <cell r="H305" t="str">
            <v/>
          </cell>
          <cell r="K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G306">
            <v>0</v>
          </cell>
          <cell r="H306" t="str">
            <v/>
          </cell>
          <cell r="K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61a25bc4c5504581a0d0a82703662c2b">
      <xxl21:absoluteUrl r:id="rId2"/>
    </xxl21:alternateUrls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пр</v>
          </cell>
          <cell r="L22" t="str">
            <v xml:space="preserve"> Математический анализ</v>
          </cell>
          <cell r="O22" t="str">
            <v>Якимова В.В.</v>
          </cell>
          <cell r="P22" t="str">
            <v>ст. преподаватель</v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пр</v>
          </cell>
          <cell r="L28" t="str">
            <v xml:space="preserve"> Основы российской государственности</v>
          </cell>
          <cell r="O28" t="str">
            <v>Лысенко Е.Г.</v>
          </cell>
          <cell r="P28" t="str">
            <v>доцент, канд. наук</v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Программное обеспечение систем и сетей</v>
          </cell>
          <cell r="W30" t="str">
            <v>Алешов В.В.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 t="str">
            <v>пр</v>
          </cell>
          <cell r="T32" t="str">
            <v xml:space="preserve"> Основы российской государственности</v>
          </cell>
          <cell r="W32" t="str">
            <v>Лысенко Е.Г.</v>
          </cell>
          <cell r="X32" t="str">
            <v>доцент, канд. наук</v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пр</v>
          </cell>
          <cell r="T38" t="str">
            <v>Программное обеспечение систем и сетей</v>
          </cell>
          <cell r="W38" t="str">
            <v>Алешов В.В.</v>
          </cell>
          <cell r="X38" t="str">
            <v>ст. 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>
            <v>0</v>
          </cell>
          <cell r="T46">
            <v>0</v>
          </cell>
          <cell r="W46">
            <v>0</v>
          </cell>
          <cell r="X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>Математические основы информатики</v>
          </cell>
          <cell r="G93" t="str">
            <v>Казанцев Ю.А.</v>
          </cell>
          <cell r="H93" t="str">
            <v>ст. 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 t="str">
            <v>пр</v>
          </cell>
          <cell r="D94" t="str">
            <v xml:space="preserve"> Основы российской государственности</v>
          </cell>
          <cell r="G94" t="str">
            <v>Лысенко Е.Г.</v>
          </cell>
          <cell r="H94" t="str">
            <v>доцент, канд. наук</v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 Нормативно-правовые основы профессиональной деятельности</v>
          </cell>
          <cell r="W142" t="str">
            <v>Жиров Р.М.</v>
          </cell>
          <cell r="X142" t="str">
            <v>доцент, канд. наук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Основы компьютерных наук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>
            <v>0</v>
          </cell>
          <cell r="L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 t="str">
            <v>пр</v>
          </cell>
          <cell r="L162" t="str">
            <v xml:space="preserve"> Программирование графических процессоров</v>
          </cell>
          <cell r="O162" t="str">
            <v>Алешов Е.В.</v>
          </cell>
          <cell r="P162" t="str">
            <v>преподаватель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 xml:space="preserve"> Программирование графических процессоров</v>
          </cell>
          <cell r="O163" t="str">
            <v>Алешов Е.В.</v>
          </cell>
          <cell r="P163" t="str">
            <v>преподаватель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 Нормативно-правовые основы профессиональной деятельности</v>
          </cell>
          <cell r="G204" t="str">
            <v>Жиров Р.М.</v>
          </cell>
          <cell r="H204" t="str">
            <v>доцент, канд. наук</v>
          </cell>
          <cell r="K204" t="str">
            <v>пр</v>
          </cell>
          <cell r="L204" t="str">
            <v xml:space="preserve">  Нормативно-правовые основы профессиональной деятельности</v>
          </cell>
          <cell r="O204" t="str">
            <v>Жиров Р.М.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 t="str">
            <v>пр</v>
          </cell>
          <cell r="L211" t="str">
            <v>Микроэкономика</v>
          </cell>
          <cell r="O211" t="str">
            <v>Самчинская Я.Б.</v>
          </cell>
          <cell r="P211" t="str">
            <v>доцент, канд. наук</v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пр</v>
          </cell>
          <cell r="L212" t="str">
            <v>Алгебра</v>
          </cell>
          <cell r="O212" t="str">
            <v>Овчинникова М.В.</v>
          </cell>
          <cell r="P212" t="str">
            <v>доцент, канд. наук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пр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G260">
            <v>0</v>
          </cell>
          <cell r="H260" t="str">
            <v/>
          </cell>
          <cell r="K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G261">
            <v>0</v>
          </cell>
          <cell r="H261" t="str">
            <v/>
          </cell>
          <cell r="K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G262">
            <v>0</v>
          </cell>
          <cell r="H262" t="str">
            <v/>
          </cell>
          <cell r="K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G263">
            <v>0</v>
          </cell>
          <cell r="H263" t="str">
            <v/>
          </cell>
          <cell r="K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G264">
            <v>0</v>
          </cell>
          <cell r="H264" t="str">
            <v/>
          </cell>
          <cell r="K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G265">
            <v>0</v>
          </cell>
          <cell r="H265" t="str">
            <v/>
          </cell>
          <cell r="K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G266">
            <v>0</v>
          </cell>
          <cell r="H266" t="str">
            <v/>
          </cell>
          <cell r="K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G267">
            <v>0</v>
          </cell>
          <cell r="H267" t="str">
            <v/>
          </cell>
          <cell r="K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G268">
            <v>0</v>
          </cell>
          <cell r="H268" t="str">
            <v/>
          </cell>
          <cell r="K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G269">
            <v>0</v>
          </cell>
          <cell r="H269" t="str">
            <v/>
          </cell>
          <cell r="K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G270">
            <v>0</v>
          </cell>
          <cell r="H270" t="str">
            <v/>
          </cell>
          <cell r="K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G271">
            <v>0</v>
          </cell>
          <cell r="H271" t="str">
            <v/>
          </cell>
          <cell r="K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G272">
            <v>0</v>
          </cell>
          <cell r="H272" t="str">
            <v/>
          </cell>
          <cell r="K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G273">
            <v>0</v>
          </cell>
          <cell r="H273" t="str">
            <v/>
          </cell>
          <cell r="K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G274">
            <v>0</v>
          </cell>
          <cell r="H274" t="str">
            <v/>
          </cell>
          <cell r="K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G275">
            <v>0</v>
          </cell>
          <cell r="H275" t="str">
            <v/>
          </cell>
          <cell r="K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G283">
            <v>0</v>
          </cell>
          <cell r="H283" t="str">
            <v/>
          </cell>
          <cell r="K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G284">
            <v>0</v>
          </cell>
          <cell r="H284" t="str">
            <v/>
          </cell>
          <cell r="K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G285">
            <v>0</v>
          </cell>
          <cell r="H285" t="str">
            <v/>
          </cell>
          <cell r="K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G286">
            <v>0</v>
          </cell>
          <cell r="H286" t="str">
            <v/>
          </cell>
          <cell r="K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G287">
            <v>0</v>
          </cell>
          <cell r="H287" t="str">
            <v/>
          </cell>
          <cell r="K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G288">
            <v>0</v>
          </cell>
          <cell r="H288" t="str">
            <v/>
          </cell>
          <cell r="K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G289">
            <v>0</v>
          </cell>
          <cell r="H289" t="str">
            <v/>
          </cell>
          <cell r="K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G290">
            <v>0</v>
          </cell>
          <cell r="H290" t="str">
            <v/>
          </cell>
          <cell r="K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G291">
            <v>0</v>
          </cell>
          <cell r="H291" t="str">
            <v/>
          </cell>
          <cell r="K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G292">
            <v>0</v>
          </cell>
          <cell r="H292" t="str">
            <v/>
          </cell>
          <cell r="K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G293">
            <v>0</v>
          </cell>
          <cell r="H293" t="str">
            <v/>
          </cell>
          <cell r="K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G294">
            <v>0</v>
          </cell>
          <cell r="H294" t="str">
            <v/>
          </cell>
          <cell r="K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G295">
            <v>0</v>
          </cell>
          <cell r="H295" t="str">
            <v/>
          </cell>
          <cell r="K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G296">
            <v>0</v>
          </cell>
          <cell r="H296" t="str">
            <v/>
          </cell>
          <cell r="K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G297">
            <v>0</v>
          </cell>
          <cell r="H297" t="str">
            <v/>
          </cell>
          <cell r="K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G298">
            <v>0</v>
          </cell>
          <cell r="H298" t="str">
            <v/>
          </cell>
          <cell r="K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G299">
            <v>0</v>
          </cell>
          <cell r="H299" t="str">
            <v/>
          </cell>
          <cell r="K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G300">
            <v>0</v>
          </cell>
          <cell r="H300" t="str">
            <v/>
          </cell>
          <cell r="K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G301">
            <v>0</v>
          </cell>
          <cell r="H301" t="str">
            <v/>
          </cell>
          <cell r="K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G302">
            <v>0</v>
          </cell>
          <cell r="H302" t="str">
            <v/>
          </cell>
          <cell r="K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G303">
            <v>0</v>
          </cell>
          <cell r="H303" t="str">
            <v/>
          </cell>
          <cell r="K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G304">
            <v>0</v>
          </cell>
          <cell r="H304" t="str">
            <v/>
          </cell>
          <cell r="K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G305">
            <v>0</v>
          </cell>
          <cell r="H305" t="str">
            <v/>
          </cell>
          <cell r="K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G306">
            <v>0</v>
          </cell>
          <cell r="H306" t="str">
            <v/>
          </cell>
          <cell r="K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Программное обеспечение систем и сетей</v>
          </cell>
          <cell r="W21" t="str">
            <v>Алешов В.В.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пр</v>
          </cell>
          <cell r="T24" t="str">
            <v>Геометрия</v>
          </cell>
          <cell r="W24" t="str">
            <v>Казанцев Ю.А.</v>
          </cell>
          <cell r="X24" t="str">
            <v>ст. преподаватель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пр</v>
          </cell>
          <cell r="L28" t="str">
            <v xml:space="preserve"> Основы российской государственности</v>
          </cell>
          <cell r="O28" t="str">
            <v>Лысенко Е.Г.</v>
          </cell>
          <cell r="P28" t="str">
            <v>доцент, канд. наук</v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пр</v>
          </cell>
          <cell r="T31" t="str">
            <v xml:space="preserve"> Обучение служением</v>
          </cell>
          <cell r="W31" t="str">
            <v>Кобзева Е.В.</v>
          </cell>
          <cell r="X31" t="str">
            <v>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 t="str">
            <v>пр</v>
          </cell>
          <cell r="T32" t="str">
            <v xml:space="preserve"> Основы российской государственности</v>
          </cell>
          <cell r="W32" t="str">
            <v>Лысенко Е.Г.</v>
          </cell>
          <cell r="X32" t="str">
            <v>доцент, канд. наук</v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>Физическая культура и спорт</v>
          </cell>
          <cell r="O44" t="str">
            <v>Набока В.И.</v>
          </cell>
          <cell r="P44" t="str">
            <v>преподаватель</v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>
            <v>0</v>
          </cell>
          <cell r="T46">
            <v>0</v>
          </cell>
          <cell r="W46">
            <v>0</v>
          </cell>
          <cell r="X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 t="str">
            <v>пр</v>
          </cell>
          <cell r="T74" t="str">
            <v>Разработка программного обеспечения, дизайн алгоритмов и аналитика</v>
          </cell>
          <cell r="W74" t="str">
            <v>Алешов Е.В.</v>
          </cell>
          <cell r="X74" t="str">
            <v>преподаватель</v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 t="str">
            <v>пр</v>
          </cell>
          <cell r="T84" t="str">
            <v>Физическая культура и спорт</v>
          </cell>
          <cell r="W84" t="str">
            <v>Продан С.В.</v>
          </cell>
          <cell r="X84" t="str">
            <v>преподаватель</v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л</v>
          </cell>
          <cell r="D92" t="str">
            <v>Программное обеспечение систем и сетей</v>
          </cell>
          <cell r="G92" t="str">
            <v>Алешов В.В.</v>
          </cell>
          <cell r="H92" t="str">
            <v>ст. преподаватель</v>
          </cell>
          <cell r="K92" t="str">
            <v>пр</v>
          </cell>
          <cell r="L92" t="str">
            <v xml:space="preserve"> ИКТ и медиаинформационная грамотность</v>
          </cell>
          <cell r="O92" t="str">
            <v>Олейников Н.Н.</v>
          </cell>
          <cell r="P92" t="str">
            <v>ст. 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 xml:space="preserve"> Обучение служением</v>
          </cell>
          <cell r="G93" t="str">
            <v>Кобзева Е.В.</v>
          </cell>
          <cell r="H93" t="str">
            <v>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 t="str">
            <v>пр</v>
          </cell>
          <cell r="D94" t="str">
            <v xml:space="preserve"> Основы российской государственности</v>
          </cell>
          <cell r="G94" t="str">
            <v>Лысенко Е.Г.</v>
          </cell>
          <cell r="H94" t="str">
            <v>доцент, канд. наук</v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 t="str">
            <v>пр</v>
          </cell>
          <cell r="T203" t="str">
            <v>Разработка программного обеспечения, дизайн алгоритмов и аналитика</v>
          </cell>
          <cell r="W203" t="str">
            <v>Алешов Е.В.</v>
          </cell>
          <cell r="X203" t="str">
            <v>преподаватель</v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 t="str">
            <v>пр</v>
          </cell>
          <cell r="T204" t="str">
            <v>Компьютерная безопасность</v>
          </cell>
          <cell r="W204" t="str">
            <v>Алешов Е.В.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>Геометрия</v>
          </cell>
          <cell r="G211" t="str">
            <v>Казанцев Ю.А.</v>
          </cell>
          <cell r="H211" t="str">
            <v>ст. преподаватель</v>
          </cell>
          <cell r="K211" t="str">
            <v>пр</v>
          </cell>
          <cell r="L211" t="str">
            <v>Микроэкономика</v>
          </cell>
          <cell r="O211" t="str">
            <v>Самчинская Я.Б.</v>
          </cell>
          <cell r="P211" t="str">
            <v>доцент, канд. наук</v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пр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Программирование</v>
          </cell>
          <cell r="G219" t="str">
            <v>Криницкий Ю.В.</v>
          </cell>
          <cell r="H219" t="str">
            <v>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пр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пр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G260">
            <v>0</v>
          </cell>
          <cell r="H260" t="str">
            <v/>
          </cell>
          <cell r="K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G261">
            <v>0</v>
          </cell>
          <cell r="H261" t="str">
            <v/>
          </cell>
          <cell r="K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G262">
            <v>0</v>
          </cell>
          <cell r="H262" t="str">
            <v/>
          </cell>
          <cell r="K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G263">
            <v>0</v>
          </cell>
          <cell r="H263" t="str">
            <v/>
          </cell>
          <cell r="K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G264">
            <v>0</v>
          </cell>
          <cell r="H264" t="str">
            <v/>
          </cell>
          <cell r="K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G265">
            <v>0</v>
          </cell>
          <cell r="H265" t="str">
            <v/>
          </cell>
          <cell r="K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G266">
            <v>0</v>
          </cell>
          <cell r="H266" t="str">
            <v/>
          </cell>
          <cell r="K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G267">
            <v>0</v>
          </cell>
          <cell r="H267" t="str">
            <v/>
          </cell>
          <cell r="K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G268">
            <v>0</v>
          </cell>
          <cell r="H268" t="str">
            <v/>
          </cell>
          <cell r="K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G269">
            <v>0</v>
          </cell>
          <cell r="H269" t="str">
            <v/>
          </cell>
          <cell r="K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G270">
            <v>0</v>
          </cell>
          <cell r="H270" t="str">
            <v/>
          </cell>
          <cell r="K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G271">
            <v>0</v>
          </cell>
          <cell r="H271" t="str">
            <v/>
          </cell>
          <cell r="K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G272">
            <v>0</v>
          </cell>
          <cell r="H272" t="str">
            <v/>
          </cell>
          <cell r="K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G273">
            <v>0</v>
          </cell>
          <cell r="H273" t="str">
            <v/>
          </cell>
          <cell r="K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G274">
            <v>0</v>
          </cell>
          <cell r="H274" t="str">
            <v/>
          </cell>
          <cell r="K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G275">
            <v>0</v>
          </cell>
          <cell r="H275" t="str">
            <v/>
          </cell>
          <cell r="K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G283">
            <v>0</v>
          </cell>
          <cell r="H283" t="str">
            <v/>
          </cell>
          <cell r="K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G284">
            <v>0</v>
          </cell>
          <cell r="H284" t="str">
            <v/>
          </cell>
          <cell r="K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G285">
            <v>0</v>
          </cell>
          <cell r="H285" t="str">
            <v/>
          </cell>
          <cell r="K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G286">
            <v>0</v>
          </cell>
          <cell r="H286" t="str">
            <v/>
          </cell>
          <cell r="K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G287">
            <v>0</v>
          </cell>
          <cell r="H287" t="str">
            <v/>
          </cell>
          <cell r="K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G288">
            <v>0</v>
          </cell>
          <cell r="H288" t="str">
            <v/>
          </cell>
          <cell r="K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G289">
            <v>0</v>
          </cell>
          <cell r="H289" t="str">
            <v/>
          </cell>
          <cell r="K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G290">
            <v>0</v>
          </cell>
          <cell r="H290" t="str">
            <v/>
          </cell>
          <cell r="K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G291">
            <v>0</v>
          </cell>
          <cell r="H291" t="str">
            <v/>
          </cell>
          <cell r="K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G292">
            <v>0</v>
          </cell>
          <cell r="H292" t="str">
            <v/>
          </cell>
          <cell r="K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G293">
            <v>0</v>
          </cell>
          <cell r="H293" t="str">
            <v/>
          </cell>
          <cell r="K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G294">
            <v>0</v>
          </cell>
          <cell r="H294" t="str">
            <v/>
          </cell>
          <cell r="K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G295">
            <v>0</v>
          </cell>
          <cell r="H295" t="str">
            <v/>
          </cell>
          <cell r="K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G296">
            <v>0</v>
          </cell>
          <cell r="H296" t="str">
            <v/>
          </cell>
          <cell r="K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G297">
            <v>0</v>
          </cell>
          <cell r="H297" t="str">
            <v/>
          </cell>
          <cell r="K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G298">
            <v>0</v>
          </cell>
          <cell r="H298" t="str">
            <v/>
          </cell>
          <cell r="K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G299">
            <v>0</v>
          </cell>
          <cell r="H299" t="str">
            <v/>
          </cell>
          <cell r="K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G300">
            <v>0</v>
          </cell>
          <cell r="H300" t="str">
            <v/>
          </cell>
          <cell r="K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G301">
            <v>0</v>
          </cell>
          <cell r="H301" t="str">
            <v/>
          </cell>
          <cell r="K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G302">
            <v>0</v>
          </cell>
          <cell r="H302" t="str">
            <v/>
          </cell>
          <cell r="K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G303">
            <v>0</v>
          </cell>
          <cell r="H303" t="str">
            <v/>
          </cell>
          <cell r="K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G304">
            <v>0</v>
          </cell>
          <cell r="H304" t="str">
            <v/>
          </cell>
          <cell r="K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G305">
            <v>0</v>
          </cell>
          <cell r="H305" t="str">
            <v/>
          </cell>
          <cell r="K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G306">
            <v>0</v>
          </cell>
          <cell r="H306" t="str">
            <v/>
          </cell>
          <cell r="K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пр</v>
          </cell>
          <cell r="T15" t="str">
            <v>Иностранный язык</v>
          </cell>
          <cell r="W15" t="str">
            <v>Суворова С.Г.</v>
          </cell>
          <cell r="X15" t="str">
            <v>ст. преподаватель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Программное обеспечение систем и сетей</v>
          </cell>
          <cell r="W21" t="str">
            <v>Алешов В.В.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пр</v>
          </cell>
          <cell r="L22" t="str">
            <v>Иностранный язык</v>
          </cell>
          <cell r="O22" t="str">
            <v>Суворова С.Г.</v>
          </cell>
          <cell r="P22" t="str">
            <v>ст. преподаватель</v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 t="str">
            <v>пр</v>
          </cell>
          <cell r="T23" t="str">
            <v xml:space="preserve"> Технологии цифрового образования</v>
          </cell>
          <cell r="W23" t="str">
            <v>Шевченко Е.Н.</v>
          </cell>
          <cell r="X23" t="str">
            <v>ст. преподаватель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 t="str">
            <v>пр</v>
          </cell>
          <cell r="L24" t="str">
            <v xml:space="preserve"> История России</v>
          </cell>
          <cell r="O24" t="str">
            <v>Алфимов В.Э.</v>
          </cell>
          <cell r="P24" t="str">
            <v>ст. преподаватель</v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пр</v>
          </cell>
          <cell r="L28" t="str">
            <v xml:space="preserve"> Основы российской государственности</v>
          </cell>
          <cell r="O28" t="str">
            <v>Лысенко Е.Г.</v>
          </cell>
          <cell r="P28" t="str">
            <v>доцент, канд. наук</v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л</v>
          </cell>
          <cell r="T29" t="str">
            <v>Математический анализ</v>
          </cell>
          <cell r="W29" t="str">
            <v>Линник Е.П.</v>
          </cell>
          <cell r="X29" t="str">
            <v>доцент, канд. наук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 t="str">
            <v>пр</v>
          </cell>
          <cell r="L31" t="str">
            <v xml:space="preserve"> Обучение служением</v>
          </cell>
          <cell r="O31" t="str">
            <v>Кобзева Е.В.</v>
          </cell>
          <cell r="P31" t="str">
            <v>преподаватель</v>
          </cell>
          <cell r="S31" t="str">
            <v>пр</v>
          </cell>
          <cell r="T31" t="str">
            <v>Геометрия</v>
          </cell>
          <cell r="W31" t="str">
            <v>Казанцев Ю.А.</v>
          </cell>
          <cell r="X31" t="str">
            <v>ст. 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 t="str">
            <v>пр</v>
          </cell>
          <cell r="T32" t="str">
            <v xml:space="preserve"> Основы российской государственности</v>
          </cell>
          <cell r="W32" t="str">
            <v>Лысенко Е.Г.</v>
          </cell>
          <cell r="X32" t="str">
            <v>доцент, канд. наук</v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 xml:space="preserve"> История России</v>
          </cell>
          <cell r="W46" t="str">
            <v>Сальников В.И.</v>
          </cell>
          <cell r="X46" t="str">
            <v>доцент, канд.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пр</v>
          </cell>
          <cell r="D77" t="str">
            <v>Иностранный язык</v>
          </cell>
          <cell r="G77" t="str">
            <v>Суворова С.Г.</v>
          </cell>
          <cell r="H77" t="str">
            <v>ст. преподаватель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 t="str">
            <v>пр</v>
          </cell>
          <cell r="T84" t="str">
            <v>Физическая культура и спорт</v>
          </cell>
          <cell r="W84" t="str">
            <v>Продан С.В.</v>
          </cell>
          <cell r="X84" t="str">
            <v>преподаватель</v>
          </cell>
        </row>
        <row r="85">
          <cell r="C85" t="str">
            <v>пр</v>
          </cell>
          <cell r="D85" t="str">
            <v xml:space="preserve"> Технологии цифрового образования</v>
          </cell>
          <cell r="G85" t="str">
            <v>Шевченко Е.Н.</v>
          </cell>
          <cell r="H85" t="str">
            <v>ст. преподаватель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 t="str">
            <v>пр</v>
          </cell>
          <cell r="D86" t="str">
            <v>Элементарная  физика</v>
          </cell>
          <cell r="G86" t="str">
            <v>Коробова И.В.</v>
          </cell>
          <cell r="H86" t="str">
            <v>профессор, д-р наук</v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>Программное обеспечение систем и сетей</v>
          </cell>
          <cell r="G93" t="str">
            <v>Алешов В.В.</v>
          </cell>
          <cell r="H93" t="str">
            <v>ст. 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 t="str">
            <v>пр</v>
          </cell>
          <cell r="D94" t="str">
            <v xml:space="preserve"> Основы российской государственности</v>
          </cell>
          <cell r="G94" t="str">
            <v>Лысенко Е.Г.</v>
          </cell>
          <cell r="H94" t="str">
            <v>доцент, канд. наук</v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пр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ст. 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 xml:space="preserve"> История России</v>
          </cell>
          <cell r="G108" t="str">
            <v>Сальников В.И.</v>
          </cell>
          <cell r="H108" t="str">
            <v>доцент, канд.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л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 t="str">
            <v>пр</v>
          </cell>
          <cell r="D110" t="str">
            <v>Дискретные модели в информатике</v>
          </cell>
          <cell r="G110" t="str">
            <v>Олейников Н.Н.</v>
          </cell>
          <cell r="H110" t="str">
            <v>ст. преподаватель</v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>
            <v>0</v>
          </cell>
          <cell r="G136">
            <v>0</v>
          </cell>
          <cell r="H136" t="str">
            <v/>
          </cell>
          <cell r="K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G137">
            <v>0</v>
          </cell>
          <cell r="H137" t="str">
            <v/>
          </cell>
          <cell r="K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G138">
            <v>0</v>
          </cell>
          <cell r="H138" t="str">
            <v/>
          </cell>
          <cell r="K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G139">
            <v>0</v>
          </cell>
          <cell r="H139" t="str">
            <v/>
          </cell>
          <cell r="K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G140">
            <v>0</v>
          </cell>
          <cell r="H140" t="str">
            <v/>
          </cell>
          <cell r="K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G141">
            <v>0</v>
          </cell>
          <cell r="H141" t="str">
            <v/>
          </cell>
          <cell r="K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G142">
            <v>0</v>
          </cell>
          <cell r="H142" t="str">
            <v/>
          </cell>
          <cell r="K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 Нормативно-правовые основы профессиональной деятельности</v>
          </cell>
          <cell r="W142" t="str">
            <v>Жиров Р.М.</v>
          </cell>
          <cell r="X142" t="str">
            <v>доцент, канд. наук</v>
          </cell>
        </row>
        <row r="143">
          <cell r="C143">
            <v>0</v>
          </cell>
          <cell r="G143">
            <v>0</v>
          </cell>
          <cell r="H143" t="str">
            <v/>
          </cell>
          <cell r="K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G144">
            <v>0</v>
          </cell>
          <cell r="H144" t="str">
            <v/>
          </cell>
          <cell r="K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G145">
            <v>0</v>
          </cell>
          <cell r="H145" t="str">
            <v/>
          </cell>
          <cell r="K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G146">
            <v>0</v>
          </cell>
          <cell r="H146" t="str">
            <v/>
          </cell>
          <cell r="K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G147">
            <v>0</v>
          </cell>
          <cell r="H147" t="str">
            <v/>
          </cell>
          <cell r="K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G148">
            <v>0</v>
          </cell>
          <cell r="H148" t="str">
            <v/>
          </cell>
          <cell r="K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G149">
            <v>0</v>
          </cell>
          <cell r="H149" t="str">
            <v/>
          </cell>
          <cell r="K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G150">
            <v>0</v>
          </cell>
          <cell r="H150" t="str">
            <v/>
          </cell>
          <cell r="K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G151">
            <v>0</v>
          </cell>
          <cell r="H151" t="str">
            <v/>
          </cell>
          <cell r="K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Введение в Javascript и основы веб-разработки</v>
          </cell>
          <cell r="W157" t="str">
            <v>Алешов В.В.</v>
          </cell>
          <cell r="X157" t="str">
            <v>ст. преподаватель</v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G159">
            <v>0</v>
          </cell>
          <cell r="H159" t="str">
            <v/>
          </cell>
          <cell r="K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G160">
            <v>0</v>
          </cell>
          <cell r="H160" t="str">
            <v/>
          </cell>
          <cell r="K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G161">
            <v>0</v>
          </cell>
          <cell r="H161" t="str">
            <v/>
          </cell>
          <cell r="K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G162">
            <v>0</v>
          </cell>
          <cell r="H162" t="str">
            <v/>
          </cell>
          <cell r="K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G163">
            <v>0</v>
          </cell>
          <cell r="H163" t="str">
            <v/>
          </cell>
          <cell r="K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G164">
            <v>0</v>
          </cell>
          <cell r="H164" t="str">
            <v/>
          </cell>
          <cell r="K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G165">
            <v>0</v>
          </cell>
          <cell r="H165" t="str">
            <v/>
          </cell>
          <cell r="K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G166">
            <v>0</v>
          </cell>
          <cell r="H166" t="str">
            <v/>
          </cell>
          <cell r="K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G167">
            <v>0</v>
          </cell>
          <cell r="H167" t="str">
            <v/>
          </cell>
          <cell r="K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G168">
            <v>0</v>
          </cell>
          <cell r="H168" t="str">
            <v/>
          </cell>
          <cell r="K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G169">
            <v>0</v>
          </cell>
          <cell r="H169" t="str">
            <v/>
          </cell>
          <cell r="K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G170">
            <v>0</v>
          </cell>
          <cell r="H170" t="str">
            <v/>
          </cell>
          <cell r="K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G171">
            <v>0</v>
          </cell>
          <cell r="H171" t="str">
            <v/>
          </cell>
          <cell r="K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G172">
            <v>0</v>
          </cell>
          <cell r="H172" t="str">
            <v/>
          </cell>
          <cell r="K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G173">
            <v>0</v>
          </cell>
          <cell r="H173" t="str">
            <v/>
          </cell>
          <cell r="K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G174">
            <v>0</v>
          </cell>
          <cell r="H174" t="str">
            <v/>
          </cell>
          <cell r="K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G175">
            <v>0</v>
          </cell>
          <cell r="H175" t="str">
            <v/>
          </cell>
          <cell r="K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G176">
            <v>0</v>
          </cell>
          <cell r="H176" t="str">
            <v/>
          </cell>
          <cell r="K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G177">
            <v>0</v>
          </cell>
          <cell r="H177" t="str">
            <v/>
          </cell>
          <cell r="K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G178">
            <v>0</v>
          </cell>
          <cell r="H178" t="str">
            <v/>
          </cell>
          <cell r="K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G179">
            <v>0</v>
          </cell>
          <cell r="H179" t="str">
            <v/>
          </cell>
          <cell r="K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G180">
            <v>0</v>
          </cell>
          <cell r="H180" t="str">
            <v/>
          </cell>
          <cell r="K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G181">
            <v>0</v>
          </cell>
          <cell r="H181" t="str">
            <v/>
          </cell>
          <cell r="K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G182">
            <v>0</v>
          </cell>
          <cell r="H182" t="str">
            <v/>
          </cell>
          <cell r="K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 Нормативно-правовые основы профессиональной деятельности</v>
          </cell>
          <cell r="G204" t="str">
            <v>Жиров Р.М.</v>
          </cell>
          <cell r="H204" t="str">
            <v>доцент, канд. наук</v>
          </cell>
          <cell r="K204" t="str">
            <v>пр</v>
          </cell>
          <cell r="L204" t="str">
            <v xml:space="preserve">  Нормативно-правовые основы профессиональной деятельности</v>
          </cell>
          <cell r="O204" t="str">
            <v>Жиров Р.М.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пр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пр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пр</v>
          </cell>
          <cell r="L227" t="str">
            <v xml:space="preserve"> Математический анализ</v>
          </cell>
          <cell r="O227" t="str">
            <v>Якимова В.В.</v>
          </cell>
          <cell r="P227" t="str">
            <v>ст. преподаватель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G260">
            <v>0</v>
          </cell>
          <cell r="H260" t="str">
            <v/>
          </cell>
          <cell r="K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G261">
            <v>0</v>
          </cell>
          <cell r="H261" t="str">
            <v/>
          </cell>
          <cell r="K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G262">
            <v>0</v>
          </cell>
          <cell r="H262" t="str">
            <v/>
          </cell>
          <cell r="K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G263">
            <v>0</v>
          </cell>
          <cell r="H263" t="str">
            <v/>
          </cell>
          <cell r="K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G264">
            <v>0</v>
          </cell>
          <cell r="H264" t="str">
            <v/>
          </cell>
          <cell r="K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G265">
            <v>0</v>
          </cell>
          <cell r="H265" t="str">
            <v/>
          </cell>
          <cell r="K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G266">
            <v>0</v>
          </cell>
          <cell r="H266" t="str">
            <v/>
          </cell>
          <cell r="K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G267">
            <v>0</v>
          </cell>
          <cell r="H267" t="str">
            <v/>
          </cell>
          <cell r="K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G268">
            <v>0</v>
          </cell>
          <cell r="H268" t="str">
            <v/>
          </cell>
          <cell r="K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G269">
            <v>0</v>
          </cell>
          <cell r="H269" t="str">
            <v/>
          </cell>
          <cell r="K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G270">
            <v>0</v>
          </cell>
          <cell r="H270" t="str">
            <v/>
          </cell>
          <cell r="K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G271">
            <v>0</v>
          </cell>
          <cell r="H271" t="str">
            <v/>
          </cell>
          <cell r="K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G272">
            <v>0</v>
          </cell>
          <cell r="H272" t="str">
            <v/>
          </cell>
          <cell r="K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G273">
            <v>0</v>
          </cell>
          <cell r="H273" t="str">
            <v/>
          </cell>
          <cell r="K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G274">
            <v>0</v>
          </cell>
          <cell r="H274" t="str">
            <v/>
          </cell>
          <cell r="K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G275">
            <v>0</v>
          </cell>
          <cell r="H275" t="str">
            <v/>
          </cell>
          <cell r="K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G283">
            <v>0</v>
          </cell>
          <cell r="H283" t="str">
            <v/>
          </cell>
          <cell r="K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G284">
            <v>0</v>
          </cell>
          <cell r="H284" t="str">
            <v/>
          </cell>
          <cell r="K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G285">
            <v>0</v>
          </cell>
          <cell r="H285" t="str">
            <v/>
          </cell>
          <cell r="K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G286">
            <v>0</v>
          </cell>
          <cell r="H286" t="str">
            <v/>
          </cell>
          <cell r="K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G287">
            <v>0</v>
          </cell>
          <cell r="H287" t="str">
            <v/>
          </cell>
          <cell r="K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G288">
            <v>0</v>
          </cell>
          <cell r="H288" t="str">
            <v/>
          </cell>
          <cell r="K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G289">
            <v>0</v>
          </cell>
          <cell r="H289" t="str">
            <v/>
          </cell>
          <cell r="K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G290">
            <v>0</v>
          </cell>
          <cell r="H290" t="str">
            <v/>
          </cell>
          <cell r="K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G291">
            <v>0</v>
          </cell>
          <cell r="H291" t="str">
            <v/>
          </cell>
          <cell r="K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G292">
            <v>0</v>
          </cell>
          <cell r="H292" t="str">
            <v/>
          </cell>
          <cell r="K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G293">
            <v>0</v>
          </cell>
          <cell r="H293" t="str">
            <v/>
          </cell>
          <cell r="K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G294">
            <v>0</v>
          </cell>
          <cell r="H294" t="str">
            <v/>
          </cell>
          <cell r="K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G295">
            <v>0</v>
          </cell>
          <cell r="H295" t="str">
            <v/>
          </cell>
          <cell r="K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G296">
            <v>0</v>
          </cell>
          <cell r="H296" t="str">
            <v/>
          </cell>
          <cell r="K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G297">
            <v>0</v>
          </cell>
          <cell r="H297" t="str">
            <v/>
          </cell>
          <cell r="K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G298">
            <v>0</v>
          </cell>
          <cell r="H298" t="str">
            <v/>
          </cell>
          <cell r="K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G299">
            <v>0</v>
          </cell>
          <cell r="H299" t="str">
            <v/>
          </cell>
          <cell r="K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G300">
            <v>0</v>
          </cell>
          <cell r="H300" t="str">
            <v/>
          </cell>
          <cell r="K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G301">
            <v>0</v>
          </cell>
          <cell r="H301" t="str">
            <v/>
          </cell>
          <cell r="K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G302">
            <v>0</v>
          </cell>
          <cell r="H302" t="str">
            <v/>
          </cell>
          <cell r="K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G303">
            <v>0</v>
          </cell>
          <cell r="H303" t="str">
            <v/>
          </cell>
          <cell r="K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G304">
            <v>0</v>
          </cell>
          <cell r="H304" t="str">
            <v/>
          </cell>
          <cell r="K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G305">
            <v>0</v>
          </cell>
          <cell r="H305" t="str">
            <v/>
          </cell>
          <cell r="K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G306">
            <v>0</v>
          </cell>
          <cell r="H306" t="str">
            <v/>
          </cell>
          <cell r="K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>
            <v>0</v>
          </cell>
          <cell r="L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>
            <v>0</v>
          </cell>
          <cell r="L39">
            <v>0</v>
          </cell>
          <cell r="O39">
            <v>0</v>
          </cell>
          <cell r="P39" t="str">
            <v/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>
            <v>0</v>
          </cell>
          <cell r="T44">
            <v>0</v>
          </cell>
          <cell r="W44">
            <v>0</v>
          </cell>
          <cell r="X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>
            <v>0</v>
          </cell>
          <cell r="T45">
            <v>0</v>
          </cell>
          <cell r="W45">
            <v>0</v>
          </cell>
          <cell r="X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>
            <v>0</v>
          </cell>
          <cell r="L46">
            <v>0</v>
          </cell>
          <cell r="O46">
            <v>0</v>
          </cell>
          <cell r="P46" t="str">
            <v/>
          </cell>
          <cell r="S46">
            <v>0</v>
          </cell>
          <cell r="T46">
            <v>0</v>
          </cell>
          <cell r="W46">
            <v>0</v>
          </cell>
          <cell r="X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>
            <v>0</v>
          </cell>
          <cell r="T98">
            <v>0</v>
          </cell>
          <cell r="W98">
            <v>0</v>
          </cell>
          <cell r="X98" t="str">
            <v/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>
            <v>0</v>
          </cell>
          <cell r="L99">
            <v>0</v>
          </cell>
          <cell r="O99">
            <v>0</v>
          </cell>
          <cell r="P99" t="str">
            <v/>
          </cell>
          <cell r="S99">
            <v>0</v>
          </cell>
          <cell r="T99">
            <v>0</v>
          </cell>
          <cell r="W99">
            <v>0</v>
          </cell>
          <cell r="X99" t="str">
            <v/>
          </cell>
        </row>
        <row r="100">
          <cell r="C100">
            <v>0</v>
          </cell>
          <cell r="D100">
            <v>0</v>
          </cell>
          <cell r="G100">
            <v>0</v>
          </cell>
          <cell r="H100" t="str">
            <v/>
          </cell>
          <cell r="K100">
            <v>0</v>
          </cell>
          <cell r="L100">
            <v>0</v>
          </cell>
          <cell r="O100">
            <v>0</v>
          </cell>
          <cell r="P100" t="str">
            <v/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>
            <v>0</v>
          </cell>
          <cell r="T106">
            <v>0</v>
          </cell>
          <cell r="W106">
            <v>0</v>
          </cell>
          <cell r="X106" t="str">
            <v/>
          </cell>
        </row>
        <row r="107">
          <cell r="C107">
            <v>0</v>
          </cell>
          <cell r="D107">
            <v>0</v>
          </cell>
          <cell r="G107">
            <v>0</v>
          </cell>
          <cell r="H107" t="str">
            <v/>
          </cell>
          <cell r="K107">
            <v>0</v>
          </cell>
          <cell r="L107">
            <v>0</v>
          </cell>
          <cell r="O107">
            <v>0</v>
          </cell>
          <cell r="P107" t="str">
            <v/>
          </cell>
          <cell r="S107">
            <v>0</v>
          </cell>
          <cell r="T107">
            <v>0</v>
          </cell>
          <cell r="W107">
            <v>0</v>
          </cell>
          <cell r="X107" t="str">
            <v/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>
            <v>0</v>
          </cell>
          <cell r="L108">
            <v>0</v>
          </cell>
          <cell r="O108">
            <v>0</v>
          </cell>
          <cell r="P108" t="str">
            <v/>
          </cell>
          <cell r="S108">
            <v>0</v>
          </cell>
          <cell r="T108">
            <v>0</v>
          </cell>
          <cell r="W108">
            <v>0</v>
          </cell>
          <cell r="X108" t="str">
            <v/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>
            <v>0</v>
          </cell>
          <cell r="L109">
            <v>0</v>
          </cell>
          <cell r="O109">
            <v>0</v>
          </cell>
          <cell r="P109" t="str">
            <v/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D161">
            <v>0</v>
          </cell>
          <cell r="G161">
            <v>0</v>
          </cell>
          <cell r="H161" t="str">
            <v/>
          </cell>
          <cell r="K161">
            <v>0</v>
          </cell>
          <cell r="L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D162">
            <v>0</v>
          </cell>
          <cell r="G162">
            <v>0</v>
          </cell>
          <cell r="H162" t="str">
            <v/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D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D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D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>
            <v>0</v>
          </cell>
          <cell r="L227">
            <v>0</v>
          </cell>
          <cell r="O227">
            <v>0</v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>
            <v>0</v>
          </cell>
          <cell r="T236">
            <v>0</v>
          </cell>
          <cell r="W236">
            <v>0</v>
          </cell>
          <cell r="X236" t="str">
            <v/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dc16bd7827a647e29dbef2e0fdee9b41">
      <xxl21:absoluteUrl r:id="rId2"/>
    </xxl21:alternateUrls>
    <sheetNames>
      <sheetName val="содерж"/>
      <sheetName val="календарь"/>
      <sheetName val="Р_Январь"/>
      <sheetName val="ауд"/>
      <sheetName val="КАБИНЕТЫ"/>
      <sheetName val="РО"/>
      <sheetName val="препод"/>
      <sheetName val="1нед"/>
      <sheetName val="20нед"/>
      <sheetName val="21нед"/>
      <sheetName val="22нед"/>
      <sheetName val="5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>
            <v>0</v>
          </cell>
          <cell r="L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>
            <v>0</v>
          </cell>
          <cell r="L39">
            <v>0</v>
          </cell>
          <cell r="O39">
            <v>0</v>
          </cell>
          <cell r="P39" t="str">
            <v/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>
            <v>0</v>
          </cell>
          <cell r="T44">
            <v>0</v>
          </cell>
          <cell r="W44">
            <v>0</v>
          </cell>
          <cell r="X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>
            <v>0</v>
          </cell>
          <cell r="T45">
            <v>0</v>
          </cell>
          <cell r="W45">
            <v>0</v>
          </cell>
          <cell r="X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>
            <v>0</v>
          </cell>
          <cell r="L46">
            <v>0</v>
          </cell>
          <cell r="O46">
            <v>0</v>
          </cell>
          <cell r="P46" t="str">
            <v/>
          </cell>
          <cell r="S46">
            <v>0</v>
          </cell>
          <cell r="T46">
            <v>0</v>
          </cell>
          <cell r="W46">
            <v>0</v>
          </cell>
          <cell r="X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>
            <v>0</v>
          </cell>
          <cell r="T98">
            <v>0</v>
          </cell>
          <cell r="W98">
            <v>0</v>
          </cell>
          <cell r="X98" t="str">
            <v/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>
            <v>0</v>
          </cell>
          <cell r="L99">
            <v>0</v>
          </cell>
          <cell r="O99">
            <v>0</v>
          </cell>
          <cell r="P99" t="str">
            <v/>
          </cell>
          <cell r="S99">
            <v>0</v>
          </cell>
          <cell r="T99">
            <v>0</v>
          </cell>
          <cell r="W99">
            <v>0</v>
          </cell>
          <cell r="X99" t="str">
            <v/>
          </cell>
        </row>
        <row r="100">
          <cell r="C100">
            <v>0</v>
          </cell>
          <cell r="D100">
            <v>0</v>
          </cell>
          <cell r="G100">
            <v>0</v>
          </cell>
          <cell r="H100" t="str">
            <v/>
          </cell>
          <cell r="K100">
            <v>0</v>
          </cell>
          <cell r="L100">
            <v>0</v>
          </cell>
          <cell r="O100">
            <v>0</v>
          </cell>
          <cell r="P100" t="str">
            <v/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>
            <v>0</v>
          </cell>
          <cell r="T106">
            <v>0</v>
          </cell>
          <cell r="W106">
            <v>0</v>
          </cell>
          <cell r="X106" t="str">
            <v/>
          </cell>
        </row>
        <row r="107">
          <cell r="C107">
            <v>0</v>
          </cell>
          <cell r="D107">
            <v>0</v>
          </cell>
          <cell r="G107">
            <v>0</v>
          </cell>
          <cell r="H107" t="str">
            <v/>
          </cell>
          <cell r="K107">
            <v>0</v>
          </cell>
          <cell r="L107">
            <v>0</v>
          </cell>
          <cell r="O107">
            <v>0</v>
          </cell>
          <cell r="P107" t="str">
            <v/>
          </cell>
          <cell r="S107">
            <v>0</v>
          </cell>
          <cell r="T107">
            <v>0</v>
          </cell>
          <cell r="W107">
            <v>0</v>
          </cell>
          <cell r="X107" t="str">
            <v/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>
            <v>0</v>
          </cell>
          <cell r="L108">
            <v>0</v>
          </cell>
          <cell r="O108">
            <v>0</v>
          </cell>
          <cell r="P108" t="str">
            <v/>
          </cell>
          <cell r="S108">
            <v>0</v>
          </cell>
          <cell r="T108">
            <v>0</v>
          </cell>
          <cell r="W108">
            <v>0</v>
          </cell>
          <cell r="X108" t="str">
            <v/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>
            <v>0</v>
          </cell>
          <cell r="L109">
            <v>0</v>
          </cell>
          <cell r="O109">
            <v>0</v>
          </cell>
          <cell r="P109" t="str">
            <v/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D161">
            <v>0</v>
          </cell>
          <cell r="G161">
            <v>0</v>
          </cell>
          <cell r="H161" t="str">
            <v/>
          </cell>
          <cell r="K161">
            <v>0</v>
          </cell>
          <cell r="L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D162">
            <v>0</v>
          </cell>
          <cell r="G162">
            <v>0</v>
          </cell>
          <cell r="H162" t="str">
            <v/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D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D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D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>
            <v>0</v>
          </cell>
          <cell r="L227">
            <v>0</v>
          </cell>
          <cell r="O227">
            <v>0</v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>
            <v>0</v>
          </cell>
          <cell r="T236">
            <v>0</v>
          </cell>
          <cell r="W236">
            <v>0</v>
          </cell>
          <cell r="X236" t="str">
            <v/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>
            <v>0</v>
          </cell>
          <cell r="L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>
            <v>0</v>
          </cell>
          <cell r="L39">
            <v>0</v>
          </cell>
          <cell r="O39">
            <v>0</v>
          </cell>
          <cell r="P39" t="str">
            <v/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>
            <v>0</v>
          </cell>
          <cell r="T44">
            <v>0</v>
          </cell>
          <cell r="W44">
            <v>0</v>
          </cell>
          <cell r="X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>
            <v>0</v>
          </cell>
          <cell r="T45">
            <v>0</v>
          </cell>
          <cell r="W45">
            <v>0</v>
          </cell>
          <cell r="X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>
            <v>0</v>
          </cell>
          <cell r="L46">
            <v>0</v>
          </cell>
          <cell r="O46">
            <v>0</v>
          </cell>
          <cell r="P46" t="str">
            <v/>
          </cell>
          <cell r="S46">
            <v>0</v>
          </cell>
          <cell r="T46">
            <v>0</v>
          </cell>
          <cell r="W46">
            <v>0</v>
          </cell>
          <cell r="X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>
            <v>0</v>
          </cell>
          <cell r="T98">
            <v>0</v>
          </cell>
          <cell r="W98">
            <v>0</v>
          </cell>
          <cell r="X98" t="str">
            <v/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>
            <v>0</v>
          </cell>
          <cell r="L99">
            <v>0</v>
          </cell>
          <cell r="O99">
            <v>0</v>
          </cell>
          <cell r="P99" t="str">
            <v/>
          </cell>
          <cell r="S99">
            <v>0</v>
          </cell>
          <cell r="T99">
            <v>0</v>
          </cell>
          <cell r="W99">
            <v>0</v>
          </cell>
          <cell r="X99" t="str">
            <v/>
          </cell>
        </row>
        <row r="100">
          <cell r="C100">
            <v>0</v>
          </cell>
          <cell r="D100">
            <v>0</v>
          </cell>
          <cell r="G100">
            <v>0</v>
          </cell>
          <cell r="H100" t="str">
            <v/>
          </cell>
          <cell r="K100">
            <v>0</v>
          </cell>
          <cell r="L100">
            <v>0</v>
          </cell>
          <cell r="O100">
            <v>0</v>
          </cell>
          <cell r="P100" t="str">
            <v/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>
            <v>0</v>
          </cell>
          <cell r="T106">
            <v>0</v>
          </cell>
          <cell r="W106">
            <v>0</v>
          </cell>
          <cell r="X106" t="str">
            <v/>
          </cell>
        </row>
        <row r="107">
          <cell r="C107">
            <v>0</v>
          </cell>
          <cell r="D107">
            <v>0</v>
          </cell>
          <cell r="G107">
            <v>0</v>
          </cell>
          <cell r="H107" t="str">
            <v/>
          </cell>
          <cell r="K107">
            <v>0</v>
          </cell>
          <cell r="L107">
            <v>0</v>
          </cell>
          <cell r="O107">
            <v>0</v>
          </cell>
          <cell r="P107" t="str">
            <v/>
          </cell>
          <cell r="S107">
            <v>0</v>
          </cell>
          <cell r="T107">
            <v>0</v>
          </cell>
          <cell r="W107">
            <v>0</v>
          </cell>
          <cell r="X107" t="str">
            <v/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>
            <v>0</v>
          </cell>
          <cell r="L108">
            <v>0</v>
          </cell>
          <cell r="O108">
            <v>0</v>
          </cell>
          <cell r="P108" t="str">
            <v/>
          </cell>
          <cell r="S108">
            <v>0</v>
          </cell>
          <cell r="T108">
            <v>0</v>
          </cell>
          <cell r="W108">
            <v>0</v>
          </cell>
          <cell r="X108" t="str">
            <v/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>
            <v>0</v>
          </cell>
          <cell r="L109">
            <v>0</v>
          </cell>
          <cell r="O109">
            <v>0</v>
          </cell>
          <cell r="P109" t="str">
            <v/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D161">
            <v>0</v>
          </cell>
          <cell r="G161">
            <v>0</v>
          </cell>
          <cell r="H161" t="str">
            <v/>
          </cell>
          <cell r="K161">
            <v>0</v>
          </cell>
          <cell r="L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D162">
            <v>0</v>
          </cell>
          <cell r="G162">
            <v>0</v>
          </cell>
          <cell r="H162" t="str">
            <v/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D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D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D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>
            <v>0</v>
          </cell>
          <cell r="L227">
            <v>0</v>
          </cell>
          <cell r="O227">
            <v>0</v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>
            <v>0</v>
          </cell>
          <cell r="T236">
            <v>0</v>
          </cell>
          <cell r="W236">
            <v>0</v>
          </cell>
          <cell r="X236" t="str">
            <v/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</row>
        <row r="307">
          <cell r="C307">
            <v>0</v>
          </cell>
          <cell r="D307">
            <v>0</v>
          </cell>
          <cell r="G307">
            <v>0</v>
          </cell>
          <cell r="H307" t="str">
            <v/>
          </cell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>
            <v>0</v>
          </cell>
          <cell r="L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>
            <v>0</v>
          </cell>
          <cell r="L39">
            <v>0</v>
          </cell>
          <cell r="O39">
            <v>0</v>
          </cell>
          <cell r="P39" t="str">
            <v/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>
            <v>0</v>
          </cell>
          <cell r="T44">
            <v>0</v>
          </cell>
          <cell r="W44">
            <v>0</v>
          </cell>
          <cell r="X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>
            <v>0</v>
          </cell>
          <cell r="T45">
            <v>0</v>
          </cell>
          <cell r="W45">
            <v>0</v>
          </cell>
          <cell r="X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>
            <v>0</v>
          </cell>
          <cell r="L46">
            <v>0</v>
          </cell>
          <cell r="O46">
            <v>0</v>
          </cell>
          <cell r="P46" t="str">
            <v/>
          </cell>
          <cell r="S46">
            <v>0</v>
          </cell>
          <cell r="T46">
            <v>0</v>
          </cell>
          <cell r="W46">
            <v>0</v>
          </cell>
          <cell r="X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>
            <v>0</v>
          </cell>
          <cell r="T98">
            <v>0</v>
          </cell>
          <cell r="W98">
            <v>0</v>
          </cell>
          <cell r="X98" t="str">
            <v/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>
            <v>0</v>
          </cell>
          <cell r="L99">
            <v>0</v>
          </cell>
          <cell r="O99">
            <v>0</v>
          </cell>
          <cell r="P99" t="str">
            <v/>
          </cell>
          <cell r="S99">
            <v>0</v>
          </cell>
          <cell r="T99">
            <v>0</v>
          </cell>
          <cell r="W99">
            <v>0</v>
          </cell>
          <cell r="X99" t="str">
            <v/>
          </cell>
        </row>
        <row r="100">
          <cell r="C100">
            <v>0</v>
          </cell>
          <cell r="D100">
            <v>0</v>
          </cell>
          <cell r="G100">
            <v>0</v>
          </cell>
          <cell r="H100" t="str">
            <v/>
          </cell>
          <cell r="K100">
            <v>0</v>
          </cell>
          <cell r="L100">
            <v>0</v>
          </cell>
          <cell r="O100">
            <v>0</v>
          </cell>
          <cell r="P100" t="str">
            <v/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>
            <v>0</v>
          </cell>
          <cell r="T106">
            <v>0</v>
          </cell>
          <cell r="W106">
            <v>0</v>
          </cell>
          <cell r="X106" t="str">
            <v/>
          </cell>
        </row>
        <row r="107">
          <cell r="C107">
            <v>0</v>
          </cell>
          <cell r="D107">
            <v>0</v>
          </cell>
          <cell r="G107">
            <v>0</v>
          </cell>
          <cell r="H107" t="str">
            <v/>
          </cell>
          <cell r="K107">
            <v>0</v>
          </cell>
          <cell r="L107">
            <v>0</v>
          </cell>
          <cell r="O107">
            <v>0</v>
          </cell>
          <cell r="P107" t="str">
            <v/>
          </cell>
          <cell r="S107">
            <v>0</v>
          </cell>
          <cell r="T107">
            <v>0</v>
          </cell>
          <cell r="W107">
            <v>0</v>
          </cell>
          <cell r="X107" t="str">
            <v/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>
            <v>0</v>
          </cell>
          <cell r="L108">
            <v>0</v>
          </cell>
          <cell r="O108">
            <v>0</v>
          </cell>
          <cell r="P108" t="str">
            <v/>
          </cell>
          <cell r="S108">
            <v>0</v>
          </cell>
          <cell r="T108">
            <v>0</v>
          </cell>
          <cell r="W108">
            <v>0</v>
          </cell>
          <cell r="X108" t="str">
            <v/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>
            <v>0</v>
          </cell>
          <cell r="L109">
            <v>0</v>
          </cell>
          <cell r="O109">
            <v>0</v>
          </cell>
          <cell r="P109" t="str">
            <v/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>
            <v>0</v>
          </cell>
          <cell r="D161">
            <v>0</v>
          </cell>
          <cell r="G161">
            <v>0</v>
          </cell>
          <cell r="H161" t="str">
            <v/>
          </cell>
          <cell r="K161">
            <v>0</v>
          </cell>
          <cell r="L161">
            <v>0</v>
          </cell>
          <cell r="O161">
            <v>0</v>
          </cell>
          <cell r="P161" t="str">
            <v/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>
            <v>0</v>
          </cell>
          <cell r="D162">
            <v>0</v>
          </cell>
          <cell r="G162">
            <v>0</v>
          </cell>
          <cell r="H162" t="str">
            <v/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>
            <v>0</v>
          </cell>
          <cell r="D168">
            <v>0</v>
          </cell>
          <cell r="G168">
            <v>0</v>
          </cell>
          <cell r="H168" t="str">
            <v/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>
            <v>0</v>
          </cell>
          <cell r="D169">
            <v>0</v>
          </cell>
          <cell r="G169">
            <v>0</v>
          </cell>
          <cell r="H169" t="str">
            <v/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>
            <v>0</v>
          </cell>
          <cell r="D170">
            <v>0</v>
          </cell>
          <cell r="G170">
            <v>0</v>
          </cell>
          <cell r="H170" t="str">
            <v/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>
            <v>0</v>
          </cell>
          <cell r="L227">
            <v>0</v>
          </cell>
          <cell r="O227">
            <v>0</v>
          </cell>
          <cell r="P227" t="str">
            <v/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 t="str">
            <v/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>
            <v>0</v>
          </cell>
          <cell r="T236">
            <v>0</v>
          </cell>
          <cell r="W236">
            <v>0</v>
          </cell>
          <cell r="X236" t="str">
            <v/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</row>
        <row r="307">
          <cell r="C307">
            <v>0</v>
          </cell>
          <cell r="D307">
            <v>0</v>
          </cell>
          <cell r="G307">
            <v>0</v>
          </cell>
          <cell r="H307" t="str">
            <v/>
          </cell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F9p4nxFpYkpyJZDiJCXITBLRp8ioqfTBXE3wfeJlHs" TargetMode="External"/><Relationship Id="rId13" Type="http://schemas.openxmlformats.org/officeDocument/2006/relationships/hyperlink" Target="https://max.ru/join/PF9p4nxFpYkpyJZDiJCXITBLRp8ioqfTBXE3wfeJlHs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PF9p4nxFpYkpyJZDiJCXITBLRp8ioqfTBXE3wfeJlHs" TargetMode="External"/><Relationship Id="rId12" Type="http://schemas.openxmlformats.org/officeDocument/2006/relationships/hyperlink" Target="https://max.ru/join/PF9p4nxFpYkpyJZDiJCXITBLRp8ioqfTBXE3wfeJlHs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PF9p4nxFpYkpyJZDiJCXITBLRp8ioqfTBXE3wfeJlHs" TargetMode="External"/><Relationship Id="rId11" Type="http://schemas.openxmlformats.org/officeDocument/2006/relationships/hyperlink" Target="https://max.ru/join/PF9p4nxFpYkpyJZDiJCXITBLRp8ioqfTBXE3wfeJlHs" TargetMode="External"/><Relationship Id="rId5" Type="http://schemas.openxmlformats.org/officeDocument/2006/relationships/hyperlink" Target="https://max.ru/join/PF9p4nxFpYkpyJZDiJCXITBLRp8ioqfTBXE3wfeJlHs" TargetMode="External"/><Relationship Id="rId15" Type="http://schemas.openxmlformats.org/officeDocument/2006/relationships/hyperlink" Target="https://max.ru/join/0MiRK0GUpSTCrtKMGu5ke9BatSupdkYkm3PEezrq5xw" TargetMode="External"/><Relationship Id="rId10" Type="http://schemas.openxmlformats.org/officeDocument/2006/relationships/hyperlink" Target="https://max.ru/join/PF9p4nxFpYkpyJZDiJCXITBLRp8ioqfTBXE3wfeJlHs" TargetMode="External"/><Relationship Id="rId4" Type="http://schemas.openxmlformats.org/officeDocument/2006/relationships/hyperlink" Target="https://max.ru/join/PF9p4nxFpYkpyJZDiJCXITBLRp8ioqfTBXE3wfeJlHs" TargetMode="External"/><Relationship Id="rId9" Type="http://schemas.openxmlformats.org/officeDocument/2006/relationships/hyperlink" Target="https://max.ru/join/PF9p4nxFpYkpyJZDiJCXITBLRp8ioqfTBXE3wfeJlHs" TargetMode="External"/><Relationship Id="rId14" Type="http://schemas.openxmlformats.org/officeDocument/2006/relationships/hyperlink" Target="https://max.ru/join/PF9p4nxFpYkpyJZDiJCXITBLRp8ioqfTBXE3wfeJlH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OH6fDuRVjPmIa0jo8bkpQ88VaCOt5qUj0lgw60QfR6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RrwhTNjGuc3DgsCx989HtQjNPhbdkA4EOwQlUrySmIY" TargetMode="External"/><Relationship Id="rId17" Type="http://schemas.openxmlformats.org/officeDocument/2006/relationships/hyperlink" Target="https://max.ru/join/OH6fDuRVjPmIa0jo8bkpQ88VaCOt5qUj0lgw60QfR6E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OH6fDuRVjPmIa0jo8bkpQ88VaCOt5qUj0lgw60QfR6E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otW8lgS1PqJ5ZhmtKc1Abb8BfYMXnmtaMD7qcLUGCxg" TargetMode="External"/><Relationship Id="rId5" Type="http://schemas.openxmlformats.org/officeDocument/2006/relationships/hyperlink" Target="https://max.ru/join/NU2edX9oXun4G550gjffmEH6rRcZcTV_m4i8V_Iscos" TargetMode="External"/><Relationship Id="rId15" Type="http://schemas.openxmlformats.org/officeDocument/2006/relationships/hyperlink" Target="https://max.ru/join/OH6fDuRVjPmIa0jo8bkpQ88VaCOt5qUj0lgw60QfR6E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OH6fDuRVjPmIa0jo8bkpQ88VaCOt5qUj0lgw60QfR6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TCEatH6Avl8o9m9sQTggJgcSrdIkaHPRw7RIzgXKilo" TargetMode="External"/><Relationship Id="rId18" Type="http://schemas.openxmlformats.org/officeDocument/2006/relationships/hyperlink" Target="https://max.ru/join/TCEatH6Avl8o9m9sQTggJgcSrdIkaHPRw7RIzgXKilo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NU2edX9oXun4G550gjffmEH6rRcZcTV_m4i8V_Iscos" TargetMode="External"/><Relationship Id="rId17" Type="http://schemas.openxmlformats.org/officeDocument/2006/relationships/hyperlink" Target="https://max.ru/join/TCEatH6Avl8o9m9sQTggJgcSrdIkaHPRw7RIzgXKilo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TCEatH6Avl8o9m9sQTggJgcSrdIkaHPRw7RIzgXKilo" TargetMode="External"/><Relationship Id="rId20" Type="http://schemas.openxmlformats.org/officeDocument/2006/relationships/drawing" Target="../drawings/drawing3.xm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RrwhTNjGuc3DgsCx989HtQjNPhbdkA4EOwQlUrySmIY" TargetMode="External"/><Relationship Id="rId5" Type="http://schemas.openxmlformats.org/officeDocument/2006/relationships/hyperlink" Target="https://max.ru/join/otW8lgS1PqJ5ZhmtKc1Abb8BfYMXnmtaMD7qcLUGCxg" TargetMode="External"/><Relationship Id="rId15" Type="http://schemas.openxmlformats.org/officeDocument/2006/relationships/hyperlink" Target="https://max.ru/join/TCEatH6Avl8o9m9sQTggJgcSrdIkaHPRw7RIzgXKilo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TCEatH6Avl8o9m9sQTggJgcSrdIkaHPRw7RIzgXKilo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2" Type="http://schemas.openxmlformats.org/officeDocument/2006/relationships/hyperlink" Target="https://max.ru/join/HrLKTRdTWGgXDgkuZo5FTj-f0KVF4vF-lNNZ0Bt6Dlk" TargetMode="External"/><Relationship Id="rId1" Type="http://schemas.openxmlformats.org/officeDocument/2006/relationships/hyperlink" Target="https://max.ru/join/rbLpJ5ax_sNm7y2cvgCMyBOUSIrOjgoKAtn_bNJ6fGo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max.ru/join/4mCFDUjZkVK8UuftVSt2q9QOKz6Cf_Jp6XFsId-Pa_Y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831brpfUKBZ45r5lLawJQ4x_fudzUfMZk87zumhD3l4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JliUDf7xjuRKGpBay-DL6RCwrYm2Hzj4E__hjp6UgOQ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831brpfUKBZ45r5lLawJQ4x_fudzUfMZk87zumhD3l4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max.ru/join/HWJDG1wxuQDCiC0TUN5E66zyt7VXJqMWtv_aHX-fd1o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max.ru/join/M7wDISGvmShFMnRwwNWABqv4bmIdPah2zAI1ryedWA4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F2rHatjyRcQw2TG_ocvg-KtDcxEZHt6IW5wcYLC4iuw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WiSqTQR9vhIixu_9tEOVcte-zLq3xD0Pr4wEaSuQ8L8" TargetMode="External"/><Relationship Id="rId5" Type="http://schemas.openxmlformats.org/officeDocument/2006/relationships/hyperlink" Target="https://max.ru/join/WiSqTQR9vhIixu_9tEOVcte-zLq3xD0Pr4wEaSuQ8L8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alUL1AavbikkBK8Wox0H5Gqk0GpaAW3WoZ_oaAjx88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12" Type="http://schemas.openxmlformats.org/officeDocument/2006/relationships/drawing" Target="../drawings/drawing9.xm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83qviP_NZQNUREKHhLZDjtaG-cPRrU7VmIRLd2eydTs" TargetMode="External"/><Relationship Id="rId11" Type="http://schemas.openxmlformats.org/officeDocument/2006/relationships/printerSettings" Target="../printerSettings/printerSettings10.bin"/><Relationship Id="rId5" Type="http://schemas.openxmlformats.org/officeDocument/2006/relationships/hyperlink" Target="https://max.ru/join/ZQI6UYw-Ll6800VmJaLdI-Md1s6hKqFaVeuR5NmzeXM" TargetMode="External"/><Relationship Id="rId10" Type="http://schemas.openxmlformats.org/officeDocument/2006/relationships/hyperlink" Target="https://max.ru/join/F2rHatjyRcQw2TG_ocvg-KtDcxEZHt6IW5wcYLC4iuw" TargetMode="External"/><Relationship Id="rId4" Type="http://schemas.openxmlformats.org/officeDocument/2006/relationships/hyperlink" Target="https://max.ru/join/g6zvD6fUKPmI5Ues4pjwwIXB0fZghlWb7Uaeuix-jUQ" TargetMode="External"/><Relationship Id="rId9" Type="http://schemas.openxmlformats.org/officeDocument/2006/relationships/hyperlink" Target="https://max.ru/join/8alUL1AavbikkBK8Wox0H5Gqk0GpaAW3WoZ_oaAjx88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3qviP_NZQNUREKHhLZDjtaG-cPRrU7VmIRLd2eydTs" TargetMode="External"/><Relationship Id="rId13" Type="http://schemas.openxmlformats.org/officeDocument/2006/relationships/drawing" Target="../drawings/drawing10.xm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12" Type="http://schemas.openxmlformats.org/officeDocument/2006/relationships/printerSettings" Target="../printerSettings/printerSettings11.bin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ZQI6UYw-Ll6800VmJaLdI-Md1s6hKqFaVeuR5NmzeXM" TargetMode="External"/><Relationship Id="rId11" Type="http://schemas.openxmlformats.org/officeDocument/2006/relationships/hyperlink" Target="https://max.ru/join/F2rHatjyRcQw2TG_ocvg-KtDcxEZHt6IW5wcYLC4iuw" TargetMode="External"/><Relationship Id="rId5" Type="http://schemas.openxmlformats.org/officeDocument/2006/relationships/hyperlink" Target="https://max.ru/join/g6zvD6fUKPmI5Ues4pjwwIXB0fZghlWb7Uaeuix-jUQ" TargetMode="External"/><Relationship Id="rId10" Type="http://schemas.openxmlformats.org/officeDocument/2006/relationships/hyperlink" Target="https://max.ru/join/DN-Al3Hn8BwzumxU2F0z1ZrdkkOKrJJlr2N-X5z2j-A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ABawVbim1pHAjVVmFjM7O45ddZZYKAUsl0XF3_xyIvw" TargetMode="External"/><Relationship Id="rId2" Type="http://schemas.openxmlformats.org/officeDocument/2006/relationships/hyperlink" Target="https://max.ru/join/xVfUag6N_YqTK2FYY9dw1yr1OX0njFL0kEBUFOsnrKU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max.ru/join/ABawVbim1pHAjVVmFjM7O45ddZZYKAUsl0XF3_xyIvw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printerSettings" Target="../printerSettings/printerSettings13.bin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CuOdXmdZWK47DPyk2yukbmbFfy3zg-be-Oob6Blusek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CuOdXmdZWK47DPyk2yukbmbFfy3zg-be-Oob6Blusek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xVfUag6N_YqTK2FYY9dw1yr1OX0njFL0kEBUFOsnrKU" TargetMode="External"/><Relationship Id="rId1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printerSettings" Target="../printerSettings/printerSettings14.bin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pcqQ76hVH1VM62gdvJpdTUt6hv6a-FL0jPDOixrw4dg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vVDI4UrM3eCAidVGjy4YDG7oZq_cJEJtK2NywT5ISAk" TargetMode="External"/><Relationship Id="rId14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600"/>
  <sheetViews>
    <sheetView view="pageBreakPreview" zoomScale="50" zoomScaleNormal="55" zoomScaleSheetLayoutView="50" workbookViewId="0">
      <selection activeCell="G9" sqref="G9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8.7109375" customWidth="1"/>
    <col min="19" max="19" width="31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'[1]1нед'!$D$6</f>
        <v>00</v>
      </c>
      <c r="F7" s="7"/>
      <c r="G7" s="7">
        <f>'[1]1нед'!$D$10</f>
        <v>0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>
        <f>G7</f>
        <v>0</v>
      </c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1</v>
      </c>
      <c r="F9" s="62"/>
      <c r="G9" s="62"/>
      <c r="H9" s="35"/>
      <c r="I9" s="45"/>
      <c r="J9" s="91" t="s">
        <v>7</v>
      </c>
      <c r="K9" s="91"/>
      <c r="L9" s="91"/>
      <c r="M9" s="62">
        <f>E9</f>
        <v>1</v>
      </c>
      <c r="N9" s="62"/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0" t="s">
        <v>15</v>
      </c>
      <c r="S11" s="50" t="s">
        <v>16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'[1]1нед'!C12</f>
        <v>0</v>
      </c>
      <c r="E12" s="19">
        <f>'[1]1нед'!D12</f>
        <v>0</v>
      </c>
      <c r="F12" s="17">
        <f>'[1]1нед'!G12</f>
        <v>0</v>
      </c>
      <c r="G12" s="18" t="str">
        <f>'[1]1нед'!H12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'[1]2нед'!C12</f>
        <v>0</v>
      </c>
      <c r="M12" s="19">
        <f>'[1]2нед'!D12</f>
        <v>0</v>
      </c>
      <c r="N12" s="17">
        <f>'[1]2нед'!G12</f>
        <v>0</v>
      </c>
      <c r="O12" s="18" t="str">
        <f>'[1]2нед'!H12</f>
        <v/>
      </c>
      <c r="P12" s="56" t="str">
        <f>HYPERLINK(VLOOKUP(M12,$R$12:$S$332,2,FALSE))</f>
        <v/>
      </c>
      <c r="R12" s="51">
        <f>[2]Уч.План!B12</f>
        <v>0</v>
      </c>
      <c r="S12" s="52"/>
    </row>
    <row r="13" spans="1:19" ht="31.15">
      <c r="A13" s="70"/>
      <c r="B13" s="73"/>
      <c r="C13" s="14" t="s">
        <v>19</v>
      </c>
      <c r="D13" s="20">
        <f>'[1]1нед'!C13</f>
        <v>0</v>
      </c>
      <c r="E13" s="23">
        <f>'[1]1нед'!D13</f>
        <v>0</v>
      </c>
      <c r="F13" s="21">
        <f>'[1]1нед'!G13</f>
        <v>0</v>
      </c>
      <c r="G13" s="22" t="str">
        <f>'[1]1нед'!H13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'[1]2нед'!C13</f>
        <v>0</v>
      </c>
      <c r="M13" s="23">
        <f>'[1]2нед'!D13</f>
        <v>0</v>
      </c>
      <c r="N13" s="21">
        <f>'[1]2нед'!G13</f>
        <v>0</v>
      </c>
      <c r="O13" s="22" t="str">
        <f>'[1]2нед'!H13</f>
        <v/>
      </c>
      <c r="P13" s="57" t="str">
        <f t="shared" ref="P13:P58" si="2">HYPERLINK(VLOOKUP(M13,$R$12:$S$332,2,FALSE))</f>
        <v/>
      </c>
      <c r="R13" s="51">
        <f>[2]Уч.План!B13</f>
        <v>0</v>
      </c>
      <c r="S13" s="51"/>
    </row>
    <row r="14" spans="1:19" ht="31.15">
      <c r="A14" s="70"/>
      <c r="B14" s="73"/>
      <c r="C14" s="14" t="s">
        <v>20</v>
      </c>
      <c r="D14" s="20">
        <f>'[1]1нед'!C14</f>
        <v>0</v>
      </c>
      <c r="E14" s="23">
        <f>'[1]1нед'!D14</f>
        <v>0</v>
      </c>
      <c r="F14" s="21">
        <f>'[1]1нед'!G14</f>
        <v>0</v>
      </c>
      <c r="G14" s="22" t="str">
        <f>'[1]1нед'!H14</f>
        <v/>
      </c>
      <c r="H14" s="57" t="str">
        <f t="shared" si="1"/>
        <v/>
      </c>
      <c r="I14" s="75"/>
      <c r="J14" s="78"/>
      <c r="K14" s="14" t="s">
        <v>20</v>
      </c>
      <c r="L14" s="20">
        <f>'[1]2нед'!C14</f>
        <v>0</v>
      </c>
      <c r="M14" s="23">
        <f>'[1]2нед'!D14</f>
        <v>0</v>
      </c>
      <c r="N14" s="21">
        <f>'[1]2нед'!G14</f>
        <v>0</v>
      </c>
      <c r="O14" s="22" t="str">
        <f>'[1]2нед'!H14</f>
        <v/>
      </c>
      <c r="P14" s="57" t="str">
        <f t="shared" si="2"/>
        <v/>
      </c>
      <c r="R14" s="51">
        <f>[2]Уч.План!B14</f>
        <v>0</v>
      </c>
      <c r="S14" s="51"/>
    </row>
    <row r="15" spans="1:19" ht="31.15">
      <c r="A15" s="70"/>
      <c r="B15" s="73"/>
      <c r="C15" s="14" t="s">
        <v>21</v>
      </c>
      <c r="D15" s="20">
        <f>'[1]1нед'!C15</f>
        <v>0</v>
      </c>
      <c r="E15" s="23">
        <f>'[1]1нед'!D15</f>
        <v>0</v>
      </c>
      <c r="F15" s="21">
        <f>'[1]1нед'!G15</f>
        <v>0</v>
      </c>
      <c r="G15" s="22" t="str">
        <f>'[1]1нед'!H15</f>
        <v/>
      </c>
      <c r="H15" s="57" t="str">
        <f t="shared" si="1"/>
        <v/>
      </c>
      <c r="I15" s="75"/>
      <c r="J15" s="78"/>
      <c r="K15" s="14" t="s">
        <v>21</v>
      </c>
      <c r="L15" s="20">
        <f>'[1]2нед'!C15</f>
        <v>0</v>
      </c>
      <c r="M15" s="23">
        <f>'[1]2нед'!D15</f>
        <v>0</v>
      </c>
      <c r="N15" s="21">
        <f>'[1]2нед'!G15</f>
        <v>0</v>
      </c>
      <c r="O15" s="22" t="str">
        <f>'[1]2нед'!H15</f>
        <v/>
      </c>
      <c r="P15" s="57" t="str">
        <f t="shared" si="2"/>
        <v/>
      </c>
      <c r="R15" s="51">
        <f>[2]Уч.План!B15</f>
        <v>0</v>
      </c>
      <c r="S15" s="51"/>
    </row>
    <row r="16" spans="1:19" ht="31.15">
      <c r="A16" s="70"/>
      <c r="B16" s="73"/>
      <c r="C16" s="14" t="s">
        <v>22</v>
      </c>
      <c r="D16" s="20">
        <f>'[1]1нед'!C16</f>
        <v>0</v>
      </c>
      <c r="E16" s="23">
        <f>'[1]1нед'!D16</f>
        <v>0</v>
      </c>
      <c r="F16" s="21">
        <f>'[1]1нед'!G16</f>
        <v>0</v>
      </c>
      <c r="G16" s="22" t="str">
        <f>'[1]1нед'!H16</f>
        <v/>
      </c>
      <c r="H16" s="57" t="str">
        <f t="shared" si="1"/>
        <v/>
      </c>
      <c r="I16" s="75"/>
      <c r="J16" s="78"/>
      <c r="K16" s="14" t="s">
        <v>22</v>
      </c>
      <c r="L16" s="20">
        <f>'[1]2нед'!C16</f>
        <v>0</v>
      </c>
      <c r="M16" s="23">
        <f>'[1]2нед'!D16</f>
        <v>0</v>
      </c>
      <c r="N16" s="21">
        <f>'[1]2нед'!G16</f>
        <v>0</v>
      </c>
      <c r="O16" s="22" t="str">
        <f>'[1]2нед'!H16</f>
        <v/>
      </c>
      <c r="P16" s="57" t="str">
        <f t="shared" si="2"/>
        <v/>
      </c>
      <c r="R16" s="51">
        <f>[2]Уч.План!B16</f>
        <v>0</v>
      </c>
      <c r="S16" s="51"/>
    </row>
    <row r="17" spans="1:19" ht="31.15">
      <c r="A17" s="70"/>
      <c r="B17" s="73"/>
      <c r="C17" s="14" t="s">
        <v>23</v>
      </c>
      <c r="D17" s="20">
        <f>'[1]1нед'!C17</f>
        <v>0</v>
      </c>
      <c r="E17" s="23">
        <f>'[1]1нед'!D17</f>
        <v>0</v>
      </c>
      <c r="F17" s="21">
        <f>'[1]1нед'!G17</f>
        <v>0</v>
      </c>
      <c r="G17" s="22" t="str">
        <f>'[1]1нед'!H17</f>
        <v/>
      </c>
      <c r="H17" s="55" t="str">
        <f t="shared" si="1"/>
        <v/>
      </c>
      <c r="I17" s="75"/>
      <c r="J17" s="78"/>
      <c r="K17" s="14" t="s">
        <v>23</v>
      </c>
      <c r="L17" s="20">
        <f>'[1]2нед'!C17</f>
        <v>0</v>
      </c>
      <c r="M17" s="23">
        <f>'[1]2нед'!D17</f>
        <v>0</v>
      </c>
      <c r="N17" s="21">
        <f>'[1]2нед'!G17</f>
        <v>0</v>
      </c>
      <c r="O17" s="22" t="str">
        <f>'[1]2нед'!H17</f>
        <v/>
      </c>
      <c r="P17" s="55" t="str">
        <f t="shared" si="2"/>
        <v/>
      </c>
      <c r="R17" s="51">
        <f>[2]Уч.План!B17</f>
        <v>0</v>
      </c>
      <c r="S17" s="51"/>
    </row>
    <row r="18" spans="1:19" ht="31.7" thickBot="1">
      <c r="A18" s="70"/>
      <c r="B18" s="73"/>
      <c r="C18" s="14" t="s">
        <v>24</v>
      </c>
      <c r="D18" s="20">
        <f>'[1]1нед'!C18</f>
        <v>0</v>
      </c>
      <c r="E18" s="23">
        <f>'[1]1нед'!D18</f>
        <v>0</v>
      </c>
      <c r="F18" s="21">
        <f>'[1]1нед'!G18</f>
        <v>0</v>
      </c>
      <c r="G18" s="22" t="str">
        <f>'[1]1нед'!H18</f>
        <v/>
      </c>
      <c r="H18" s="55" t="str">
        <f t="shared" si="1"/>
        <v/>
      </c>
      <c r="I18" s="75"/>
      <c r="J18" s="78"/>
      <c r="K18" s="14" t="s">
        <v>24</v>
      </c>
      <c r="L18" s="20">
        <f>'[1]2нед'!C18</f>
        <v>0</v>
      </c>
      <c r="M18" s="23">
        <f>'[1]2нед'!D18</f>
        <v>0</v>
      </c>
      <c r="N18" s="21">
        <f>'[1]2нед'!G18</f>
        <v>0</v>
      </c>
      <c r="O18" s="22" t="str">
        <f>'[1]2нед'!H18</f>
        <v/>
      </c>
      <c r="P18" s="55" t="str">
        <f t="shared" si="2"/>
        <v/>
      </c>
      <c r="R18" s="51">
        <f>[2]Уч.План!B18</f>
        <v>0</v>
      </c>
      <c r="S18" s="51"/>
    </row>
    <row r="19" spans="1:19" ht="18.399999999999999" hidden="1" customHeight="1" thickBot="1">
      <c r="A19" s="71"/>
      <c r="B19" s="74"/>
      <c r="C19" s="15"/>
      <c r="D19" s="24">
        <f>'[1]1нед'!C19</f>
        <v>0</v>
      </c>
      <c r="E19" s="25">
        <f>'[1]1нед'!D19</f>
        <v>0</v>
      </c>
      <c r="F19" s="26">
        <f>'[1]1нед'!G19</f>
        <v>0</v>
      </c>
      <c r="G19" s="27" t="str">
        <f>'[1]1нед'!H19</f>
        <v/>
      </c>
      <c r="H19" s="58" t="str">
        <f t="shared" si="1"/>
        <v/>
      </c>
      <c r="I19" s="76"/>
      <c r="J19" s="79"/>
      <c r="K19" s="15"/>
      <c r="L19" s="24">
        <f>'[1]2нед'!C19</f>
        <v>0</v>
      </c>
      <c r="M19" s="25">
        <f>'[1]2нед'!D19</f>
        <v>0</v>
      </c>
      <c r="N19" s="26">
        <f>'[1]2нед'!G19</f>
        <v>0</v>
      </c>
      <c r="O19" s="27" t="str">
        <f>'[1]2нед'!H19</f>
        <v/>
      </c>
      <c r="P19" s="58" t="str">
        <f t="shared" si="2"/>
        <v/>
      </c>
      <c r="R19" s="51">
        <f>[2]Уч.План!B19</f>
        <v>0</v>
      </c>
      <c r="S19" s="51"/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'[1]1нед'!C20</f>
        <v>0</v>
      </c>
      <c r="E20" s="19">
        <f>'[1]1нед'!D20</f>
        <v>0</v>
      </c>
      <c r="F20" s="17">
        <f>'[1]1нед'!G20</f>
        <v>0</v>
      </c>
      <c r="G20" s="18" t="str">
        <f>'[1]1нед'!H20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'[1]2нед'!C20</f>
        <v>0</v>
      </c>
      <c r="M20" s="19">
        <f>'[1]2нед'!D20</f>
        <v>0</v>
      </c>
      <c r="N20" s="17">
        <f>'[1]2нед'!G20</f>
        <v>0</v>
      </c>
      <c r="O20" s="18" t="str">
        <f>'[1]2нед'!H20</f>
        <v/>
      </c>
      <c r="P20" s="56" t="str">
        <f t="shared" si="2"/>
        <v/>
      </c>
      <c r="R20" s="51">
        <f>[2]Уч.План!B20</f>
        <v>0</v>
      </c>
      <c r="S20" s="51"/>
    </row>
    <row r="21" spans="1:19" ht="31.15">
      <c r="A21" s="70"/>
      <c r="B21" s="73"/>
      <c r="C21" s="14" t="s">
        <v>19</v>
      </c>
      <c r="D21" s="20">
        <f>'[1]1нед'!C21</f>
        <v>0</v>
      </c>
      <c r="E21" s="23">
        <f>'[1]1нед'!D21</f>
        <v>0</v>
      </c>
      <c r="F21" s="21">
        <f>'[1]1нед'!G21</f>
        <v>0</v>
      </c>
      <c r="G21" s="22" t="str">
        <f>'[1]1нед'!H21</f>
        <v/>
      </c>
      <c r="H21" s="57" t="str">
        <f t="shared" si="1"/>
        <v/>
      </c>
      <c r="I21" s="75"/>
      <c r="J21" s="78"/>
      <c r="K21" s="14" t="s">
        <v>19</v>
      </c>
      <c r="L21" s="20">
        <f>'[1]2нед'!C21</f>
        <v>0</v>
      </c>
      <c r="M21" s="23">
        <f>'[1]2нед'!D21</f>
        <v>0</v>
      </c>
      <c r="N21" s="21">
        <f>'[1]2нед'!G21</f>
        <v>0</v>
      </c>
      <c r="O21" s="22" t="str">
        <f>'[1]2нед'!H21</f>
        <v/>
      </c>
      <c r="P21" s="57" t="str">
        <f t="shared" si="2"/>
        <v/>
      </c>
      <c r="R21" s="51">
        <f>[2]Уч.План!B21</f>
        <v>0</v>
      </c>
      <c r="S21" s="51"/>
    </row>
    <row r="22" spans="1:19" ht="31.15">
      <c r="A22" s="70"/>
      <c r="B22" s="73"/>
      <c r="C22" s="14" t="s">
        <v>20</v>
      </c>
      <c r="D22" s="20">
        <f>'[1]1нед'!C22</f>
        <v>0</v>
      </c>
      <c r="E22" s="23">
        <f>'[1]1нед'!D22</f>
        <v>0</v>
      </c>
      <c r="F22" s="21">
        <f>'[1]1нед'!G22</f>
        <v>0</v>
      </c>
      <c r="G22" s="22" t="str">
        <f>'[1]1нед'!H22</f>
        <v/>
      </c>
      <c r="H22" s="57" t="str">
        <f t="shared" si="1"/>
        <v/>
      </c>
      <c r="I22" s="75"/>
      <c r="J22" s="78"/>
      <c r="K22" s="14" t="s">
        <v>20</v>
      </c>
      <c r="L22" s="20">
        <f>'[1]2нед'!C22</f>
        <v>0</v>
      </c>
      <c r="M22" s="23">
        <f>'[1]2нед'!D22</f>
        <v>0</v>
      </c>
      <c r="N22" s="21">
        <f>'[1]2нед'!G22</f>
        <v>0</v>
      </c>
      <c r="O22" s="22" t="str">
        <f>'[1]2нед'!H22</f>
        <v/>
      </c>
      <c r="P22" s="57" t="str">
        <f t="shared" si="2"/>
        <v/>
      </c>
      <c r="R22" s="51">
        <f>[2]Уч.План!B22</f>
        <v>0</v>
      </c>
      <c r="S22" s="51"/>
    </row>
    <row r="23" spans="1:19" ht="31.15">
      <c r="A23" s="70"/>
      <c r="B23" s="73"/>
      <c r="C23" s="14" t="s">
        <v>21</v>
      </c>
      <c r="D23" s="20">
        <f>'[1]1нед'!C23</f>
        <v>0</v>
      </c>
      <c r="E23" s="23">
        <f>'[1]1нед'!D23</f>
        <v>0</v>
      </c>
      <c r="F23" s="21">
        <f>'[1]1нед'!G23</f>
        <v>0</v>
      </c>
      <c r="G23" s="22" t="str">
        <f>'[1]1нед'!H23</f>
        <v/>
      </c>
      <c r="H23" s="57" t="str">
        <f t="shared" si="1"/>
        <v/>
      </c>
      <c r="I23" s="75"/>
      <c r="J23" s="78"/>
      <c r="K23" s="14" t="s">
        <v>21</v>
      </c>
      <c r="L23" s="20">
        <f>'[1]2нед'!C23</f>
        <v>0</v>
      </c>
      <c r="M23" s="23">
        <f>'[1]2нед'!D23</f>
        <v>0</v>
      </c>
      <c r="N23" s="21">
        <f>'[1]2нед'!G23</f>
        <v>0</v>
      </c>
      <c r="O23" s="22" t="str">
        <f>'[1]2нед'!H23</f>
        <v/>
      </c>
      <c r="P23" s="57" t="str">
        <f t="shared" si="2"/>
        <v/>
      </c>
      <c r="R23" s="51">
        <f>[2]Уч.План!B23</f>
        <v>0</v>
      </c>
      <c r="S23" s="51"/>
    </row>
    <row r="24" spans="1:19" ht="31.15">
      <c r="A24" s="70"/>
      <c r="B24" s="73"/>
      <c r="C24" s="14" t="s">
        <v>22</v>
      </c>
      <c r="D24" s="20">
        <f>'[1]1нед'!C24</f>
        <v>0</v>
      </c>
      <c r="E24" s="23">
        <f>'[1]1нед'!D24</f>
        <v>0</v>
      </c>
      <c r="F24" s="21">
        <f>'[1]1нед'!G24</f>
        <v>0</v>
      </c>
      <c r="G24" s="22" t="str">
        <f>'[1]1нед'!H24</f>
        <v/>
      </c>
      <c r="H24" s="57" t="str">
        <f t="shared" si="1"/>
        <v/>
      </c>
      <c r="I24" s="75"/>
      <c r="J24" s="78"/>
      <c r="K24" s="14" t="s">
        <v>22</v>
      </c>
      <c r="L24" s="20">
        <f>'[1]2нед'!C24</f>
        <v>0</v>
      </c>
      <c r="M24" s="23">
        <f>'[1]2нед'!D24</f>
        <v>0</v>
      </c>
      <c r="N24" s="21">
        <f>'[1]2нед'!G24</f>
        <v>0</v>
      </c>
      <c r="O24" s="22" t="str">
        <f>'[1]2нед'!H24</f>
        <v/>
      </c>
      <c r="P24" s="57" t="str">
        <f t="shared" si="2"/>
        <v/>
      </c>
      <c r="R24" s="51">
        <f>[2]Уч.План!B24</f>
        <v>0</v>
      </c>
      <c r="S24" s="51"/>
    </row>
    <row r="25" spans="1:19" ht="31.15">
      <c r="A25" s="70"/>
      <c r="B25" s="73"/>
      <c r="C25" s="14" t="s">
        <v>23</v>
      </c>
      <c r="D25" s="20">
        <f>'[1]1нед'!C25</f>
        <v>0</v>
      </c>
      <c r="E25" s="23">
        <f>'[1]1нед'!D25</f>
        <v>0</v>
      </c>
      <c r="F25" s="21">
        <f>'[1]1нед'!G25</f>
        <v>0</v>
      </c>
      <c r="G25" s="22" t="str">
        <f>'[1]1нед'!H25</f>
        <v/>
      </c>
      <c r="H25" s="57" t="str">
        <f t="shared" si="1"/>
        <v/>
      </c>
      <c r="I25" s="75"/>
      <c r="J25" s="78"/>
      <c r="K25" s="14" t="s">
        <v>23</v>
      </c>
      <c r="L25" s="20">
        <f>'[1]2нед'!C25</f>
        <v>0</v>
      </c>
      <c r="M25" s="23">
        <f>'[1]2нед'!D25</f>
        <v>0</v>
      </c>
      <c r="N25" s="21">
        <f>'[1]2нед'!G25</f>
        <v>0</v>
      </c>
      <c r="O25" s="22" t="str">
        <f>'[1]2нед'!H25</f>
        <v/>
      </c>
      <c r="P25" s="57" t="str">
        <f t="shared" si="2"/>
        <v/>
      </c>
      <c r="R25" s="51">
        <f>[2]Уч.План!B25</f>
        <v>0</v>
      </c>
      <c r="S25" s="51"/>
    </row>
    <row r="26" spans="1:19" ht="31.7" thickBot="1">
      <c r="A26" s="70"/>
      <c r="B26" s="73"/>
      <c r="C26" s="14" t="s">
        <v>24</v>
      </c>
      <c r="D26" s="20">
        <f>'[1]1нед'!C26</f>
        <v>0</v>
      </c>
      <c r="E26" s="23">
        <f>'[1]1нед'!D26</f>
        <v>0</v>
      </c>
      <c r="F26" s="21">
        <f>'[1]1нед'!G26</f>
        <v>0</v>
      </c>
      <c r="G26" s="22" t="str">
        <f>'[1]1нед'!H26</f>
        <v/>
      </c>
      <c r="H26" s="57" t="str">
        <f t="shared" si="1"/>
        <v/>
      </c>
      <c r="I26" s="75"/>
      <c r="J26" s="78"/>
      <c r="K26" s="14" t="s">
        <v>24</v>
      </c>
      <c r="L26" s="20">
        <f>'[1]2нед'!C26</f>
        <v>0</v>
      </c>
      <c r="M26" s="23">
        <f>'[1]2нед'!D26</f>
        <v>0</v>
      </c>
      <c r="N26" s="21">
        <f>'[1]2нед'!G26</f>
        <v>0</v>
      </c>
      <c r="O26" s="22" t="str">
        <f>'[1]2нед'!H26</f>
        <v/>
      </c>
      <c r="P26" s="57" t="str">
        <f t="shared" si="2"/>
        <v/>
      </c>
      <c r="R26" s="51"/>
      <c r="S26" s="51"/>
    </row>
    <row r="27" spans="1:19" ht="18.399999999999999" hidden="1" customHeight="1" thickBot="1">
      <c r="A27" s="71"/>
      <c r="B27" s="74"/>
      <c r="C27" s="15"/>
      <c r="D27" s="24">
        <f>'[1]1нед'!C27</f>
        <v>0</v>
      </c>
      <c r="E27" s="25">
        <f>'[1]1нед'!D27</f>
        <v>0</v>
      </c>
      <c r="F27" s="26">
        <f>'[1]1нед'!G27</f>
        <v>0</v>
      </c>
      <c r="G27" s="27" t="str">
        <f>'[1]1нед'!H27</f>
        <v/>
      </c>
      <c r="H27" s="58" t="str">
        <f t="shared" si="1"/>
        <v/>
      </c>
      <c r="I27" s="76"/>
      <c r="J27" s="79"/>
      <c r="K27" s="15"/>
      <c r="L27" s="24">
        <f>'[1]2нед'!C27</f>
        <v>0</v>
      </c>
      <c r="M27" s="25">
        <f>'[1]2нед'!D27</f>
        <v>0</v>
      </c>
      <c r="N27" s="26">
        <f>'[1]2нед'!G27</f>
        <v>0</v>
      </c>
      <c r="O27" s="27" t="str">
        <f>'[1]2нед'!H27</f>
        <v/>
      </c>
      <c r="P27" s="58" t="str">
        <f t="shared" si="2"/>
        <v/>
      </c>
      <c r="R27" s="51"/>
      <c r="S27" s="51"/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'[1]1нед'!C28</f>
        <v>0</v>
      </c>
      <c r="E28" s="19">
        <f>'[1]1нед'!D28</f>
        <v>0</v>
      </c>
      <c r="F28" s="17">
        <f>'[1]1нед'!G28</f>
        <v>0</v>
      </c>
      <c r="G28" s="18" t="str">
        <f>'[1]1нед'!H28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'[1]2нед'!C28</f>
        <v>0</v>
      </c>
      <c r="M28" s="19">
        <f>'[1]2нед'!D28</f>
        <v>0</v>
      </c>
      <c r="N28" s="17">
        <f>'[1]2нед'!G28</f>
        <v>0</v>
      </c>
      <c r="O28" s="18" t="str">
        <f>'[1]2нед'!H28</f>
        <v/>
      </c>
      <c r="P28" s="56" t="str">
        <f t="shared" si="2"/>
        <v/>
      </c>
      <c r="R28" s="51"/>
      <c r="S28" s="51"/>
    </row>
    <row r="29" spans="1:19" ht="31.15">
      <c r="A29" s="70"/>
      <c r="B29" s="81"/>
      <c r="C29" s="14" t="s">
        <v>19</v>
      </c>
      <c r="D29" s="20">
        <f>'[1]1нед'!C29</f>
        <v>0</v>
      </c>
      <c r="E29" s="23">
        <f>'[1]1нед'!D29</f>
        <v>0</v>
      </c>
      <c r="F29" s="21">
        <f>'[1]1нед'!G29</f>
        <v>0</v>
      </c>
      <c r="G29" s="22" t="str">
        <f>'[1]1нед'!H29</f>
        <v/>
      </c>
      <c r="H29" s="57" t="str">
        <f t="shared" si="1"/>
        <v/>
      </c>
      <c r="I29" s="75"/>
      <c r="J29" s="84"/>
      <c r="K29" s="14" t="s">
        <v>19</v>
      </c>
      <c r="L29" s="20">
        <f>'[1]2нед'!C29</f>
        <v>0</v>
      </c>
      <c r="M29" s="23">
        <f>'[1]2нед'!D29</f>
        <v>0</v>
      </c>
      <c r="N29" s="21">
        <f>'[1]2нед'!G29</f>
        <v>0</v>
      </c>
      <c r="O29" s="22" t="str">
        <f>'[1]2нед'!H29</f>
        <v/>
      </c>
      <c r="P29" s="57" t="str">
        <f t="shared" si="2"/>
        <v/>
      </c>
      <c r="R29" s="51"/>
      <c r="S29" s="51"/>
    </row>
    <row r="30" spans="1:19" ht="31.15">
      <c r="A30" s="70"/>
      <c r="B30" s="81"/>
      <c r="C30" s="14" t="s">
        <v>20</v>
      </c>
      <c r="D30" s="20">
        <f>'[1]1нед'!C30</f>
        <v>0</v>
      </c>
      <c r="E30" s="23">
        <f>'[1]1нед'!D30</f>
        <v>0</v>
      </c>
      <c r="F30" s="21">
        <f>'[1]1нед'!G30</f>
        <v>0</v>
      </c>
      <c r="G30" s="22" t="str">
        <f>'[1]1нед'!H30</f>
        <v/>
      </c>
      <c r="H30" s="57" t="str">
        <f t="shared" si="1"/>
        <v/>
      </c>
      <c r="I30" s="75"/>
      <c r="J30" s="84"/>
      <c r="K30" s="14" t="s">
        <v>20</v>
      </c>
      <c r="L30" s="20">
        <f>'[1]2нед'!C30</f>
        <v>0</v>
      </c>
      <c r="M30" s="23">
        <f>'[1]2нед'!D30</f>
        <v>0</v>
      </c>
      <c r="N30" s="21">
        <f>'[1]2нед'!G30</f>
        <v>0</v>
      </c>
      <c r="O30" s="22" t="str">
        <f>'[1]2нед'!H30</f>
        <v/>
      </c>
      <c r="P30" s="57" t="str">
        <f t="shared" si="2"/>
        <v/>
      </c>
      <c r="R30" s="51"/>
      <c r="S30" s="51"/>
    </row>
    <row r="31" spans="1:19" ht="31.15">
      <c r="A31" s="70"/>
      <c r="B31" s="81"/>
      <c r="C31" s="14" t="s">
        <v>21</v>
      </c>
      <c r="D31" s="20">
        <f>'[1]1нед'!C31</f>
        <v>0</v>
      </c>
      <c r="E31" s="23">
        <f>'[1]1нед'!D31</f>
        <v>0</v>
      </c>
      <c r="F31" s="21">
        <f>'[1]1нед'!G31</f>
        <v>0</v>
      </c>
      <c r="G31" s="22" t="str">
        <f>'[1]1нед'!H31</f>
        <v/>
      </c>
      <c r="H31" s="57" t="str">
        <f t="shared" si="1"/>
        <v/>
      </c>
      <c r="I31" s="75"/>
      <c r="J31" s="84"/>
      <c r="K31" s="14" t="s">
        <v>21</v>
      </c>
      <c r="L31" s="20">
        <f>'[1]2нед'!C31</f>
        <v>0</v>
      </c>
      <c r="M31" s="23">
        <f>'[1]2нед'!D31</f>
        <v>0</v>
      </c>
      <c r="N31" s="21">
        <f>'[1]2нед'!G31</f>
        <v>0</v>
      </c>
      <c r="O31" s="22" t="str">
        <f>'[1]2нед'!H31</f>
        <v/>
      </c>
      <c r="P31" s="57" t="str">
        <f t="shared" si="2"/>
        <v/>
      </c>
      <c r="R31" s="51"/>
      <c r="S31" s="51"/>
    </row>
    <row r="32" spans="1:19" ht="31.15">
      <c r="A32" s="70"/>
      <c r="B32" s="81"/>
      <c r="C32" s="14" t="s">
        <v>22</v>
      </c>
      <c r="D32" s="20">
        <f>'[1]1нед'!C32</f>
        <v>0</v>
      </c>
      <c r="E32" s="23">
        <f>'[1]1нед'!D32</f>
        <v>0</v>
      </c>
      <c r="F32" s="21">
        <f>'[1]1нед'!G32</f>
        <v>0</v>
      </c>
      <c r="G32" s="22" t="str">
        <f>'[1]1нед'!H32</f>
        <v/>
      </c>
      <c r="H32" s="57" t="str">
        <f t="shared" si="1"/>
        <v/>
      </c>
      <c r="I32" s="75"/>
      <c r="J32" s="84"/>
      <c r="K32" s="14" t="s">
        <v>22</v>
      </c>
      <c r="L32" s="20">
        <f>'[1]2нед'!C32</f>
        <v>0</v>
      </c>
      <c r="M32" s="23">
        <f>'[1]2нед'!D32</f>
        <v>0</v>
      </c>
      <c r="N32" s="21">
        <f>'[1]2нед'!G32</f>
        <v>0</v>
      </c>
      <c r="O32" s="22" t="str">
        <f>'[1]2нед'!H32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>
        <f>'[1]1нед'!C33</f>
        <v>0</v>
      </c>
      <c r="E33" s="23">
        <f>'[1]1нед'!D33</f>
        <v>0</v>
      </c>
      <c r="F33" s="21">
        <f>'[1]1нед'!G33</f>
        <v>0</v>
      </c>
      <c r="G33" s="22" t="str">
        <f>'[1]1нед'!H33</f>
        <v/>
      </c>
      <c r="H33" s="55" t="str">
        <f t="shared" si="1"/>
        <v/>
      </c>
      <c r="I33" s="75"/>
      <c r="J33" s="84"/>
      <c r="K33" s="14" t="s">
        <v>23</v>
      </c>
      <c r="L33" s="20">
        <f>'[1]2нед'!C33</f>
        <v>0</v>
      </c>
      <c r="M33" s="23">
        <f>'[1]2нед'!D33</f>
        <v>0</v>
      </c>
      <c r="N33" s="21">
        <f>'[1]2нед'!G33</f>
        <v>0</v>
      </c>
      <c r="O33" s="22" t="str">
        <f>'[1]2нед'!H33</f>
        <v/>
      </c>
      <c r="P33" s="55" t="str">
        <f t="shared" si="2"/>
        <v/>
      </c>
    </row>
    <row r="34" spans="1:16" ht="31.7" thickBot="1">
      <c r="A34" s="70"/>
      <c r="B34" s="81"/>
      <c r="C34" s="14" t="s">
        <v>24</v>
      </c>
      <c r="D34" s="20">
        <f>'[1]1нед'!C34</f>
        <v>0</v>
      </c>
      <c r="E34" s="23">
        <f>'[1]1нед'!D34</f>
        <v>0</v>
      </c>
      <c r="F34" s="21">
        <f>'[1]1нед'!G34</f>
        <v>0</v>
      </c>
      <c r="G34" s="22" t="str">
        <f>'[1]1нед'!H34</f>
        <v/>
      </c>
      <c r="H34" s="55" t="str">
        <f t="shared" si="1"/>
        <v/>
      </c>
      <c r="I34" s="75"/>
      <c r="J34" s="84"/>
      <c r="K34" s="14" t="s">
        <v>24</v>
      </c>
      <c r="L34" s="20">
        <f>'[1]2нед'!C34</f>
        <v>0</v>
      </c>
      <c r="M34" s="23">
        <f>'[1]2нед'!D34</f>
        <v>0</v>
      </c>
      <c r="N34" s="21">
        <f>'[1]2нед'!G34</f>
        <v>0</v>
      </c>
      <c r="O34" s="22" t="str">
        <f>'[1]2нед'!H34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'[1]1нед'!C35</f>
        <v>0</v>
      </c>
      <c r="E35" s="25">
        <f>'[1]1нед'!D35</f>
        <v>0</v>
      </c>
      <c r="F35" s="26">
        <f>'[1]1нед'!G35</f>
        <v>0</v>
      </c>
      <c r="G35" s="27" t="str">
        <f>'[1]1нед'!H35</f>
        <v/>
      </c>
      <c r="H35" s="58" t="str">
        <f t="shared" si="1"/>
        <v/>
      </c>
      <c r="I35" s="76"/>
      <c r="J35" s="85"/>
      <c r="K35" s="15"/>
      <c r="L35" s="24">
        <f>'[1]2нед'!C35</f>
        <v>0</v>
      </c>
      <c r="M35" s="25">
        <f>'[1]2нед'!D35</f>
        <v>0</v>
      </c>
      <c r="N35" s="26">
        <f>'[1]2нед'!G35</f>
        <v>0</v>
      </c>
      <c r="O35" s="27" t="str">
        <f>'[1]2нед'!H35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'[1]1нед'!C36</f>
        <v>0</v>
      </c>
      <c r="E36" s="19">
        <f>'[1]1нед'!D36</f>
        <v>0</v>
      </c>
      <c r="F36" s="17">
        <f>'[1]1нед'!G36</f>
        <v>0</v>
      </c>
      <c r="G36" s="18" t="str">
        <f>'[1]1нед'!H36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'[1]2нед'!C36</f>
        <v>0</v>
      </c>
      <c r="M36" s="19">
        <f>'[1]2нед'!D36</f>
        <v>0</v>
      </c>
      <c r="N36" s="17">
        <f>'[1]2нед'!G36</f>
        <v>0</v>
      </c>
      <c r="O36" s="18" t="str">
        <f>'[1]2нед'!H36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'[1]1нед'!C37</f>
        <v>0</v>
      </c>
      <c r="E37" s="23">
        <f>'[1]1нед'!D37</f>
        <v>0</v>
      </c>
      <c r="F37" s="21">
        <f>'[1]1нед'!G37</f>
        <v>0</v>
      </c>
      <c r="G37" s="22" t="str">
        <f>'[1]1нед'!H37</f>
        <v/>
      </c>
      <c r="H37" s="57" t="str">
        <f t="shared" si="1"/>
        <v/>
      </c>
      <c r="I37" s="75"/>
      <c r="J37" s="78"/>
      <c r="K37" s="14" t="s">
        <v>19</v>
      </c>
      <c r="L37" s="20">
        <f>'[1]2нед'!C37</f>
        <v>0</v>
      </c>
      <c r="M37" s="23">
        <f>'[1]2нед'!D37</f>
        <v>0</v>
      </c>
      <c r="N37" s="21">
        <f>'[1]2нед'!G37</f>
        <v>0</v>
      </c>
      <c r="O37" s="22" t="str">
        <f>'[1]2нед'!H37</f>
        <v/>
      </c>
      <c r="P37" s="57" t="str">
        <f t="shared" si="2"/>
        <v/>
      </c>
    </row>
    <row r="38" spans="1:16" ht="31.15">
      <c r="A38" s="70"/>
      <c r="B38" s="73"/>
      <c r="C38" s="14" t="s">
        <v>20</v>
      </c>
      <c r="D38" s="20">
        <f>'[1]1нед'!C38</f>
        <v>0</v>
      </c>
      <c r="E38" s="23">
        <f>'[1]1нед'!D38</f>
        <v>0</v>
      </c>
      <c r="F38" s="21">
        <f>'[1]1нед'!G38</f>
        <v>0</v>
      </c>
      <c r="G38" s="22" t="str">
        <f>'[1]1нед'!H38</f>
        <v/>
      </c>
      <c r="H38" s="57" t="str">
        <f t="shared" si="1"/>
        <v/>
      </c>
      <c r="I38" s="75"/>
      <c r="J38" s="78"/>
      <c r="K38" s="14" t="s">
        <v>20</v>
      </c>
      <c r="L38" s="20">
        <f>'[1]2нед'!C38</f>
        <v>0</v>
      </c>
      <c r="M38" s="23">
        <f>'[1]2нед'!D38</f>
        <v>0</v>
      </c>
      <c r="N38" s="21">
        <f>'[1]2нед'!G38</f>
        <v>0</v>
      </c>
      <c r="O38" s="22" t="str">
        <f>'[1]2нед'!H38</f>
        <v/>
      </c>
      <c r="P38" s="57" t="str">
        <f t="shared" si="2"/>
        <v/>
      </c>
    </row>
    <row r="39" spans="1:16" ht="31.15">
      <c r="A39" s="70"/>
      <c r="B39" s="73"/>
      <c r="C39" s="14" t="s">
        <v>21</v>
      </c>
      <c r="D39" s="20">
        <f>'[1]1нед'!C39</f>
        <v>0</v>
      </c>
      <c r="E39" s="23">
        <f>'[1]1нед'!D39</f>
        <v>0</v>
      </c>
      <c r="F39" s="21">
        <f>'[1]1нед'!G39</f>
        <v>0</v>
      </c>
      <c r="G39" s="22" t="str">
        <f>'[1]1нед'!H39</f>
        <v/>
      </c>
      <c r="H39" s="57" t="str">
        <f t="shared" si="1"/>
        <v/>
      </c>
      <c r="I39" s="75"/>
      <c r="J39" s="78"/>
      <c r="K39" s="14" t="s">
        <v>21</v>
      </c>
      <c r="L39" s="20">
        <f>'[1]2нед'!C39</f>
        <v>0</v>
      </c>
      <c r="M39" s="23">
        <f>'[1]2нед'!D39</f>
        <v>0</v>
      </c>
      <c r="N39" s="21">
        <f>'[1]2нед'!G39</f>
        <v>0</v>
      </c>
      <c r="O39" s="22" t="str">
        <f>'[1]2нед'!H39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'[1]1нед'!C40</f>
        <v>0</v>
      </c>
      <c r="E40" s="23">
        <f>'[1]1нед'!D40</f>
        <v>0</v>
      </c>
      <c r="F40" s="21">
        <f>'[1]1нед'!G40</f>
        <v>0</v>
      </c>
      <c r="G40" s="22" t="str">
        <f>'[1]1нед'!H40</f>
        <v/>
      </c>
      <c r="H40" s="57" t="str">
        <f t="shared" si="1"/>
        <v/>
      </c>
      <c r="I40" s="75"/>
      <c r="J40" s="78"/>
      <c r="K40" s="14" t="s">
        <v>22</v>
      </c>
      <c r="L40" s="20">
        <f>'[1]2нед'!C40</f>
        <v>0</v>
      </c>
      <c r="M40" s="23">
        <f>'[1]2нед'!D40</f>
        <v>0</v>
      </c>
      <c r="N40" s="21">
        <f>'[1]2нед'!G40</f>
        <v>0</v>
      </c>
      <c r="O40" s="22" t="str">
        <f>'[1]2нед'!H40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'[1]1нед'!C41</f>
        <v>0</v>
      </c>
      <c r="E41" s="23">
        <f>'[1]1нед'!D41</f>
        <v>0</v>
      </c>
      <c r="F41" s="21">
        <f>'[1]1нед'!G41</f>
        <v>0</v>
      </c>
      <c r="G41" s="22" t="str">
        <f>'[1]1нед'!H41</f>
        <v/>
      </c>
      <c r="H41" s="55" t="str">
        <f t="shared" si="1"/>
        <v/>
      </c>
      <c r="I41" s="75"/>
      <c r="J41" s="78"/>
      <c r="K41" s="14" t="s">
        <v>23</v>
      </c>
      <c r="L41" s="20">
        <f>'[1]2нед'!C41</f>
        <v>0</v>
      </c>
      <c r="M41" s="23">
        <f>'[1]2нед'!D41</f>
        <v>0</v>
      </c>
      <c r="N41" s="21">
        <f>'[1]2нед'!G41</f>
        <v>0</v>
      </c>
      <c r="O41" s="22" t="str">
        <f>'[1]2нед'!H41</f>
        <v/>
      </c>
      <c r="P41" s="55" t="str">
        <f t="shared" si="2"/>
        <v/>
      </c>
    </row>
    <row r="42" spans="1:16" ht="31.7" thickBot="1">
      <c r="A42" s="70"/>
      <c r="B42" s="73"/>
      <c r="C42" s="14" t="s">
        <v>24</v>
      </c>
      <c r="D42" s="20">
        <f>'[1]1нед'!C42</f>
        <v>0</v>
      </c>
      <c r="E42" s="23">
        <f>'[1]1нед'!D42</f>
        <v>0</v>
      </c>
      <c r="F42" s="21">
        <f>'[1]1нед'!G42</f>
        <v>0</v>
      </c>
      <c r="G42" s="22" t="str">
        <f>'[1]1нед'!H42</f>
        <v/>
      </c>
      <c r="H42" s="55" t="str">
        <f t="shared" si="1"/>
        <v/>
      </c>
      <c r="I42" s="75"/>
      <c r="J42" s="78"/>
      <c r="K42" s="14" t="s">
        <v>24</v>
      </c>
      <c r="L42" s="20">
        <f>'[1]2нед'!C42</f>
        <v>0</v>
      </c>
      <c r="M42" s="23">
        <f>'[1]2нед'!D42</f>
        <v>0</v>
      </c>
      <c r="N42" s="21">
        <f>'[1]2нед'!G42</f>
        <v>0</v>
      </c>
      <c r="O42" s="22" t="str">
        <f>'[1]2нед'!H42</f>
        <v/>
      </c>
      <c r="P42" s="55" t="str">
        <f t="shared" si="2"/>
        <v/>
      </c>
    </row>
    <row r="43" spans="1:16" ht="18.399999999999999" hidden="1" customHeight="1" thickBot="1">
      <c r="A43" s="71"/>
      <c r="B43" s="74"/>
      <c r="C43" s="15"/>
      <c r="D43" s="24">
        <f>'[1]1нед'!C43</f>
        <v>0</v>
      </c>
      <c r="E43" s="25">
        <f>'[1]1нед'!D43</f>
        <v>0</v>
      </c>
      <c r="F43" s="26">
        <f>'[1]1нед'!G43</f>
        <v>0</v>
      </c>
      <c r="G43" s="27" t="str">
        <f>'[1]1нед'!H43</f>
        <v/>
      </c>
      <c r="H43" s="58" t="str">
        <f t="shared" si="1"/>
        <v/>
      </c>
      <c r="I43" s="76"/>
      <c r="J43" s="79"/>
      <c r="K43" s="15"/>
      <c r="L43" s="24">
        <f>'[1]2нед'!C43</f>
        <v>0</v>
      </c>
      <c r="M43" s="25">
        <f>'[1]2нед'!D43</f>
        <v>0</v>
      </c>
      <c r="N43" s="26">
        <f>'[1]2нед'!G43</f>
        <v>0</v>
      </c>
      <c r="O43" s="27" t="str">
        <f>'[1]2нед'!H43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'[1]1нед'!C44</f>
        <v>0</v>
      </c>
      <c r="E44" s="19">
        <f>'[1]1нед'!D44</f>
        <v>0</v>
      </c>
      <c r="F44" s="17">
        <f>'[1]1нед'!G44</f>
        <v>0</v>
      </c>
      <c r="G44" s="18" t="str">
        <f>'[1]1нед'!H44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'[1]2нед'!C44</f>
        <v>0</v>
      </c>
      <c r="M44" s="19">
        <f>'[1]2нед'!D44</f>
        <v>0</v>
      </c>
      <c r="N44" s="17">
        <f>'[1]2нед'!G44</f>
        <v>0</v>
      </c>
      <c r="O44" s="18" t="str">
        <f>'[1]2нед'!H44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'[1]1нед'!C45</f>
        <v>0</v>
      </c>
      <c r="E45" s="23">
        <f>'[1]1нед'!D45</f>
        <v>0</v>
      </c>
      <c r="F45" s="21">
        <f>'[1]1нед'!G45</f>
        <v>0</v>
      </c>
      <c r="G45" s="22" t="str">
        <f>'[1]1нед'!H45</f>
        <v/>
      </c>
      <c r="H45" s="57" t="str">
        <f t="shared" si="1"/>
        <v/>
      </c>
      <c r="I45" s="75"/>
      <c r="J45" s="78"/>
      <c r="K45" s="14" t="s">
        <v>19</v>
      </c>
      <c r="L45" s="20">
        <f>'[1]2нед'!C45</f>
        <v>0</v>
      </c>
      <c r="M45" s="23">
        <f>'[1]2нед'!D45</f>
        <v>0</v>
      </c>
      <c r="N45" s="21">
        <f>'[1]2нед'!G45</f>
        <v>0</v>
      </c>
      <c r="O45" s="22" t="str">
        <f>'[1]2нед'!H45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'[1]1нед'!C46</f>
        <v>0</v>
      </c>
      <c r="E46" s="23">
        <f>'[1]1нед'!D46</f>
        <v>0</v>
      </c>
      <c r="F46" s="21">
        <f>'[1]1нед'!G46</f>
        <v>0</v>
      </c>
      <c r="G46" s="22" t="str">
        <f>'[1]1нед'!H46</f>
        <v/>
      </c>
      <c r="H46" s="57" t="str">
        <f t="shared" si="1"/>
        <v/>
      </c>
      <c r="I46" s="75"/>
      <c r="J46" s="78"/>
      <c r="K46" s="14" t="s">
        <v>20</v>
      </c>
      <c r="L46" s="20">
        <f>'[1]2нед'!C46</f>
        <v>0</v>
      </c>
      <c r="M46" s="23">
        <f>'[1]2нед'!D46</f>
        <v>0</v>
      </c>
      <c r="N46" s="21">
        <f>'[1]2нед'!G46</f>
        <v>0</v>
      </c>
      <c r="O46" s="22" t="str">
        <f>'[1]2нед'!H46</f>
        <v/>
      </c>
      <c r="P46" s="57" t="str">
        <f t="shared" si="2"/>
        <v/>
      </c>
    </row>
    <row r="47" spans="1:16" ht="31.15">
      <c r="A47" s="70"/>
      <c r="B47" s="73"/>
      <c r="C47" s="14" t="s">
        <v>21</v>
      </c>
      <c r="D47" s="20">
        <f>'[1]1нед'!C47</f>
        <v>0</v>
      </c>
      <c r="E47" s="23">
        <f>'[1]1нед'!D47</f>
        <v>0</v>
      </c>
      <c r="F47" s="21">
        <f>'[1]1нед'!G47</f>
        <v>0</v>
      </c>
      <c r="G47" s="22" t="str">
        <f>'[1]1нед'!H47</f>
        <v/>
      </c>
      <c r="H47" s="57" t="str">
        <f t="shared" si="1"/>
        <v/>
      </c>
      <c r="I47" s="75"/>
      <c r="J47" s="78"/>
      <c r="K47" s="14" t="s">
        <v>21</v>
      </c>
      <c r="L47" s="20">
        <f>'[1]2нед'!C47</f>
        <v>0</v>
      </c>
      <c r="M47" s="23">
        <f>'[1]2нед'!D47</f>
        <v>0</v>
      </c>
      <c r="N47" s="21">
        <f>'[1]2нед'!G47</f>
        <v>0</v>
      </c>
      <c r="O47" s="22" t="str">
        <f>'[1]2нед'!H47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'[1]1нед'!C48</f>
        <v>0</v>
      </c>
      <c r="E48" s="23">
        <f>'[1]1нед'!D48</f>
        <v>0</v>
      </c>
      <c r="F48" s="21">
        <f>'[1]1нед'!G48</f>
        <v>0</v>
      </c>
      <c r="G48" s="22" t="str">
        <f>'[1]1нед'!H48</f>
        <v/>
      </c>
      <c r="H48" s="57" t="str">
        <f t="shared" si="1"/>
        <v/>
      </c>
      <c r="I48" s="75"/>
      <c r="J48" s="78"/>
      <c r="K48" s="14" t="s">
        <v>22</v>
      </c>
      <c r="L48" s="20">
        <f>'[1]2нед'!C48</f>
        <v>0</v>
      </c>
      <c r="M48" s="23">
        <f>'[1]2нед'!D48</f>
        <v>0</v>
      </c>
      <c r="N48" s="21">
        <f>'[1]2нед'!G48</f>
        <v>0</v>
      </c>
      <c r="O48" s="22" t="str">
        <f>'[1]2нед'!H48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'[1]1нед'!C49</f>
        <v>0</v>
      </c>
      <c r="E49" s="23">
        <f>'[1]1нед'!D49</f>
        <v>0</v>
      </c>
      <c r="F49" s="21">
        <f>'[1]1нед'!G49</f>
        <v>0</v>
      </c>
      <c r="G49" s="22" t="str">
        <f>'[1]1нед'!H49</f>
        <v/>
      </c>
      <c r="H49" s="57" t="str">
        <f t="shared" si="1"/>
        <v/>
      </c>
      <c r="I49" s="75"/>
      <c r="J49" s="78"/>
      <c r="K49" s="14" t="s">
        <v>23</v>
      </c>
      <c r="L49" s="20">
        <f>'[1]2нед'!C49</f>
        <v>0</v>
      </c>
      <c r="M49" s="23">
        <f>'[1]2нед'!D49</f>
        <v>0</v>
      </c>
      <c r="N49" s="21">
        <f>'[1]2нед'!G49</f>
        <v>0</v>
      </c>
      <c r="O49" s="22" t="str">
        <f>'[1]2нед'!H49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'[1]1нед'!C50</f>
        <v>0</v>
      </c>
      <c r="E50" s="23">
        <f>'[1]1нед'!D50</f>
        <v>0</v>
      </c>
      <c r="F50" s="21">
        <f>'[1]1нед'!G50</f>
        <v>0</v>
      </c>
      <c r="G50" s="22" t="str">
        <f>'[1]1нед'!H50</f>
        <v/>
      </c>
      <c r="H50" s="57" t="str">
        <f t="shared" si="1"/>
        <v/>
      </c>
      <c r="I50" s="75"/>
      <c r="J50" s="78"/>
      <c r="K50" s="14" t="s">
        <v>24</v>
      </c>
      <c r="L50" s="20">
        <f>'[1]2нед'!C50</f>
        <v>0</v>
      </c>
      <c r="M50" s="23">
        <f>'[1]2нед'!D50</f>
        <v>0</v>
      </c>
      <c r="N50" s="21">
        <f>'[1]2нед'!G50</f>
        <v>0</v>
      </c>
      <c r="O50" s="22" t="str">
        <f>'[1]2нед'!H50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'[1]1нед'!C51</f>
        <v>0</v>
      </c>
      <c r="E51" s="25">
        <f>'[1]1нед'!D51</f>
        <v>0</v>
      </c>
      <c r="F51" s="26">
        <f>'[1]1нед'!G51</f>
        <v>0</v>
      </c>
      <c r="G51" s="27" t="str">
        <f>'[1]1нед'!H51</f>
        <v/>
      </c>
      <c r="H51" s="58" t="str">
        <f t="shared" si="1"/>
        <v/>
      </c>
      <c r="I51" s="76"/>
      <c r="J51" s="79"/>
      <c r="K51" s="15"/>
      <c r="L51" s="24">
        <f>'[1]2нед'!C51</f>
        <v>0</v>
      </c>
      <c r="M51" s="25">
        <f>'[1]2нед'!D51</f>
        <v>0</v>
      </c>
      <c r="N51" s="26">
        <f>'[1]2нед'!G51</f>
        <v>0</v>
      </c>
      <c r="O51" s="27" t="str">
        <f>'[1]2нед'!H51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'[1]1нед'!C52</f>
        <v>0</v>
      </c>
      <c r="E52" s="19">
        <f>'[1]1нед'!D52</f>
        <v>0</v>
      </c>
      <c r="F52" s="17">
        <f>'[1]1нед'!G52</f>
        <v>0</v>
      </c>
      <c r="G52" s="18" t="str">
        <f>'[1]1нед'!H52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'[1]2нед'!C52</f>
        <v>0</v>
      </c>
      <c r="M52" s="19">
        <f>'[1]2нед'!D52</f>
        <v>0</v>
      </c>
      <c r="N52" s="17">
        <f>'[1]2нед'!G52</f>
        <v>0</v>
      </c>
      <c r="O52" s="18" t="str">
        <f>'[1]2нед'!H52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'[1]1нед'!C53</f>
        <v>0</v>
      </c>
      <c r="E53" s="23">
        <f>'[1]1нед'!D53</f>
        <v>0</v>
      </c>
      <c r="F53" s="21">
        <f>'[1]1нед'!G53</f>
        <v>0</v>
      </c>
      <c r="G53" s="22" t="str">
        <f>'[1]1нед'!H53</f>
        <v/>
      </c>
      <c r="H53" s="57" t="str">
        <f t="shared" si="1"/>
        <v/>
      </c>
      <c r="I53" s="75"/>
      <c r="J53" s="78"/>
      <c r="K53" s="14" t="s">
        <v>19</v>
      </c>
      <c r="L53" s="20">
        <f>'[1]2нед'!C53</f>
        <v>0</v>
      </c>
      <c r="M53" s="23">
        <f>'[1]2нед'!D53</f>
        <v>0</v>
      </c>
      <c r="N53" s="21">
        <f>'[1]2нед'!G53</f>
        <v>0</v>
      </c>
      <c r="O53" s="22" t="str">
        <f>'[1]2нед'!H53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'[1]1нед'!C54</f>
        <v>0</v>
      </c>
      <c r="E54" s="23">
        <f>'[1]1нед'!D54</f>
        <v>0</v>
      </c>
      <c r="F54" s="21">
        <f>'[1]1нед'!G54</f>
        <v>0</v>
      </c>
      <c r="G54" s="22" t="str">
        <f>'[1]1нед'!H54</f>
        <v/>
      </c>
      <c r="H54" s="57" t="str">
        <f t="shared" si="1"/>
        <v/>
      </c>
      <c r="I54" s="75"/>
      <c r="J54" s="78"/>
      <c r="K54" s="14" t="s">
        <v>20</v>
      </c>
      <c r="L54" s="20">
        <f>'[1]2нед'!C54</f>
        <v>0</v>
      </c>
      <c r="M54" s="23">
        <f>'[1]2нед'!D54</f>
        <v>0</v>
      </c>
      <c r="N54" s="21">
        <f>'[1]2нед'!G54</f>
        <v>0</v>
      </c>
      <c r="O54" s="22" t="str">
        <f>'[1]2нед'!H54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'[1]1нед'!C55</f>
        <v>0</v>
      </c>
      <c r="E55" s="23">
        <f>'[1]1нед'!D55</f>
        <v>0</v>
      </c>
      <c r="F55" s="21">
        <f>'[1]1нед'!G55</f>
        <v>0</v>
      </c>
      <c r="G55" s="22" t="str">
        <f>'[1]1нед'!H55</f>
        <v/>
      </c>
      <c r="H55" s="57" t="str">
        <f t="shared" si="1"/>
        <v/>
      </c>
      <c r="I55" s="75"/>
      <c r="J55" s="78"/>
      <c r="K55" s="14" t="s">
        <v>21</v>
      </c>
      <c r="L55" s="20">
        <f>'[1]2нед'!C55</f>
        <v>0</v>
      </c>
      <c r="M55" s="23">
        <f>'[1]2нед'!D55</f>
        <v>0</v>
      </c>
      <c r="N55" s="21">
        <f>'[1]2нед'!G55</f>
        <v>0</v>
      </c>
      <c r="O55" s="22" t="str">
        <f>'[1]2нед'!H55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'[1]1нед'!C56</f>
        <v>0</v>
      </c>
      <c r="E56" s="23">
        <f>'[1]1нед'!D56</f>
        <v>0</v>
      </c>
      <c r="F56" s="21">
        <f>'[1]1нед'!G56</f>
        <v>0</v>
      </c>
      <c r="G56" s="22" t="str">
        <f>'[1]1нед'!H56</f>
        <v/>
      </c>
      <c r="H56" s="57" t="str">
        <f t="shared" si="1"/>
        <v/>
      </c>
      <c r="I56" s="75"/>
      <c r="J56" s="78"/>
      <c r="K56" s="14" t="s">
        <v>22</v>
      </c>
      <c r="L56" s="20">
        <f>'[1]2нед'!C56</f>
        <v>0</v>
      </c>
      <c r="M56" s="23">
        <f>'[1]2нед'!D56</f>
        <v>0</v>
      </c>
      <c r="N56" s="21">
        <f>'[1]2нед'!G56</f>
        <v>0</v>
      </c>
      <c r="O56" s="22" t="str">
        <f>'[1]2нед'!H56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'[1]1нед'!C57</f>
        <v>0</v>
      </c>
      <c r="E57" s="23">
        <f>'[1]1нед'!D57</f>
        <v>0</v>
      </c>
      <c r="F57" s="21">
        <f>'[1]1нед'!G57</f>
        <v>0</v>
      </c>
      <c r="G57" s="22" t="str">
        <f>'[1]1нед'!H57</f>
        <v/>
      </c>
      <c r="H57" s="57" t="str">
        <f t="shared" si="1"/>
        <v/>
      </c>
      <c r="I57" s="75"/>
      <c r="J57" s="78"/>
      <c r="K57" s="14" t="s">
        <v>23</v>
      </c>
      <c r="L57" s="20">
        <f>'[1]2нед'!C57</f>
        <v>0</v>
      </c>
      <c r="M57" s="23">
        <f>'[1]2нед'!D57</f>
        <v>0</v>
      </c>
      <c r="N57" s="21">
        <f>'[1]2нед'!G57</f>
        <v>0</v>
      </c>
      <c r="O57" s="22" t="str">
        <f>'[1]2нед'!H57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'[1]1нед'!C58</f>
        <v>0</v>
      </c>
      <c r="E58" s="23">
        <f>'[1]1нед'!D58</f>
        <v>0</v>
      </c>
      <c r="F58" s="21">
        <f>'[1]1нед'!G58</f>
        <v>0</v>
      </c>
      <c r="G58" s="22" t="str">
        <f>'[1]1нед'!H58</f>
        <v/>
      </c>
      <c r="H58" s="57" t="str">
        <f t="shared" si="1"/>
        <v/>
      </c>
      <c r="I58" s="75"/>
      <c r="J58" s="78"/>
      <c r="K58" s="14" t="s">
        <v>24</v>
      </c>
      <c r="L58" s="20">
        <f>'[1]2нед'!C58</f>
        <v>0</v>
      </c>
      <c r="M58" s="23">
        <f>'[1]2нед'!D58</f>
        <v>0</v>
      </c>
      <c r="N58" s="21">
        <f>'[1]2нед'!G58</f>
        <v>0</v>
      </c>
      <c r="O58" s="22" t="str">
        <f>'[1]2нед'!H58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1"/>
        <v/>
      </c>
      <c r="I59" s="76"/>
      <c r="J59" s="7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>
        <f>G7</f>
        <v>0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>
        <f>G7</f>
        <v>0</v>
      </c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1</v>
      </c>
      <c r="F69" s="62"/>
      <c r="G69" s="62"/>
      <c r="H69" s="35"/>
      <c r="I69" s="45"/>
      <c r="J69" s="91" t="s">
        <v>7</v>
      </c>
      <c r="K69" s="91"/>
      <c r="L69" s="91"/>
      <c r="M69" s="62">
        <f>E9</f>
        <v>1</v>
      </c>
      <c r="N69" s="62"/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'[1]3нед'!C12</f>
        <v>0</v>
      </c>
      <c r="E72" s="19">
        <f>'[1]3нед'!D12</f>
        <v>0</v>
      </c>
      <c r="F72" s="17">
        <f>'[1]3нед'!G12</f>
        <v>0</v>
      </c>
      <c r="G72" s="18" t="str">
        <f>'[1]3нед'!H12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'[1]4нед'!C12</f>
        <v>0</v>
      </c>
      <c r="M72" s="19">
        <f>'[1]4нед'!D12</f>
        <v>0</v>
      </c>
      <c r="N72" s="17">
        <f>'[1]4нед'!G12</f>
        <v>0</v>
      </c>
      <c r="O72" s="18" t="str">
        <f>'[1]4нед'!H12</f>
        <v/>
      </c>
      <c r="P72" s="56" t="str">
        <f>HYPERLINK(VLOOKUP(M72,$R$12:$S$332,2,FALSE))</f>
        <v/>
      </c>
    </row>
    <row r="73" spans="1:16" ht="31.15">
      <c r="A73" s="70"/>
      <c r="B73" s="73"/>
      <c r="C73" s="14" t="s">
        <v>19</v>
      </c>
      <c r="D73" s="20">
        <f>'[1]3нед'!C13</f>
        <v>0</v>
      </c>
      <c r="E73" s="23">
        <f>'[1]3нед'!D13</f>
        <v>0</v>
      </c>
      <c r="F73" s="21">
        <f>'[1]3нед'!G13</f>
        <v>0</v>
      </c>
      <c r="G73" s="22" t="str">
        <f>'[1]3нед'!H13</f>
        <v/>
      </c>
      <c r="H73" s="57" t="str">
        <f t="shared" ref="H73:H118" si="3">HYPERLINK(VLOOKUP(E73,$R$12:$S$332,2,FALSE))</f>
        <v/>
      </c>
      <c r="I73" s="75"/>
      <c r="J73" s="78"/>
      <c r="K73" s="14" t="s">
        <v>19</v>
      </c>
      <c r="L73" s="20">
        <f>'[1]4нед'!C13</f>
        <v>0</v>
      </c>
      <c r="M73" s="23">
        <f>'[1]4нед'!D13</f>
        <v>0</v>
      </c>
      <c r="N73" s="21">
        <f>'[1]4нед'!G13</f>
        <v>0</v>
      </c>
      <c r="O73" s="22" t="str">
        <f>'[1]4нед'!H13</f>
        <v/>
      </c>
      <c r="P73" s="57" t="str">
        <f t="shared" ref="P73:P118" si="4">HYPERLINK(VLOOKUP(M73,$R$12:$S$332,2,FALSE))</f>
        <v/>
      </c>
    </row>
    <row r="74" spans="1:16" ht="31.15">
      <c r="A74" s="70"/>
      <c r="B74" s="73"/>
      <c r="C74" s="14" t="s">
        <v>20</v>
      </c>
      <c r="D74" s="20">
        <f>'[1]3нед'!C14</f>
        <v>0</v>
      </c>
      <c r="E74" s="23">
        <f>'[1]3нед'!D14</f>
        <v>0</v>
      </c>
      <c r="F74" s="21">
        <f>'[1]3нед'!G14</f>
        <v>0</v>
      </c>
      <c r="G74" s="22" t="str">
        <f>'[1]3нед'!H14</f>
        <v/>
      </c>
      <c r="H74" s="57" t="str">
        <f t="shared" si="3"/>
        <v/>
      </c>
      <c r="I74" s="75"/>
      <c r="J74" s="78"/>
      <c r="K74" s="14" t="s">
        <v>20</v>
      </c>
      <c r="L74" s="20">
        <f>'[1]4нед'!C14</f>
        <v>0</v>
      </c>
      <c r="M74" s="23">
        <f>'[1]4нед'!D14</f>
        <v>0</v>
      </c>
      <c r="N74" s="21">
        <f>'[1]4нед'!G14</f>
        <v>0</v>
      </c>
      <c r="O74" s="22" t="str">
        <f>'[1]4нед'!H14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'[1]3нед'!C15</f>
        <v>0</v>
      </c>
      <c r="E75" s="23">
        <f>'[1]3нед'!D15</f>
        <v>0</v>
      </c>
      <c r="F75" s="21">
        <f>'[1]3нед'!G15</f>
        <v>0</v>
      </c>
      <c r="G75" s="22" t="str">
        <f>'[1]3нед'!H15</f>
        <v/>
      </c>
      <c r="H75" s="57" t="str">
        <f t="shared" si="3"/>
        <v/>
      </c>
      <c r="I75" s="75"/>
      <c r="J75" s="78"/>
      <c r="K75" s="14" t="s">
        <v>21</v>
      </c>
      <c r="L75" s="20">
        <f>'[1]4нед'!C15</f>
        <v>0</v>
      </c>
      <c r="M75" s="23">
        <f>'[1]4нед'!D15</f>
        <v>0</v>
      </c>
      <c r="N75" s="21">
        <f>'[1]4нед'!G15</f>
        <v>0</v>
      </c>
      <c r="O75" s="22" t="str">
        <f>'[1]4нед'!H15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'[1]3нед'!C16</f>
        <v>0</v>
      </c>
      <c r="E76" s="23">
        <f>'[1]3нед'!D16</f>
        <v>0</v>
      </c>
      <c r="F76" s="21">
        <f>'[1]3нед'!G16</f>
        <v>0</v>
      </c>
      <c r="G76" s="22" t="str">
        <f>'[1]3нед'!H16</f>
        <v/>
      </c>
      <c r="H76" s="57" t="str">
        <f t="shared" si="3"/>
        <v/>
      </c>
      <c r="I76" s="75"/>
      <c r="J76" s="78"/>
      <c r="K76" s="14" t="s">
        <v>22</v>
      </c>
      <c r="L76" s="20">
        <f>'[1]4нед'!C16</f>
        <v>0</v>
      </c>
      <c r="M76" s="23">
        <f>'[1]4нед'!D16</f>
        <v>0</v>
      </c>
      <c r="N76" s="21">
        <f>'[1]4нед'!G16</f>
        <v>0</v>
      </c>
      <c r="O76" s="22" t="str">
        <f>'[1]4нед'!H16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'[1]3нед'!C17</f>
        <v>0</v>
      </c>
      <c r="E77" s="23">
        <f>'[1]3нед'!D17</f>
        <v>0</v>
      </c>
      <c r="F77" s="21">
        <f>'[1]3нед'!G17</f>
        <v>0</v>
      </c>
      <c r="G77" s="22" t="str">
        <f>'[1]3нед'!H17</f>
        <v/>
      </c>
      <c r="H77" s="55" t="str">
        <f t="shared" si="3"/>
        <v/>
      </c>
      <c r="I77" s="75"/>
      <c r="J77" s="78"/>
      <c r="K77" s="14" t="s">
        <v>23</v>
      </c>
      <c r="L77" s="20">
        <f>'[1]4нед'!C17</f>
        <v>0</v>
      </c>
      <c r="M77" s="23">
        <f>'[1]4нед'!D17</f>
        <v>0</v>
      </c>
      <c r="N77" s="21">
        <f>'[1]4нед'!G17</f>
        <v>0</v>
      </c>
      <c r="O77" s="22" t="str">
        <f>'[1]4нед'!H17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'[1]3нед'!C18</f>
        <v>0</v>
      </c>
      <c r="E78" s="23">
        <f>'[1]3нед'!D18</f>
        <v>0</v>
      </c>
      <c r="F78" s="21">
        <f>'[1]3нед'!G18</f>
        <v>0</v>
      </c>
      <c r="G78" s="22" t="str">
        <f>'[1]3нед'!H18</f>
        <v/>
      </c>
      <c r="H78" s="55" t="str">
        <f t="shared" si="3"/>
        <v/>
      </c>
      <c r="I78" s="75"/>
      <c r="J78" s="78"/>
      <c r="K78" s="14" t="s">
        <v>24</v>
      </c>
      <c r="L78" s="20">
        <f>'[1]4нед'!C18</f>
        <v>0</v>
      </c>
      <c r="M78" s="23">
        <f>'[1]4нед'!D18</f>
        <v>0</v>
      </c>
      <c r="N78" s="21">
        <f>'[1]4нед'!G18</f>
        <v>0</v>
      </c>
      <c r="O78" s="22" t="str">
        <f>'[1]4нед'!H18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'[1]3нед'!C19</f>
        <v>0</v>
      </c>
      <c r="E79" s="25">
        <f>'[1]3нед'!D19</f>
        <v>0</v>
      </c>
      <c r="F79" s="26">
        <f>'[1]3нед'!G19</f>
        <v>0</v>
      </c>
      <c r="G79" s="27" t="str">
        <f>'[1]3нед'!H19</f>
        <v/>
      </c>
      <c r="H79" s="58" t="str">
        <f t="shared" si="3"/>
        <v/>
      </c>
      <c r="I79" s="76"/>
      <c r="J79" s="79"/>
      <c r="K79" s="15"/>
      <c r="L79" s="24">
        <f>'[1]4нед'!C19</f>
        <v>0</v>
      </c>
      <c r="M79" s="25">
        <f>'[1]4нед'!D19</f>
        <v>0</v>
      </c>
      <c r="N79" s="26">
        <f>'[1]4нед'!G19</f>
        <v>0</v>
      </c>
      <c r="O79" s="27" t="str">
        <f>'[1]4нед'!H19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'[1]3нед'!C20</f>
        <v>0</v>
      </c>
      <c r="E80" s="19">
        <f>'[1]3нед'!D20</f>
        <v>0</v>
      </c>
      <c r="F80" s="17">
        <f>'[1]3нед'!G20</f>
        <v>0</v>
      </c>
      <c r="G80" s="18" t="str">
        <f>'[1]3нед'!H20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'[1]4нед'!C20</f>
        <v>0</v>
      </c>
      <c r="M80" s="19">
        <f>'[1]4нед'!D20</f>
        <v>0</v>
      </c>
      <c r="N80" s="17">
        <f>'[1]4нед'!G20</f>
        <v>0</v>
      </c>
      <c r="O80" s="18" t="str">
        <f>'[1]4нед'!H20</f>
        <v/>
      </c>
      <c r="P80" s="56" t="str">
        <f t="shared" si="4"/>
        <v/>
      </c>
    </row>
    <row r="81" spans="1:16" ht="31.15">
      <c r="A81" s="70"/>
      <c r="B81" s="73"/>
      <c r="C81" s="14" t="s">
        <v>19</v>
      </c>
      <c r="D81" s="20">
        <f>'[1]3нед'!C21</f>
        <v>0</v>
      </c>
      <c r="E81" s="23">
        <f>'[1]3нед'!D21</f>
        <v>0</v>
      </c>
      <c r="F81" s="21">
        <f>'[1]3нед'!G21</f>
        <v>0</v>
      </c>
      <c r="G81" s="22" t="str">
        <f>'[1]3нед'!H21</f>
        <v/>
      </c>
      <c r="H81" s="57" t="str">
        <f t="shared" si="3"/>
        <v/>
      </c>
      <c r="I81" s="75"/>
      <c r="J81" s="78"/>
      <c r="K81" s="14" t="s">
        <v>19</v>
      </c>
      <c r="L81" s="20">
        <f>'[1]4нед'!C21</f>
        <v>0</v>
      </c>
      <c r="M81" s="23">
        <f>'[1]4нед'!D21</f>
        <v>0</v>
      </c>
      <c r="N81" s="21">
        <f>'[1]4нед'!G21</f>
        <v>0</v>
      </c>
      <c r="O81" s="22" t="str">
        <f>'[1]4нед'!H21</f>
        <v/>
      </c>
      <c r="P81" s="57" t="str">
        <f t="shared" si="4"/>
        <v/>
      </c>
    </row>
    <row r="82" spans="1:16" ht="31.15">
      <c r="A82" s="70"/>
      <c r="B82" s="73"/>
      <c r="C82" s="14" t="s">
        <v>20</v>
      </c>
      <c r="D82" s="20">
        <f>'[1]3нед'!C22</f>
        <v>0</v>
      </c>
      <c r="E82" s="23">
        <f>'[1]3нед'!D22</f>
        <v>0</v>
      </c>
      <c r="F82" s="21">
        <f>'[1]3нед'!G22</f>
        <v>0</v>
      </c>
      <c r="G82" s="22" t="str">
        <f>'[1]3нед'!H22</f>
        <v/>
      </c>
      <c r="H82" s="57" t="str">
        <f t="shared" si="3"/>
        <v/>
      </c>
      <c r="I82" s="75"/>
      <c r="J82" s="78"/>
      <c r="K82" s="14" t="s">
        <v>20</v>
      </c>
      <c r="L82" s="20">
        <f>'[1]4нед'!C22</f>
        <v>0</v>
      </c>
      <c r="M82" s="23">
        <f>'[1]4нед'!D22</f>
        <v>0</v>
      </c>
      <c r="N82" s="21">
        <f>'[1]4нед'!G22</f>
        <v>0</v>
      </c>
      <c r="O82" s="22" t="str">
        <f>'[1]4нед'!H22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'[1]3нед'!C23</f>
        <v>0</v>
      </c>
      <c r="E83" s="23">
        <f>'[1]3нед'!D23</f>
        <v>0</v>
      </c>
      <c r="F83" s="21">
        <f>'[1]3нед'!G23</f>
        <v>0</v>
      </c>
      <c r="G83" s="22" t="str">
        <f>'[1]3нед'!H23</f>
        <v/>
      </c>
      <c r="H83" s="57" t="str">
        <f t="shared" si="3"/>
        <v/>
      </c>
      <c r="I83" s="75"/>
      <c r="J83" s="78"/>
      <c r="K83" s="14" t="s">
        <v>21</v>
      </c>
      <c r="L83" s="20">
        <f>'[1]4нед'!C23</f>
        <v>0</v>
      </c>
      <c r="M83" s="23">
        <f>'[1]4нед'!D23</f>
        <v>0</v>
      </c>
      <c r="N83" s="21">
        <f>'[1]4нед'!G23</f>
        <v>0</v>
      </c>
      <c r="O83" s="22" t="str">
        <f>'[1]4нед'!H23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'[1]3нед'!C24</f>
        <v>0</v>
      </c>
      <c r="E84" s="23">
        <f>'[1]3нед'!D24</f>
        <v>0</v>
      </c>
      <c r="F84" s="21">
        <f>'[1]3нед'!G24</f>
        <v>0</v>
      </c>
      <c r="G84" s="22" t="str">
        <f>'[1]3нед'!H24</f>
        <v/>
      </c>
      <c r="H84" s="57" t="str">
        <f t="shared" si="3"/>
        <v/>
      </c>
      <c r="I84" s="75"/>
      <c r="J84" s="78"/>
      <c r="K84" s="14" t="s">
        <v>22</v>
      </c>
      <c r="L84" s="20">
        <f>'[1]4нед'!C24</f>
        <v>0</v>
      </c>
      <c r="M84" s="23">
        <f>'[1]4нед'!D24</f>
        <v>0</v>
      </c>
      <c r="N84" s="21">
        <f>'[1]4нед'!G24</f>
        <v>0</v>
      </c>
      <c r="O84" s="22" t="str">
        <f>'[1]4нед'!H24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'[1]3нед'!C25</f>
        <v>0</v>
      </c>
      <c r="E85" s="23">
        <f>'[1]3нед'!D25</f>
        <v>0</v>
      </c>
      <c r="F85" s="21">
        <f>'[1]3нед'!G25</f>
        <v>0</v>
      </c>
      <c r="G85" s="22" t="str">
        <f>'[1]3нед'!H25</f>
        <v/>
      </c>
      <c r="H85" s="57" t="str">
        <f t="shared" si="3"/>
        <v/>
      </c>
      <c r="I85" s="75"/>
      <c r="J85" s="78"/>
      <c r="K85" s="14" t="s">
        <v>23</v>
      </c>
      <c r="L85" s="20">
        <f>'[1]4нед'!C25</f>
        <v>0</v>
      </c>
      <c r="M85" s="23">
        <f>'[1]4нед'!D25</f>
        <v>0</v>
      </c>
      <c r="N85" s="21">
        <f>'[1]4нед'!G25</f>
        <v>0</v>
      </c>
      <c r="O85" s="22" t="str">
        <f>'[1]4нед'!H25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'[1]3нед'!C26</f>
        <v>0</v>
      </c>
      <c r="E86" s="23">
        <f>'[1]3нед'!D26</f>
        <v>0</v>
      </c>
      <c r="F86" s="21">
        <f>'[1]3нед'!G26</f>
        <v>0</v>
      </c>
      <c r="G86" s="22" t="str">
        <f>'[1]3нед'!H26</f>
        <v/>
      </c>
      <c r="H86" s="57" t="str">
        <f t="shared" si="3"/>
        <v/>
      </c>
      <c r="I86" s="75"/>
      <c r="J86" s="78"/>
      <c r="K86" s="14" t="s">
        <v>24</v>
      </c>
      <c r="L86" s="20">
        <f>'[1]4нед'!C26</f>
        <v>0</v>
      </c>
      <c r="M86" s="23">
        <f>'[1]4нед'!D26</f>
        <v>0</v>
      </c>
      <c r="N86" s="21">
        <f>'[1]4нед'!G26</f>
        <v>0</v>
      </c>
      <c r="O86" s="22" t="str">
        <f>'[1]4нед'!H26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'[1]3нед'!C27</f>
        <v>0</v>
      </c>
      <c r="E87" s="25">
        <f>'[1]3нед'!D27</f>
        <v>0</v>
      </c>
      <c r="F87" s="26">
        <f>'[1]3нед'!G27</f>
        <v>0</v>
      </c>
      <c r="G87" s="27" t="str">
        <f>'[1]3нед'!H27</f>
        <v/>
      </c>
      <c r="H87" s="58" t="str">
        <f t="shared" si="3"/>
        <v/>
      </c>
      <c r="I87" s="76"/>
      <c r="J87" s="79"/>
      <c r="K87" s="15"/>
      <c r="L87" s="24">
        <f>'[1]4нед'!C27</f>
        <v>0</v>
      </c>
      <c r="M87" s="25">
        <f>'[1]4нед'!D27</f>
        <v>0</v>
      </c>
      <c r="N87" s="26">
        <f>'[1]4нед'!G27</f>
        <v>0</v>
      </c>
      <c r="O87" s="27" t="str">
        <f>'[1]4нед'!H27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'[1]3нед'!C28</f>
        <v>0</v>
      </c>
      <c r="E88" s="19">
        <f>'[1]3нед'!D28</f>
        <v>0</v>
      </c>
      <c r="F88" s="17">
        <f>'[1]3нед'!G28</f>
        <v>0</v>
      </c>
      <c r="G88" s="18" t="str">
        <f>'[1]3нед'!H28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'[1]4нед'!C28</f>
        <v>0</v>
      </c>
      <c r="M88" s="19">
        <f>'[1]4нед'!D28</f>
        <v>0</v>
      </c>
      <c r="N88" s="17">
        <f>'[1]4нед'!G28</f>
        <v>0</v>
      </c>
      <c r="O88" s="18" t="str">
        <f>'[1]4нед'!H28</f>
        <v/>
      </c>
      <c r="P88" s="56" t="str">
        <f t="shared" si="4"/>
        <v/>
      </c>
    </row>
    <row r="89" spans="1:16" ht="31.15">
      <c r="A89" s="70"/>
      <c r="B89" s="81"/>
      <c r="C89" s="14" t="s">
        <v>19</v>
      </c>
      <c r="D89" s="20">
        <f>'[1]3нед'!C29</f>
        <v>0</v>
      </c>
      <c r="E89" s="23">
        <f>'[1]3нед'!D29</f>
        <v>0</v>
      </c>
      <c r="F89" s="21">
        <f>'[1]3нед'!G29</f>
        <v>0</v>
      </c>
      <c r="G89" s="22" t="str">
        <f>'[1]3нед'!H29</f>
        <v/>
      </c>
      <c r="H89" s="57" t="str">
        <f t="shared" si="3"/>
        <v/>
      </c>
      <c r="I89" s="75"/>
      <c r="J89" s="84"/>
      <c r="K89" s="14" t="s">
        <v>19</v>
      </c>
      <c r="L89" s="20">
        <f>'[1]4нед'!C29</f>
        <v>0</v>
      </c>
      <c r="M89" s="23">
        <f>'[1]4нед'!D29</f>
        <v>0</v>
      </c>
      <c r="N89" s="21">
        <f>'[1]4нед'!G29</f>
        <v>0</v>
      </c>
      <c r="O89" s="22" t="str">
        <f>'[1]4нед'!H29</f>
        <v/>
      </c>
      <c r="P89" s="57" t="str">
        <f t="shared" si="4"/>
        <v/>
      </c>
    </row>
    <row r="90" spans="1:16" ht="31.15">
      <c r="A90" s="70"/>
      <c r="B90" s="81"/>
      <c r="C90" s="14" t="s">
        <v>20</v>
      </c>
      <c r="D90" s="20">
        <f>'[1]3нед'!C30</f>
        <v>0</v>
      </c>
      <c r="E90" s="23">
        <f>'[1]3нед'!D30</f>
        <v>0</v>
      </c>
      <c r="F90" s="21">
        <f>'[1]3нед'!G30</f>
        <v>0</v>
      </c>
      <c r="G90" s="22" t="str">
        <f>'[1]3нед'!H30</f>
        <v/>
      </c>
      <c r="H90" s="57" t="str">
        <f t="shared" si="3"/>
        <v/>
      </c>
      <c r="I90" s="75"/>
      <c r="J90" s="84"/>
      <c r="K90" s="14" t="s">
        <v>20</v>
      </c>
      <c r="L90" s="20">
        <f>'[1]4нед'!C30</f>
        <v>0</v>
      </c>
      <c r="M90" s="23">
        <f>'[1]4нед'!D30</f>
        <v>0</v>
      </c>
      <c r="N90" s="21">
        <f>'[1]4нед'!G30</f>
        <v>0</v>
      </c>
      <c r="O90" s="22" t="str">
        <f>'[1]4нед'!H30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'[1]3нед'!C31</f>
        <v>0</v>
      </c>
      <c r="E91" s="23">
        <f>'[1]3нед'!D31</f>
        <v>0</v>
      </c>
      <c r="F91" s="21">
        <f>'[1]3нед'!G31</f>
        <v>0</v>
      </c>
      <c r="G91" s="22" t="str">
        <f>'[1]3нед'!H31</f>
        <v/>
      </c>
      <c r="H91" s="57" t="str">
        <f t="shared" si="3"/>
        <v/>
      </c>
      <c r="I91" s="75"/>
      <c r="J91" s="84"/>
      <c r="K91" s="14" t="s">
        <v>21</v>
      </c>
      <c r="L91" s="20">
        <f>'[1]4нед'!C31</f>
        <v>0</v>
      </c>
      <c r="M91" s="23">
        <f>'[1]4нед'!D31</f>
        <v>0</v>
      </c>
      <c r="N91" s="21">
        <f>'[1]4нед'!G31</f>
        <v>0</v>
      </c>
      <c r="O91" s="22" t="str">
        <f>'[1]4нед'!H31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'[1]3нед'!C32</f>
        <v>0</v>
      </c>
      <c r="E92" s="23">
        <f>'[1]3нед'!D32</f>
        <v>0</v>
      </c>
      <c r="F92" s="21">
        <f>'[1]3нед'!G32</f>
        <v>0</v>
      </c>
      <c r="G92" s="22" t="str">
        <f>'[1]3нед'!H32</f>
        <v/>
      </c>
      <c r="H92" s="57" t="str">
        <f t="shared" si="3"/>
        <v/>
      </c>
      <c r="I92" s="75"/>
      <c r="J92" s="84"/>
      <c r="K92" s="14" t="s">
        <v>22</v>
      </c>
      <c r="L92" s="20">
        <f>'[1]4нед'!C32</f>
        <v>0</v>
      </c>
      <c r="M92" s="23">
        <f>'[1]4нед'!D32</f>
        <v>0</v>
      </c>
      <c r="N92" s="21">
        <f>'[1]4нед'!G32</f>
        <v>0</v>
      </c>
      <c r="O92" s="22" t="str">
        <f>'[1]4нед'!H32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'[1]3нед'!C33</f>
        <v>0</v>
      </c>
      <c r="E93" s="23">
        <f>'[1]3нед'!D33</f>
        <v>0</v>
      </c>
      <c r="F93" s="21">
        <f>'[1]3нед'!G33</f>
        <v>0</v>
      </c>
      <c r="G93" s="22" t="str">
        <f>'[1]3нед'!H33</f>
        <v/>
      </c>
      <c r="H93" s="55" t="str">
        <f t="shared" si="3"/>
        <v/>
      </c>
      <c r="I93" s="75"/>
      <c r="J93" s="84"/>
      <c r="K93" s="14" t="s">
        <v>23</v>
      </c>
      <c r="L93" s="20">
        <f>'[1]4нед'!C33</f>
        <v>0</v>
      </c>
      <c r="M93" s="23">
        <f>'[1]4нед'!D33</f>
        <v>0</v>
      </c>
      <c r="N93" s="21">
        <f>'[1]4нед'!G33</f>
        <v>0</v>
      </c>
      <c r="O93" s="22" t="str">
        <f>'[1]4нед'!H33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'[1]3нед'!C34</f>
        <v>0</v>
      </c>
      <c r="E94" s="23">
        <f>'[1]3нед'!D34</f>
        <v>0</v>
      </c>
      <c r="F94" s="21">
        <f>'[1]3нед'!G34</f>
        <v>0</v>
      </c>
      <c r="G94" s="22" t="str">
        <f>'[1]3нед'!H34</f>
        <v/>
      </c>
      <c r="H94" s="55" t="str">
        <f t="shared" si="3"/>
        <v/>
      </c>
      <c r="I94" s="75"/>
      <c r="J94" s="84"/>
      <c r="K94" s="14" t="s">
        <v>24</v>
      </c>
      <c r="L94" s="20">
        <f>'[1]4нед'!C34</f>
        <v>0</v>
      </c>
      <c r="M94" s="23">
        <f>'[1]4нед'!D34</f>
        <v>0</v>
      </c>
      <c r="N94" s="21">
        <f>'[1]4нед'!G34</f>
        <v>0</v>
      </c>
      <c r="O94" s="22" t="str">
        <f>'[1]4нед'!H34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'[1]3нед'!C35</f>
        <v>0</v>
      </c>
      <c r="E95" s="25">
        <f>'[1]3нед'!D35</f>
        <v>0</v>
      </c>
      <c r="F95" s="26">
        <f>'[1]3нед'!G35</f>
        <v>0</v>
      </c>
      <c r="G95" s="27" t="str">
        <f>'[1]3нед'!H35</f>
        <v/>
      </c>
      <c r="H95" s="58" t="str">
        <f t="shared" si="3"/>
        <v/>
      </c>
      <c r="I95" s="76"/>
      <c r="J95" s="85"/>
      <c r="K95" s="15"/>
      <c r="L95" s="24">
        <f>'[1]4нед'!C35</f>
        <v>0</v>
      </c>
      <c r="M95" s="25">
        <f>'[1]4нед'!D35</f>
        <v>0</v>
      </c>
      <c r="N95" s="26">
        <f>'[1]4нед'!G35</f>
        <v>0</v>
      </c>
      <c r="O95" s="27" t="str">
        <f>'[1]4нед'!H35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'[1]3нед'!C36</f>
        <v>0</v>
      </c>
      <c r="E96" s="19">
        <f>'[1]3нед'!D36</f>
        <v>0</v>
      </c>
      <c r="F96" s="17">
        <f>'[1]3нед'!G36</f>
        <v>0</v>
      </c>
      <c r="G96" s="18" t="str">
        <f>'[1]3нед'!H36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'[1]4нед'!C36</f>
        <v>0</v>
      </c>
      <c r="M96" s="19">
        <f>'[1]4нед'!D36</f>
        <v>0</v>
      </c>
      <c r="N96" s="17">
        <f>'[1]4нед'!G36</f>
        <v>0</v>
      </c>
      <c r="O96" s="18" t="str">
        <f>'[1]4нед'!H36</f>
        <v/>
      </c>
      <c r="P96" s="56" t="str">
        <f t="shared" si="4"/>
        <v/>
      </c>
    </row>
    <row r="97" spans="1:16" ht="31.15">
      <c r="A97" s="70"/>
      <c r="B97" s="73"/>
      <c r="C97" s="14" t="s">
        <v>19</v>
      </c>
      <c r="D97" s="20">
        <f>'[1]3нед'!C37</f>
        <v>0</v>
      </c>
      <c r="E97" s="23">
        <f>'[1]3нед'!D37</f>
        <v>0</v>
      </c>
      <c r="F97" s="21">
        <f>'[1]3нед'!G37</f>
        <v>0</v>
      </c>
      <c r="G97" s="22" t="str">
        <f>'[1]3нед'!H37</f>
        <v/>
      </c>
      <c r="H97" s="57" t="str">
        <f t="shared" si="3"/>
        <v/>
      </c>
      <c r="I97" s="75"/>
      <c r="J97" s="78"/>
      <c r="K97" s="14" t="s">
        <v>19</v>
      </c>
      <c r="L97" s="20">
        <f>'[1]4нед'!C37</f>
        <v>0</v>
      </c>
      <c r="M97" s="23">
        <f>'[1]4нед'!D37</f>
        <v>0</v>
      </c>
      <c r="N97" s="21">
        <f>'[1]4нед'!G37</f>
        <v>0</v>
      </c>
      <c r="O97" s="22" t="str">
        <f>'[1]4нед'!H37</f>
        <v/>
      </c>
      <c r="P97" s="57" t="str">
        <f t="shared" si="4"/>
        <v/>
      </c>
    </row>
    <row r="98" spans="1:16" ht="31.15">
      <c r="A98" s="70"/>
      <c r="B98" s="73"/>
      <c r="C98" s="14" t="s">
        <v>20</v>
      </c>
      <c r="D98" s="20">
        <f>'[1]3нед'!C38</f>
        <v>0</v>
      </c>
      <c r="E98" s="23">
        <f>'[1]3нед'!D38</f>
        <v>0</v>
      </c>
      <c r="F98" s="21">
        <f>'[1]3нед'!G38</f>
        <v>0</v>
      </c>
      <c r="G98" s="22" t="str">
        <f>'[1]3нед'!H38</f>
        <v/>
      </c>
      <c r="H98" s="57" t="str">
        <f t="shared" si="3"/>
        <v/>
      </c>
      <c r="I98" s="75"/>
      <c r="J98" s="78"/>
      <c r="K98" s="14" t="s">
        <v>20</v>
      </c>
      <c r="L98" s="20">
        <f>'[1]4нед'!C38</f>
        <v>0</v>
      </c>
      <c r="M98" s="23">
        <f>'[1]4нед'!D38</f>
        <v>0</v>
      </c>
      <c r="N98" s="21">
        <f>'[1]4нед'!G38</f>
        <v>0</v>
      </c>
      <c r="O98" s="22" t="str">
        <f>'[1]4нед'!H38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'[1]3нед'!C39</f>
        <v>0</v>
      </c>
      <c r="E99" s="23">
        <f>'[1]3нед'!D39</f>
        <v>0</v>
      </c>
      <c r="F99" s="21">
        <f>'[1]3нед'!G39</f>
        <v>0</v>
      </c>
      <c r="G99" s="22" t="str">
        <f>'[1]3нед'!H39</f>
        <v/>
      </c>
      <c r="H99" s="57" t="str">
        <f t="shared" si="3"/>
        <v/>
      </c>
      <c r="I99" s="75"/>
      <c r="J99" s="78"/>
      <c r="K99" s="14" t="s">
        <v>21</v>
      </c>
      <c r="L99" s="20">
        <f>'[1]4нед'!C39</f>
        <v>0</v>
      </c>
      <c r="M99" s="23">
        <f>'[1]4нед'!D39</f>
        <v>0</v>
      </c>
      <c r="N99" s="21">
        <f>'[1]4нед'!G39</f>
        <v>0</v>
      </c>
      <c r="O99" s="22" t="str">
        <f>'[1]4нед'!H39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'[1]3нед'!C40</f>
        <v>0</v>
      </c>
      <c r="E100" s="23">
        <f>'[1]3нед'!D40</f>
        <v>0</v>
      </c>
      <c r="F100" s="21">
        <f>'[1]3нед'!G40</f>
        <v>0</v>
      </c>
      <c r="G100" s="22" t="str">
        <f>'[1]3нед'!H40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'[1]4нед'!C40</f>
        <v>0</v>
      </c>
      <c r="M100" s="23">
        <f>'[1]4нед'!D40</f>
        <v>0</v>
      </c>
      <c r="N100" s="21">
        <f>'[1]4нед'!G40</f>
        <v>0</v>
      </c>
      <c r="O100" s="22" t="str">
        <f>'[1]4нед'!H40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>
        <f>'[1]3нед'!C41</f>
        <v>0</v>
      </c>
      <c r="E101" s="23">
        <f>'[1]3нед'!D41</f>
        <v>0</v>
      </c>
      <c r="F101" s="21">
        <f>'[1]3нед'!G41</f>
        <v>0</v>
      </c>
      <c r="G101" s="22" t="str">
        <f>'[1]3нед'!H41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'[1]4нед'!C41</f>
        <v>0</v>
      </c>
      <c r="M101" s="23">
        <f>'[1]4нед'!D41</f>
        <v>0</v>
      </c>
      <c r="N101" s="21">
        <f>'[1]4нед'!G41</f>
        <v>0</v>
      </c>
      <c r="O101" s="22" t="str">
        <f>'[1]4нед'!H41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'[1]3нед'!C42</f>
        <v>0</v>
      </c>
      <c r="E102" s="23">
        <f>'[1]3нед'!D42</f>
        <v>0</v>
      </c>
      <c r="F102" s="21">
        <f>'[1]3нед'!G42</f>
        <v>0</v>
      </c>
      <c r="G102" s="22" t="str">
        <f>'[1]3нед'!H42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'[1]4нед'!C42</f>
        <v>0</v>
      </c>
      <c r="M102" s="23">
        <f>'[1]4нед'!D42</f>
        <v>0</v>
      </c>
      <c r="N102" s="21">
        <f>'[1]4нед'!G42</f>
        <v>0</v>
      </c>
      <c r="O102" s="22" t="str">
        <f>'[1]4нед'!H42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'[1]3нед'!C43</f>
        <v>0</v>
      </c>
      <c r="E103" s="25">
        <f>'[1]3нед'!D43</f>
        <v>0</v>
      </c>
      <c r="F103" s="26">
        <f>'[1]3нед'!G43</f>
        <v>0</v>
      </c>
      <c r="G103" s="27" t="str">
        <f>'[1]3нед'!H43</f>
        <v/>
      </c>
      <c r="H103" s="58" t="str">
        <f t="shared" si="3"/>
        <v/>
      </c>
      <c r="I103" s="76"/>
      <c r="J103" s="79"/>
      <c r="K103" s="15"/>
      <c r="L103" s="24">
        <f>'[1]4нед'!C43</f>
        <v>0</v>
      </c>
      <c r="M103" s="25">
        <f>'[1]4нед'!D43</f>
        <v>0</v>
      </c>
      <c r="N103" s="26">
        <f>'[1]4нед'!G43</f>
        <v>0</v>
      </c>
      <c r="O103" s="27" t="str">
        <f>'[1]4нед'!H43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'[1]3нед'!C44</f>
        <v>0</v>
      </c>
      <c r="E104" s="19">
        <f>'[1]3нед'!D44</f>
        <v>0</v>
      </c>
      <c r="F104" s="17">
        <f>'[1]3нед'!G44</f>
        <v>0</v>
      </c>
      <c r="G104" s="18" t="str">
        <f>'[1]3нед'!H44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'[1]4нед'!C44</f>
        <v>0</v>
      </c>
      <c r="M104" s="19">
        <f>'[1]4нед'!D44</f>
        <v>0</v>
      </c>
      <c r="N104" s="17">
        <f>'[1]4нед'!G44</f>
        <v>0</v>
      </c>
      <c r="O104" s="18" t="str">
        <f>'[1]4нед'!H44</f>
        <v/>
      </c>
      <c r="P104" s="56" t="str">
        <f t="shared" si="4"/>
        <v/>
      </c>
    </row>
    <row r="105" spans="1:16" ht="31.15">
      <c r="A105" s="70"/>
      <c r="B105" s="73"/>
      <c r="C105" s="14" t="s">
        <v>19</v>
      </c>
      <c r="D105" s="20">
        <f>'[1]3нед'!C45</f>
        <v>0</v>
      </c>
      <c r="E105" s="23">
        <f>'[1]3нед'!D45</f>
        <v>0</v>
      </c>
      <c r="F105" s="21">
        <f>'[1]3нед'!G45</f>
        <v>0</v>
      </c>
      <c r="G105" s="22" t="str">
        <f>'[1]3нед'!H45</f>
        <v/>
      </c>
      <c r="H105" s="57" t="str">
        <f t="shared" si="3"/>
        <v/>
      </c>
      <c r="I105" s="75"/>
      <c r="J105" s="78"/>
      <c r="K105" s="14" t="s">
        <v>19</v>
      </c>
      <c r="L105" s="20">
        <f>'[1]4нед'!C45</f>
        <v>0</v>
      </c>
      <c r="M105" s="23">
        <f>'[1]4нед'!D45</f>
        <v>0</v>
      </c>
      <c r="N105" s="21">
        <f>'[1]4нед'!G45</f>
        <v>0</v>
      </c>
      <c r="O105" s="22" t="str">
        <f>'[1]4нед'!H45</f>
        <v/>
      </c>
      <c r="P105" s="57" t="str">
        <f t="shared" si="4"/>
        <v/>
      </c>
    </row>
    <row r="106" spans="1:16" ht="31.15">
      <c r="A106" s="70"/>
      <c r="B106" s="73"/>
      <c r="C106" s="14" t="s">
        <v>20</v>
      </c>
      <c r="D106" s="20">
        <f>'[1]3нед'!C46</f>
        <v>0</v>
      </c>
      <c r="E106" s="23">
        <f>'[1]3нед'!D46</f>
        <v>0</v>
      </c>
      <c r="F106" s="21">
        <f>'[1]3нед'!G46</f>
        <v>0</v>
      </c>
      <c r="G106" s="22" t="str">
        <f>'[1]3нед'!H46</f>
        <v/>
      </c>
      <c r="H106" s="57" t="str">
        <f t="shared" si="3"/>
        <v/>
      </c>
      <c r="I106" s="75"/>
      <c r="J106" s="78"/>
      <c r="K106" s="14" t="s">
        <v>20</v>
      </c>
      <c r="L106" s="20">
        <f>'[1]4нед'!C46</f>
        <v>0</v>
      </c>
      <c r="M106" s="23">
        <f>'[1]4нед'!D46</f>
        <v>0</v>
      </c>
      <c r="N106" s="21">
        <f>'[1]4нед'!G46</f>
        <v>0</v>
      </c>
      <c r="O106" s="22" t="str">
        <f>'[1]4нед'!H46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'[1]3нед'!C47</f>
        <v>0</v>
      </c>
      <c r="E107" s="23">
        <f>'[1]3нед'!D47</f>
        <v>0</v>
      </c>
      <c r="F107" s="21">
        <f>'[1]3нед'!G47</f>
        <v>0</v>
      </c>
      <c r="G107" s="22" t="str">
        <f>'[1]3нед'!H47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'[1]4нед'!C47</f>
        <v>0</v>
      </c>
      <c r="M107" s="23">
        <f>'[1]4нед'!D47</f>
        <v>0</v>
      </c>
      <c r="N107" s="21">
        <f>'[1]4нед'!G47</f>
        <v>0</v>
      </c>
      <c r="O107" s="22" t="str">
        <f>'[1]4нед'!H47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'[1]3нед'!C48</f>
        <v>0</v>
      </c>
      <c r="E108" s="23">
        <f>'[1]3нед'!D48</f>
        <v>0</v>
      </c>
      <c r="F108" s="21">
        <f>'[1]3нед'!G48</f>
        <v>0</v>
      </c>
      <c r="G108" s="22" t="str">
        <f>'[1]3нед'!H48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'[1]4нед'!C48</f>
        <v>0</v>
      </c>
      <c r="M108" s="23">
        <f>'[1]4нед'!D48</f>
        <v>0</v>
      </c>
      <c r="N108" s="21">
        <f>'[1]4нед'!G48</f>
        <v>0</v>
      </c>
      <c r="O108" s="22" t="str">
        <f>'[1]4нед'!H48</f>
        <v/>
      </c>
      <c r="P108" s="57" t="str">
        <f t="shared" si="4"/>
        <v/>
      </c>
    </row>
    <row r="109" spans="1:16" ht="35.85" customHeight="1">
      <c r="A109" s="70"/>
      <c r="B109" s="73"/>
      <c r="C109" s="14" t="s">
        <v>23</v>
      </c>
      <c r="D109" s="20">
        <f>'[1]3нед'!C49</f>
        <v>0</v>
      </c>
      <c r="E109" s="23">
        <f>'[1]3нед'!D49</f>
        <v>0</v>
      </c>
      <c r="F109" s="21">
        <f>'[1]3нед'!G49</f>
        <v>0</v>
      </c>
      <c r="G109" s="22" t="str">
        <f>'[1]3нед'!H49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'[1]4нед'!C49</f>
        <v>0</v>
      </c>
      <c r="M109" s="23">
        <f>'[1]4нед'!D49</f>
        <v>0</v>
      </c>
      <c r="N109" s="21">
        <f>'[1]4нед'!G49</f>
        <v>0</v>
      </c>
      <c r="O109" s="22" t="str">
        <f>'[1]4нед'!H49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'[1]3нед'!C50</f>
        <v>0</v>
      </c>
      <c r="E110" s="23">
        <f>'[1]3нед'!D50</f>
        <v>0</v>
      </c>
      <c r="F110" s="21">
        <f>'[1]3нед'!G50</f>
        <v>0</v>
      </c>
      <c r="G110" s="22" t="str">
        <f>'[1]3нед'!H50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'[1]4нед'!C50</f>
        <v>0</v>
      </c>
      <c r="M110" s="23">
        <f>'[1]4нед'!D50</f>
        <v>0</v>
      </c>
      <c r="N110" s="21">
        <f>'[1]4нед'!G50</f>
        <v>0</v>
      </c>
      <c r="O110" s="22" t="str">
        <f>'[1]4нед'!H50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'[1]3нед'!C51</f>
        <v>0</v>
      </c>
      <c r="E111" s="25">
        <f>'[1]3нед'!D51</f>
        <v>0</v>
      </c>
      <c r="F111" s="26">
        <f>'[1]3нед'!G51</f>
        <v>0</v>
      </c>
      <c r="G111" s="27" t="str">
        <f>'[1]3нед'!H51</f>
        <v/>
      </c>
      <c r="H111" s="58" t="str">
        <f t="shared" si="3"/>
        <v/>
      </c>
      <c r="I111" s="76"/>
      <c r="J111" s="79"/>
      <c r="K111" s="15"/>
      <c r="L111" s="24">
        <f>'[1]4нед'!C51</f>
        <v>0</v>
      </c>
      <c r="M111" s="25">
        <f>'[1]4нед'!D51</f>
        <v>0</v>
      </c>
      <c r="N111" s="26">
        <f>'[1]4нед'!G51</f>
        <v>0</v>
      </c>
      <c r="O111" s="27" t="str">
        <f>'[1]4нед'!H51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'[1]3нед'!C52</f>
        <v>0</v>
      </c>
      <c r="E112" s="19">
        <f>'[1]3нед'!D52</f>
        <v>0</v>
      </c>
      <c r="F112" s="17">
        <f>'[1]3нед'!G52</f>
        <v>0</v>
      </c>
      <c r="G112" s="18" t="str">
        <f>'[1]3нед'!H52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'[1]4нед'!C52</f>
        <v>0</v>
      </c>
      <c r="M112" s="19">
        <f>'[1]4нед'!D52</f>
        <v>0</v>
      </c>
      <c r="N112" s="17">
        <f>'[1]4нед'!G52</f>
        <v>0</v>
      </c>
      <c r="O112" s="18" t="str">
        <f>'[1]4нед'!H52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'[1]3нед'!C53</f>
        <v>0</v>
      </c>
      <c r="E113" s="23">
        <f>'[1]3нед'!D53</f>
        <v>0</v>
      </c>
      <c r="F113" s="21">
        <f>'[1]3нед'!G53</f>
        <v>0</v>
      </c>
      <c r="G113" s="22" t="str">
        <f>'[1]3нед'!H53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'[1]4нед'!C53</f>
        <v>0</v>
      </c>
      <c r="M113" s="23">
        <f>'[1]4нед'!D53</f>
        <v>0</v>
      </c>
      <c r="N113" s="21">
        <f>'[1]4нед'!G53</f>
        <v>0</v>
      </c>
      <c r="O113" s="22" t="str">
        <f>'[1]4нед'!H53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'[1]3нед'!C54</f>
        <v>0</v>
      </c>
      <c r="E114" s="23">
        <f>'[1]3нед'!D54</f>
        <v>0</v>
      </c>
      <c r="F114" s="21">
        <f>'[1]3нед'!G54</f>
        <v>0</v>
      </c>
      <c r="G114" s="22" t="str">
        <f>'[1]3нед'!H54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'[1]4нед'!C54</f>
        <v>0</v>
      </c>
      <c r="M114" s="23">
        <f>'[1]4нед'!D54</f>
        <v>0</v>
      </c>
      <c r="N114" s="21">
        <f>'[1]4нед'!G54</f>
        <v>0</v>
      </c>
      <c r="O114" s="22" t="str">
        <f>'[1]4нед'!H54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'[1]3нед'!C55</f>
        <v>0</v>
      </c>
      <c r="E115" s="23">
        <f>'[1]3нед'!D55</f>
        <v>0</v>
      </c>
      <c r="F115" s="21">
        <f>'[1]3нед'!G55</f>
        <v>0</v>
      </c>
      <c r="G115" s="22" t="str">
        <f>'[1]3нед'!H55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'[1]4нед'!C55</f>
        <v>0</v>
      </c>
      <c r="M115" s="23">
        <f>'[1]4нед'!D55</f>
        <v>0</v>
      </c>
      <c r="N115" s="21">
        <f>'[1]4нед'!G55</f>
        <v>0</v>
      </c>
      <c r="O115" s="22" t="str">
        <f>'[1]4нед'!H55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'[1]3нед'!C56</f>
        <v>0</v>
      </c>
      <c r="E116" s="23">
        <f>'[1]3нед'!D56</f>
        <v>0</v>
      </c>
      <c r="F116" s="21">
        <f>'[1]3нед'!G56</f>
        <v>0</v>
      </c>
      <c r="G116" s="22" t="str">
        <f>'[1]3нед'!H56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'[1]4нед'!C56</f>
        <v>0</v>
      </c>
      <c r="M116" s="23">
        <f>'[1]4нед'!D56</f>
        <v>0</v>
      </c>
      <c r="N116" s="21">
        <f>'[1]4нед'!G56</f>
        <v>0</v>
      </c>
      <c r="O116" s="22" t="str">
        <f>'[1]4нед'!H56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'[1]3нед'!C57</f>
        <v>0</v>
      </c>
      <c r="E117" s="23">
        <f>'[1]3нед'!D57</f>
        <v>0</v>
      </c>
      <c r="F117" s="21">
        <f>'[1]3нед'!G57</f>
        <v>0</v>
      </c>
      <c r="G117" s="22" t="str">
        <f>'[1]3нед'!H57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'[1]4нед'!C57</f>
        <v>0</v>
      </c>
      <c r="M117" s="23">
        <f>'[1]4нед'!D57</f>
        <v>0</v>
      </c>
      <c r="N117" s="21">
        <f>'[1]4нед'!G57</f>
        <v>0</v>
      </c>
      <c r="O117" s="22" t="str">
        <f>'[1]4нед'!H57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'[1]3нед'!C58</f>
        <v>0</v>
      </c>
      <c r="E118" s="23">
        <f>'[1]3нед'!D58</f>
        <v>0</v>
      </c>
      <c r="F118" s="21">
        <f>'[1]3нед'!G58</f>
        <v>0</v>
      </c>
      <c r="G118" s="22" t="str">
        <f>'[1]3нед'!H58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'[1]4нед'!C58</f>
        <v>0</v>
      </c>
      <c r="M118" s="23">
        <f>'[1]4нед'!D58</f>
        <v>0</v>
      </c>
      <c r="N118" s="21">
        <f>'[1]4нед'!G58</f>
        <v>0</v>
      </c>
      <c r="O118" s="22" t="str">
        <f>'[1]4нед'!H58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6"/>
      <c r="J119" s="7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>
        <f>G7</f>
        <v>0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>
        <f>G7</f>
        <v>0</v>
      </c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1</v>
      </c>
      <c r="F129" s="62"/>
      <c r="G129" s="62"/>
      <c r="H129" s="35"/>
      <c r="I129" s="45"/>
      <c r="J129" s="91" t="s">
        <v>7</v>
      </c>
      <c r="K129" s="91"/>
      <c r="L129" s="91"/>
      <c r="M129" s="62">
        <f>E9</f>
        <v>1</v>
      </c>
      <c r="N129" s="62"/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'[3]5нед'!C12</f>
        <v>0</v>
      </c>
      <c r="E132" s="19">
        <f>'[3]5нед'!D12</f>
        <v>0</v>
      </c>
      <c r="F132" s="17">
        <f>'[3]5нед'!G12</f>
        <v>0</v>
      </c>
      <c r="G132" s="18" t="str">
        <f>'[3]5нед'!H12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'[3]6нед'!C12</f>
        <v>0</v>
      </c>
      <c r="M132" s="19">
        <f>'[3]6нед'!D12</f>
        <v>0</v>
      </c>
      <c r="N132" s="17">
        <f>'[3]6нед'!G12</f>
        <v>0</v>
      </c>
      <c r="O132" s="18" t="str">
        <f>'[3]6нед'!H12</f>
        <v/>
      </c>
      <c r="P132" s="56" t="str">
        <f>HYPERLINK(VLOOKUP(M132,$R$12:$S$332,2,FALSE))</f>
        <v/>
      </c>
    </row>
    <row r="133" spans="1:16" ht="31.15">
      <c r="A133" s="70"/>
      <c r="B133" s="73"/>
      <c r="C133" s="14" t="s">
        <v>19</v>
      </c>
      <c r="D133" s="20">
        <f>'[3]5нед'!C13</f>
        <v>0</v>
      </c>
      <c r="E133" s="23">
        <f>'[3]5нед'!D13</f>
        <v>0</v>
      </c>
      <c r="F133" s="21">
        <f>'[3]5нед'!G13</f>
        <v>0</v>
      </c>
      <c r="G133" s="22" t="str">
        <f>'[3]5нед'!H13</f>
        <v/>
      </c>
      <c r="H133" s="57" t="str">
        <f t="shared" ref="H133:H178" si="6">HYPERLINK(VLOOKUP(E133,$R$12:$S$332,2,FALSE))</f>
        <v/>
      </c>
      <c r="I133" s="75"/>
      <c r="J133" s="78"/>
      <c r="K133" s="14" t="s">
        <v>19</v>
      </c>
      <c r="L133" s="20">
        <f>'[3]6нед'!C13</f>
        <v>0</v>
      </c>
      <c r="M133" s="23">
        <f>'[3]6нед'!D13</f>
        <v>0</v>
      </c>
      <c r="N133" s="21">
        <f>'[3]6нед'!G13</f>
        <v>0</v>
      </c>
      <c r="O133" s="22" t="str">
        <f>'[3]6нед'!H13</f>
        <v/>
      </c>
      <c r="P133" s="57" t="str">
        <f t="shared" ref="P133:P178" si="7">HYPERLINK(VLOOKUP(M133,$R$12:$S$332,2,FALSE))</f>
        <v/>
      </c>
    </row>
    <row r="134" spans="1:16" ht="31.15">
      <c r="A134" s="70"/>
      <c r="B134" s="73"/>
      <c r="C134" s="14" t="s">
        <v>20</v>
      </c>
      <c r="D134" s="20">
        <f>'[3]5нед'!C14</f>
        <v>0</v>
      </c>
      <c r="E134" s="23">
        <f>'[3]5нед'!D14</f>
        <v>0</v>
      </c>
      <c r="F134" s="21">
        <f>'[3]5нед'!G14</f>
        <v>0</v>
      </c>
      <c r="G134" s="22" t="str">
        <f>'[3]5нед'!H14</f>
        <v/>
      </c>
      <c r="H134" s="57" t="str">
        <f t="shared" si="6"/>
        <v/>
      </c>
      <c r="I134" s="75"/>
      <c r="J134" s="78"/>
      <c r="K134" s="14" t="s">
        <v>20</v>
      </c>
      <c r="L134" s="20">
        <f>'[3]6нед'!C14</f>
        <v>0</v>
      </c>
      <c r="M134" s="23">
        <f>'[3]6нед'!D14</f>
        <v>0</v>
      </c>
      <c r="N134" s="21">
        <f>'[3]6нед'!G14</f>
        <v>0</v>
      </c>
      <c r="O134" s="22" t="str">
        <f>'[3]6нед'!H14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'[3]5нед'!C15</f>
        <v>0</v>
      </c>
      <c r="E135" s="23">
        <f>'[3]5нед'!D15</f>
        <v>0</v>
      </c>
      <c r="F135" s="21">
        <f>'[3]5нед'!G15</f>
        <v>0</v>
      </c>
      <c r="G135" s="22" t="str">
        <f>'[3]5нед'!H15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'[3]6нед'!C15</f>
        <v>0</v>
      </c>
      <c r="M135" s="23">
        <f>'[3]6нед'!D15</f>
        <v>0</v>
      </c>
      <c r="N135" s="21">
        <f>'[3]6нед'!G15</f>
        <v>0</v>
      </c>
      <c r="O135" s="22" t="str">
        <f>'[3]6нед'!H15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'[3]5нед'!C16</f>
        <v>0</v>
      </c>
      <c r="E136" s="23">
        <f>'[3]5нед'!D16</f>
        <v>0</v>
      </c>
      <c r="F136" s="21">
        <f>'[3]5нед'!G16</f>
        <v>0</v>
      </c>
      <c r="G136" s="22" t="str">
        <f>'[3]5нед'!H16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'[3]6нед'!C16</f>
        <v>0</v>
      </c>
      <c r="M136" s="23">
        <f>'[3]6нед'!D16</f>
        <v>0</v>
      </c>
      <c r="N136" s="21">
        <f>'[3]6нед'!G16</f>
        <v>0</v>
      </c>
      <c r="O136" s="22" t="str">
        <f>'[3]6нед'!H16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'[3]5нед'!C17</f>
        <v>0</v>
      </c>
      <c r="E137" s="23">
        <f>'[3]5нед'!D17</f>
        <v>0</v>
      </c>
      <c r="F137" s="21">
        <f>'[3]5нед'!G17</f>
        <v>0</v>
      </c>
      <c r="G137" s="22" t="str">
        <f>'[3]5нед'!H17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'[3]6нед'!C17</f>
        <v>0</v>
      </c>
      <c r="M137" s="23">
        <f>'[3]6нед'!D17</f>
        <v>0</v>
      </c>
      <c r="N137" s="21">
        <f>'[3]6нед'!G17</f>
        <v>0</v>
      </c>
      <c r="O137" s="22" t="str">
        <f>'[3]6нед'!H17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'[3]5нед'!C18</f>
        <v>0</v>
      </c>
      <c r="E138" s="23">
        <f>'[3]5нед'!D18</f>
        <v>0</v>
      </c>
      <c r="F138" s="21">
        <f>'[3]5нед'!G18</f>
        <v>0</v>
      </c>
      <c r="G138" s="22" t="str">
        <f>'[3]5нед'!H18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'[3]6нед'!C18</f>
        <v>0</v>
      </c>
      <c r="M138" s="23">
        <f>'[3]6нед'!D18</f>
        <v>0</v>
      </c>
      <c r="N138" s="21">
        <f>'[3]6нед'!G18</f>
        <v>0</v>
      </c>
      <c r="O138" s="22" t="str">
        <f>'[3]6нед'!H18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'[3]5нед'!C19</f>
        <v>0</v>
      </c>
      <c r="E139" s="25">
        <f>'[3]5нед'!D19</f>
        <v>0</v>
      </c>
      <c r="F139" s="26">
        <f>'[3]5нед'!G19</f>
        <v>0</v>
      </c>
      <c r="G139" s="27" t="str">
        <f>'[3]5нед'!H19</f>
        <v/>
      </c>
      <c r="H139" s="58" t="str">
        <f t="shared" si="6"/>
        <v/>
      </c>
      <c r="I139" s="76"/>
      <c r="J139" s="79"/>
      <c r="K139" s="15"/>
      <c r="L139" s="24">
        <f>'[3]6нед'!C19</f>
        <v>0</v>
      </c>
      <c r="M139" s="25">
        <f>'[3]6нед'!D19</f>
        <v>0</v>
      </c>
      <c r="N139" s="26">
        <f>'[3]6нед'!G19</f>
        <v>0</v>
      </c>
      <c r="O139" s="27" t="str">
        <f>'[3]6нед'!H19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'[3]5нед'!C20</f>
        <v>0</v>
      </c>
      <c r="E140" s="19">
        <f>'[3]5нед'!D20</f>
        <v>0</v>
      </c>
      <c r="F140" s="17">
        <f>'[3]5нед'!G20</f>
        <v>0</v>
      </c>
      <c r="G140" s="18" t="str">
        <f>'[3]5нед'!H20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'[3]6нед'!C20</f>
        <v>0</v>
      </c>
      <c r="M140" s="19">
        <f>'[3]6нед'!D20</f>
        <v>0</v>
      </c>
      <c r="N140" s="17">
        <f>'[3]6нед'!G20</f>
        <v>0</v>
      </c>
      <c r="O140" s="18" t="str">
        <f>'[3]6нед'!H20</f>
        <v/>
      </c>
      <c r="P140" s="56" t="str">
        <f t="shared" si="7"/>
        <v/>
      </c>
    </row>
    <row r="141" spans="1:16" ht="31.15">
      <c r="A141" s="70"/>
      <c r="B141" s="73"/>
      <c r="C141" s="14" t="s">
        <v>19</v>
      </c>
      <c r="D141" s="20">
        <f>'[3]5нед'!C21</f>
        <v>0</v>
      </c>
      <c r="E141" s="23">
        <f>'[3]5нед'!D21</f>
        <v>0</v>
      </c>
      <c r="F141" s="21">
        <f>'[3]5нед'!G21</f>
        <v>0</v>
      </c>
      <c r="G141" s="22" t="str">
        <f>'[3]5нед'!H21</f>
        <v/>
      </c>
      <c r="H141" s="57" t="str">
        <f t="shared" si="6"/>
        <v/>
      </c>
      <c r="I141" s="75"/>
      <c r="J141" s="78"/>
      <c r="K141" s="14" t="s">
        <v>19</v>
      </c>
      <c r="L141" s="20">
        <f>'[3]6нед'!C21</f>
        <v>0</v>
      </c>
      <c r="M141" s="23">
        <f>'[3]6нед'!D21</f>
        <v>0</v>
      </c>
      <c r="N141" s="21">
        <f>'[3]6нед'!G21</f>
        <v>0</v>
      </c>
      <c r="O141" s="22" t="str">
        <f>'[3]6нед'!H21</f>
        <v/>
      </c>
      <c r="P141" s="57" t="str">
        <f t="shared" si="7"/>
        <v/>
      </c>
    </row>
    <row r="142" spans="1:16" ht="31.15">
      <c r="A142" s="70"/>
      <c r="B142" s="73"/>
      <c r="C142" s="14" t="s">
        <v>20</v>
      </c>
      <c r="D142" s="20">
        <f>'[3]5нед'!C22</f>
        <v>0</v>
      </c>
      <c r="E142" s="23">
        <f>'[3]5нед'!D22</f>
        <v>0</v>
      </c>
      <c r="F142" s="21">
        <f>'[3]5нед'!G22</f>
        <v>0</v>
      </c>
      <c r="G142" s="22" t="str">
        <f>'[3]5нед'!H22</f>
        <v/>
      </c>
      <c r="H142" s="57" t="str">
        <f t="shared" si="6"/>
        <v/>
      </c>
      <c r="I142" s="75"/>
      <c r="J142" s="78"/>
      <c r="K142" s="14" t="s">
        <v>20</v>
      </c>
      <c r="L142" s="20">
        <f>'[3]6нед'!C22</f>
        <v>0</v>
      </c>
      <c r="M142" s="23">
        <f>'[3]6нед'!D22</f>
        <v>0</v>
      </c>
      <c r="N142" s="21">
        <f>'[3]6нед'!G22</f>
        <v>0</v>
      </c>
      <c r="O142" s="22" t="str">
        <f>'[3]6нед'!H22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'[3]5нед'!C23</f>
        <v>0</v>
      </c>
      <c r="E143" s="23">
        <f>'[3]5нед'!D23</f>
        <v>0</v>
      </c>
      <c r="F143" s="21">
        <f>'[3]5нед'!G23</f>
        <v>0</v>
      </c>
      <c r="G143" s="22" t="str">
        <f>'[3]5нед'!H23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'[3]6нед'!C23</f>
        <v>0</v>
      </c>
      <c r="M143" s="23">
        <f>'[3]6нед'!D23</f>
        <v>0</v>
      </c>
      <c r="N143" s="21">
        <f>'[3]6нед'!G23</f>
        <v>0</v>
      </c>
      <c r="O143" s="22" t="str">
        <f>'[3]6нед'!H23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'[3]5нед'!C24</f>
        <v>0</v>
      </c>
      <c r="E144" s="23">
        <f>'[3]5нед'!D24</f>
        <v>0</v>
      </c>
      <c r="F144" s="21">
        <f>'[3]5нед'!G24</f>
        <v>0</v>
      </c>
      <c r="G144" s="22" t="str">
        <f>'[3]5нед'!H24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'[3]6нед'!C24</f>
        <v>0</v>
      </c>
      <c r="M144" s="23">
        <f>'[3]6нед'!D24</f>
        <v>0</v>
      </c>
      <c r="N144" s="21">
        <f>'[3]6нед'!G24</f>
        <v>0</v>
      </c>
      <c r="O144" s="22" t="str">
        <f>'[3]6нед'!H24</f>
        <v/>
      </c>
      <c r="P144" s="57" t="str">
        <f t="shared" si="7"/>
        <v/>
      </c>
    </row>
    <row r="145" spans="1:16" ht="31.15">
      <c r="A145" s="70"/>
      <c r="B145" s="73"/>
      <c r="C145" s="14" t="s">
        <v>23</v>
      </c>
      <c r="D145" s="20">
        <f>'[3]5нед'!C25</f>
        <v>0</v>
      </c>
      <c r="E145" s="23">
        <f>'[3]5нед'!D25</f>
        <v>0</v>
      </c>
      <c r="F145" s="21">
        <f>'[3]5нед'!G25</f>
        <v>0</v>
      </c>
      <c r="G145" s="22" t="str">
        <f>'[3]5нед'!H25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'[3]6нед'!C25</f>
        <v>0</v>
      </c>
      <c r="M145" s="23">
        <f>'[3]6нед'!D25</f>
        <v>0</v>
      </c>
      <c r="N145" s="21">
        <f>'[3]6нед'!G25</f>
        <v>0</v>
      </c>
      <c r="O145" s="22" t="str">
        <f>'[3]6нед'!H25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'[3]5нед'!C26</f>
        <v>0</v>
      </c>
      <c r="E146" s="23">
        <f>'[3]5нед'!D26</f>
        <v>0</v>
      </c>
      <c r="F146" s="21">
        <f>'[3]5нед'!G26</f>
        <v>0</v>
      </c>
      <c r="G146" s="22" t="str">
        <f>'[3]5нед'!H26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'[3]6нед'!C26</f>
        <v>0</v>
      </c>
      <c r="M146" s="23">
        <f>'[3]6нед'!D26</f>
        <v>0</v>
      </c>
      <c r="N146" s="21">
        <f>'[3]6нед'!G26</f>
        <v>0</v>
      </c>
      <c r="O146" s="22" t="str">
        <f>'[3]6нед'!H26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'[3]5нед'!C27</f>
        <v>0</v>
      </c>
      <c r="E147" s="25">
        <f>'[3]5нед'!D27</f>
        <v>0</v>
      </c>
      <c r="F147" s="26">
        <f>'[3]5нед'!G27</f>
        <v>0</v>
      </c>
      <c r="G147" s="27" t="str">
        <f>'[3]5нед'!H27</f>
        <v/>
      </c>
      <c r="H147" s="58" t="str">
        <f t="shared" si="6"/>
        <v/>
      </c>
      <c r="I147" s="76"/>
      <c r="J147" s="79"/>
      <c r="K147" s="15"/>
      <c r="L147" s="24">
        <f>'[3]6нед'!C27</f>
        <v>0</v>
      </c>
      <c r="M147" s="25">
        <f>'[3]6нед'!D27</f>
        <v>0</v>
      </c>
      <c r="N147" s="26">
        <f>'[3]6нед'!G27</f>
        <v>0</v>
      </c>
      <c r="O147" s="27" t="str">
        <f>'[3]6нед'!H27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'[3]5нед'!C28</f>
        <v>0</v>
      </c>
      <c r="E148" s="96" t="s">
        <v>32</v>
      </c>
      <c r="F148" s="17">
        <f>'[3]5нед'!G28</f>
        <v>0</v>
      </c>
      <c r="G148" s="18" t="str">
        <f>'[3]5нед'!H28</f>
        <v/>
      </c>
      <c r="H148" s="56" t="e">
        <f t="shared" si="6"/>
        <v>#N/A</v>
      </c>
      <c r="I148" s="69">
        <v>46302</v>
      </c>
      <c r="J148" s="83" t="s">
        <v>26</v>
      </c>
      <c r="K148" s="29" t="s">
        <v>18</v>
      </c>
      <c r="L148" s="16">
        <f>'[3]6нед'!C28</f>
        <v>0</v>
      </c>
      <c r="M148" s="19">
        <f>'[3]6нед'!D28</f>
        <v>0</v>
      </c>
      <c r="N148" s="17">
        <f>'[3]6нед'!G28</f>
        <v>0</v>
      </c>
      <c r="O148" s="18" t="str">
        <f>'[3]6нед'!H28</f>
        <v/>
      </c>
      <c r="P148" s="56" t="str">
        <f t="shared" si="7"/>
        <v/>
      </c>
    </row>
    <row r="149" spans="1:16" ht="31.15">
      <c r="A149" s="70"/>
      <c r="B149" s="81"/>
      <c r="C149" s="14" t="s">
        <v>19</v>
      </c>
      <c r="D149" s="20">
        <f>'[3]5нед'!C29</f>
        <v>0</v>
      </c>
      <c r="E149" s="97"/>
      <c r="F149" s="21">
        <f>'[3]5нед'!G29</f>
        <v>0</v>
      </c>
      <c r="G149" s="22" t="str">
        <f>'[3]5нед'!H29</f>
        <v/>
      </c>
      <c r="H149" s="57" t="str">
        <f t="shared" si="6"/>
        <v/>
      </c>
      <c r="I149" s="75"/>
      <c r="J149" s="84"/>
      <c r="K149" s="14" t="s">
        <v>19</v>
      </c>
      <c r="L149" s="20">
        <f>'[3]6нед'!C29</f>
        <v>0</v>
      </c>
      <c r="M149" s="23">
        <f>'[3]6нед'!D29</f>
        <v>0</v>
      </c>
      <c r="N149" s="21">
        <f>'[3]6нед'!G29</f>
        <v>0</v>
      </c>
      <c r="O149" s="22" t="str">
        <f>'[3]6нед'!H29</f>
        <v/>
      </c>
      <c r="P149" s="57" t="str">
        <f t="shared" si="7"/>
        <v/>
      </c>
    </row>
    <row r="150" spans="1:16" ht="31.15">
      <c r="A150" s="70"/>
      <c r="B150" s="81"/>
      <c r="C150" s="14" t="s">
        <v>20</v>
      </c>
      <c r="D150" s="20">
        <f>'[3]5нед'!C30</f>
        <v>0</v>
      </c>
      <c r="E150" s="97"/>
      <c r="F150" s="21">
        <f>'[3]5нед'!G30</f>
        <v>0</v>
      </c>
      <c r="G150" s="22" t="str">
        <f>'[3]5нед'!H30</f>
        <v/>
      </c>
      <c r="H150" s="57" t="str">
        <f t="shared" si="6"/>
        <v/>
      </c>
      <c r="I150" s="75"/>
      <c r="J150" s="84"/>
      <c r="K150" s="14" t="s">
        <v>20</v>
      </c>
      <c r="L150" s="20">
        <f>'[3]6нед'!C30</f>
        <v>0</v>
      </c>
      <c r="M150" s="23">
        <f>'[3]6нед'!D30</f>
        <v>0</v>
      </c>
      <c r="N150" s="21">
        <f>'[3]6нед'!G30</f>
        <v>0</v>
      </c>
      <c r="O150" s="22" t="str">
        <f>'[3]6нед'!H30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'[3]5нед'!C31</f>
        <v>0</v>
      </c>
      <c r="E151" s="97"/>
      <c r="F151" s="21">
        <f>'[3]5нед'!G31</f>
        <v>0</v>
      </c>
      <c r="G151" s="22" t="str">
        <f>'[3]5нед'!H31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'[3]6нед'!C31</f>
        <v>0</v>
      </c>
      <c r="M151" s="23">
        <f>'[3]6нед'!D31</f>
        <v>0</v>
      </c>
      <c r="N151" s="21">
        <f>'[3]6нед'!G31</f>
        <v>0</v>
      </c>
      <c r="O151" s="22" t="str">
        <f>'[3]6нед'!H31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'[3]5нед'!C32</f>
        <v>0</v>
      </c>
      <c r="E152" s="97"/>
      <c r="F152" s="21">
        <f>'[3]5нед'!G32</f>
        <v>0</v>
      </c>
      <c r="G152" s="22" t="str">
        <f>'[3]5нед'!H32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'[3]6нед'!C32</f>
        <v>0</v>
      </c>
      <c r="M152" s="23">
        <f>'[3]6нед'!D32</f>
        <v>0</v>
      </c>
      <c r="N152" s="21">
        <f>'[3]6нед'!G32</f>
        <v>0</v>
      </c>
      <c r="O152" s="22" t="str">
        <f>'[3]6нед'!H32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'[3]5нед'!C33</f>
        <v>0</v>
      </c>
      <c r="E153" s="97"/>
      <c r="F153" s="21">
        <f>'[3]5нед'!G33</f>
        <v>0</v>
      </c>
      <c r="G153" s="22" t="str">
        <f>'[3]5нед'!H33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'[3]6нед'!C33</f>
        <v>0</v>
      </c>
      <c r="M153" s="23">
        <f>'[3]6нед'!D33</f>
        <v>0</v>
      </c>
      <c r="N153" s="21">
        <f>'[3]6нед'!G33</f>
        <v>0</v>
      </c>
      <c r="O153" s="22" t="str">
        <f>'[3]6нед'!H33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'[3]5нед'!C34</f>
        <v>0</v>
      </c>
      <c r="E154" s="99"/>
      <c r="F154" s="21">
        <f>'[3]5нед'!G34</f>
        <v>0</v>
      </c>
      <c r="G154" s="22" t="str">
        <f>'[3]5нед'!H34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'[3]6нед'!C34</f>
        <v>0</v>
      </c>
      <c r="M154" s="23">
        <f>'[3]6нед'!D34</f>
        <v>0</v>
      </c>
      <c r="N154" s="21">
        <f>'[3]6нед'!G34</f>
        <v>0</v>
      </c>
      <c r="O154" s="22" t="str">
        <f>'[3]6нед'!H34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'[3]5нед'!C35</f>
        <v>0</v>
      </c>
      <c r="E155" s="25">
        <f>'[3]5нед'!D35</f>
        <v>0</v>
      </c>
      <c r="F155" s="26">
        <f>'[3]5нед'!G35</f>
        <v>0</v>
      </c>
      <c r="G155" s="27" t="str">
        <f>'[3]5нед'!H35</f>
        <v/>
      </c>
      <c r="H155" s="58" t="str">
        <f t="shared" si="6"/>
        <v/>
      </c>
      <c r="I155" s="76"/>
      <c r="J155" s="85"/>
      <c r="K155" s="15"/>
      <c r="L155" s="24">
        <f>'[3]6нед'!C35</f>
        <v>0</v>
      </c>
      <c r="M155" s="25">
        <f>'[3]6нед'!D35</f>
        <v>0</v>
      </c>
      <c r="N155" s="26">
        <f>'[3]6нед'!G35</f>
        <v>0</v>
      </c>
      <c r="O155" s="27" t="str">
        <f>'[3]6нед'!H35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'[3]5нед'!C36</f>
        <v>0</v>
      </c>
      <c r="E156" s="19">
        <f>'[3]5нед'!D36</f>
        <v>0</v>
      </c>
      <c r="F156" s="17">
        <f>'[3]5нед'!G36</f>
        <v>0</v>
      </c>
      <c r="G156" s="18" t="str">
        <f>'[3]5нед'!H36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'[3]6нед'!C36</f>
        <v>0</v>
      </c>
      <c r="M156" s="19">
        <f>'[3]6нед'!D36</f>
        <v>0</v>
      </c>
      <c r="N156" s="17">
        <f>'[3]6нед'!G36</f>
        <v>0</v>
      </c>
      <c r="O156" s="18" t="str">
        <f>'[3]6нед'!H36</f>
        <v/>
      </c>
      <c r="P156" s="56" t="str">
        <f t="shared" si="7"/>
        <v/>
      </c>
    </row>
    <row r="157" spans="1:16" ht="31.15">
      <c r="A157" s="70"/>
      <c r="B157" s="73"/>
      <c r="C157" s="14" t="s">
        <v>19</v>
      </c>
      <c r="D157" s="20">
        <f>'[3]5нед'!C37</f>
        <v>0</v>
      </c>
      <c r="E157" s="23">
        <f>'[3]5нед'!D37</f>
        <v>0</v>
      </c>
      <c r="F157" s="21">
        <f>'[3]5нед'!G37</f>
        <v>0</v>
      </c>
      <c r="G157" s="22" t="str">
        <f>'[3]5нед'!H37</f>
        <v/>
      </c>
      <c r="H157" s="57" t="str">
        <f t="shared" si="6"/>
        <v/>
      </c>
      <c r="I157" s="75"/>
      <c r="J157" s="78"/>
      <c r="K157" s="14" t="s">
        <v>19</v>
      </c>
      <c r="L157" s="20">
        <f>'[3]6нед'!C37</f>
        <v>0</v>
      </c>
      <c r="M157" s="23">
        <f>'[3]6нед'!D37</f>
        <v>0</v>
      </c>
      <c r="N157" s="21">
        <f>'[3]6нед'!G37</f>
        <v>0</v>
      </c>
      <c r="O157" s="22" t="str">
        <f>'[3]6нед'!H37</f>
        <v/>
      </c>
      <c r="P157" s="57" t="str">
        <f t="shared" si="7"/>
        <v/>
      </c>
    </row>
    <row r="158" spans="1:16" ht="31.15">
      <c r="A158" s="70"/>
      <c r="B158" s="73"/>
      <c r="C158" s="14" t="s">
        <v>20</v>
      </c>
      <c r="D158" s="20">
        <f>'[3]5нед'!C38</f>
        <v>0</v>
      </c>
      <c r="E158" s="23">
        <f>'[3]5нед'!D38</f>
        <v>0</v>
      </c>
      <c r="F158" s="21">
        <f>'[3]5нед'!G38</f>
        <v>0</v>
      </c>
      <c r="G158" s="22" t="str">
        <f>'[3]5нед'!H38</f>
        <v/>
      </c>
      <c r="H158" s="57" t="str">
        <f t="shared" si="6"/>
        <v/>
      </c>
      <c r="I158" s="75"/>
      <c r="J158" s="78"/>
      <c r="K158" s="14" t="s">
        <v>20</v>
      </c>
      <c r="L158" s="20">
        <f>'[3]6нед'!C38</f>
        <v>0</v>
      </c>
      <c r="M158" s="23">
        <f>'[3]6нед'!D38</f>
        <v>0</v>
      </c>
      <c r="N158" s="21">
        <f>'[3]6нед'!G38</f>
        <v>0</v>
      </c>
      <c r="O158" s="22" t="str">
        <f>'[3]6нед'!H38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'[3]5нед'!C39</f>
        <v>0</v>
      </c>
      <c r="E159" s="23">
        <f>'[3]5нед'!D39</f>
        <v>0</v>
      </c>
      <c r="F159" s="21">
        <f>'[3]5нед'!G39</f>
        <v>0</v>
      </c>
      <c r="G159" s="22" t="str">
        <f>'[3]5нед'!H39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'[3]6нед'!C39</f>
        <v>0</v>
      </c>
      <c r="M159" s="23">
        <f>'[3]6нед'!D39</f>
        <v>0</v>
      </c>
      <c r="N159" s="21">
        <f>'[3]6нед'!G39</f>
        <v>0</v>
      </c>
      <c r="O159" s="22" t="str">
        <f>'[3]6нед'!H39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'[3]5нед'!C40</f>
        <v>0</v>
      </c>
      <c r="E160" s="23">
        <f>'[3]5нед'!D40</f>
        <v>0</v>
      </c>
      <c r="F160" s="21">
        <f>'[3]5нед'!G40</f>
        <v>0</v>
      </c>
      <c r="G160" s="22" t="str">
        <f>'[3]5нед'!H40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'[3]6нед'!C40</f>
        <v>0</v>
      </c>
      <c r="M160" s="23">
        <f>'[3]6нед'!D40</f>
        <v>0</v>
      </c>
      <c r="N160" s="21">
        <f>'[3]6нед'!G40</f>
        <v>0</v>
      </c>
      <c r="O160" s="22" t="str">
        <f>'[3]6нед'!H40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>
        <f>'[3]5нед'!C41</f>
        <v>0</v>
      </c>
      <c r="E161" s="23">
        <f>'[3]5нед'!D41</f>
        <v>0</v>
      </c>
      <c r="F161" s="21">
        <f>'[3]5нед'!G41</f>
        <v>0</v>
      </c>
      <c r="G161" s="22" t="str">
        <f>'[3]5нед'!H41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'[3]6нед'!C41</f>
        <v>0</v>
      </c>
      <c r="M161" s="23">
        <f>'[3]6нед'!D41</f>
        <v>0</v>
      </c>
      <c r="N161" s="21">
        <f>'[3]6нед'!G41</f>
        <v>0</v>
      </c>
      <c r="O161" s="22" t="str">
        <f>'[3]6нед'!H41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'[3]5нед'!C42</f>
        <v>0</v>
      </c>
      <c r="E162" s="23">
        <f>'[3]5нед'!D42</f>
        <v>0</v>
      </c>
      <c r="F162" s="21">
        <f>'[3]5нед'!G42</f>
        <v>0</v>
      </c>
      <c r="G162" s="22" t="str">
        <f>'[3]5нед'!H42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'[3]6нед'!C42</f>
        <v>0</v>
      </c>
      <c r="M162" s="23">
        <f>'[3]6нед'!D42</f>
        <v>0</v>
      </c>
      <c r="N162" s="21">
        <f>'[3]6нед'!G42</f>
        <v>0</v>
      </c>
      <c r="O162" s="22" t="str">
        <f>'[3]6нед'!H42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'[3]5нед'!C43</f>
        <v>0</v>
      </c>
      <c r="E163" s="25">
        <f>'[3]5нед'!D43</f>
        <v>0</v>
      </c>
      <c r="F163" s="26">
        <f>'[3]5нед'!G43</f>
        <v>0</v>
      </c>
      <c r="G163" s="27" t="str">
        <f>'[3]5нед'!H43</f>
        <v/>
      </c>
      <c r="H163" s="58" t="str">
        <f t="shared" si="6"/>
        <v/>
      </c>
      <c r="I163" s="76"/>
      <c r="J163" s="79"/>
      <c r="K163" s="15"/>
      <c r="L163" s="24">
        <f>'[3]6нед'!C43</f>
        <v>0</v>
      </c>
      <c r="M163" s="25">
        <f>'[3]6нед'!D43</f>
        <v>0</v>
      </c>
      <c r="N163" s="26">
        <f>'[3]6нед'!G43</f>
        <v>0</v>
      </c>
      <c r="O163" s="27" t="str">
        <f>'[3]6нед'!H43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'[3]5нед'!C44</f>
        <v>0</v>
      </c>
      <c r="E164" s="19">
        <f>'[3]5нед'!D44</f>
        <v>0</v>
      </c>
      <c r="F164" s="17">
        <f>'[3]5нед'!G44</f>
        <v>0</v>
      </c>
      <c r="G164" s="18" t="str">
        <f>'[3]5нед'!H44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'[3]6нед'!C44</f>
        <v>0</v>
      </c>
      <c r="M164" s="19">
        <f>'[3]6нед'!D44</f>
        <v>0</v>
      </c>
      <c r="N164" s="17">
        <f>'[3]6нед'!G44</f>
        <v>0</v>
      </c>
      <c r="O164" s="18" t="str">
        <f>'[3]6нед'!H44</f>
        <v/>
      </c>
      <c r="P164" s="56" t="str">
        <f t="shared" si="7"/>
        <v/>
      </c>
    </row>
    <row r="165" spans="1:16" ht="31.15">
      <c r="A165" s="70"/>
      <c r="B165" s="73"/>
      <c r="C165" s="14" t="s">
        <v>19</v>
      </c>
      <c r="D165" s="20">
        <f>'[3]5нед'!C45</f>
        <v>0</v>
      </c>
      <c r="E165" s="23">
        <f>'[3]5нед'!D45</f>
        <v>0</v>
      </c>
      <c r="F165" s="21">
        <f>'[3]5нед'!G45</f>
        <v>0</v>
      </c>
      <c r="G165" s="22" t="str">
        <f>'[3]5нед'!H45</f>
        <v/>
      </c>
      <c r="H165" s="57" t="str">
        <f t="shared" si="6"/>
        <v/>
      </c>
      <c r="I165" s="75"/>
      <c r="J165" s="78"/>
      <c r="K165" s="14" t="s">
        <v>19</v>
      </c>
      <c r="L165" s="20">
        <f>'[3]6нед'!C45</f>
        <v>0</v>
      </c>
      <c r="M165" s="23">
        <f>'[3]6нед'!D45</f>
        <v>0</v>
      </c>
      <c r="N165" s="21">
        <f>'[3]6нед'!G45</f>
        <v>0</v>
      </c>
      <c r="O165" s="22" t="str">
        <f>'[3]6нед'!H45</f>
        <v/>
      </c>
      <c r="P165" s="57" t="str">
        <f t="shared" si="7"/>
        <v/>
      </c>
    </row>
    <row r="166" spans="1:16" ht="31.15">
      <c r="A166" s="70"/>
      <c r="B166" s="73"/>
      <c r="C166" s="14" t="s">
        <v>20</v>
      </c>
      <c r="D166" s="20">
        <f>'[3]5нед'!C46</f>
        <v>0</v>
      </c>
      <c r="E166" s="23">
        <f>'[3]5нед'!D46</f>
        <v>0</v>
      </c>
      <c r="F166" s="21">
        <f>'[3]5нед'!G46</f>
        <v>0</v>
      </c>
      <c r="G166" s="22" t="str">
        <f>'[3]5нед'!H46</f>
        <v/>
      </c>
      <c r="H166" s="57" t="str">
        <f t="shared" si="6"/>
        <v/>
      </c>
      <c r="I166" s="75"/>
      <c r="J166" s="78"/>
      <c r="K166" s="14" t="s">
        <v>20</v>
      </c>
      <c r="L166" s="20">
        <f>'[3]6нед'!C46</f>
        <v>0</v>
      </c>
      <c r="M166" s="23">
        <f>'[3]6нед'!D46</f>
        <v>0</v>
      </c>
      <c r="N166" s="21">
        <f>'[3]6нед'!G46</f>
        <v>0</v>
      </c>
      <c r="O166" s="22" t="str">
        <f>'[3]6нед'!H46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'[3]5нед'!C47</f>
        <v>0</v>
      </c>
      <c r="E167" s="23">
        <f>'[3]5нед'!D47</f>
        <v>0</v>
      </c>
      <c r="F167" s="21">
        <f>'[3]5нед'!G47</f>
        <v>0</v>
      </c>
      <c r="G167" s="22" t="str">
        <f>'[3]5нед'!H47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'[3]6нед'!C47</f>
        <v>0</v>
      </c>
      <c r="M167" s="23">
        <f>'[3]6нед'!D47</f>
        <v>0</v>
      </c>
      <c r="N167" s="21">
        <f>'[3]6нед'!G47</f>
        <v>0</v>
      </c>
      <c r="O167" s="22" t="str">
        <f>'[3]6нед'!H47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'[3]5нед'!C48</f>
        <v>0</v>
      </c>
      <c r="E168" s="23">
        <f>'[3]5нед'!D48</f>
        <v>0</v>
      </c>
      <c r="F168" s="21">
        <f>'[3]5нед'!G48</f>
        <v>0</v>
      </c>
      <c r="G168" s="22" t="str">
        <f>'[3]5нед'!H48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'[3]6нед'!C48</f>
        <v>0</v>
      </c>
      <c r="M168" s="23">
        <f>'[3]6нед'!D48</f>
        <v>0</v>
      </c>
      <c r="N168" s="21">
        <f>'[3]6нед'!G48</f>
        <v>0</v>
      </c>
      <c r="O168" s="22" t="str">
        <f>'[3]6нед'!H48</f>
        <v/>
      </c>
      <c r="P168" s="57" t="str">
        <f t="shared" si="7"/>
        <v/>
      </c>
    </row>
    <row r="169" spans="1:16" ht="35.85" customHeight="1">
      <c r="A169" s="70"/>
      <c r="B169" s="73"/>
      <c r="C169" s="14" t="s">
        <v>23</v>
      </c>
      <c r="D169" s="20">
        <f>'[3]5нед'!C49</f>
        <v>0</v>
      </c>
      <c r="E169" s="23">
        <f>'[3]5нед'!D49</f>
        <v>0</v>
      </c>
      <c r="F169" s="21">
        <f>'[3]5нед'!G49</f>
        <v>0</v>
      </c>
      <c r="G169" s="22" t="str">
        <f>'[3]5нед'!H49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'[3]6нед'!C49</f>
        <v>0</v>
      </c>
      <c r="M169" s="23">
        <f>'[3]6нед'!D49</f>
        <v>0</v>
      </c>
      <c r="N169" s="21">
        <f>'[3]6нед'!G49</f>
        <v>0</v>
      </c>
      <c r="O169" s="22" t="str">
        <f>'[3]6нед'!H49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'[3]5нед'!C50</f>
        <v>0</v>
      </c>
      <c r="E170" s="23">
        <f>'[3]5нед'!D50</f>
        <v>0</v>
      </c>
      <c r="F170" s="21">
        <f>'[3]5нед'!G50</f>
        <v>0</v>
      </c>
      <c r="G170" s="22" t="str">
        <f>'[3]5нед'!H50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'[3]6нед'!C50</f>
        <v>0</v>
      </c>
      <c r="M170" s="23">
        <f>'[3]6нед'!D50</f>
        <v>0</v>
      </c>
      <c r="N170" s="21">
        <f>'[3]6нед'!G50</f>
        <v>0</v>
      </c>
      <c r="O170" s="22" t="str">
        <f>'[3]6нед'!H50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'[3]5нед'!C51</f>
        <v>0</v>
      </c>
      <c r="E171" s="25">
        <f>'[3]5нед'!D51</f>
        <v>0</v>
      </c>
      <c r="F171" s="26">
        <f>'[3]5нед'!G51</f>
        <v>0</v>
      </c>
      <c r="G171" s="27" t="str">
        <f>'[3]5нед'!H51</f>
        <v/>
      </c>
      <c r="H171" s="58" t="str">
        <f t="shared" si="6"/>
        <v/>
      </c>
      <c r="I171" s="76"/>
      <c r="J171" s="79"/>
      <c r="K171" s="15"/>
      <c r="L171" s="24">
        <f>'[3]6нед'!C51</f>
        <v>0</v>
      </c>
      <c r="M171" s="25">
        <f>'[3]6нед'!D51</f>
        <v>0</v>
      </c>
      <c r="N171" s="26">
        <f>'[3]6нед'!G51</f>
        <v>0</v>
      </c>
      <c r="O171" s="27" t="str">
        <f>'[3]6нед'!H51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'[3]5нед'!C52</f>
        <v>0</v>
      </c>
      <c r="E172" s="19">
        <f>'[3]5нед'!D52</f>
        <v>0</v>
      </c>
      <c r="F172" s="17">
        <f>'[3]5нед'!G52</f>
        <v>0</v>
      </c>
      <c r="G172" s="18" t="str">
        <f>'[3]5нед'!H52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'[3]6нед'!C52</f>
        <v>0</v>
      </c>
      <c r="M172" s="19">
        <f>'[3]6нед'!D52</f>
        <v>0</v>
      </c>
      <c r="N172" s="17">
        <f>'[3]6нед'!G52</f>
        <v>0</v>
      </c>
      <c r="O172" s="18" t="str">
        <f>'[3]6нед'!H52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'[3]5нед'!C53</f>
        <v>0</v>
      </c>
      <c r="E173" s="23">
        <f>'[3]5нед'!D53</f>
        <v>0</v>
      </c>
      <c r="F173" s="21">
        <f>'[3]5нед'!G53</f>
        <v>0</v>
      </c>
      <c r="G173" s="22" t="str">
        <f>'[3]5нед'!H53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'[3]6нед'!C53</f>
        <v>0</v>
      </c>
      <c r="M173" s="23">
        <f>'[3]6нед'!D53</f>
        <v>0</v>
      </c>
      <c r="N173" s="21">
        <f>'[3]6нед'!G53</f>
        <v>0</v>
      </c>
      <c r="O173" s="22" t="str">
        <f>'[3]6нед'!H53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'[3]5нед'!C54</f>
        <v>0</v>
      </c>
      <c r="E174" s="23">
        <f>'[3]5нед'!D54</f>
        <v>0</v>
      </c>
      <c r="F174" s="21">
        <f>'[3]5нед'!G54</f>
        <v>0</v>
      </c>
      <c r="G174" s="22" t="str">
        <f>'[3]5нед'!H54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'[3]6нед'!C54</f>
        <v>0</v>
      </c>
      <c r="M174" s="23">
        <f>'[3]6нед'!D54</f>
        <v>0</v>
      </c>
      <c r="N174" s="21">
        <f>'[3]6нед'!G54</f>
        <v>0</v>
      </c>
      <c r="O174" s="22" t="str">
        <f>'[3]6нед'!H54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'[3]5нед'!C55</f>
        <v>0</v>
      </c>
      <c r="E175" s="23">
        <f>'[3]5нед'!D55</f>
        <v>0</v>
      </c>
      <c r="F175" s="21">
        <f>'[3]5нед'!G55</f>
        <v>0</v>
      </c>
      <c r="G175" s="22" t="str">
        <f>'[3]5нед'!H55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'[3]6нед'!C55</f>
        <v>0</v>
      </c>
      <c r="M175" s="23">
        <f>'[3]6нед'!D55</f>
        <v>0</v>
      </c>
      <c r="N175" s="21">
        <f>'[3]6нед'!G55</f>
        <v>0</v>
      </c>
      <c r="O175" s="22" t="str">
        <f>'[3]6нед'!H55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'[3]5нед'!C56</f>
        <v>0</v>
      </c>
      <c r="E176" s="23">
        <f>'[3]5нед'!D56</f>
        <v>0</v>
      </c>
      <c r="F176" s="21">
        <f>'[3]5нед'!G56</f>
        <v>0</v>
      </c>
      <c r="G176" s="22" t="str">
        <f>'[3]5нед'!H56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'[3]6нед'!C56</f>
        <v>0</v>
      </c>
      <c r="M176" s="23">
        <f>'[3]6нед'!D56</f>
        <v>0</v>
      </c>
      <c r="N176" s="21">
        <f>'[3]6нед'!G56</f>
        <v>0</v>
      </c>
      <c r="O176" s="22" t="str">
        <f>'[3]6нед'!H56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'[3]5нед'!C57</f>
        <v>0</v>
      </c>
      <c r="E177" s="23">
        <f>'[3]5нед'!D57</f>
        <v>0</v>
      </c>
      <c r="F177" s="21">
        <f>'[3]5нед'!G57</f>
        <v>0</v>
      </c>
      <c r="G177" s="22" t="str">
        <f>'[3]5нед'!H57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'[3]6нед'!C57</f>
        <v>0</v>
      </c>
      <c r="M177" s="23">
        <f>'[3]6нед'!D57</f>
        <v>0</v>
      </c>
      <c r="N177" s="21">
        <f>'[3]6нед'!G57</f>
        <v>0</v>
      </c>
      <c r="O177" s="22" t="str">
        <f>'[3]6нед'!H57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'[3]5нед'!C58</f>
        <v>0</v>
      </c>
      <c r="E178" s="23">
        <f>'[3]5нед'!D58</f>
        <v>0</v>
      </c>
      <c r="F178" s="21">
        <f>'[3]5нед'!G58</f>
        <v>0</v>
      </c>
      <c r="G178" s="22" t="str">
        <f>'[3]5нед'!H58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'[3]6нед'!C58</f>
        <v>0</v>
      </c>
      <c r="M178" s="23">
        <f>'[3]6нед'!D58</f>
        <v>0</v>
      </c>
      <c r="N178" s="21">
        <f>'[3]6нед'!G58</f>
        <v>0</v>
      </c>
      <c r="O178" s="22" t="str">
        <f>'[3]6нед'!H58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6"/>
      <c r="J179" s="7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>
        <f>G7</f>
        <v>0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>
        <f>G7</f>
        <v>0</v>
      </c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1</v>
      </c>
      <c r="F189" s="62"/>
      <c r="G189" s="62"/>
      <c r="H189" s="35"/>
      <c r="I189" s="45"/>
      <c r="J189" s="91" t="s">
        <v>7</v>
      </c>
      <c r="K189" s="91"/>
      <c r="L189" s="91"/>
      <c r="M189" s="62">
        <f>E9</f>
        <v>1</v>
      </c>
      <c r="N189" s="62"/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'[3]7нед'!C12</f>
        <v>0</v>
      </c>
      <c r="E192" s="19">
        <f>'[3]7нед'!D12</f>
        <v>0</v>
      </c>
      <c r="F192" s="17">
        <f>'[3]7нед'!G12</f>
        <v>0</v>
      </c>
      <c r="G192" s="18" t="str">
        <f>'[3]7нед'!H12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'[3]8нед'!C12</f>
        <v>0</v>
      </c>
      <c r="M192" s="19">
        <f>'[3]8нед'!D12</f>
        <v>0</v>
      </c>
      <c r="N192" s="17">
        <f>'[3]8нед'!G12</f>
        <v>0</v>
      </c>
      <c r="O192" s="18" t="str">
        <f>'[3]8нед'!H12</f>
        <v/>
      </c>
      <c r="P192" s="56" t="str">
        <f>HYPERLINK(VLOOKUP(M192,$R$12:$S$332,2,FALSE))</f>
        <v/>
      </c>
    </row>
    <row r="193" spans="1:16" ht="31.15">
      <c r="A193" s="70"/>
      <c r="B193" s="73"/>
      <c r="C193" s="14" t="s">
        <v>19</v>
      </c>
      <c r="D193" s="20">
        <f>'[3]7нед'!C13</f>
        <v>0</v>
      </c>
      <c r="E193" s="23">
        <f>'[3]7нед'!D13</f>
        <v>0</v>
      </c>
      <c r="F193" s="21">
        <f>'[3]7нед'!G13</f>
        <v>0</v>
      </c>
      <c r="G193" s="22" t="str">
        <f>'[3]7нед'!H13</f>
        <v/>
      </c>
      <c r="H193" s="57" t="str">
        <f t="shared" ref="H193:H238" si="8">HYPERLINK(VLOOKUP(E193,$R$12:$S$332,2,FALSE))</f>
        <v/>
      </c>
      <c r="I193" s="75"/>
      <c r="J193" s="78"/>
      <c r="K193" s="14" t="s">
        <v>19</v>
      </c>
      <c r="L193" s="20">
        <f>'[3]8нед'!C13</f>
        <v>0</v>
      </c>
      <c r="M193" s="23">
        <f>'[3]8нед'!D13</f>
        <v>0</v>
      </c>
      <c r="N193" s="21">
        <f>'[3]8нед'!G13</f>
        <v>0</v>
      </c>
      <c r="O193" s="22" t="str">
        <f>'[3]8нед'!H13</f>
        <v/>
      </c>
      <c r="P193" s="57" t="str">
        <f t="shared" ref="P193:P238" si="9">HYPERLINK(VLOOKUP(M193,$R$12:$S$332,2,FALSE))</f>
        <v/>
      </c>
    </row>
    <row r="194" spans="1:16" ht="31.15">
      <c r="A194" s="70"/>
      <c r="B194" s="73"/>
      <c r="C194" s="14" t="s">
        <v>20</v>
      </c>
      <c r="D194" s="20">
        <f>'[3]7нед'!C14</f>
        <v>0</v>
      </c>
      <c r="E194" s="23">
        <f>'[3]7нед'!D14</f>
        <v>0</v>
      </c>
      <c r="F194" s="21">
        <f>'[3]7нед'!G14</f>
        <v>0</v>
      </c>
      <c r="G194" s="22" t="str">
        <f>'[3]7нед'!H14</f>
        <v/>
      </c>
      <c r="H194" s="57" t="str">
        <f t="shared" si="8"/>
        <v/>
      </c>
      <c r="I194" s="75"/>
      <c r="J194" s="78"/>
      <c r="K194" s="14" t="s">
        <v>20</v>
      </c>
      <c r="L194" s="20">
        <f>'[3]8нед'!C14</f>
        <v>0</v>
      </c>
      <c r="M194" s="23">
        <f>'[3]8нед'!D14</f>
        <v>0</v>
      </c>
      <c r="N194" s="21">
        <f>'[3]8нед'!G14</f>
        <v>0</v>
      </c>
      <c r="O194" s="22" t="str">
        <f>'[3]8нед'!H14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'[3]7нед'!C15</f>
        <v>0</v>
      </c>
      <c r="E195" s="23">
        <f>'[3]7нед'!D15</f>
        <v>0</v>
      </c>
      <c r="F195" s="21">
        <f>'[3]7нед'!G15</f>
        <v>0</v>
      </c>
      <c r="G195" s="22" t="str">
        <f>'[3]7нед'!H15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'[3]8нед'!C15</f>
        <v>0</v>
      </c>
      <c r="M195" s="23">
        <f>'[3]8нед'!D15</f>
        <v>0</v>
      </c>
      <c r="N195" s="21">
        <f>'[3]8нед'!G15</f>
        <v>0</v>
      </c>
      <c r="O195" s="22" t="str">
        <f>'[3]8нед'!H15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'[3]7нед'!C16</f>
        <v>0</v>
      </c>
      <c r="E196" s="23">
        <f>'[3]7нед'!D16</f>
        <v>0</v>
      </c>
      <c r="F196" s="21">
        <f>'[3]7нед'!G16</f>
        <v>0</v>
      </c>
      <c r="G196" s="22" t="str">
        <f>'[3]7нед'!H16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'[3]8нед'!C16</f>
        <v>0</v>
      </c>
      <c r="M196" s="23">
        <f>'[3]8нед'!D16</f>
        <v>0</v>
      </c>
      <c r="N196" s="21">
        <f>'[3]8нед'!G16</f>
        <v>0</v>
      </c>
      <c r="O196" s="22" t="str">
        <f>'[3]8нед'!H16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'[3]7нед'!C17</f>
        <v>0</v>
      </c>
      <c r="E197" s="23">
        <f>'[3]7нед'!D17</f>
        <v>0</v>
      </c>
      <c r="F197" s="21">
        <f>'[3]7нед'!G17</f>
        <v>0</v>
      </c>
      <c r="G197" s="22" t="str">
        <f>'[3]7нед'!H17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'[3]8нед'!C17</f>
        <v>0</v>
      </c>
      <c r="M197" s="23">
        <f>'[3]8нед'!D17</f>
        <v>0</v>
      </c>
      <c r="N197" s="21">
        <f>'[3]8нед'!G17</f>
        <v>0</v>
      </c>
      <c r="O197" s="22" t="str">
        <f>'[3]8нед'!H17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'[3]7нед'!C18</f>
        <v>0</v>
      </c>
      <c r="E198" s="23">
        <f>'[3]7нед'!D18</f>
        <v>0</v>
      </c>
      <c r="F198" s="21">
        <f>'[3]7нед'!G18</f>
        <v>0</v>
      </c>
      <c r="G198" s="22" t="str">
        <f>'[3]7нед'!H18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'[3]8нед'!C18</f>
        <v>0</v>
      </c>
      <c r="M198" s="23">
        <f>'[3]8нед'!D18</f>
        <v>0</v>
      </c>
      <c r="N198" s="21">
        <f>'[3]8нед'!G18</f>
        <v>0</v>
      </c>
      <c r="O198" s="22" t="str">
        <f>'[3]8нед'!H18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'[3]7нед'!C19</f>
        <v>0</v>
      </c>
      <c r="E199" s="25">
        <f>'[3]7нед'!D19</f>
        <v>0</v>
      </c>
      <c r="F199" s="26">
        <f>'[3]7нед'!G19</f>
        <v>0</v>
      </c>
      <c r="G199" s="27" t="str">
        <f>'[3]7нед'!H19</f>
        <v/>
      </c>
      <c r="H199" s="58" t="str">
        <f t="shared" si="8"/>
        <v/>
      </c>
      <c r="I199" s="76"/>
      <c r="J199" s="79"/>
      <c r="K199" s="15"/>
      <c r="L199" s="24">
        <f>'[3]8нед'!C19</f>
        <v>0</v>
      </c>
      <c r="M199" s="25">
        <f>'[3]8нед'!D19</f>
        <v>0</v>
      </c>
      <c r="N199" s="26">
        <f>'[3]8нед'!G19</f>
        <v>0</v>
      </c>
      <c r="O199" s="27" t="str">
        <f>'[3]8нед'!H19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'[3]7нед'!C20</f>
        <v>0</v>
      </c>
      <c r="E200" s="19">
        <f>'[3]7нед'!D20</f>
        <v>0</v>
      </c>
      <c r="F200" s="17">
        <f>'[3]7нед'!G20</f>
        <v>0</v>
      </c>
      <c r="G200" s="18" t="str">
        <f>'[3]7нед'!H20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'[3]8нед'!C20</f>
        <v>0</v>
      </c>
      <c r="M200" s="19">
        <f>'[3]8нед'!D20</f>
        <v>0</v>
      </c>
      <c r="N200" s="17">
        <f>'[3]8нед'!G20</f>
        <v>0</v>
      </c>
      <c r="O200" s="18" t="str">
        <f>'[3]8нед'!H20</f>
        <v/>
      </c>
      <c r="P200" s="56" t="str">
        <f t="shared" si="9"/>
        <v/>
      </c>
    </row>
    <row r="201" spans="1:16" ht="31.15">
      <c r="A201" s="70"/>
      <c r="B201" s="73"/>
      <c r="C201" s="14" t="s">
        <v>19</v>
      </c>
      <c r="D201" s="20">
        <f>'[3]7нед'!C21</f>
        <v>0</v>
      </c>
      <c r="E201" s="23">
        <f>'[3]7нед'!D21</f>
        <v>0</v>
      </c>
      <c r="F201" s="21">
        <f>'[3]7нед'!G21</f>
        <v>0</v>
      </c>
      <c r="G201" s="22" t="str">
        <f>'[3]7нед'!H21</f>
        <v/>
      </c>
      <c r="H201" s="57" t="str">
        <f t="shared" si="8"/>
        <v/>
      </c>
      <c r="I201" s="75"/>
      <c r="J201" s="78"/>
      <c r="K201" s="14" t="s">
        <v>19</v>
      </c>
      <c r="L201" s="20">
        <f>'[3]8нед'!C21</f>
        <v>0</v>
      </c>
      <c r="M201" s="23">
        <f>'[3]8нед'!D21</f>
        <v>0</v>
      </c>
      <c r="N201" s="21">
        <f>'[3]8нед'!G21</f>
        <v>0</v>
      </c>
      <c r="O201" s="22" t="str">
        <f>'[3]8нед'!H21</f>
        <v/>
      </c>
      <c r="P201" s="57" t="str">
        <f t="shared" si="9"/>
        <v/>
      </c>
    </row>
    <row r="202" spans="1:16" ht="31.15">
      <c r="A202" s="70"/>
      <c r="B202" s="73"/>
      <c r="C202" s="14" t="s">
        <v>20</v>
      </c>
      <c r="D202" s="20">
        <f>'[3]7нед'!C22</f>
        <v>0</v>
      </c>
      <c r="E202" s="23">
        <f>'[3]7нед'!D22</f>
        <v>0</v>
      </c>
      <c r="F202" s="21">
        <f>'[3]7нед'!G22</f>
        <v>0</v>
      </c>
      <c r="G202" s="22" t="str">
        <f>'[3]7нед'!H22</f>
        <v/>
      </c>
      <c r="H202" s="57" t="str">
        <f t="shared" si="8"/>
        <v/>
      </c>
      <c r="I202" s="75"/>
      <c r="J202" s="78"/>
      <c r="K202" s="14" t="s">
        <v>20</v>
      </c>
      <c r="L202" s="20">
        <f>'[3]8нед'!C22</f>
        <v>0</v>
      </c>
      <c r="M202" s="23">
        <f>'[3]8нед'!D22</f>
        <v>0</v>
      </c>
      <c r="N202" s="21">
        <f>'[3]8нед'!G22</f>
        <v>0</v>
      </c>
      <c r="O202" s="22" t="str">
        <f>'[3]8нед'!H22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'[3]7нед'!C23</f>
        <v>0</v>
      </c>
      <c r="E203" s="23">
        <f>'[3]7нед'!D23</f>
        <v>0</v>
      </c>
      <c r="F203" s="21">
        <f>'[3]7нед'!G23</f>
        <v>0</v>
      </c>
      <c r="G203" s="22" t="str">
        <f>'[3]7нед'!H23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'[3]8нед'!C23</f>
        <v>0</v>
      </c>
      <c r="M203" s="23">
        <f>'[3]8нед'!D23</f>
        <v>0</v>
      </c>
      <c r="N203" s="21">
        <f>'[3]8нед'!G23</f>
        <v>0</v>
      </c>
      <c r="O203" s="22" t="str">
        <f>'[3]8нед'!H23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'[3]7нед'!C24</f>
        <v>0</v>
      </c>
      <c r="E204" s="23">
        <f>'[3]7нед'!D24</f>
        <v>0</v>
      </c>
      <c r="F204" s="21">
        <f>'[3]7нед'!G24</f>
        <v>0</v>
      </c>
      <c r="G204" s="22" t="str">
        <f>'[3]7нед'!H24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'[3]8нед'!C24</f>
        <v>0</v>
      </c>
      <c r="M204" s="23">
        <f>'[3]8нед'!D24</f>
        <v>0</v>
      </c>
      <c r="N204" s="21">
        <f>'[3]8нед'!G24</f>
        <v>0</v>
      </c>
      <c r="O204" s="22" t="str">
        <f>'[3]8нед'!H24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'[3]7нед'!C25</f>
        <v>0</v>
      </c>
      <c r="E205" s="23">
        <f>'[3]7нед'!D25</f>
        <v>0</v>
      </c>
      <c r="F205" s="21">
        <f>'[3]7нед'!G25</f>
        <v>0</v>
      </c>
      <c r="G205" s="22" t="str">
        <f>'[3]7нед'!H25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'[3]8нед'!C25</f>
        <v>0</v>
      </c>
      <c r="M205" s="23">
        <f>'[3]8нед'!D25</f>
        <v>0</v>
      </c>
      <c r="N205" s="21">
        <f>'[3]8нед'!G25</f>
        <v>0</v>
      </c>
      <c r="O205" s="22" t="str">
        <f>'[3]8нед'!H25</f>
        <v/>
      </c>
      <c r="P205" s="57" t="str">
        <f t="shared" si="9"/>
        <v/>
      </c>
    </row>
    <row r="206" spans="1:16" ht="36.4" customHeight="1" thickBot="1">
      <c r="A206" s="70"/>
      <c r="B206" s="73"/>
      <c r="C206" s="14" t="s">
        <v>24</v>
      </c>
      <c r="D206" s="20">
        <f>'[3]7нед'!C26</f>
        <v>0</v>
      </c>
      <c r="E206" s="23">
        <f>'[3]7нед'!D26</f>
        <v>0</v>
      </c>
      <c r="F206" s="21">
        <f>'[3]7нед'!G26</f>
        <v>0</v>
      </c>
      <c r="G206" s="22" t="str">
        <f>'[3]7нед'!H26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'[3]8нед'!C26</f>
        <v>0</v>
      </c>
      <c r="M206" s="23">
        <f>'[3]8нед'!D26</f>
        <v>0</v>
      </c>
      <c r="N206" s="21">
        <f>'[3]8нед'!G26</f>
        <v>0</v>
      </c>
      <c r="O206" s="22" t="str">
        <f>'[3]8нед'!H26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'[3]7нед'!C27</f>
        <v>0</v>
      </c>
      <c r="E207" s="25">
        <f>'[3]7нед'!D27</f>
        <v>0</v>
      </c>
      <c r="F207" s="26">
        <f>'[3]7нед'!G27</f>
        <v>0</v>
      </c>
      <c r="G207" s="27" t="str">
        <f>'[3]7нед'!H27</f>
        <v/>
      </c>
      <c r="H207" s="58" t="str">
        <f t="shared" si="8"/>
        <v/>
      </c>
      <c r="I207" s="76"/>
      <c r="J207" s="79"/>
      <c r="K207" s="15"/>
      <c r="L207" s="24">
        <f>'[3]8нед'!C27</f>
        <v>0</v>
      </c>
      <c r="M207" s="25">
        <f>'[3]8нед'!D27</f>
        <v>0</v>
      </c>
      <c r="N207" s="26">
        <f>'[3]8нед'!G27</f>
        <v>0</v>
      </c>
      <c r="O207" s="27" t="str">
        <f>'[3]8нед'!H27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'[3]7нед'!C28</f>
        <v>0</v>
      </c>
      <c r="E208" s="19">
        <f>'[3]7нед'!D28</f>
        <v>0</v>
      </c>
      <c r="F208" s="17">
        <f>'[3]7нед'!G28</f>
        <v>0</v>
      </c>
      <c r="G208" s="18" t="str">
        <f>'[3]7нед'!H28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'[3]8нед'!C28</f>
        <v>0</v>
      </c>
      <c r="M208" s="19">
        <f>'[3]8нед'!D28</f>
        <v>0</v>
      </c>
      <c r="N208" s="17">
        <f>'[3]8нед'!G28</f>
        <v>0</v>
      </c>
      <c r="O208" s="18" t="str">
        <f>'[3]8нед'!H28</f>
        <v/>
      </c>
      <c r="P208" s="56" t="str">
        <f t="shared" si="9"/>
        <v/>
      </c>
    </row>
    <row r="209" spans="1:16" ht="31.15">
      <c r="A209" s="70"/>
      <c r="B209" s="81"/>
      <c r="C209" s="14" t="s">
        <v>19</v>
      </c>
      <c r="D209" s="20">
        <f>'[3]7нед'!C29</f>
        <v>0</v>
      </c>
      <c r="E209" s="23">
        <f>'[3]7нед'!D29</f>
        <v>0</v>
      </c>
      <c r="F209" s="21">
        <f>'[3]7нед'!G29</f>
        <v>0</v>
      </c>
      <c r="G209" s="22" t="str">
        <f>'[3]7нед'!H29</f>
        <v/>
      </c>
      <c r="H209" s="57" t="str">
        <f t="shared" si="8"/>
        <v/>
      </c>
      <c r="I209" s="75"/>
      <c r="J209" s="84"/>
      <c r="K209" s="14" t="s">
        <v>19</v>
      </c>
      <c r="L209" s="20">
        <f>'[3]8нед'!C29</f>
        <v>0</v>
      </c>
      <c r="M209" s="23">
        <f>'[3]8нед'!D29</f>
        <v>0</v>
      </c>
      <c r="N209" s="21">
        <f>'[3]8нед'!G29</f>
        <v>0</v>
      </c>
      <c r="O209" s="22" t="str">
        <f>'[3]8нед'!H29</f>
        <v/>
      </c>
      <c r="P209" s="57" t="str">
        <f t="shared" si="9"/>
        <v/>
      </c>
    </row>
    <row r="210" spans="1:16" ht="31.15">
      <c r="A210" s="70"/>
      <c r="B210" s="81"/>
      <c r="C210" s="14" t="s">
        <v>20</v>
      </c>
      <c r="D210" s="20">
        <f>'[3]7нед'!C30</f>
        <v>0</v>
      </c>
      <c r="E210" s="23">
        <f>'[3]7нед'!D30</f>
        <v>0</v>
      </c>
      <c r="F210" s="21">
        <f>'[3]7нед'!G30</f>
        <v>0</v>
      </c>
      <c r="G210" s="22" t="str">
        <f>'[3]7нед'!H30</f>
        <v/>
      </c>
      <c r="H210" s="57" t="str">
        <f t="shared" si="8"/>
        <v/>
      </c>
      <c r="I210" s="75"/>
      <c r="J210" s="84"/>
      <c r="K210" s="14" t="s">
        <v>20</v>
      </c>
      <c r="L210" s="20">
        <f>'[3]8нед'!C30</f>
        <v>0</v>
      </c>
      <c r="M210" s="23">
        <f>'[3]8нед'!D30</f>
        <v>0</v>
      </c>
      <c r="N210" s="21">
        <f>'[3]8нед'!G30</f>
        <v>0</v>
      </c>
      <c r="O210" s="22" t="str">
        <f>'[3]8нед'!H30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'[3]7нед'!C31</f>
        <v>0</v>
      </c>
      <c r="E211" s="23">
        <f>'[3]7нед'!D31</f>
        <v>0</v>
      </c>
      <c r="F211" s="21">
        <f>'[3]7нед'!G31</f>
        <v>0</v>
      </c>
      <c r="G211" s="22" t="str">
        <f>'[3]7нед'!H31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'[3]8нед'!C31</f>
        <v>0</v>
      </c>
      <c r="M211" s="23">
        <f>'[3]8нед'!D31</f>
        <v>0</v>
      </c>
      <c r="N211" s="21">
        <f>'[3]8нед'!G31</f>
        <v>0</v>
      </c>
      <c r="O211" s="22" t="str">
        <f>'[3]8нед'!H31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'[3]7нед'!C32</f>
        <v>0</v>
      </c>
      <c r="E212" s="23">
        <f>'[3]7нед'!D32</f>
        <v>0</v>
      </c>
      <c r="F212" s="21">
        <f>'[3]7нед'!G32</f>
        <v>0</v>
      </c>
      <c r="G212" s="22" t="str">
        <f>'[3]7нед'!H32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'[3]8нед'!C32</f>
        <v>0</v>
      </c>
      <c r="M212" s="23">
        <f>'[3]8нед'!D32</f>
        <v>0</v>
      </c>
      <c r="N212" s="21">
        <f>'[3]8нед'!G32</f>
        <v>0</v>
      </c>
      <c r="O212" s="22" t="str">
        <f>'[3]8нед'!H32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'[3]7нед'!C33</f>
        <v>0</v>
      </c>
      <c r="E213" s="23">
        <f>'[3]7нед'!D33</f>
        <v>0</v>
      </c>
      <c r="F213" s="21">
        <f>'[3]7нед'!G33</f>
        <v>0</v>
      </c>
      <c r="G213" s="22" t="str">
        <f>'[3]7нед'!H33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'[3]8нед'!C33</f>
        <v>0</v>
      </c>
      <c r="M213" s="23">
        <f>'[3]8нед'!D33</f>
        <v>0</v>
      </c>
      <c r="N213" s="21">
        <f>'[3]8нед'!G33</f>
        <v>0</v>
      </c>
      <c r="O213" s="22" t="str">
        <f>'[3]8нед'!H33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'[3]7нед'!C34</f>
        <v>0</v>
      </c>
      <c r="E214" s="23">
        <f>'[3]7нед'!D34</f>
        <v>0</v>
      </c>
      <c r="F214" s="21">
        <f>'[3]7нед'!G34</f>
        <v>0</v>
      </c>
      <c r="G214" s="22" t="str">
        <f>'[3]7нед'!H34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'[3]8нед'!C34</f>
        <v>0</v>
      </c>
      <c r="M214" s="23">
        <f>'[3]8нед'!D34</f>
        <v>0</v>
      </c>
      <c r="N214" s="21">
        <f>'[3]8нед'!G34</f>
        <v>0</v>
      </c>
      <c r="O214" s="22" t="str">
        <f>'[3]8нед'!H34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'[3]7нед'!C35</f>
        <v>0</v>
      </c>
      <c r="E215" s="25">
        <f>'[3]7нед'!D35</f>
        <v>0</v>
      </c>
      <c r="F215" s="26">
        <f>'[3]7нед'!G35</f>
        <v>0</v>
      </c>
      <c r="G215" s="27" t="str">
        <f>'[3]7нед'!H35</f>
        <v/>
      </c>
      <c r="H215" s="58" t="str">
        <f t="shared" si="8"/>
        <v/>
      </c>
      <c r="I215" s="76"/>
      <c r="J215" s="85"/>
      <c r="K215" s="15"/>
      <c r="L215" s="24">
        <f>'[3]8нед'!C35</f>
        <v>0</v>
      </c>
      <c r="M215" s="25">
        <f>'[3]8нед'!D35</f>
        <v>0</v>
      </c>
      <c r="N215" s="26">
        <f>'[3]8нед'!G35</f>
        <v>0</v>
      </c>
      <c r="O215" s="27" t="str">
        <f>'[3]8нед'!H35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'[3]7нед'!C36</f>
        <v>0</v>
      </c>
      <c r="E216" s="19">
        <f>'[3]7нед'!D36</f>
        <v>0</v>
      </c>
      <c r="F216" s="17">
        <f>'[3]7нед'!G36</f>
        <v>0</v>
      </c>
      <c r="G216" s="18" t="str">
        <f>'[3]7нед'!H36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'[3]8нед'!C36</f>
        <v>0</v>
      </c>
      <c r="M216" s="19">
        <f>'[3]8нед'!D36</f>
        <v>0</v>
      </c>
      <c r="N216" s="17">
        <f>'[3]8нед'!G36</f>
        <v>0</v>
      </c>
      <c r="O216" s="18" t="str">
        <f>'[3]8нед'!H36</f>
        <v/>
      </c>
      <c r="P216" s="56" t="str">
        <f t="shared" si="9"/>
        <v/>
      </c>
    </row>
    <row r="217" spans="1:16" ht="31.15">
      <c r="A217" s="70"/>
      <c r="B217" s="73"/>
      <c r="C217" s="14" t="s">
        <v>19</v>
      </c>
      <c r="D217" s="20">
        <f>'[3]7нед'!C37</f>
        <v>0</v>
      </c>
      <c r="E217" s="23">
        <f>'[3]7нед'!D37</f>
        <v>0</v>
      </c>
      <c r="F217" s="21">
        <f>'[3]7нед'!G37</f>
        <v>0</v>
      </c>
      <c r="G217" s="22" t="str">
        <f>'[3]7нед'!H37</f>
        <v/>
      </c>
      <c r="H217" s="57" t="str">
        <f t="shared" si="8"/>
        <v/>
      </c>
      <c r="I217" s="75"/>
      <c r="J217" s="78"/>
      <c r="K217" s="14" t="s">
        <v>19</v>
      </c>
      <c r="L217" s="20">
        <f>'[3]8нед'!C37</f>
        <v>0</v>
      </c>
      <c r="M217" s="23">
        <f>'[3]8нед'!D37</f>
        <v>0</v>
      </c>
      <c r="N217" s="21">
        <f>'[3]8нед'!G37</f>
        <v>0</v>
      </c>
      <c r="O217" s="22" t="str">
        <f>'[3]8нед'!H37</f>
        <v/>
      </c>
      <c r="P217" s="57" t="str">
        <f t="shared" si="9"/>
        <v/>
      </c>
    </row>
    <row r="218" spans="1:16" ht="31.15">
      <c r="A218" s="70"/>
      <c r="B218" s="73"/>
      <c r="C218" s="14" t="s">
        <v>20</v>
      </c>
      <c r="D218" s="20">
        <f>'[3]7нед'!C38</f>
        <v>0</v>
      </c>
      <c r="E218" s="23">
        <f>'[3]7нед'!D38</f>
        <v>0</v>
      </c>
      <c r="F218" s="21">
        <f>'[3]7нед'!G38</f>
        <v>0</v>
      </c>
      <c r="G218" s="22" t="str">
        <f>'[3]7нед'!H38</f>
        <v/>
      </c>
      <c r="H218" s="57" t="str">
        <f t="shared" si="8"/>
        <v/>
      </c>
      <c r="I218" s="75"/>
      <c r="J218" s="78"/>
      <c r="K218" s="14" t="s">
        <v>20</v>
      </c>
      <c r="L218" s="20">
        <f>'[3]8нед'!C38</f>
        <v>0</v>
      </c>
      <c r="M218" s="23">
        <f>'[3]8нед'!D38</f>
        <v>0</v>
      </c>
      <c r="N218" s="21">
        <f>'[3]8нед'!G38</f>
        <v>0</v>
      </c>
      <c r="O218" s="22" t="str">
        <f>'[3]8нед'!H38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'[3]7нед'!C39</f>
        <v>0</v>
      </c>
      <c r="E219" s="23">
        <f>'[3]7нед'!D39</f>
        <v>0</v>
      </c>
      <c r="F219" s="21">
        <f>'[3]7нед'!G39</f>
        <v>0</v>
      </c>
      <c r="G219" s="22" t="str">
        <f>'[3]7нед'!H39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'[3]8нед'!C39</f>
        <v>0</v>
      </c>
      <c r="M219" s="23">
        <f>'[3]8нед'!D39</f>
        <v>0</v>
      </c>
      <c r="N219" s="21">
        <f>'[3]8нед'!G39</f>
        <v>0</v>
      </c>
      <c r="O219" s="22" t="str">
        <f>'[3]8нед'!H39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'[3]7нед'!C40</f>
        <v>0</v>
      </c>
      <c r="E220" s="23">
        <f>'[3]7нед'!D40</f>
        <v>0</v>
      </c>
      <c r="F220" s="21">
        <f>'[3]7нед'!G40</f>
        <v>0</v>
      </c>
      <c r="G220" s="22" t="str">
        <f>'[3]7нед'!H40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'[3]8нед'!C40</f>
        <v>0</v>
      </c>
      <c r="M220" s="23">
        <f>'[3]8нед'!D40</f>
        <v>0</v>
      </c>
      <c r="N220" s="21">
        <f>'[3]8нед'!G40</f>
        <v>0</v>
      </c>
      <c r="O220" s="22" t="str">
        <f>'[3]8нед'!H40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>
        <f>'[3]7нед'!C41</f>
        <v>0</v>
      </c>
      <c r="E221" s="23">
        <f>'[3]7нед'!D41</f>
        <v>0</v>
      </c>
      <c r="F221" s="21">
        <f>'[3]7нед'!G41</f>
        <v>0</v>
      </c>
      <c r="G221" s="22" t="str">
        <f>'[3]7нед'!H41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'[3]8нед'!C41</f>
        <v>0</v>
      </c>
      <c r="M221" s="23">
        <f>'[3]8нед'!D41</f>
        <v>0</v>
      </c>
      <c r="N221" s="21">
        <f>'[3]8нед'!G41</f>
        <v>0</v>
      </c>
      <c r="O221" s="22" t="str">
        <f>'[3]8нед'!H41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'[3]7нед'!C42</f>
        <v>0</v>
      </c>
      <c r="E222" s="23">
        <f>'[3]7нед'!D42</f>
        <v>0</v>
      </c>
      <c r="F222" s="21">
        <f>'[3]7нед'!G42</f>
        <v>0</v>
      </c>
      <c r="G222" s="22" t="str">
        <f>'[3]7нед'!H42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'[3]8нед'!C42</f>
        <v>0</v>
      </c>
      <c r="M222" s="23">
        <f>'[3]8нед'!D42</f>
        <v>0</v>
      </c>
      <c r="N222" s="21">
        <f>'[3]8нед'!G42</f>
        <v>0</v>
      </c>
      <c r="O222" s="22" t="str">
        <f>'[3]8нед'!H42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'[3]7нед'!C43</f>
        <v>0</v>
      </c>
      <c r="E223" s="25">
        <f>'[3]7нед'!D43</f>
        <v>0</v>
      </c>
      <c r="F223" s="26">
        <f>'[3]7нед'!G43</f>
        <v>0</v>
      </c>
      <c r="G223" s="27" t="str">
        <f>'[3]7нед'!H43</f>
        <v/>
      </c>
      <c r="H223" s="58" t="str">
        <f t="shared" si="8"/>
        <v/>
      </c>
      <c r="I223" s="76"/>
      <c r="J223" s="79"/>
      <c r="K223" s="15"/>
      <c r="L223" s="24">
        <f>'[3]8нед'!C43</f>
        <v>0</v>
      </c>
      <c r="M223" s="25">
        <f>'[3]8нед'!D43</f>
        <v>0</v>
      </c>
      <c r="N223" s="26">
        <f>'[3]8нед'!G43</f>
        <v>0</v>
      </c>
      <c r="O223" s="27" t="str">
        <f>'[3]8нед'!H43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'[3]7нед'!C44</f>
        <v>0</v>
      </c>
      <c r="E224" s="19">
        <f>'[3]7нед'!D44</f>
        <v>0</v>
      </c>
      <c r="F224" s="17">
        <f>'[3]7нед'!G44</f>
        <v>0</v>
      </c>
      <c r="G224" s="18" t="str">
        <f>'[3]7нед'!H44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'[3]8нед'!C44</f>
        <v>0</v>
      </c>
      <c r="M224" s="19">
        <f>'[3]8нед'!D44</f>
        <v>0</v>
      </c>
      <c r="N224" s="17">
        <f>'[3]8нед'!G44</f>
        <v>0</v>
      </c>
      <c r="O224" s="18" t="str">
        <f>'[3]8нед'!H44</f>
        <v/>
      </c>
      <c r="P224" s="56" t="str">
        <f t="shared" si="9"/>
        <v/>
      </c>
    </row>
    <row r="225" spans="1:16" ht="31.15">
      <c r="A225" s="70"/>
      <c r="B225" s="73"/>
      <c r="C225" s="14" t="s">
        <v>19</v>
      </c>
      <c r="D225" s="20">
        <f>'[3]7нед'!C45</f>
        <v>0</v>
      </c>
      <c r="E225" s="23">
        <f>'[3]7нед'!D45</f>
        <v>0</v>
      </c>
      <c r="F225" s="21">
        <f>'[3]7нед'!G45</f>
        <v>0</v>
      </c>
      <c r="G225" s="22" t="str">
        <f>'[3]7нед'!H45</f>
        <v/>
      </c>
      <c r="H225" s="57" t="str">
        <f t="shared" si="8"/>
        <v/>
      </c>
      <c r="I225" s="75"/>
      <c r="J225" s="78"/>
      <c r="K225" s="14" t="s">
        <v>19</v>
      </c>
      <c r="L225" s="20">
        <f>'[3]8нед'!C45</f>
        <v>0</v>
      </c>
      <c r="M225" s="23">
        <f>'[3]8нед'!D45</f>
        <v>0</v>
      </c>
      <c r="N225" s="21">
        <f>'[3]8нед'!G45</f>
        <v>0</v>
      </c>
      <c r="O225" s="22" t="str">
        <f>'[3]8нед'!H45</f>
        <v/>
      </c>
      <c r="P225" s="57" t="str">
        <f t="shared" si="9"/>
        <v/>
      </c>
    </row>
    <row r="226" spans="1:16" ht="31.15">
      <c r="A226" s="70"/>
      <c r="B226" s="73"/>
      <c r="C226" s="14" t="s">
        <v>20</v>
      </c>
      <c r="D226" s="20">
        <f>'[3]7нед'!C46</f>
        <v>0</v>
      </c>
      <c r="E226" s="23">
        <f>'[3]7нед'!D46</f>
        <v>0</v>
      </c>
      <c r="F226" s="21">
        <f>'[3]7нед'!G46</f>
        <v>0</v>
      </c>
      <c r="G226" s="22" t="str">
        <f>'[3]7нед'!H46</f>
        <v/>
      </c>
      <c r="H226" s="57" t="str">
        <f t="shared" si="8"/>
        <v/>
      </c>
      <c r="I226" s="75"/>
      <c r="J226" s="78"/>
      <c r="K226" s="14" t="s">
        <v>20</v>
      </c>
      <c r="L226" s="20">
        <f>'[3]8нед'!C46</f>
        <v>0</v>
      </c>
      <c r="M226" s="23">
        <f>'[3]8нед'!D46</f>
        <v>0</v>
      </c>
      <c r="N226" s="21">
        <f>'[3]8нед'!G46</f>
        <v>0</v>
      </c>
      <c r="O226" s="22" t="str">
        <f>'[3]8нед'!H46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'[3]7нед'!C47</f>
        <v>0</v>
      </c>
      <c r="E227" s="23">
        <f>'[3]7нед'!D47</f>
        <v>0</v>
      </c>
      <c r="F227" s="21">
        <f>'[3]7нед'!G47</f>
        <v>0</v>
      </c>
      <c r="G227" s="22" t="str">
        <f>'[3]7нед'!H47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'[3]8нед'!C47</f>
        <v>0</v>
      </c>
      <c r="M227" s="23">
        <f>'[3]8нед'!D47</f>
        <v>0</v>
      </c>
      <c r="N227" s="21">
        <f>'[3]8нед'!G47</f>
        <v>0</v>
      </c>
      <c r="O227" s="22" t="str">
        <f>'[3]8нед'!H47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'[3]7нед'!C48</f>
        <v>0</v>
      </c>
      <c r="E228" s="23">
        <f>'[3]7нед'!D48</f>
        <v>0</v>
      </c>
      <c r="F228" s="21">
        <f>'[3]7нед'!G48</f>
        <v>0</v>
      </c>
      <c r="G228" s="22" t="str">
        <f>'[3]7нед'!H48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'[3]8нед'!C48</f>
        <v>0</v>
      </c>
      <c r="M228" s="23">
        <f>'[3]8нед'!D48</f>
        <v>0</v>
      </c>
      <c r="N228" s="21">
        <f>'[3]8нед'!G48</f>
        <v>0</v>
      </c>
      <c r="O228" s="22" t="str">
        <f>'[3]8нед'!H48</f>
        <v/>
      </c>
      <c r="P228" s="57" t="str">
        <f t="shared" si="9"/>
        <v/>
      </c>
    </row>
    <row r="229" spans="1:16" ht="35.85" customHeight="1">
      <c r="A229" s="70"/>
      <c r="B229" s="73"/>
      <c r="C229" s="14" t="s">
        <v>23</v>
      </c>
      <c r="D229" s="20">
        <f>'[3]7нед'!C49</f>
        <v>0</v>
      </c>
      <c r="E229" s="23">
        <f>'[3]7нед'!D49</f>
        <v>0</v>
      </c>
      <c r="F229" s="21">
        <f>'[3]7нед'!G49</f>
        <v>0</v>
      </c>
      <c r="G229" s="22" t="str">
        <f>'[3]7нед'!H49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'[3]8нед'!C49</f>
        <v>0</v>
      </c>
      <c r="M229" s="23">
        <f>'[3]8нед'!D49</f>
        <v>0</v>
      </c>
      <c r="N229" s="21">
        <f>'[3]8нед'!G49</f>
        <v>0</v>
      </c>
      <c r="O229" s="22" t="str">
        <f>'[3]8нед'!H49</f>
        <v/>
      </c>
      <c r="P229" s="57" t="str">
        <f t="shared" si="9"/>
        <v/>
      </c>
    </row>
    <row r="230" spans="1:16" ht="36.4" customHeight="1" thickBot="1">
      <c r="A230" s="70"/>
      <c r="B230" s="73"/>
      <c r="C230" s="14" t="s">
        <v>24</v>
      </c>
      <c r="D230" s="20">
        <f>'[3]7нед'!C50</f>
        <v>0</v>
      </c>
      <c r="E230" s="23">
        <f>'[3]7нед'!D50</f>
        <v>0</v>
      </c>
      <c r="F230" s="21">
        <f>'[3]7нед'!G50</f>
        <v>0</v>
      </c>
      <c r="G230" s="22" t="str">
        <f>'[3]7нед'!H50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'[3]8нед'!C50</f>
        <v>0</v>
      </c>
      <c r="M230" s="23">
        <f>'[3]8нед'!D50</f>
        <v>0</v>
      </c>
      <c r="N230" s="21">
        <f>'[3]8нед'!G50</f>
        <v>0</v>
      </c>
      <c r="O230" s="22" t="str">
        <f>'[3]8нед'!H50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'[3]7нед'!C51</f>
        <v>0</v>
      </c>
      <c r="E231" s="25">
        <f>'[3]7нед'!D51</f>
        <v>0</v>
      </c>
      <c r="F231" s="26">
        <f>'[3]7нед'!G51</f>
        <v>0</v>
      </c>
      <c r="G231" s="27" t="str">
        <f>'[3]7нед'!H51</f>
        <v/>
      </c>
      <c r="H231" s="58" t="str">
        <f t="shared" si="8"/>
        <v/>
      </c>
      <c r="I231" s="76"/>
      <c r="J231" s="79"/>
      <c r="K231" s="15"/>
      <c r="L231" s="24">
        <f>'[3]8нед'!C51</f>
        <v>0</v>
      </c>
      <c r="M231" s="25">
        <f>'[3]8нед'!D51</f>
        <v>0</v>
      </c>
      <c r="N231" s="26">
        <f>'[3]8нед'!G51</f>
        <v>0</v>
      </c>
      <c r="O231" s="27" t="str">
        <f>'[3]8нед'!H51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'[3]7нед'!C52</f>
        <v>0</v>
      </c>
      <c r="E232" s="19">
        <f>'[3]7нед'!D52</f>
        <v>0</v>
      </c>
      <c r="F232" s="17">
        <f>'[3]7нед'!G52</f>
        <v>0</v>
      </c>
      <c r="G232" s="18" t="str">
        <f>'[3]7нед'!H52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'[3]8нед'!C52</f>
        <v>0</v>
      </c>
      <c r="M232" s="19">
        <f>'[3]8нед'!D52</f>
        <v>0</v>
      </c>
      <c r="N232" s="17">
        <f>'[3]8нед'!G52</f>
        <v>0</v>
      </c>
      <c r="O232" s="18" t="str">
        <f>'[3]8нед'!H52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'[3]7нед'!C53</f>
        <v>0</v>
      </c>
      <c r="E233" s="23">
        <f>'[3]7нед'!D53</f>
        <v>0</v>
      </c>
      <c r="F233" s="21">
        <f>'[3]7нед'!G53</f>
        <v>0</v>
      </c>
      <c r="G233" s="22" t="str">
        <f>'[3]7нед'!H53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'[3]8нед'!C53</f>
        <v>0</v>
      </c>
      <c r="M233" s="23">
        <f>'[3]8нед'!D53</f>
        <v>0</v>
      </c>
      <c r="N233" s="21">
        <f>'[3]8нед'!G53</f>
        <v>0</v>
      </c>
      <c r="O233" s="22" t="str">
        <f>'[3]8нед'!H53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'[3]7нед'!C54</f>
        <v>0</v>
      </c>
      <c r="E234" s="23">
        <f>'[3]7нед'!D54</f>
        <v>0</v>
      </c>
      <c r="F234" s="21">
        <f>'[3]7нед'!G54</f>
        <v>0</v>
      </c>
      <c r="G234" s="22" t="str">
        <f>'[3]7нед'!H54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'[3]8нед'!C54</f>
        <v>0</v>
      </c>
      <c r="M234" s="23">
        <f>'[3]8нед'!D54</f>
        <v>0</v>
      </c>
      <c r="N234" s="21">
        <f>'[3]8нед'!G54</f>
        <v>0</v>
      </c>
      <c r="O234" s="22" t="str">
        <f>'[3]8нед'!H54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'[3]7нед'!C55</f>
        <v>0</v>
      </c>
      <c r="E235" s="23">
        <f>'[3]7нед'!D55</f>
        <v>0</v>
      </c>
      <c r="F235" s="21">
        <f>'[3]7нед'!G55</f>
        <v>0</v>
      </c>
      <c r="G235" s="22" t="str">
        <f>'[3]7нед'!H55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'[3]8нед'!C55</f>
        <v>0</v>
      </c>
      <c r="M235" s="23">
        <f>'[3]8нед'!D55</f>
        <v>0</v>
      </c>
      <c r="N235" s="21">
        <f>'[3]8нед'!G55</f>
        <v>0</v>
      </c>
      <c r="O235" s="22" t="str">
        <f>'[3]8нед'!H55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'[3]7нед'!C56</f>
        <v>0</v>
      </c>
      <c r="E236" s="23">
        <f>'[3]7нед'!D56</f>
        <v>0</v>
      </c>
      <c r="F236" s="21">
        <f>'[3]7нед'!G56</f>
        <v>0</v>
      </c>
      <c r="G236" s="22" t="str">
        <f>'[3]7нед'!H56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'[3]8нед'!C56</f>
        <v>0</v>
      </c>
      <c r="M236" s="23">
        <f>'[3]8нед'!D56</f>
        <v>0</v>
      </c>
      <c r="N236" s="21">
        <f>'[3]8нед'!G56</f>
        <v>0</v>
      </c>
      <c r="O236" s="22" t="str">
        <f>'[3]8нед'!H56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'[3]7нед'!C57</f>
        <v>0</v>
      </c>
      <c r="E237" s="23">
        <f>'[3]7нед'!D57</f>
        <v>0</v>
      </c>
      <c r="F237" s="21">
        <f>'[3]7нед'!G57</f>
        <v>0</v>
      </c>
      <c r="G237" s="22" t="str">
        <f>'[3]7нед'!H57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'[3]8нед'!C57</f>
        <v>0</v>
      </c>
      <c r="M237" s="23">
        <f>'[3]8нед'!D57</f>
        <v>0</v>
      </c>
      <c r="N237" s="21">
        <f>'[3]8нед'!G57</f>
        <v>0</v>
      </c>
      <c r="O237" s="22" t="str">
        <f>'[3]8нед'!H57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'[3]7нед'!C58</f>
        <v>0</v>
      </c>
      <c r="E238" s="23">
        <f>'[3]7нед'!D58</f>
        <v>0</v>
      </c>
      <c r="F238" s="21">
        <f>'[3]7нед'!G58</f>
        <v>0</v>
      </c>
      <c r="G238" s="22" t="str">
        <f>'[3]7нед'!H58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'[3]8нед'!C58</f>
        <v>0</v>
      </c>
      <c r="M238" s="23">
        <f>'[3]8нед'!D58</f>
        <v>0</v>
      </c>
      <c r="N238" s="21">
        <f>'[3]8нед'!G58</f>
        <v>0</v>
      </c>
      <c r="O238" s="22" t="str">
        <f>'[3]8нед'!H58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6"/>
      <c r="J239" s="7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>
        <f>G7</f>
        <v>0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>
        <f>G7</f>
        <v>0</v>
      </c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1</v>
      </c>
      <c r="F249" s="62"/>
      <c r="G249" s="62"/>
      <c r="H249" s="35"/>
      <c r="I249" s="45"/>
      <c r="J249" s="91" t="s">
        <v>7</v>
      </c>
      <c r="K249" s="91"/>
      <c r="L249" s="91"/>
      <c r="M249" s="62">
        <f>E9</f>
        <v>1</v>
      </c>
      <c r="N249" s="62"/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'[3]9нед'!C12</f>
        <v>0</v>
      </c>
      <c r="E252" s="19">
        <f>'[3]9нед'!D12</f>
        <v>0</v>
      </c>
      <c r="F252" s="17">
        <f>'[3]9нед'!G12</f>
        <v>0</v>
      </c>
      <c r="G252" s="18" t="str">
        <f>'[3]9нед'!H12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'[4]10нед'!C12</f>
        <v>0</v>
      </c>
      <c r="M252" s="19">
        <f>'[4]10нед'!D12</f>
        <v>0</v>
      </c>
      <c r="N252" s="17">
        <f>'[4]10нед'!G12</f>
        <v>0</v>
      </c>
      <c r="O252" s="18" t="str">
        <f>'[4]10нед'!H12</f>
        <v/>
      </c>
      <c r="P252" s="56" t="str">
        <f>HYPERLINK(VLOOKUP(M252,$R$12:$S$332,2,FALSE))</f>
        <v/>
      </c>
    </row>
    <row r="253" spans="1:16" ht="31.15">
      <c r="A253" s="70"/>
      <c r="B253" s="73"/>
      <c r="C253" s="14" t="s">
        <v>19</v>
      </c>
      <c r="D253" s="20">
        <f>'[3]9нед'!C13</f>
        <v>0</v>
      </c>
      <c r="E253" s="23">
        <f>'[3]9нед'!D13</f>
        <v>0</v>
      </c>
      <c r="F253" s="21">
        <f>'[3]9нед'!G13</f>
        <v>0</v>
      </c>
      <c r="G253" s="22" t="str">
        <f>'[3]9нед'!H13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19</v>
      </c>
      <c r="L253" s="20">
        <f>'[4]10нед'!C13</f>
        <v>0</v>
      </c>
      <c r="M253" s="23">
        <f>'[4]10нед'!D13</f>
        <v>0</v>
      </c>
      <c r="N253" s="21">
        <f>'[4]10нед'!G13</f>
        <v>0</v>
      </c>
      <c r="O253" s="22" t="str">
        <f>'[4]10нед'!H13</f>
        <v/>
      </c>
      <c r="P253" s="57" t="str">
        <f t="shared" ref="P253:P298" si="13">HYPERLINK(VLOOKUP(M253,$R$12:$S$332,2,FALSE))</f>
        <v/>
      </c>
    </row>
    <row r="254" spans="1:16" ht="31.15">
      <c r="A254" s="70"/>
      <c r="B254" s="73"/>
      <c r="C254" s="14" t="s">
        <v>20</v>
      </c>
      <c r="D254" s="20">
        <f>'[3]9нед'!C14</f>
        <v>0</v>
      </c>
      <c r="E254" s="23">
        <f>'[3]9нед'!D14</f>
        <v>0</v>
      </c>
      <c r="F254" s="21">
        <f>'[3]9нед'!G14</f>
        <v>0</v>
      </c>
      <c r="G254" s="22" t="str">
        <f>'[3]9нед'!H14</f>
        <v/>
      </c>
      <c r="H254" s="57" t="str">
        <f t="shared" si="12"/>
        <v/>
      </c>
      <c r="I254" s="75"/>
      <c r="J254" s="78"/>
      <c r="K254" s="14" t="s">
        <v>20</v>
      </c>
      <c r="L254" s="20">
        <f>'[4]10нед'!C14</f>
        <v>0</v>
      </c>
      <c r="M254" s="23">
        <f>'[4]10нед'!D14</f>
        <v>0</v>
      </c>
      <c r="N254" s="21">
        <f>'[4]10нед'!G14</f>
        <v>0</v>
      </c>
      <c r="O254" s="22" t="str">
        <f>'[4]10нед'!H14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'[3]9нед'!C15</f>
        <v>0</v>
      </c>
      <c r="E255" s="23">
        <f>'[3]9нед'!D15</f>
        <v>0</v>
      </c>
      <c r="F255" s="21">
        <f>'[3]9нед'!G15</f>
        <v>0</v>
      </c>
      <c r="G255" s="22" t="str">
        <f>'[3]9нед'!H15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'[4]10нед'!C15</f>
        <v>0</v>
      </c>
      <c r="M255" s="23">
        <f>'[4]10нед'!D15</f>
        <v>0</v>
      </c>
      <c r="N255" s="21">
        <f>'[4]10нед'!G15</f>
        <v>0</v>
      </c>
      <c r="O255" s="22" t="str">
        <f>'[4]10нед'!H15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'[3]9нед'!C16</f>
        <v>0</v>
      </c>
      <c r="E256" s="23">
        <f>'[3]9нед'!D16</f>
        <v>0</v>
      </c>
      <c r="F256" s="21">
        <f>'[3]9нед'!G16</f>
        <v>0</v>
      </c>
      <c r="G256" s="22" t="str">
        <f>'[3]9нед'!H16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'[4]10нед'!C16</f>
        <v>0</v>
      </c>
      <c r="M256" s="23">
        <f>'[4]10нед'!D16</f>
        <v>0</v>
      </c>
      <c r="N256" s="21">
        <f>'[4]10нед'!G16</f>
        <v>0</v>
      </c>
      <c r="O256" s="22" t="str">
        <f>'[4]10нед'!H16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>
        <f>'[3]9нед'!C17</f>
        <v>0</v>
      </c>
      <c r="E257" s="23">
        <f>'[3]9нед'!D17</f>
        <v>0</v>
      </c>
      <c r="F257" s="21">
        <f>'[3]9нед'!G17</f>
        <v>0</v>
      </c>
      <c r="G257" s="22" t="str">
        <f>'[3]9нед'!H17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'[4]10нед'!C17</f>
        <v>0</v>
      </c>
      <c r="M257" s="23">
        <f>'[4]10нед'!D17</f>
        <v>0</v>
      </c>
      <c r="N257" s="21">
        <f>'[4]10нед'!G17</f>
        <v>0</v>
      </c>
      <c r="O257" s="22" t="str">
        <f>'[4]10нед'!H17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'[3]9нед'!C18</f>
        <v>0</v>
      </c>
      <c r="E258" s="23">
        <f>'[3]9нед'!D18</f>
        <v>0</v>
      </c>
      <c r="F258" s="21">
        <f>'[3]9нед'!G18</f>
        <v>0</v>
      </c>
      <c r="G258" s="22" t="str">
        <f>'[3]9нед'!H18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'[4]10нед'!C18</f>
        <v>0</v>
      </c>
      <c r="M258" s="23">
        <f>'[4]10нед'!D18</f>
        <v>0</v>
      </c>
      <c r="N258" s="21">
        <f>'[4]10нед'!G18</f>
        <v>0</v>
      </c>
      <c r="O258" s="22" t="str">
        <f>'[4]10нед'!H18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'[3]9нед'!C19</f>
        <v>0</v>
      </c>
      <c r="E259" s="25">
        <f>'[3]9нед'!D19</f>
        <v>0</v>
      </c>
      <c r="F259" s="26">
        <f>'[3]9нед'!G19</f>
        <v>0</v>
      </c>
      <c r="G259" s="27" t="str">
        <f>'[3]9нед'!H19</f>
        <v/>
      </c>
      <c r="H259" s="58" t="str">
        <f t="shared" si="12"/>
        <v/>
      </c>
      <c r="I259" s="76"/>
      <c r="J259" s="79"/>
      <c r="K259" s="15"/>
      <c r="L259" s="24">
        <f>'[4]10нед'!C19</f>
        <v>0</v>
      </c>
      <c r="M259" s="25">
        <f>'[4]10нед'!D19</f>
        <v>0</v>
      </c>
      <c r="N259" s="26">
        <f>'[4]10нед'!G19</f>
        <v>0</v>
      </c>
      <c r="O259" s="27" t="str">
        <f>'[4]10нед'!H19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'[3]9нед'!C20</f>
        <v>0</v>
      </c>
      <c r="E260" s="19">
        <f>'[3]9нед'!D20</f>
        <v>0</v>
      </c>
      <c r="F260" s="17">
        <f>'[3]9нед'!G20</f>
        <v>0</v>
      </c>
      <c r="G260" s="18" t="str">
        <f>'[3]9нед'!H20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'[4]10нед'!C20</f>
        <v>0</v>
      </c>
      <c r="M260" s="19">
        <f>'[4]10нед'!D20</f>
        <v>0</v>
      </c>
      <c r="N260" s="17">
        <f>'[4]10нед'!G20</f>
        <v>0</v>
      </c>
      <c r="O260" s="18" t="str">
        <f>'[4]10нед'!H20</f>
        <v/>
      </c>
      <c r="P260" s="56" t="str">
        <f t="shared" si="13"/>
        <v/>
      </c>
    </row>
    <row r="261" spans="1:16" ht="31.15">
      <c r="A261" s="70"/>
      <c r="B261" s="73"/>
      <c r="C261" s="14" t="s">
        <v>19</v>
      </c>
      <c r="D261" s="20">
        <f>'[3]9нед'!C21</f>
        <v>0</v>
      </c>
      <c r="E261" s="23">
        <f>'[3]9нед'!D21</f>
        <v>0</v>
      </c>
      <c r="F261" s="21">
        <f>'[3]9нед'!G21</f>
        <v>0</v>
      </c>
      <c r="G261" s="22" t="str">
        <f>'[3]9нед'!H21</f>
        <v/>
      </c>
      <c r="H261" s="57" t="str">
        <f t="shared" si="12"/>
        <v/>
      </c>
      <c r="I261" s="75"/>
      <c r="J261" s="78"/>
      <c r="K261" s="14" t="s">
        <v>19</v>
      </c>
      <c r="L261" s="20">
        <f>'[4]10нед'!C21</f>
        <v>0</v>
      </c>
      <c r="M261" s="23">
        <f>'[4]10нед'!D21</f>
        <v>0</v>
      </c>
      <c r="N261" s="21">
        <f>'[4]10нед'!G21</f>
        <v>0</v>
      </c>
      <c r="O261" s="22" t="str">
        <f>'[4]10нед'!H21</f>
        <v/>
      </c>
      <c r="P261" s="57" t="str">
        <f t="shared" si="13"/>
        <v/>
      </c>
    </row>
    <row r="262" spans="1:16" ht="31.15">
      <c r="A262" s="70"/>
      <c r="B262" s="73"/>
      <c r="C262" s="14" t="s">
        <v>20</v>
      </c>
      <c r="D262" s="20">
        <f>'[3]9нед'!C22</f>
        <v>0</v>
      </c>
      <c r="E262" s="23">
        <f>'[3]9нед'!D22</f>
        <v>0</v>
      </c>
      <c r="F262" s="21">
        <f>'[3]9нед'!G22</f>
        <v>0</v>
      </c>
      <c r="G262" s="22" t="str">
        <f>'[3]9нед'!H22</f>
        <v/>
      </c>
      <c r="H262" s="57" t="str">
        <f t="shared" si="12"/>
        <v/>
      </c>
      <c r="I262" s="75"/>
      <c r="J262" s="78"/>
      <c r="K262" s="14" t="s">
        <v>20</v>
      </c>
      <c r="L262" s="20">
        <f>'[4]10нед'!C22</f>
        <v>0</v>
      </c>
      <c r="M262" s="23">
        <f>'[4]10нед'!D22</f>
        <v>0</v>
      </c>
      <c r="N262" s="21">
        <f>'[4]10нед'!G22</f>
        <v>0</v>
      </c>
      <c r="O262" s="22" t="str">
        <f>'[4]10нед'!H22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'[3]9нед'!C23</f>
        <v>0</v>
      </c>
      <c r="E263" s="23">
        <f>'[3]9нед'!D23</f>
        <v>0</v>
      </c>
      <c r="F263" s="21">
        <f>'[3]9нед'!G23</f>
        <v>0</v>
      </c>
      <c r="G263" s="22" t="str">
        <f>'[3]9нед'!H23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'[4]10нед'!C23</f>
        <v>0</v>
      </c>
      <c r="M263" s="23">
        <f>'[4]10нед'!D23</f>
        <v>0</v>
      </c>
      <c r="N263" s="21">
        <f>'[4]10нед'!G23</f>
        <v>0</v>
      </c>
      <c r="O263" s="22" t="str">
        <f>'[4]10нед'!H23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'[3]9нед'!C24</f>
        <v>0</v>
      </c>
      <c r="E264" s="23">
        <f>'[3]9нед'!D24</f>
        <v>0</v>
      </c>
      <c r="F264" s="21">
        <f>'[3]9нед'!G24</f>
        <v>0</v>
      </c>
      <c r="G264" s="22" t="str">
        <f>'[3]9нед'!H24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'[4]10нед'!C24</f>
        <v>0</v>
      </c>
      <c r="M264" s="23">
        <f>'[4]10нед'!D24</f>
        <v>0</v>
      </c>
      <c r="N264" s="21">
        <f>'[4]10нед'!G24</f>
        <v>0</v>
      </c>
      <c r="O264" s="22" t="str">
        <f>'[4]10нед'!H24</f>
        <v/>
      </c>
      <c r="P264" s="57" t="str">
        <f t="shared" si="13"/>
        <v/>
      </c>
    </row>
    <row r="265" spans="1:16" ht="35.85" customHeight="1">
      <c r="A265" s="70"/>
      <c r="B265" s="73"/>
      <c r="C265" s="14" t="s">
        <v>23</v>
      </c>
      <c r="D265" s="20">
        <f>'[3]9нед'!C25</f>
        <v>0</v>
      </c>
      <c r="E265" s="23">
        <f>'[3]9нед'!D25</f>
        <v>0</v>
      </c>
      <c r="F265" s="21">
        <f>'[3]9нед'!G25</f>
        <v>0</v>
      </c>
      <c r="G265" s="22" t="str">
        <f>'[3]9нед'!H25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'[4]10нед'!C25</f>
        <v>0</v>
      </c>
      <c r="M265" s="23">
        <f>'[4]10нед'!D25</f>
        <v>0</v>
      </c>
      <c r="N265" s="21">
        <f>'[4]10нед'!G25</f>
        <v>0</v>
      </c>
      <c r="O265" s="22" t="str">
        <f>'[4]10нед'!H25</f>
        <v/>
      </c>
      <c r="P265" s="57" t="str">
        <f t="shared" si="13"/>
        <v/>
      </c>
    </row>
    <row r="266" spans="1:16" ht="31.7" thickBot="1">
      <c r="A266" s="70"/>
      <c r="B266" s="73"/>
      <c r="C266" s="14" t="s">
        <v>24</v>
      </c>
      <c r="D266" s="20">
        <f>'[3]9нед'!C26</f>
        <v>0</v>
      </c>
      <c r="E266" s="23">
        <f>'[3]9нед'!D26</f>
        <v>0</v>
      </c>
      <c r="F266" s="21">
        <f>'[3]9нед'!G26</f>
        <v>0</v>
      </c>
      <c r="G266" s="22" t="str">
        <f>'[3]9нед'!H26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'[4]10нед'!C26</f>
        <v>0</v>
      </c>
      <c r="M266" s="23">
        <f>'[4]10нед'!D26</f>
        <v>0</v>
      </c>
      <c r="N266" s="21">
        <f>'[4]10нед'!G26</f>
        <v>0</v>
      </c>
      <c r="O266" s="22" t="str">
        <f>'[4]10нед'!H26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'[3]9нед'!C27</f>
        <v>0</v>
      </c>
      <c r="E267" s="25">
        <f>'[3]9нед'!D27</f>
        <v>0</v>
      </c>
      <c r="F267" s="26">
        <f>'[3]9нед'!G27</f>
        <v>0</v>
      </c>
      <c r="G267" s="27" t="str">
        <f>'[3]9нед'!H27</f>
        <v/>
      </c>
      <c r="H267" s="58" t="str">
        <f t="shared" si="12"/>
        <v/>
      </c>
      <c r="I267" s="76"/>
      <c r="J267" s="79"/>
      <c r="K267" s="15"/>
      <c r="L267" s="24">
        <f>'[4]10нед'!C27</f>
        <v>0</v>
      </c>
      <c r="M267" s="25">
        <f>'[4]10нед'!D27</f>
        <v>0</v>
      </c>
      <c r="N267" s="26">
        <f>'[4]10нед'!G27</f>
        <v>0</v>
      </c>
      <c r="O267" s="27" t="str">
        <f>'[4]10нед'!H27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'[3]9нед'!C28</f>
        <v>0</v>
      </c>
      <c r="E268" s="19">
        <f>'[3]9нед'!D28</f>
        <v>0</v>
      </c>
      <c r="F268" s="17">
        <f>'[3]9нед'!G28</f>
        <v>0</v>
      </c>
      <c r="G268" s="18" t="str">
        <f>'[3]9нед'!H28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'[4]10нед'!C28</f>
        <v>0</v>
      </c>
      <c r="M268" s="19">
        <f>'[4]10нед'!D28</f>
        <v>0</v>
      </c>
      <c r="N268" s="17">
        <f>'[4]10нед'!G28</f>
        <v>0</v>
      </c>
      <c r="O268" s="18" t="str">
        <f>'[4]10нед'!H28</f>
        <v/>
      </c>
      <c r="P268" s="56" t="str">
        <f t="shared" si="13"/>
        <v/>
      </c>
    </row>
    <row r="269" spans="1:16" ht="31.15">
      <c r="A269" s="70"/>
      <c r="B269" s="81"/>
      <c r="C269" s="14" t="s">
        <v>19</v>
      </c>
      <c r="D269" s="20">
        <f>'[3]9нед'!C29</f>
        <v>0</v>
      </c>
      <c r="E269" s="23">
        <f>'[3]9нед'!D29</f>
        <v>0</v>
      </c>
      <c r="F269" s="21">
        <f>'[3]9нед'!G29</f>
        <v>0</v>
      </c>
      <c r="G269" s="22" t="str">
        <f>'[3]9нед'!H29</f>
        <v/>
      </c>
      <c r="H269" s="57" t="str">
        <f t="shared" si="12"/>
        <v/>
      </c>
      <c r="I269" s="75"/>
      <c r="J269" s="84"/>
      <c r="K269" s="14" t="s">
        <v>19</v>
      </c>
      <c r="L269" s="20">
        <f>'[4]10нед'!C29</f>
        <v>0</v>
      </c>
      <c r="M269" s="23">
        <f>'[4]10нед'!D29</f>
        <v>0</v>
      </c>
      <c r="N269" s="21">
        <f>'[4]10нед'!G29</f>
        <v>0</v>
      </c>
      <c r="O269" s="22" t="str">
        <f>'[4]10нед'!H29</f>
        <v/>
      </c>
      <c r="P269" s="57" t="str">
        <f t="shared" si="13"/>
        <v/>
      </c>
    </row>
    <row r="270" spans="1:16" ht="31.15">
      <c r="A270" s="70"/>
      <c r="B270" s="81"/>
      <c r="C270" s="14" t="s">
        <v>20</v>
      </c>
      <c r="D270" s="20">
        <f>'[3]9нед'!C30</f>
        <v>0</v>
      </c>
      <c r="E270" s="23">
        <f>'[3]9нед'!D30</f>
        <v>0</v>
      </c>
      <c r="F270" s="21">
        <f>'[3]9нед'!G30</f>
        <v>0</v>
      </c>
      <c r="G270" s="22" t="str">
        <f>'[3]9нед'!H30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'[4]10нед'!C30</f>
        <v>0</v>
      </c>
      <c r="M270" s="23">
        <f>'[4]10нед'!D30</f>
        <v>0</v>
      </c>
      <c r="N270" s="21">
        <f>'[4]10нед'!G30</f>
        <v>0</v>
      </c>
      <c r="O270" s="22" t="str">
        <f>'[4]10нед'!H30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'[3]9нед'!C31</f>
        <v>0</v>
      </c>
      <c r="E271" s="23">
        <f>'[3]9нед'!D31</f>
        <v>0</v>
      </c>
      <c r="F271" s="21">
        <f>'[3]9нед'!G31</f>
        <v>0</v>
      </c>
      <c r="G271" s="22" t="str">
        <f>'[3]9нед'!H31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'[4]10нед'!C31</f>
        <v>0</v>
      </c>
      <c r="M271" s="23">
        <f>'[4]10нед'!D31</f>
        <v>0</v>
      </c>
      <c r="N271" s="21">
        <f>'[4]10нед'!G31</f>
        <v>0</v>
      </c>
      <c r="O271" s="22" t="str">
        <f>'[4]10нед'!H31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'[3]9нед'!C32</f>
        <v>0</v>
      </c>
      <c r="E272" s="23">
        <f>'[3]9нед'!D32</f>
        <v>0</v>
      </c>
      <c r="F272" s="21">
        <f>'[3]9нед'!G32</f>
        <v>0</v>
      </c>
      <c r="G272" s="22" t="str">
        <f>'[3]9нед'!H32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'[4]10нед'!C32</f>
        <v>0</v>
      </c>
      <c r="M272" s="23">
        <f>'[4]10нед'!D32</f>
        <v>0</v>
      </c>
      <c r="N272" s="21">
        <f>'[4]10нед'!G32</f>
        <v>0</v>
      </c>
      <c r="O272" s="22" t="str">
        <f>'[4]10нед'!H32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'[3]9нед'!C33</f>
        <v>0</v>
      </c>
      <c r="E273" s="23">
        <f>'[3]9нед'!D33</f>
        <v>0</v>
      </c>
      <c r="F273" s="21">
        <f>'[3]9нед'!G33</f>
        <v>0</v>
      </c>
      <c r="G273" s="22" t="str">
        <f>'[3]9нед'!H33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'[4]10нед'!C33</f>
        <v>0</v>
      </c>
      <c r="M273" s="23">
        <f>'[4]10нед'!D33</f>
        <v>0</v>
      </c>
      <c r="N273" s="21">
        <f>'[4]10нед'!G33</f>
        <v>0</v>
      </c>
      <c r="O273" s="22" t="str">
        <f>'[4]10нед'!H33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'[3]9нед'!C34</f>
        <v>0</v>
      </c>
      <c r="E274" s="23">
        <f>'[3]9нед'!D34</f>
        <v>0</v>
      </c>
      <c r="F274" s="21">
        <f>'[3]9нед'!G34</f>
        <v>0</v>
      </c>
      <c r="G274" s="22" t="str">
        <f>'[3]9нед'!H34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'[4]10нед'!C34</f>
        <v>0</v>
      </c>
      <c r="M274" s="23">
        <f>'[4]10нед'!D34</f>
        <v>0</v>
      </c>
      <c r="N274" s="21">
        <f>'[4]10нед'!G34</f>
        <v>0</v>
      </c>
      <c r="O274" s="22" t="str">
        <f>'[4]10нед'!H34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'[3]9нед'!C35</f>
        <v>0</v>
      </c>
      <c r="E275" s="25">
        <f>'[3]9нед'!D35</f>
        <v>0</v>
      </c>
      <c r="F275" s="26">
        <f>'[3]9нед'!G35</f>
        <v>0</v>
      </c>
      <c r="G275" s="27" t="str">
        <f>'[3]9нед'!H35</f>
        <v/>
      </c>
      <c r="H275" s="58" t="str">
        <f t="shared" si="12"/>
        <v/>
      </c>
      <c r="I275" s="76"/>
      <c r="J275" s="85"/>
      <c r="K275" s="15"/>
      <c r="L275" s="24">
        <f>'[4]10нед'!C35</f>
        <v>0</v>
      </c>
      <c r="M275" s="25">
        <f>'[4]10нед'!D35</f>
        <v>0</v>
      </c>
      <c r="N275" s="26">
        <f>'[4]10нед'!G35</f>
        <v>0</v>
      </c>
      <c r="O275" s="27" t="str">
        <f>'[4]10нед'!H35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'[3]9нед'!C36</f>
        <v>0</v>
      </c>
      <c r="E276" s="19">
        <f>'[3]9нед'!D36</f>
        <v>0</v>
      </c>
      <c r="F276" s="17">
        <f>'[3]9нед'!G36</f>
        <v>0</v>
      </c>
      <c r="G276" s="18" t="str">
        <f>'[3]9нед'!H36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'[4]10нед'!C36</f>
        <v>0</v>
      </c>
      <c r="M276" s="19">
        <f>'[4]10нед'!D36</f>
        <v>0</v>
      </c>
      <c r="N276" s="17">
        <f>'[4]10нед'!G36</f>
        <v>0</v>
      </c>
      <c r="O276" s="18" t="str">
        <f>'[4]10нед'!H36</f>
        <v/>
      </c>
      <c r="P276" s="56" t="str">
        <f t="shared" si="13"/>
        <v/>
      </c>
    </row>
    <row r="277" spans="1:16" ht="31.15">
      <c r="A277" s="70"/>
      <c r="B277" s="73"/>
      <c r="C277" s="14" t="s">
        <v>19</v>
      </c>
      <c r="D277" s="20">
        <f>'[3]9нед'!C37</f>
        <v>0</v>
      </c>
      <c r="E277" s="23">
        <f>'[3]9нед'!D37</f>
        <v>0</v>
      </c>
      <c r="F277" s="21">
        <f>'[3]9нед'!G37</f>
        <v>0</v>
      </c>
      <c r="G277" s="22" t="str">
        <f>'[3]9нед'!H37</f>
        <v/>
      </c>
      <c r="H277" s="57" t="str">
        <f t="shared" si="12"/>
        <v/>
      </c>
      <c r="I277" s="75"/>
      <c r="J277" s="78"/>
      <c r="K277" s="14" t="s">
        <v>19</v>
      </c>
      <c r="L277" s="20">
        <f>'[4]10нед'!C37</f>
        <v>0</v>
      </c>
      <c r="M277" s="23">
        <f>'[4]10нед'!D37</f>
        <v>0</v>
      </c>
      <c r="N277" s="21">
        <f>'[4]10нед'!G37</f>
        <v>0</v>
      </c>
      <c r="O277" s="22" t="str">
        <f>'[4]10нед'!H37</f>
        <v/>
      </c>
      <c r="P277" s="57" t="str">
        <f t="shared" si="13"/>
        <v/>
      </c>
    </row>
    <row r="278" spans="1:16" ht="31.15">
      <c r="A278" s="70"/>
      <c r="B278" s="73"/>
      <c r="C278" s="14" t="s">
        <v>20</v>
      </c>
      <c r="D278" s="20">
        <f>'[3]9нед'!C38</f>
        <v>0</v>
      </c>
      <c r="E278" s="23">
        <f>'[3]9нед'!D38</f>
        <v>0</v>
      </c>
      <c r="F278" s="21">
        <f>'[3]9нед'!G38</f>
        <v>0</v>
      </c>
      <c r="G278" s="22" t="str">
        <f>'[3]9нед'!H38</f>
        <v/>
      </c>
      <c r="H278" s="57" t="str">
        <f t="shared" si="12"/>
        <v/>
      </c>
      <c r="I278" s="75"/>
      <c r="J278" s="78"/>
      <c r="K278" s="14" t="s">
        <v>20</v>
      </c>
      <c r="L278" s="20">
        <f>'[4]10нед'!C38</f>
        <v>0</v>
      </c>
      <c r="M278" s="23">
        <f>'[4]10нед'!D38</f>
        <v>0</v>
      </c>
      <c r="N278" s="21">
        <f>'[4]10нед'!G38</f>
        <v>0</v>
      </c>
      <c r="O278" s="22" t="str">
        <f>'[4]10нед'!H38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'[3]9нед'!C39</f>
        <v>0</v>
      </c>
      <c r="E279" s="23">
        <f>'[3]9нед'!D39</f>
        <v>0</v>
      </c>
      <c r="F279" s="21">
        <f>'[3]9нед'!G39</f>
        <v>0</v>
      </c>
      <c r="G279" s="22" t="str">
        <f>'[3]9нед'!H39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'[4]10нед'!C39</f>
        <v>0</v>
      </c>
      <c r="M279" s="23">
        <f>'[4]10нед'!D39</f>
        <v>0</v>
      </c>
      <c r="N279" s="21">
        <f>'[4]10нед'!G39</f>
        <v>0</v>
      </c>
      <c r="O279" s="22" t="str">
        <f>'[4]10нед'!H39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'[3]9нед'!C40</f>
        <v>0</v>
      </c>
      <c r="E280" s="23">
        <f>'[3]9нед'!D40</f>
        <v>0</v>
      </c>
      <c r="F280" s="21">
        <f>'[3]9нед'!G40</f>
        <v>0</v>
      </c>
      <c r="G280" s="22" t="str">
        <f>'[3]9нед'!H40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'[4]10нед'!C40</f>
        <v>0</v>
      </c>
      <c r="M280" s="23">
        <f>'[4]10нед'!D40</f>
        <v>0</v>
      </c>
      <c r="N280" s="21">
        <f>'[4]10нед'!G40</f>
        <v>0</v>
      </c>
      <c r="O280" s="22" t="str">
        <f>'[4]10нед'!H40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>
        <f>'[3]9нед'!C41</f>
        <v>0</v>
      </c>
      <c r="E281" s="23">
        <f>'[3]9нед'!D41</f>
        <v>0</v>
      </c>
      <c r="F281" s="21">
        <f>'[3]9нед'!G41</f>
        <v>0</v>
      </c>
      <c r="G281" s="22" t="str">
        <f>'[3]9нед'!H41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'[4]10нед'!C41</f>
        <v>0</v>
      </c>
      <c r="M281" s="23">
        <f>'[4]10нед'!D41</f>
        <v>0</v>
      </c>
      <c r="N281" s="21">
        <f>'[4]10нед'!G41</f>
        <v>0</v>
      </c>
      <c r="O281" s="22" t="str">
        <f>'[4]10нед'!H41</f>
        <v/>
      </c>
      <c r="P281" s="55" t="str">
        <f t="shared" si="13"/>
        <v/>
      </c>
    </row>
    <row r="282" spans="1:16" ht="31.7" thickBot="1">
      <c r="A282" s="70"/>
      <c r="B282" s="73"/>
      <c r="C282" s="14" t="s">
        <v>24</v>
      </c>
      <c r="D282" s="20">
        <f>'[3]9нед'!C42</f>
        <v>0</v>
      </c>
      <c r="E282" s="23">
        <f>'[3]9нед'!D42</f>
        <v>0</v>
      </c>
      <c r="F282" s="21">
        <f>'[3]9нед'!G42</f>
        <v>0</v>
      </c>
      <c r="G282" s="22" t="str">
        <f>'[3]9нед'!H42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'[4]10нед'!C42</f>
        <v>0</v>
      </c>
      <c r="M282" s="23">
        <f>'[4]10нед'!D42</f>
        <v>0</v>
      </c>
      <c r="N282" s="21">
        <f>'[4]10нед'!G42</f>
        <v>0</v>
      </c>
      <c r="O282" s="22" t="str">
        <f>'[4]10нед'!H42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'[3]9нед'!C43</f>
        <v>0</v>
      </c>
      <c r="E283" s="25">
        <f>'[3]9нед'!D43</f>
        <v>0</v>
      </c>
      <c r="F283" s="26">
        <f>'[3]9нед'!G43</f>
        <v>0</v>
      </c>
      <c r="G283" s="27" t="str">
        <f>'[3]9нед'!H43</f>
        <v/>
      </c>
      <c r="H283" s="58" t="str">
        <f t="shared" si="12"/>
        <v/>
      </c>
      <c r="I283" s="76"/>
      <c r="J283" s="79"/>
      <c r="K283" s="15"/>
      <c r="L283" s="24">
        <f>'[4]10нед'!C43</f>
        <v>0</v>
      </c>
      <c r="M283" s="25">
        <f>'[4]10нед'!D43</f>
        <v>0</v>
      </c>
      <c r="N283" s="26">
        <f>'[4]10нед'!G43</f>
        <v>0</v>
      </c>
      <c r="O283" s="27" t="str">
        <f>'[4]10нед'!H43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'[3]9нед'!C44</f>
        <v>0</v>
      </c>
      <c r="E284" s="19">
        <f>'[3]9нед'!D44</f>
        <v>0</v>
      </c>
      <c r="F284" s="17">
        <f>'[3]9нед'!G44</f>
        <v>0</v>
      </c>
      <c r="G284" s="18" t="str">
        <f>'[3]9нед'!H44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'[4]10нед'!C44</f>
        <v>0</v>
      </c>
      <c r="M284" s="19">
        <f>'[4]10нед'!D44</f>
        <v>0</v>
      </c>
      <c r="N284" s="17">
        <f>'[4]10нед'!G44</f>
        <v>0</v>
      </c>
      <c r="O284" s="18" t="str">
        <f>'[4]10нед'!H44</f>
        <v/>
      </c>
      <c r="P284" s="56" t="str">
        <f t="shared" si="13"/>
        <v/>
      </c>
    </row>
    <row r="285" spans="1:16" ht="31.15">
      <c r="A285" s="70"/>
      <c r="B285" s="73"/>
      <c r="C285" s="14" t="s">
        <v>19</v>
      </c>
      <c r="D285" s="20">
        <f>'[3]9нед'!C45</f>
        <v>0</v>
      </c>
      <c r="E285" s="23">
        <f>'[3]9нед'!D45</f>
        <v>0</v>
      </c>
      <c r="F285" s="21">
        <f>'[3]9нед'!G45</f>
        <v>0</v>
      </c>
      <c r="G285" s="22" t="str">
        <f>'[3]9нед'!H45</f>
        <v/>
      </c>
      <c r="H285" s="57" t="str">
        <f t="shared" si="12"/>
        <v/>
      </c>
      <c r="I285" s="75"/>
      <c r="J285" s="78"/>
      <c r="K285" s="14" t="s">
        <v>19</v>
      </c>
      <c r="L285" s="20">
        <f>'[4]10нед'!C45</f>
        <v>0</v>
      </c>
      <c r="M285" s="23">
        <f>'[4]10нед'!D45</f>
        <v>0</v>
      </c>
      <c r="N285" s="21">
        <f>'[4]10нед'!G45</f>
        <v>0</v>
      </c>
      <c r="O285" s="22" t="str">
        <f>'[4]10нед'!H45</f>
        <v/>
      </c>
      <c r="P285" s="57" t="str">
        <f t="shared" si="13"/>
        <v/>
      </c>
    </row>
    <row r="286" spans="1:16" ht="31.15">
      <c r="A286" s="70"/>
      <c r="B286" s="73"/>
      <c r="C286" s="14" t="s">
        <v>20</v>
      </c>
      <c r="D286" s="20">
        <f>'[3]9нед'!C46</f>
        <v>0</v>
      </c>
      <c r="E286" s="23">
        <f>'[3]9нед'!D46</f>
        <v>0</v>
      </c>
      <c r="F286" s="21">
        <f>'[3]9нед'!G46</f>
        <v>0</v>
      </c>
      <c r="G286" s="22" t="str">
        <f>'[3]9нед'!H46</f>
        <v/>
      </c>
      <c r="H286" s="57" t="str">
        <f t="shared" si="12"/>
        <v/>
      </c>
      <c r="I286" s="75"/>
      <c r="J286" s="78"/>
      <c r="K286" s="14" t="s">
        <v>20</v>
      </c>
      <c r="L286" s="20">
        <f>'[4]10нед'!C46</f>
        <v>0</v>
      </c>
      <c r="M286" s="23">
        <f>'[4]10нед'!D46</f>
        <v>0</v>
      </c>
      <c r="N286" s="21">
        <f>'[4]10нед'!G46</f>
        <v>0</v>
      </c>
      <c r="O286" s="22" t="str">
        <f>'[4]10нед'!H46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'[3]9нед'!C47</f>
        <v>0</v>
      </c>
      <c r="E287" s="23">
        <f>'[3]9нед'!D47</f>
        <v>0</v>
      </c>
      <c r="F287" s="21">
        <f>'[3]9нед'!G47</f>
        <v>0</v>
      </c>
      <c r="G287" s="22" t="str">
        <f>'[3]9нед'!H47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'[4]10нед'!C47</f>
        <v>0</v>
      </c>
      <c r="M287" s="23">
        <f>'[4]10нед'!D47</f>
        <v>0</v>
      </c>
      <c r="N287" s="21">
        <f>'[4]10нед'!G47</f>
        <v>0</v>
      </c>
      <c r="O287" s="22" t="str">
        <f>'[4]10нед'!H47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'[3]9нед'!C48</f>
        <v>0</v>
      </c>
      <c r="E288" s="23">
        <f>'[3]9нед'!D48</f>
        <v>0</v>
      </c>
      <c r="F288" s="21">
        <f>'[3]9нед'!G48</f>
        <v>0</v>
      </c>
      <c r="G288" s="22" t="str">
        <f>'[3]9нед'!H48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'[4]10нед'!C48</f>
        <v>0</v>
      </c>
      <c r="M288" s="23">
        <f>'[4]10нед'!D48</f>
        <v>0</v>
      </c>
      <c r="N288" s="21">
        <f>'[4]10нед'!G48</f>
        <v>0</v>
      </c>
      <c r="O288" s="22" t="str">
        <f>'[4]10нед'!H48</f>
        <v/>
      </c>
      <c r="P288" s="57" t="str">
        <f t="shared" si="13"/>
        <v/>
      </c>
    </row>
    <row r="289" spans="1:16" ht="35.85" customHeight="1">
      <c r="A289" s="70"/>
      <c r="B289" s="73"/>
      <c r="C289" s="14" t="s">
        <v>23</v>
      </c>
      <c r="D289" s="20">
        <f>'[3]9нед'!C49</f>
        <v>0</v>
      </c>
      <c r="E289" s="23">
        <f>'[3]9нед'!D49</f>
        <v>0</v>
      </c>
      <c r="F289" s="21">
        <f>'[3]9нед'!G49</f>
        <v>0</v>
      </c>
      <c r="G289" s="22" t="str">
        <f>'[3]9нед'!H49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'[4]10нед'!C49</f>
        <v>0</v>
      </c>
      <c r="M289" s="23">
        <f>'[4]10нед'!D49</f>
        <v>0</v>
      </c>
      <c r="N289" s="21">
        <f>'[4]10нед'!G49</f>
        <v>0</v>
      </c>
      <c r="O289" s="22" t="str">
        <f>'[4]10нед'!H49</f>
        <v/>
      </c>
      <c r="P289" s="57" t="str">
        <f t="shared" si="13"/>
        <v/>
      </c>
    </row>
    <row r="290" spans="1:16" ht="36.4" customHeight="1" thickBot="1">
      <c r="A290" s="70"/>
      <c r="B290" s="73"/>
      <c r="C290" s="14" t="s">
        <v>24</v>
      </c>
      <c r="D290" s="20">
        <f>'[3]9нед'!C50</f>
        <v>0</v>
      </c>
      <c r="E290" s="23">
        <f>'[3]9нед'!D50</f>
        <v>0</v>
      </c>
      <c r="F290" s="21">
        <f>'[3]9нед'!G50</f>
        <v>0</v>
      </c>
      <c r="G290" s="22" t="str">
        <f>'[3]9нед'!H50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'[4]10нед'!C50</f>
        <v>0</v>
      </c>
      <c r="M290" s="23">
        <f>'[4]10нед'!D50</f>
        <v>0</v>
      </c>
      <c r="N290" s="21">
        <f>'[4]10нед'!G50</f>
        <v>0</v>
      </c>
      <c r="O290" s="22" t="str">
        <f>'[4]10нед'!H50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'[3]9нед'!C51</f>
        <v>0</v>
      </c>
      <c r="E291" s="25">
        <f>'[3]9нед'!D51</f>
        <v>0</v>
      </c>
      <c r="F291" s="26">
        <f>'[3]9нед'!G51</f>
        <v>0</v>
      </c>
      <c r="G291" s="27" t="str">
        <f>'[3]9нед'!H51</f>
        <v/>
      </c>
      <c r="H291" s="58" t="str">
        <f t="shared" si="12"/>
        <v/>
      </c>
      <c r="I291" s="76"/>
      <c r="J291" s="79"/>
      <c r="K291" s="15"/>
      <c r="L291" s="24">
        <f>'[4]10нед'!C51</f>
        <v>0</v>
      </c>
      <c r="M291" s="25">
        <f>'[4]10нед'!D51</f>
        <v>0</v>
      </c>
      <c r="N291" s="26">
        <f>'[4]10нед'!G51</f>
        <v>0</v>
      </c>
      <c r="O291" s="27" t="str">
        <f>'[4]10нед'!H51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'[3]9нед'!C52</f>
        <v>0</v>
      </c>
      <c r="E292" s="19">
        <f>'[3]9нед'!D52</f>
        <v>0</v>
      </c>
      <c r="F292" s="17">
        <f>'[3]9нед'!G52</f>
        <v>0</v>
      </c>
      <c r="G292" s="18" t="str">
        <f>'[3]9нед'!H52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'[4]10нед'!C52</f>
        <v>0</v>
      </c>
      <c r="M292" s="19">
        <f>'[4]10нед'!D52</f>
        <v>0</v>
      </c>
      <c r="N292" s="17">
        <f>'[4]10нед'!G52</f>
        <v>0</v>
      </c>
      <c r="O292" s="18" t="str">
        <f>'[4]10нед'!H52</f>
        <v/>
      </c>
      <c r="P292" s="56" t="str">
        <f t="shared" si="13"/>
        <v/>
      </c>
    </row>
    <row r="293" spans="1:16" ht="31.15">
      <c r="A293" s="70"/>
      <c r="B293" s="73"/>
      <c r="C293" s="14" t="s">
        <v>19</v>
      </c>
      <c r="D293" s="20">
        <f>'[3]9нед'!C53</f>
        <v>0</v>
      </c>
      <c r="E293" s="23">
        <f>'[3]9нед'!D53</f>
        <v>0</v>
      </c>
      <c r="F293" s="21">
        <f>'[3]9нед'!G53</f>
        <v>0</v>
      </c>
      <c r="G293" s="22" t="str">
        <f>'[3]9нед'!H53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'[4]10нед'!C53</f>
        <v>0</v>
      </c>
      <c r="M293" s="23">
        <f>'[4]10нед'!D53</f>
        <v>0</v>
      </c>
      <c r="N293" s="21">
        <f>'[4]10нед'!G53</f>
        <v>0</v>
      </c>
      <c r="O293" s="22" t="str">
        <f>'[4]10нед'!H53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'[3]9нед'!C54</f>
        <v>0</v>
      </c>
      <c r="E294" s="23">
        <f>'[3]9нед'!D54</f>
        <v>0</v>
      </c>
      <c r="F294" s="21">
        <f>'[3]9нед'!G54</f>
        <v>0</v>
      </c>
      <c r="G294" s="22" t="str">
        <f>'[3]9нед'!H54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'[4]10нед'!C54</f>
        <v>0</v>
      </c>
      <c r="M294" s="23">
        <f>'[4]10нед'!D54</f>
        <v>0</v>
      </c>
      <c r="N294" s="21">
        <f>'[4]10нед'!G54</f>
        <v>0</v>
      </c>
      <c r="O294" s="22" t="str">
        <f>'[4]10нед'!H54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'[3]9нед'!C55</f>
        <v>0</v>
      </c>
      <c r="E295" s="23">
        <f>'[3]9нед'!D55</f>
        <v>0</v>
      </c>
      <c r="F295" s="21">
        <f>'[3]9нед'!G55</f>
        <v>0</v>
      </c>
      <c r="G295" s="22" t="str">
        <f>'[3]9нед'!H55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'[4]10нед'!C55</f>
        <v>0</v>
      </c>
      <c r="M295" s="23">
        <f>'[4]10нед'!D55</f>
        <v>0</v>
      </c>
      <c r="N295" s="21">
        <f>'[4]10нед'!G55</f>
        <v>0</v>
      </c>
      <c r="O295" s="22" t="str">
        <f>'[4]10нед'!H55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'[3]9нед'!C56</f>
        <v>0</v>
      </c>
      <c r="E296" s="23">
        <f>'[3]9нед'!D56</f>
        <v>0</v>
      </c>
      <c r="F296" s="21">
        <f>'[3]9нед'!G56</f>
        <v>0</v>
      </c>
      <c r="G296" s="22" t="str">
        <f>'[3]9нед'!H56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'[4]10нед'!C56</f>
        <v>0</v>
      </c>
      <c r="M296" s="23">
        <f>'[4]10нед'!D56</f>
        <v>0</v>
      </c>
      <c r="N296" s="21">
        <f>'[4]10нед'!G56</f>
        <v>0</v>
      </c>
      <c r="O296" s="22" t="str">
        <f>'[4]10нед'!H56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'[3]9нед'!C57</f>
        <v>0</v>
      </c>
      <c r="E297" s="23">
        <f>'[3]9нед'!D57</f>
        <v>0</v>
      </c>
      <c r="F297" s="21">
        <f>'[3]9нед'!G57</f>
        <v>0</v>
      </c>
      <c r="G297" s="22" t="str">
        <f>'[3]9нед'!H57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'[4]10нед'!C57</f>
        <v>0</v>
      </c>
      <c r="M297" s="23">
        <f>'[4]10нед'!D57</f>
        <v>0</v>
      </c>
      <c r="N297" s="21">
        <f>'[4]10нед'!G57</f>
        <v>0</v>
      </c>
      <c r="O297" s="22" t="str">
        <f>'[4]10нед'!H57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'[3]9нед'!C58</f>
        <v>0</v>
      </c>
      <c r="E298" s="23">
        <f>'[3]9нед'!D58</f>
        <v>0</v>
      </c>
      <c r="F298" s="21">
        <f>'[3]9нед'!G58</f>
        <v>0</v>
      </c>
      <c r="G298" s="22" t="str">
        <f>'[3]9нед'!H58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'[4]10нед'!C58</f>
        <v>0</v>
      </c>
      <c r="M298" s="23">
        <f>'[4]10нед'!D58</f>
        <v>0</v>
      </c>
      <c r="N298" s="21">
        <f>'[4]10нед'!G58</f>
        <v>0</v>
      </c>
      <c r="O298" s="22" t="str">
        <f>'[4]10нед'!H58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6"/>
      <c r="J299" s="79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>
        <f>G7</f>
        <v>0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>
        <f>G7</f>
        <v>0</v>
      </c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1</v>
      </c>
      <c r="F309" s="62"/>
      <c r="G309" s="62"/>
      <c r="H309" s="35"/>
      <c r="I309" s="45"/>
      <c r="J309" s="91" t="s">
        <v>7</v>
      </c>
      <c r="K309" s="91"/>
      <c r="L309" s="91"/>
      <c r="M309" s="62">
        <f>E9</f>
        <v>1</v>
      </c>
      <c r="N309" s="62"/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'[4]11нед'!C12</f>
        <v>0</v>
      </c>
      <c r="E312" s="19">
        <f>'[4]11нед'!D12</f>
        <v>0</v>
      </c>
      <c r="F312" s="17">
        <f>'[4]11нед'!G12</f>
        <v>0</v>
      </c>
      <c r="G312" s="18" t="str">
        <f>'[4]11нед'!H12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'[4]12нед'!C12</f>
        <v>0</v>
      </c>
      <c r="M312" s="19">
        <f>'[4]12нед'!D12</f>
        <v>0</v>
      </c>
      <c r="N312" s="17">
        <f>'[4]12нед'!G12</f>
        <v>0</v>
      </c>
      <c r="O312" s="18" t="str">
        <f>'[4]12нед'!H12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'[4]11нед'!C13</f>
        <v>0</v>
      </c>
      <c r="E313" s="23">
        <f>'[4]11нед'!D13</f>
        <v>0</v>
      </c>
      <c r="F313" s="21">
        <f>'[4]11нед'!G13</f>
        <v>0</v>
      </c>
      <c r="G313" s="22" t="str">
        <f>'[4]11нед'!H13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'[4]12нед'!C13</f>
        <v>0</v>
      </c>
      <c r="M313" s="23">
        <f>'[4]12нед'!D13</f>
        <v>0</v>
      </c>
      <c r="N313" s="21">
        <f>'[4]12нед'!G13</f>
        <v>0</v>
      </c>
      <c r="O313" s="22" t="str">
        <f>'[4]12нед'!H13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'[4]11нед'!C14</f>
        <v>0</v>
      </c>
      <c r="E314" s="23">
        <f>'[4]11нед'!D14</f>
        <v>0</v>
      </c>
      <c r="F314" s="21">
        <f>'[4]11нед'!G14</f>
        <v>0</v>
      </c>
      <c r="G314" s="22" t="str">
        <f>'[4]11нед'!H14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'[4]12нед'!C14</f>
        <v>0</v>
      </c>
      <c r="M314" s="23">
        <f>'[4]12нед'!D14</f>
        <v>0</v>
      </c>
      <c r="N314" s="21">
        <f>'[4]12нед'!G14</f>
        <v>0</v>
      </c>
      <c r="O314" s="22" t="str">
        <f>'[4]12нед'!H14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'[4]11нед'!C15</f>
        <v>0</v>
      </c>
      <c r="E315" s="23">
        <f>'[4]11нед'!D15</f>
        <v>0</v>
      </c>
      <c r="F315" s="21">
        <f>'[4]11нед'!G15</f>
        <v>0</v>
      </c>
      <c r="G315" s="22" t="str">
        <f>'[4]11нед'!H15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'[4]12нед'!C15</f>
        <v>0</v>
      </c>
      <c r="M315" s="23">
        <f>'[4]12нед'!D15</f>
        <v>0</v>
      </c>
      <c r="N315" s="21">
        <f>'[4]12нед'!G15</f>
        <v>0</v>
      </c>
      <c r="O315" s="22" t="str">
        <f>'[4]12нед'!H15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'[4]11нед'!C16</f>
        <v>0</v>
      </c>
      <c r="E316" s="23">
        <f>'[4]11нед'!D16</f>
        <v>0</v>
      </c>
      <c r="F316" s="21">
        <f>'[4]11нед'!G16</f>
        <v>0</v>
      </c>
      <c r="G316" s="22" t="str">
        <f>'[4]11нед'!H16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'[4]12нед'!C16</f>
        <v>0</v>
      </c>
      <c r="M316" s="23">
        <f>'[4]12нед'!D16</f>
        <v>0</v>
      </c>
      <c r="N316" s="21">
        <f>'[4]12нед'!G16</f>
        <v>0</v>
      </c>
      <c r="O316" s="22" t="str">
        <f>'[4]12нед'!H16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'[4]11нед'!C17</f>
        <v>0</v>
      </c>
      <c r="E317" s="23">
        <f>'[4]11нед'!D17</f>
        <v>0</v>
      </c>
      <c r="F317" s="21">
        <f>'[4]11нед'!G17</f>
        <v>0</v>
      </c>
      <c r="G317" s="22" t="str">
        <f>'[4]11нед'!H17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'[4]12нед'!C17</f>
        <v>0</v>
      </c>
      <c r="M317" s="23">
        <f>'[4]12нед'!D17</f>
        <v>0</v>
      </c>
      <c r="N317" s="21">
        <f>'[4]12нед'!G17</f>
        <v>0</v>
      </c>
      <c r="O317" s="22" t="str">
        <f>'[4]12нед'!H17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'[4]11нед'!C18</f>
        <v>0</v>
      </c>
      <c r="E318" s="23">
        <f>'[4]11нед'!D18</f>
        <v>0</v>
      </c>
      <c r="F318" s="21">
        <f>'[4]11нед'!G18</f>
        <v>0</v>
      </c>
      <c r="G318" s="22" t="str">
        <f>'[4]11нед'!H18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'[4]12нед'!C18</f>
        <v>0</v>
      </c>
      <c r="M318" s="23">
        <f>'[4]12нед'!D18</f>
        <v>0</v>
      </c>
      <c r="N318" s="21">
        <f>'[4]12нед'!G18</f>
        <v>0</v>
      </c>
      <c r="O318" s="22" t="str">
        <f>'[4]12нед'!H18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'[4]11нед'!C19</f>
        <v>0</v>
      </c>
      <c r="E319" s="25">
        <f>'[4]11нед'!D19</f>
        <v>0</v>
      </c>
      <c r="F319" s="26">
        <f>'[4]11нед'!G19</f>
        <v>0</v>
      </c>
      <c r="G319" s="27" t="str">
        <f>'[4]11нед'!H19</f>
        <v/>
      </c>
      <c r="H319" s="58" t="str">
        <f t="shared" si="14"/>
        <v/>
      </c>
      <c r="I319" s="76"/>
      <c r="J319" s="79"/>
      <c r="K319" s="15"/>
      <c r="L319" s="24">
        <f>'[4]12нед'!C19</f>
        <v>0</v>
      </c>
      <c r="M319" s="25">
        <f>'[4]12нед'!D19</f>
        <v>0</v>
      </c>
      <c r="N319" s="26">
        <f>'[4]12нед'!G19</f>
        <v>0</v>
      </c>
      <c r="O319" s="27" t="str">
        <f>'[4]12нед'!H19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'[4]11нед'!C20</f>
        <v>0</v>
      </c>
      <c r="E320" s="19">
        <f>'[4]11нед'!D20</f>
        <v>0</v>
      </c>
      <c r="F320" s="17">
        <f>'[4]11нед'!G20</f>
        <v>0</v>
      </c>
      <c r="G320" s="18" t="str">
        <f>'[4]11нед'!H20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'[4]12нед'!C20</f>
        <v>0</v>
      </c>
      <c r="M320" s="19">
        <f>'[4]12нед'!D20</f>
        <v>0</v>
      </c>
      <c r="N320" s="17">
        <f>'[4]12нед'!G20</f>
        <v>0</v>
      </c>
      <c r="O320" s="18" t="str">
        <f>'[4]12нед'!H20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'[4]11нед'!C21</f>
        <v>0</v>
      </c>
      <c r="E321" s="23">
        <f>'[4]11нед'!D21</f>
        <v>0</v>
      </c>
      <c r="F321" s="21">
        <f>'[4]11нед'!G21</f>
        <v>0</v>
      </c>
      <c r="G321" s="22" t="str">
        <f>'[4]11нед'!H21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'[4]12нед'!C21</f>
        <v>0</v>
      </c>
      <c r="M321" s="23">
        <f>'[4]12нед'!D21</f>
        <v>0</v>
      </c>
      <c r="N321" s="21">
        <f>'[4]12нед'!G21</f>
        <v>0</v>
      </c>
      <c r="O321" s="22" t="str">
        <f>'[4]12нед'!H21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'[4]11нед'!C22</f>
        <v>0</v>
      </c>
      <c r="E322" s="23">
        <f>'[4]11нед'!D22</f>
        <v>0</v>
      </c>
      <c r="F322" s="21">
        <f>'[4]11нед'!G22</f>
        <v>0</v>
      </c>
      <c r="G322" s="22" t="str">
        <f>'[4]11нед'!H22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'[4]12нед'!C22</f>
        <v>0</v>
      </c>
      <c r="M322" s="23">
        <f>'[4]12нед'!D22</f>
        <v>0</v>
      </c>
      <c r="N322" s="21">
        <f>'[4]12нед'!G22</f>
        <v>0</v>
      </c>
      <c r="O322" s="22" t="str">
        <f>'[4]12нед'!H22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'[4]11нед'!C23</f>
        <v>0</v>
      </c>
      <c r="E323" s="23">
        <f>'[4]11нед'!D23</f>
        <v>0</v>
      </c>
      <c r="F323" s="21">
        <f>'[4]11нед'!G23</f>
        <v>0</v>
      </c>
      <c r="G323" s="22" t="str">
        <f>'[4]11нед'!H23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'[4]12нед'!C23</f>
        <v>0</v>
      </c>
      <c r="M323" s="23">
        <f>'[4]12нед'!D23</f>
        <v>0</v>
      </c>
      <c r="N323" s="21">
        <f>'[4]12нед'!G23</f>
        <v>0</v>
      </c>
      <c r="O323" s="22" t="str">
        <f>'[4]12нед'!H23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'[4]11нед'!C24</f>
        <v>0</v>
      </c>
      <c r="E324" s="23">
        <f>'[4]11нед'!D24</f>
        <v>0</v>
      </c>
      <c r="F324" s="21">
        <f>'[4]11нед'!G24</f>
        <v>0</v>
      </c>
      <c r="G324" s="22" t="str">
        <f>'[4]11нед'!H24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'[4]12нед'!C24</f>
        <v>0</v>
      </c>
      <c r="M324" s="23">
        <f>'[4]12нед'!D24</f>
        <v>0</v>
      </c>
      <c r="N324" s="21">
        <f>'[4]12нед'!G24</f>
        <v>0</v>
      </c>
      <c r="O324" s="22" t="str">
        <f>'[4]12нед'!H24</f>
        <v/>
      </c>
      <c r="P324" s="57" t="str">
        <f t="shared" si="15"/>
        <v/>
      </c>
    </row>
    <row r="325" spans="1:16" ht="35.85" customHeight="1">
      <c r="A325" s="70"/>
      <c r="B325" s="73"/>
      <c r="C325" s="14" t="s">
        <v>23</v>
      </c>
      <c r="D325" s="20">
        <f>'[4]11нед'!C25</f>
        <v>0</v>
      </c>
      <c r="E325" s="23">
        <f>'[4]11нед'!D25</f>
        <v>0</v>
      </c>
      <c r="F325" s="21">
        <f>'[4]11нед'!G25</f>
        <v>0</v>
      </c>
      <c r="G325" s="22" t="str">
        <f>'[4]11нед'!H25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'[4]12нед'!C25</f>
        <v>0</v>
      </c>
      <c r="M325" s="23">
        <f>'[4]12нед'!D25</f>
        <v>0</v>
      </c>
      <c r="N325" s="21">
        <f>'[4]12нед'!G25</f>
        <v>0</v>
      </c>
      <c r="O325" s="22" t="str">
        <f>'[4]12нед'!H25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'[4]11нед'!C26</f>
        <v>0</v>
      </c>
      <c r="E326" s="23">
        <f>'[4]11нед'!D26</f>
        <v>0</v>
      </c>
      <c r="F326" s="21">
        <f>'[4]11нед'!G26</f>
        <v>0</v>
      </c>
      <c r="G326" s="22" t="str">
        <f>'[4]11нед'!H26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'[4]12нед'!C26</f>
        <v>0</v>
      </c>
      <c r="M326" s="23">
        <f>'[4]12нед'!D26</f>
        <v>0</v>
      </c>
      <c r="N326" s="21">
        <f>'[4]12нед'!G26</f>
        <v>0</v>
      </c>
      <c r="O326" s="22" t="str">
        <f>'[4]12нед'!H26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'[4]11нед'!C27</f>
        <v>0</v>
      </c>
      <c r="E327" s="25">
        <f>'[4]11нед'!D27</f>
        <v>0</v>
      </c>
      <c r="F327" s="26">
        <f>'[4]11нед'!G27</f>
        <v>0</v>
      </c>
      <c r="G327" s="27" t="str">
        <f>'[4]11нед'!H27</f>
        <v/>
      </c>
      <c r="H327" s="58" t="str">
        <f t="shared" si="14"/>
        <v/>
      </c>
      <c r="I327" s="76"/>
      <c r="J327" s="79"/>
      <c r="K327" s="15"/>
      <c r="L327" s="24">
        <f>'[4]12нед'!C27</f>
        <v>0</v>
      </c>
      <c r="M327" s="25">
        <f>'[4]12нед'!D27</f>
        <v>0</v>
      </c>
      <c r="N327" s="26">
        <f>'[4]12нед'!G27</f>
        <v>0</v>
      </c>
      <c r="O327" s="27" t="str">
        <f>'[4]12нед'!H27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'[4]11нед'!C28</f>
        <v>0</v>
      </c>
      <c r="E328" s="19">
        <f>'[4]11нед'!D28</f>
        <v>0</v>
      </c>
      <c r="F328" s="17">
        <f>'[4]11нед'!G28</f>
        <v>0</v>
      </c>
      <c r="G328" s="18" t="str">
        <f>'[4]11нед'!H28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'[4]12нед'!C28</f>
        <v>0</v>
      </c>
      <c r="M328" s="19">
        <f>'[4]12нед'!D28</f>
        <v>0</v>
      </c>
      <c r="N328" s="17">
        <f>'[4]12нед'!G28</f>
        <v>0</v>
      </c>
      <c r="O328" s="18" t="str">
        <f>'[4]12нед'!H28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'[4]11нед'!C29</f>
        <v>0</v>
      </c>
      <c r="E329" s="23">
        <f>'[4]11нед'!D29</f>
        <v>0</v>
      </c>
      <c r="F329" s="21">
        <f>'[4]11нед'!G29</f>
        <v>0</v>
      </c>
      <c r="G329" s="22" t="str">
        <f>'[4]11нед'!H29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'[4]12нед'!C29</f>
        <v>0</v>
      </c>
      <c r="M329" s="23">
        <f>'[4]12нед'!D29</f>
        <v>0</v>
      </c>
      <c r="N329" s="21">
        <f>'[4]12нед'!G29</f>
        <v>0</v>
      </c>
      <c r="O329" s="22" t="str">
        <f>'[4]12нед'!H29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'[4]11нед'!C30</f>
        <v>0</v>
      </c>
      <c r="E330" s="23">
        <f>'[4]11нед'!D30</f>
        <v>0</v>
      </c>
      <c r="F330" s="21">
        <f>'[4]11нед'!G30</f>
        <v>0</v>
      </c>
      <c r="G330" s="22" t="str">
        <f>'[4]11нед'!H30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'[4]12нед'!C30</f>
        <v>0</v>
      </c>
      <c r="M330" s="23">
        <f>'[4]12нед'!D30</f>
        <v>0</v>
      </c>
      <c r="N330" s="21">
        <f>'[4]12нед'!G30</f>
        <v>0</v>
      </c>
      <c r="O330" s="22" t="str">
        <f>'[4]12нед'!H30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'[4]11нед'!C31</f>
        <v>0</v>
      </c>
      <c r="E331" s="23">
        <f>'[4]11нед'!D31</f>
        <v>0</v>
      </c>
      <c r="F331" s="21">
        <f>'[4]11нед'!G31</f>
        <v>0</v>
      </c>
      <c r="G331" s="22" t="str">
        <f>'[4]11нед'!H31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'[4]12нед'!C31</f>
        <v>0</v>
      </c>
      <c r="M331" s="23">
        <f>'[4]12нед'!D31</f>
        <v>0</v>
      </c>
      <c r="N331" s="21">
        <f>'[4]12нед'!G31</f>
        <v>0</v>
      </c>
      <c r="O331" s="22" t="str">
        <f>'[4]12нед'!H31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'[4]11нед'!C32</f>
        <v>0</v>
      </c>
      <c r="E332" s="23">
        <f>'[4]11нед'!D32</f>
        <v>0</v>
      </c>
      <c r="F332" s="21">
        <f>'[4]11нед'!G32</f>
        <v>0</v>
      </c>
      <c r="G332" s="22" t="str">
        <f>'[4]11нед'!H32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'[4]12нед'!C32</f>
        <v>0</v>
      </c>
      <c r="M332" s="23">
        <f>'[4]12нед'!D32</f>
        <v>0</v>
      </c>
      <c r="N332" s="21">
        <f>'[4]12нед'!G32</f>
        <v>0</v>
      </c>
      <c r="O332" s="22" t="str">
        <f>'[4]12нед'!H32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'[4]11нед'!C33</f>
        <v>0</v>
      </c>
      <c r="E333" s="23">
        <f>'[4]11нед'!D33</f>
        <v>0</v>
      </c>
      <c r="F333" s="21">
        <f>'[4]11нед'!G33</f>
        <v>0</v>
      </c>
      <c r="G333" s="22" t="str">
        <f>'[4]11нед'!H33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'[4]12нед'!C33</f>
        <v>0</v>
      </c>
      <c r="M333" s="23">
        <f>'[4]12нед'!D33</f>
        <v>0</v>
      </c>
      <c r="N333" s="21">
        <f>'[4]12нед'!G33</f>
        <v>0</v>
      </c>
      <c r="O333" s="22" t="str">
        <f>'[4]12нед'!H33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'[4]11нед'!C34</f>
        <v>0</v>
      </c>
      <c r="E334" s="23">
        <f>'[4]11нед'!D34</f>
        <v>0</v>
      </c>
      <c r="F334" s="21">
        <f>'[4]11нед'!G34</f>
        <v>0</v>
      </c>
      <c r="G334" s="22" t="str">
        <f>'[4]11нед'!H34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'[4]12нед'!C34</f>
        <v>0</v>
      </c>
      <c r="M334" s="23">
        <f>'[4]12нед'!D34</f>
        <v>0</v>
      </c>
      <c r="N334" s="21">
        <f>'[4]12нед'!G34</f>
        <v>0</v>
      </c>
      <c r="O334" s="22" t="str">
        <f>'[4]12нед'!H34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'[4]11нед'!C35</f>
        <v>0</v>
      </c>
      <c r="E335" s="25">
        <f>'[4]11нед'!D35</f>
        <v>0</v>
      </c>
      <c r="F335" s="26">
        <f>'[4]11нед'!G35</f>
        <v>0</v>
      </c>
      <c r="G335" s="27" t="str">
        <f>'[4]11нед'!H35</f>
        <v/>
      </c>
      <c r="H335" s="58" t="str">
        <f t="shared" si="14"/>
        <v/>
      </c>
      <c r="I335" s="76"/>
      <c r="J335" s="85"/>
      <c r="K335" s="15"/>
      <c r="L335" s="24">
        <f>'[4]12нед'!C35</f>
        <v>0</v>
      </c>
      <c r="M335" s="25">
        <f>'[4]12нед'!D35</f>
        <v>0</v>
      </c>
      <c r="N335" s="26">
        <f>'[4]12нед'!G35</f>
        <v>0</v>
      </c>
      <c r="O335" s="27" t="str">
        <f>'[4]12нед'!H35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'[4]11нед'!C36</f>
        <v>0</v>
      </c>
      <c r="E336" s="19">
        <f>'[4]11нед'!D36</f>
        <v>0</v>
      </c>
      <c r="F336" s="17">
        <f>'[4]11нед'!G36</f>
        <v>0</v>
      </c>
      <c r="G336" s="18" t="str">
        <f>'[4]11нед'!H36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'[4]12нед'!C36</f>
        <v>0</v>
      </c>
      <c r="M336" s="19">
        <f>'[4]12нед'!D36</f>
        <v>0</v>
      </c>
      <c r="N336" s="17">
        <f>'[4]12нед'!G36</f>
        <v>0</v>
      </c>
      <c r="O336" s="18" t="str">
        <f>'[4]12нед'!H36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'[4]11нед'!C37</f>
        <v>0</v>
      </c>
      <c r="E337" s="23">
        <f>'[4]11нед'!D37</f>
        <v>0</v>
      </c>
      <c r="F337" s="21">
        <f>'[4]11нед'!G37</f>
        <v>0</v>
      </c>
      <c r="G337" s="22" t="str">
        <f>'[4]11нед'!H37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'[4]12нед'!C37</f>
        <v>0</v>
      </c>
      <c r="M337" s="23">
        <f>'[4]12нед'!D37</f>
        <v>0</v>
      </c>
      <c r="N337" s="21">
        <f>'[4]12нед'!G37</f>
        <v>0</v>
      </c>
      <c r="O337" s="22" t="str">
        <f>'[4]12нед'!H37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'[4]11нед'!C38</f>
        <v>0</v>
      </c>
      <c r="E338" s="23">
        <f>'[4]11нед'!D38</f>
        <v>0</v>
      </c>
      <c r="F338" s="21">
        <f>'[4]11нед'!G38</f>
        <v>0</v>
      </c>
      <c r="G338" s="22" t="str">
        <f>'[4]11нед'!H38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'[4]12нед'!C38</f>
        <v>0</v>
      </c>
      <c r="M338" s="23">
        <f>'[4]12нед'!D38</f>
        <v>0</v>
      </c>
      <c r="N338" s="21">
        <f>'[4]12нед'!G38</f>
        <v>0</v>
      </c>
      <c r="O338" s="22" t="str">
        <f>'[4]12нед'!H38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'[4]11нед'!C39</f>
        <v>0</v>
      </c>
      <c r="E339" s="23">
        <f>'[4]11нед'!D39</f>
        <v>0</v>
      </c>
      <c r="F339" s="21">
        <f>'[4]11нед'!G39</f>
        <v>0</v>
      </c>
      <c r="G339" s="22" t="str">
        <f>'[4]11нед'!H39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'[4]12нед'!C39</f>
        <v>0</v>
      </c>
      <c r="M339" s="23">
        <f>'[4]12нед'!D39</f>
        <v>0</v>
      </c>
      <c r="N339" s="21">
        <f>'[4]12нед'!G39</f>
        <v>0</v>
      </c>
      <c r="O339" s="22" t="str">
        <f>'[4]12нед'!H39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'[4]11нед'!C40</f>
        <v>0</v>
      </c>
      <c r="E340" s="23">
        <f>'[4]11нед'!D40</f>
        <v>0</v>
      </c>
      <c r="F340" s="21">
        <f>'[4]11нед'!G40</f>
        <v>0</v>
      </c>
      <c r="G340" s="22" t="str">
        <f>'[4]11нед'!H40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'[4]12нед'!C40</f>
        <v>0</v>
      </c>
      <c r="M340" s="23">
        <f>'[4]12нед'!D40</f>
        <v>0</v>
      </c>
      <c r="N340" s="21">
        <f>'[4]12нед'!G40</f>
        <v>0</v>
      </c>
      <c r="O340" s="22" t="str">
        <f>'[4]12нед'!H40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>
        <f>'[4]11нед'!C41</f>
        <v>0</v>
      </c>
      <c r="E341" s="23">
        <f>'[4]11нед'!D41</f>
        <v>0</v>
      </c>
      <c r="F341" s="21">
        <f>'[4]11нед'!G41</f>
        <v>0</v>
      </c>
      <c r="G341" s="22" t="str">
        <f>'[4]11нед'!H41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'[4]12нед'!C41</f>
        <v>0</v>
      </c>
      <c r="M341" s="23">
        <f>'[4]12нед'!D41</f>
        <v>0</v>
      </c>
      <c r="N341" s="21">
        <f>'[4]12нед'!G41</f>
        <v>0</v>
      </c>
      <c r="O341" s="22" t="str">
        <f>'[4]12нед'!H41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'[4]11нед'!C42</f>
        <v>0</v>
      </c>
      <c r="E342" s="23">
        <f>'[4]11нед'!D42</f>
        <v>0</v>
      </c>
      <c r="F342" s="21">
        <f>'[4]11нед'!G42</f>
        <v>0</v>
      </c>
      <c r="G342" s="22" t="str">
        <f>'[4]11нед'!H42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'[4]12нед'!C42</f>
        <v>0</v>
      </c>
      <c r="M342" s="23">
        <f>'[4]12нед'!D42</f>
        <v>0</v>
      </c>
      <c r="N342" s="21">
        <f>'[4]12нед'!G42</f>
        <v>0</v>
      </c>
      <c r="O342" s="22" t="str">
        <f>'[4]12нед'!H42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'[4]11нед'!C43</f>
        <v>0</v>
      </c>
      <c r="E343" s="25">
        <f>'[4]11нед'!D43</f>
        <v>0</v>
      </c>
      <c r="F343" s="26">
        <f>'[4]11нед'!G43</f>
        <v>0</v>
      </c>
      <c r="G343" s="27" t="str">
        <f>'[4]11нед'!H43</f>
        <v/>
      </c>
      <c r="H343" s="58" t="str">
        <f t="shared" si="14"/>
        <v/>
      </c>
      <c r="I343" s="76"/>
      <c r="J343" s="79"/>
      <c r="K343" s="15"/>
      <c r="L343" s="24">
        <f>'[4]12нед'!C43</f>
        <v>0</v>
      </c>
      <c r="M343" s="25">
        <f>'[4]12нед'!D43</f>
        <v>0</v>
      </c>
      <c r="N343" s="26">
        <f>'[4]12нед'!G43</f>
        <v>0</v>
      </c>
      <c r="O343" s="27" t="str">
        <f>'[4]12нед'!H43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'[4]11нед'!C44</f>
        <v>0</v>
      </c>
      <c r="E344" s="19">
        <f>'[4]11нед'!D44</f>
        <v>0</v>
      </c>
      <c r="F344" s="17">
        <f>'[4]11нед'!G44</f>
        <v>0</v>
      </c>
      <c r="G344" s="18" t="str">
        <f>'[4]11нед'!H44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'[4]12нед'!C44</f>
        <v>0</v>
      </c>
      <c r="M344" s="19">
        <f>'[4]12нед'!D44</f>
        <v>0</v>
      </c>
      <c r="N344" s="17">
        <f>'[4]12нед'!G44</f>
        <v>0</v>
      </c>
      <c r="O344" s="18" t="str">
        <f>'[4]12нед'!H44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'[4]11нед'!C45</f>
        <v>0</v>
      </c>
      <c r="E345" s="23">
        <f>'[4]11нед'!D45</f>
        <v>0</v>
      </c>
      <c r="F345" s="21">
        <f>'[4]11нед'!G45</f>
        <v>0</v>
      </c>
      <c r="G345" s="22" t="str">
        <f>'[4]11нед'!H45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'[4]12нед'!C45</f>
        <v>0</v>
      </c>
      <c r="M345" s="23">
        <f>'[4]12нед'!D45</f>
        <v>0</v>
      </c>
      <c r="N345" s="21">
        <f>'[4]12нед'!G45</f>
        <v>0</v>
      </c>
      <c r="O345" s="22" t="str">
        <f>'[4]12нед'!H45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'[4]11нед'!C46</f>
        <v>0</v>
      </c>
      <c r="E346" s="23">
        <f>'[4]11нед'!D46</f>
        <v>0</v>
      </c>
      <c r="F346" s="21">
        <f>'[4]11нед'!G46</f>
        <v>0</v>
      </c>
      <c r="G346" s="22" t="str">
        <f>'[4]11нед'!H46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'[4]12нед'!C46</f>
        <v>0</v>
      </c>
      <c r="M346" s="23">
        <f>'[4]12нед'!D46</f>
        <v>0</v>
      </c>
      <c r="N346" s="21">
        <f>'[4]12нед'!G46</f>
        <v>0</v>
      </c>
      <c r="O346" s="22" t="str">
        <f>'[4]12нед'!H46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'[4]11нед'!C47</f>
        <v>0</v>
      </c>
      <c r="E347" s="23">
        <f>'[4]11нед'!D47</f>
        <v>0</v>
      </c>
      <c r="F347" s="21">
        <f>'[4]11нед'!G47</f>
        <v>0</v>
      </c>
      <c r="G347" s="22" t="str">
        <f>'[4]11нед'!H47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'[4]12нед'!C47</f>
        <v>0</v>
      </c>
      <c r="M347" s="23">
        <f>'[4]12нед'!D47</f>
        <v>0</v>
      </c>
      <c r="N347" s="21">
        <f>'[4]12нед'!G47</f>
        <v>0</v>
      </c>
      <c r="O347" s="22" t="str">
        <f>'[4]12нед'!H47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'[4]11нед'!C48</f>
        <v>0</v>
      </c>
      <c r="E348" s="23">
        <f>'[4]11нед'!D48</f>
        <v>0</v>
      </c>
      <c r="F348" s="21">
        <f>'[4]11нед'!G48</f>
        <v>0</v>
      </c>
      <c r="G348" s="22" t="str">
        <f>'[4]11нед'!H48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'[4]12нед'!C48</f>
        <v>0</v>
      </c>
      <c r="M348" s="23">
        <f>'[4]12нед'!D48</f>
        <v>0</v>
      </c>
      <c r="N348" s="21">
        <f>'[4]12нед'!G48</f>
        <v>0</v>
      </c>
      <c r="O348" s="22" t="str">
        <f>'[4]12нед'!H48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'[4]11нед'!C49</f>
        <v>0</v>
      </c>
      <c r="E349" s="23">
        <f>'[4]11нед'!D49</f>
        <v>0</v>
      </c>
      <c r="F349" s="21">
        <f>'[4]11нед'!G49</f>
        <v>0</v>
      </c>
      <c r="G349" s="22" t="str">
        <f>'[4]11нед'!H49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'[4]12нед'!C49</f>
        <v>0</v>
      </c>
      <c r="M349" s="23">
        <f>'[4]12нед'!D49</f>
        <v>0</v>
      </c>
      <c r="N349" s="21">
        <f>'[4]12нед'!G49</f>
        <v>0</v>
      </c>
      <c r="O349" s="22" t="str">
        <f>'[4]12нед'!H49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'[4]11нед'!C50</f>
        <v>0</v>
      </c>
      <c r="E350" s="23">
        <f>'[4]11нед'!D50</f>
        <v>0</v>
      </c>
      <c r="F350" s="21">
        <f>'[4]11нед'!G50</f>
        <v>0</v>
      </c>
      <c r="G350" s="22" t="str">
        <f>'[4]11нед'!H50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'[4]12нед'!C50</f>
        <v>0</v>
      </c>
      <c r="M350" s="23">
        <f>'[4]12нед'!D50</f>
        <v>0</v>
      </c>
      <c r="N350" s="21">
        <f>'[4]12нед'!G50</f>
        <v>0</v>
      </c>
      <c r="O350" s="22" t="str">
        <f>'[4]12нед'!H50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'[4]11нед'!C51</f>
        <v>0</v>
      </c>
      <c r="E351" s="25">
        <f>'[4]11нед'!D51</f>
        <v>0</v>
      </c>
      <c r="F351" s="26">
        <f>'[4]11нед'!G51</f>
        <v>0</v>
      </c>
      <c r="G351" s="27" t="str">
        <f>'[4]11нед'!H51</f>
        <v/>
      </c>
      <c r="H351" s="58" t="str">
        <f t="shared" si="14"/>
        <v/>
      </c>
      <c r="I351" s="76"/>
      <c r="J351" s="79"/>
      <c r="K351" s="15"/>
      <c r="L351" s="24">
        <f>'[4]12нед'!C51</f>
        <v>0</v>
      </c>
      <c r="M351" s="25">
        <f>'[4]12нед'!D51</f>
        <v>0</v>
      </c>
      <c r="N351" s="26">
        <f>'[4]12нед'!G51</f>
        <v>0</v>
      </c>
      <c r="O351" s="27" t="str">
        <f>'[4]12нед'!H51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'[4]11нед'!C52</f>
        <v>0</v>
      </c>
      <c r="E352" s="19">
        <f>'[4]11нед'!D52</f>
        <v>0</v>
      </c>
      <c r="F352" s="17">
        <f>'[4]11нед'!G52</f>
        <v>0</v>
      </c>
      <c r="G352" s="18" t="str">
        <f>'[4]11нед'!H52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'[4]12нед'!C52</f>
        <v>0</v>
      </c>
      <c r="M352" s="19">
        <f>'[4]12нед'!D52</f>
        <v>0</v>
      </c>
      <c r="N352" s="17">
        <f>'[4]12нед'!G52</f>
        <v>0</v>
      </c>
      <c r="O352" s="18" t="str">
        <f>'[4]12нед'!H52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'[4]11нед'!C53</f>
        <v>0</v>
      </c>
      <c r="E353" s="23">
        <f>'[4]11нед'!D53</f>
        <v>0</v>
      </c>
      <c r="F353" s="21">
        <f>'[4]11нед'!G53</f>
        <v>0</v>
      </c>
      <c r="G353" s="22" t="str">
        <f>'[4]11нед'!H53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'[4]12нед'!C53</f>
        <v>0</v>
      </c>
      <c r="M353" s="23">
        <f>'[4]12нед'!D53</f>
        <v>0</v>
      </c>
      <c r="N353" s="21">
        <f>'[4]12нед'!G53</f>
        <v>0</v>
      </c>
      <c r="O353" s="22" t="str">
        <f>'[4]12нед'!H53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'[4]11нед'!C54</f>
        <v>0</v>
      </c>
      <c r="E354" s="23">
        <f>'[4]11нед'!D54</f>
        <v>0</v>
      </c>
      <c r="F354" s="21">
        <f>'[4]11нед'!G54</f>
        <v>0</v>
      </c>
      <c r="G354" s="22" t="str">
        <f>'[4]11нед'!H54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'[4]12нед'!C54</f>
        <v>0</v>
      </c>
      <c r="M354" s="23">
        <f>'[4]12нед'!D54</f>
        <v>0</v>
      </c>
      <c r="N354" s="21">
        <f>'[4]12нед'!G54</f>
        <v>0</v>
      </c>
      <c r="O354" s="22" t="str">
        <f>'[4]12нед'!H54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'[4]11нед'!C55</f>
        <v>0</v>
      </c>
      <c r="E355" s="23">
        <f>'[4]11нед'!D55</f>
        <v>0</v>
      </c>
      <c r="F355" s="21">
        <f>'[4]11нед'!G55</f>
        <v>0</v>
      </c>
      <c r="G355" s="22" t="str">
        <f>'[4]11нед'!H55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'[4]12нед'!C55</f>
        <v>0</v>
      </c>
      <c r="M355" s="23">
        <f>'[4]12нед'!D55</f>
        <v>0</v>
      </c>
      <c r="N355" s="21">
        <f>'[4]12нед'!G55</f>
        <v>0</v>
      </c>
      <c r="O355" s="22" t="str">
        <f>'[4]12нед'!H55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'[4]11нед'!C56</f>
        <v>0</v>
      </c>
      <c r="E356" s="23">
        <f>'[4]11нед'!D56</f>
        <v>0</v>
      </c>
      <c r="F356" s="21">
        <f>'[4]11нед'!G56</f>
        <v>0</v>
      </c>
      <c r="G356" s="22" t="str">
        <f>'[4]11нед'!H56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'[4]12нед'!C56</f>
        <v>0</v>
      </c>
      <c r="M356" s="23">
        <f>'[4]12нед'!D56</f>
        <v>0</v>
      </c>
      <c r="N356" s="21">
        <f>'[4]12нед'!G56</f>
        <v>0</v>
      </c>
      <c r="O356" s="22" t="str">
        <f>'[4]12нед'!H56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'[4]11нед'!C57</f>
        <v>0</v>
      </c>
      <c r="E357" s="23">
        <f>'[4]11нед'!D57</f>
        <v>0</v>
      </c>
      <c r="F357" s="21">
        <f>'[4]11нед'!G57</f>
        <v>0</v>
      </c>
      <c r="G357" s="22" t="str">
        <f>'[4]11нед'!H57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'[4]12нед'!C57</f>
        <v>0</v>
      </c>
      <c r="M357" s="23">
        <f>'[4]12нед'!D57</f>
        <v>0</v>
      </c>
      <c r="N357" s="21">
        <f>'[4]12нед'!G57</f>
        <v>0</v>
      </c>
      <c r="O357" s="22" t="str">
        <f>'[4]12нед'!H57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'[4]11нед'!C58</f>
        <v>0</v>
      </c>
      <c r="E358" s="23">
        <f>'[4]11нед'!D58</f>
        <v>0</v>
      </c>
      <c r="F358" s="21">
        <f>'[4]11нед'!G58</f>
        <v>0</v>
      </c>
      <c r="G358" s="22" t="str">
        <f>'[4]11нед'!H58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'[4]12нед'!C58</f>
        <v>0</v>
      </c>
      <c r="M358" s="23">
        <f>'[4]12нед'!D58</f>
        <v>0</v>
      </c>
      <c r="N358" s="21">
        <f>'[4]12нед'!G58</f>
        <v>0</v>
      </c>
      <c r="O358" s="22" t="str">
        <f>'[4]12нед'!H58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6"/>
      <c r="J359" s="7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>
        <f>G7</f>
        <v>0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>
        <f>G7</f>
        <v>0</v>
      </c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1</v>
      </c>
      <c r="F369" s="62"/>
      <c r="G369" s="62"/>
      <c r="H369" s="35"/>
      <c r="I369" s="45"/>
      <c r="J369" s="91" t="s">
        <v>7</v>
      </c>
      <c r="K369" s="91"/>
      <c r="L369" s="91"/>
      <c r="M369" s="62">
        <f>E9</f>
        <v>1</v>
      </c>
      <c r="N369" s="62"/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>
        <f>'[4]13нед'!C12</f>
        <v>0</v>
      </c>
      <c r="E372" s="19">
        <f>'[4]13нед'!D12</f>
        <v>0</v>
      </c>
      <c r="F372" s="17">
        <f>'[4]13нед'!G12</f>
        <v>0</v>
      </c>
      <c r="G372" s="18" t="str">
        <f>'[4]13нед'!H12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'[5]14нед'!C12</f>
        <v>0</v>
      </c>
      <c r="M372" s="19">
        <f>'[5]14нед'!D12</f>
        <v>0</v>
      </c>
      <c r="N372" s="17">
        <f>'[5]14нед'!G12</f>
        <v>0</v>
      </c>
      <c r="O372" s="18" t="str">
        <f>'[5]14нед'!H12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'[4]13нед'!C13</f>
        <v>0</v>
      </c>
      <c r="E373" s="23">
        <f>'[4]13нед'!D13</f>
        <v>0</v>
      </c>
      <c r="F373" s="21">
        <f>'[4]13нед'!G13</f>
        <v>0</v>
      </c>
      <c r="G373" s="22" t="str">
        <f>'[4]13нед'!H13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'[5]14нед'!C13</f>
        <v>0</v>
      </c>
      <c r="M373" s="23">
        <f>'[5]14нед'!D13</f>
        <v>0</v>
      </c>
      <c r="N373" s="21">
        <f>'[5]14нед'!G13</f>
        <v>0</v>
      </c>
      <c r="O373" s="22" t="str">
        <f>'[5]14нед'!H13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'[4]13нед'!C14</f>
        <v>0</v>
      </c>
      <c r="E374" s="23">
        <f>'[4]13нед'!D14</f>
        <v>0</v>
      </c>
      <c r="F374" s="21">
        <f>'[4]13нед'!G14</f>
        <v>0</v>
      </c>
      <c r="G374" s="22" t="str">
        <f>'[4]13нед'!H14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'[5]14нед'!C14</f>
        <v>0</v>
      </c>
      <c r="M374" s="23">
        <f>'[5]14нед'!D14</f>
        <v>0</v>
      </c>
      <c r="N374" s="21">
        <f>'[5]14нед'!G14</f>
        <v>0</v>
      </c>
      <c r="O374" s="22" t="str">
        <f>'[5]14нед'!H14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'[4]13нед'!C15</f>
        <v>0</v>
      </c>
      <c r="E375" s="23">
        <f>'[4]13нед'!D15</f>
        <v>0</v>
      </c>
      <c r="F375" s="21">
        <f>'[4]13нед'!G15</f>
        <v>0</v>
      </c>
      <c r="G375" s="22" t="str">
        <f>'[4]13нед'!H15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'[5]14нед'!C15</f>
        <v>0</v>
      </c>
      <c r="M375" s="23">
        <f>'[5]14нед'!D15</f>
        <v>0</v>
      </c>
      <c r="N375" s="21">
        <f>'[5]14нед'!G15</f>
        <v>0</v>
      </c>
      <c r="O375" s="22" t="str">
        <f>'[5]14нед'!H15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'[4]13нед'!C16</f>
        <v>0</v>
      </c>
      <c r="E376" s="23">
        <f>'[4]13нед'!D16</f>
        <v>0</v>
      </c>
      <c r="F376" s="21">
        <f>'[4]13нед'!G16</f>
        <v>0</v>
      </c>
      <c r="G376" s="22" t="str">
        <f>'[4]13нед'!H16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'[5]14нед'!C16</f>
        <v>0</v>
      </c>
      <c r="M376" s="23">
        <f>'[5]14нед'!D16</f>
        <v>0</v>
      </c>
      <c r="N376" s="21">
        <f>'[5]14нед'!G16</f>
        <v>0</v>
      </c>
      <c r="O376" s="22" t="str">
        <f>'[5]14нед'!H16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'[4]13нед'!C17</f>
        <v>0</v>
      </c>
      <c r="E377" s="23">
        <f>'[4]13нед'!D17</f>
        <v>0</v>
      </c>
      <c r="F377" s="21">
        <f>'[4]13нед'!G17</f>
        <v>0</v>
      </c>
      <c r="G377" s="22" t="str">
        <f>'[4]13нед'!H17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'[5]14нед'!C17</f>
        <v>0</v>
      </c>
      <c r="M377" s="23">
        <f>'[5]14нед'!D17</f>
        <v>0</v>
      </c>
      <c r="N377" s="21">
        <f>'[5]14нед'!G17</f>
        <v>0</v>
      </c>
      <c r="O377" s="22" t="str">
        <f>'[5]14нед'!H17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'[4]13нед'!C18</f>
        <v>0</v>
      </c>
      <c r="E378" s="23">
        <f>'[4]13нед'!D18</f>
        <v>0</v>
      </c>
      <c r="F378" s="21">
        <f>'[4]13нед'!G18</f>
        <v>0</v>
      </c>
      <c r="G378" s="22" t="str">
        <f>'[4]13нед'!H18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'[5]14нед'!C18</f>
        <v>0</v>
      </c>
      <c r="M378" s="23">
        <f>'[5]14нед'!D18</f>
        <v>0</v>
      </c>
      <c r="N378" s="21">
        <f>'[5]14нед'!G18</f>
        <v>0</v>
      </c>
      <c r="O378" s="22" t="str">
        <f>'[5]14нед'!H18</f>
        <v/>
      </c>
      <c r="P378" s="55" t="str">
        <f t="shared" si="19"/>
        <v/>
      </c>
    </row>
    <row r="379" spans="1:16" ht="18.399999999999999" hidden="1" customHeight="1" thickBot="1">
      <c r="A379" s="71"/>
      <c r="B379" s="74"/>
      <c r="C379" s="15"/>
      <c r="D379" s="24">
        <f>'[4]13нед'!C19</f>
        <v>0</v>
      </c>
      <c r="E379" s="25">
        <f>'[4]13нед'!D19</f>
        <v>0</v>
      </c>
      <c r="F379" s="26">
        <f>'[4]13нед'!G19</f>
        <v>0</v>
      </c>
      <c r="G379" s="27" t="str">
        <f>'[4]13нед'!H19</f>
        <v/>
      </c>
      <c r="H379" s="58" t="str">
        <f t="shared" si="18"/>
        <v/>
      </c>
      <c r="I379" s="76"/>
      <c r="J379" s="79"/>
      <c r="K379" s="15"/>
      <c r="L379" s="24">
        <f>'[5]14нед'!C19</f>
        <v>0</v>
      </c>
      <c r="M379" s="25">
        <f>'[5]14нед'!D19</f>
        <v>0</v>
      </c>
      <c r="N379" s="26">
        <f>'[5]14нед'!G19</f>
        <v>0</v>
      </c>
      <c r="O379" s="27" t="str">
        <f>'[5]14нед'!H19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'[4]13нед'!C20</f>
        <v>0</v>
      </c>
      <c r="E380" s="19">
        <f>'[4]13нед'!D20</f>
        <v>0</v>
      </c>
      <c r="F380" s="17">
        <f>'[4]13нед'!G20</f>
        <v>0</v>
      </c>
      <c r="G380" s="18" t="str">
        <f>'[4]13нед'!H20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'[5]14нед'!C20</f>
        <v>0</v>
      </c>
      <c r="M380" s="19">
        <f>'[5]14нед'!D20</f>
        <v>0</v>
      </c>
      <c r="N380" s="17">
        <f>'[5]14нед'!G20</f>
        <v>0</v>
      </c>
      <c r="O380" s="18" t="str">
        <f>'[5]14нед'!H20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'[4]13нед'!C21</f>
        <v>0</v>
      </c>
      <c r="E381" s="23">
        <f>'[4]13нед'!D21</f>
        <v>0</v>
      </c>
      <c r="F381" s="21">
        <f>'[4]13нед'!G21</f>
        <v>0</v>
      </c>
      <c r="G381" s="22" t="str">
        <f>'[4]13нед'!H21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'[5]14нед'!C21</f>
        <v>0</v>
      </c>
      <c r="M381" s="23">
        <f>'[5]14нед'!D21</f>
        <v>0</v>
      </c>
      <c r="N381" s="21">
        <f>'[5]14нед'!G21</f>
        <v>0</v>
      </c>
      <c r="O381" s="22" t="str">
        <f>'[5]14нед'!H21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'[4]13нед'!C22</f>
        <v>0</v>
      </c>
      <c r="E382" s="23">
        <f>'[4]13нед'!D22</f>
        <v>0</v>
      </c>
      <c r="F382" s="21">
        <f>'[4]13нед'!G22</f>
        <v>0</v>
      </c>
      <c r="G382" s="22" t="str">
        <f>'[4]13нед'!H22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'[5]14нед'!C22</f>
        <v>0</v>
      </c>
      <c r="M382" s="23">
        <f>'[5]14нед'!D22</f>
        <v>0</v>
      </c>
      <c r="N382" s="21">
        <f>'[5]14нед'!G22</f>
        <v>0</v>
      </c>
      <c r="O382" s="22" t="str">
        <f>'[5]14нед'!H22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'[4]13нед'!C23</f>
        <v>0</v>
      </c>
      <c r="E383" s="23">
        <f>'[4]13нед'!D23</f>
        <v>0</v>
      </c>
      <c r="F383" s="21">
        <f>'[4]13нед'!G23</f>
        <v>0</v>
      </c>
      <c r="G383" s="22" t="str">
        <f>'[4]13нед'!H23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'[5]14нед'!C23</f>
        <v>0</v>
      </c>
      <c r="M383" s="23">
        <f>'[5]14нед'!D23</f>
        <v>0</v>
      </c>
      <c r="N383" s="21">
        <f>'[5]14нед'!G23</f>
        <v>0</v>
      </c>
      <c r="O383" s="22" t="str">
        <f>'[5]14нед'!H23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'[4]13нед'!C24</f>
        <v>0</v>
      </c>
      <c r="E384" s="23">
        <f>'[4]13нед'!D24</f>
        <v>0</v>
      </c>
      <c r="F384" s="21">
        <f>'[4]13нед'!G24</f>
        <v>0</v>
      </c>
      <c r="G384" s="22" t="str">
        <f>'[4]13нед'!H24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'[5]14нед'!C24</f>
        <v>0</v>
      </c>
      <c r="M384" s="23">
        <f>'[5]14нед'!D24</f>
        <v>0</v>
      </c>
      <c r="N384" s="21">
        <f>'[5]14нед'!G24</f>
        <v>0</v>
      </c>
      <c r="O384" s="22" t="str">
        <f>'[5]14нед'!H24</f>
        <v/>
      </c>
      <c r="P384" s="57" t="str">
        <f t="shared" si="19"/>
        <v/>
      </c>
    </row>
    <row r="385" spans="1:16" ht="35.85" customHeight="1">
      <c r="A385" s="70"/>
      <c r="B385" s="73"/>
      <c r="C385" s="14" t="s">
        <v>23</v>
      </c>
      <c r="D385" s="20">
        <f>'[4]13нед'!C25</f>
        <v>0</v>
      </c>
      <c r="E385" s="23">
        <f>'[4]13нед'!D25</f>
        <v>0</v>
      </c>
      <c r="F385" s="21">
        <f>'[4]13нед'!G25</f>
        <v>0</v>
      </c>
      <c r="G385" s="22" t="str">
        <f>'[4]13нед'!H25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'[5]14нед'!C25</f>
        <v>0</v>
      </c>
      <c r="M385" s="23">
        <f>'[5]14нед'!D25</f>
        <v>0</v>
      </c>
      <c r="N385" s="21">
        <f>'[5]14нед'!G25</f>
        <v>0</v>
      </c>
      <c r="O385" s="22" t="str">
        <f>'[5]14нед'!H25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'[4]13нед'!C26</f>
        <v>0</v>
      </c>
      <c r="E386" s="23">
        <f>'[4]13нед'!D26</f>
        <v>0</v>
      </c>
      <c r="F386" s="21">
        <f>'[4]13нед'!G26</f>
        <v>0</v>
      </c>
      <c r="G386" s="22" t="str">
        <f>'[4]13нед'!H26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'[5]14нед'!C26</f>
        <v>0</v>
      </c>
      <c r="M386" s="23">
        <f>'[5]14нед'!D26</f>
        <v>0</v>
      </c>
      <c r="N386" s="21">
        <f>'[5]14нед'!G26</f>
        <v>0</v>
      </c>
      <c r="O386" s="22" t="str">
        <f>'[5]14нед'!H26</f>
        <v/>
      </c>
      <c r="P386" s="57" t="str">
        <f t="shared" si="19"/>
        <v/>
      </c>
    </row>
    <row r="387" spans="1:16" ht="18.399999999999999" hidden="1" customHeight="1" thickBot="1">
      <c r="A387" s="71"/>
      <c r="B387" s="74"/>
      <c r="C387" s="15"/>
      <c r="D387" s="24">
        <f>'[4]13нед'!C27</f>
        <v>0</v>
      </c>
      <c r="E387" s="25">
        <f>'[4]13нед'!D27</f>
        <v>0</v>
      </c>
      <c r="F387" s="26">
        <f>'[4]13нед'!G27</f>
        <v>0</v>
      </c>
      <c r="G387" s="27" t="str">
        <f>'[4]13нед'!H27</f>
        <v/>
      </c>
      <c r="H387" s="58" t="str">
        <f t="shared" si="18"/>
        <v/>
      </c>
      <c r="I387" s="76"/>
      <c r="J387" s="79"/>
      <c r="K387" s="15"/>
      <c r="L387" s="24">
        <f>'[5]14нед'!C27</f>
        <v>0</v>
      </c>
      <c r="M387" s="25">
        <f>'[5]14нед'!D27</f>
        <v>0</v>
      </c>
      <c r="N387" s="26">
        <f>'[5]14нед'!G27</f>
        <v>0</v>
      </c>
      <c r="O387" s="27" t="str">
        <f>'[5]14нед'!H27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'[4]13нед'!C28</f>
        <v>0</v>
      </c>
      <c r="E388" s="19">
        <f>'[4]13нед'!D28</f>
        <v>0</v>
      </c>
      <c r="F388" s="17">
        <f>'[4]13нед'!G28</f>
        <v>0</v>
      </c>
      <c r="G388" s="18" t="str">
        <f>'[4]13нед'!H28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'[5]14нед'!C28</f>
        <v>0</v>
      </c>
      <c r="M388" s="19">
        <f>'[5]14нед'!D28</f>
        <v>0</v>
      </c>
      <c r="N388" s="17">
        <f>'[5]14нед'!G28</f>
        <v>0</v>
      </c>
      <c r="O388" s="18" t="str">
        <f>'[5]14нед'!H28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'[4]13нед'!C29</f>
        <v>0</v>
      </c>
      <c r="E389" s="23">
        <f>'[4]13нед'!D29</f>
        <v>0</v>
      </c>
      <c r="F389" s="21">
        <f>'[4]13нед'!G29</f>
        <v>0</v>
      </c>
      <c r="G389" s="22" t="str">
        <f>'[4]13нед'!H29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'[5]14нед'!C29</f>
        <v>0</v>
      </c>
      <c r="M389" s="23">
        <f>'[5]14нед'!D29</f>
        <v>0</v>
      </c>
      <c r="N389" s="21">
        <f>'[5]14нед'!G29</f>
        <v>0</v>
      </c>
      <c r="O389" s="22" t="str">
        <f>'[5]14нед'!H29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'[4]13нед'!C30</f>
        <v>0</v>
      </c>
      <c r="E390" s="23">
        <f>'[4]13нед'!D30</f>
        <v>0</v>
      </c>
      <c r="F390" s="21">
        <f>'[4]13нед'!G30</f>
        <v>0</v>
      </c>
      <c r="G390" s="22" t="str">
        <f>'[4]13нед'!H30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'[5]14нед'!C30</f>
        <v>0</v>
      </c>
      <c r="M390" s="23">
        <f>'[5]14нед'!D30</f>
        <v>0</v>
      </c>
      <c r="N390" s="21">
        <f>'[5]14нед'!G30</f>
        <v>0</v>
      </c>
      <c r="O390" s="22" t="str">
        <f>'[5]14нед'!H30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'[4]13нед'!C31</f>
        <v>0</v>
      </c>
      <c r="E391" s="23">
        <f>'[4]13нед'!D31</f>
        <v>0</v>
      </c>
      <c r="F391" s="21">
        <f>'[4]13нед'!G31</f>
        <v>0</v>
      </c>
      <c r="G391" s="22" t="str">
        <f>'[4]13нед'!H31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'[5]14нед'!C31</f>
        <v>0</v>
      </c>
      <c r="M391" s="23">
        <f>'[5]14нед'!D31</f>
        <v>0</v>
      </c>
      <c r="N391" s="21">
        <f>'[5]14нед'!G31</f>
        <v>0</v>
      </c>
      <c r="O391" s="22" t="str">
        <f>'[5]14нед'!H31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'[4]13нед'!C32</f>
        <v>0</v>
      </c>
      <c r="E392" s="23">
        <f>'[4]13нед'!D32</f>
        <v>0</v>
      </c>
      <c r="F392" s="21">
        <f>'[4]13нед'!G32</f>
        <v>0</v>
      </c>
      <c r="G392" s="22" t="str">
        <f>'[4]13нед'!H32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'[5]14нед'!C32</f>
        <v>0</v>
      </c>
      <c r="M392" s="23">
        <f>'[5]14нед'!D32</f>
        <v>0</v>
      </c>
      <c r="N392" s="21">
        <f>'[5]14нед'!G32</f>
        <v>0</v>
      </c>
      <c r="O392" s="22" t="str">
        <f>'[5]14нед'!H32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'[4]13нед'!C33</f>
        <v>0</v>
      </c>
      <c r="E393" s="23">
        <f>'[4]13нед'!D33</f>
        <v>0</v>
      </c>
      <c r="F393" s="21">
        <f>'[4]13нед'!G33</f>
        <v>0</v>
      </c>
      <c r="G393" s="22" t="str">
        <f>'[4]13нед'!H33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'[5]14нед'!C33</f>
        <v>0</v>
      </c>
      <c r="M393" s="23">
        <f>'[5]14нед'!D33</f>
        <v>0</v>
      </c>
      <c r="N393" s="21">
        <f>'[5]14нед'!G33</f>
        <v>0</v>
      </c>
      <c r="O393" s="22" t="str">
        <f>'[5]14нед'!H33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'[4]13нед'!C34</f>
        <v>0</v>
      </c>
      <c r="E394" s="23">
        <f>'[4]13нед'!D34</f>
        <v>0</v>
      </c>
      <c r="F394" s="21">
        <f>'[4]13нед'!G34</f>
        <v>0</v>
      </c>
      <c r="G394" s="22" t="str">
        <f>'[4]13нед'!H34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'[5]14нед'!C34</f>
        <v>0</v>
      </c>
      <c r="M394" s="23">
        <f>'[5]14нед'!D34</f>
        <v>0</v>
      </c>
      <c r="N394" s="21">
        <f>'[5]14нед'!G34</f>
        <v>0</v>
      </c>
      <c r="O394" s="22" t="str">
        <f>'[5]14нед'!H34</f>
        <v/>
      </c>
      <c r="P394" s="55" t="str">
        <f t="shared" si="19"/>
        <v/>
      </c>
    </row>
    <row r="395" spans="1:16" ht="18.399999999999999" hidden="1" customHeight="1" thickBot="1">
      <c r="A395" s="71"/>
      <c r="B395" s="82"/>
      <c r="C395" s="15"/>
      <c r="D395" s="24">
        <f>'[4]13нед'!C35</f>
        <v>0</v>
      </c>
      <c r="E395" s="25">
        <f>'[4]13нед'!D35</f>
        <v>0</v>
      </c>
      <c r="F395" s="26">
        <f>'[4]13нед'!G35</f>
        <v>0</v>
      </c>
      <c r="G395" s="27" t="str">
        <f>'[4]13нед'!H35</f>
        <v/>
      </c>
      <c r="H395" s="58" t="str">
        <f t="shared" si="18"/>
        <v/>
      </c>
      <c r="I395" s="76"/>
      <c r="J395" s="85"/>
      <c r="K395" s="15"/>
      <c r="L395" s="24">
        <f>'[5]14нед'!C35</f>
        <v>0</v>
      </c>
      <c r="M395" s="25">
        <f>'[5]14нед'!D35</f>
        <v>0</v>
      </c>
      <c r="N395" s="26">
        <f>'[5]14нед'!G35</f>
        <v>0</v>
      </c>
      <c r="O395" s="27" t="str">
        <f>'[5]14нед'!H35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'[4]13нед'!C36</f>
        <v>0</v>
      </c>
      <c r="E396" s="19">
        <f>'[4]13нед'!D36</f>
        <v>0</v>
      </c>
      <c r="F396" s="17">
        <f>'[4]13нед'!G36</f>
        <v>0</v>
      </c>
      <c r="G396" s="18" t="str">
        <f>'[4]13нед'!H36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'[5]14нед'!C36</f>
        <v>0</v>
      </c>
      <c r="M396" s="19">
        <f>'[5]14нед'!D36</f>
        <v>0</v>
      </c>
      <c r="N396" s="17">
        <f>'[5]14нед'!G36</f>
        <v>0</v>
      </c>
      <c r="O396" s="18" t="str">
        <f>'[5]14нед'!H36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'[4]13нед'!C37</f>
        <v>0</v>
      </c>
      <c r="E397" s="23">
        <f>'[4]13нед'!D37</f>
        <v>0</v>
      </c>
      <c r="F397" s="21">
        <f>'[4]13нед'!G37</f>
        <v>0</v>
      </c>
      <c r="G397" s="22" t="str">
        <f>'[4]13нед'!H37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'[5]14нед'!C37</f>
        <v>0</v>
      </c>
      <c r="M397" s="23">
        <f>'[5]14нед'!D37</f>
        <v>0</v>
      </c>
      <c r="N397" s="21">
        <f>'[5]14нед'!G37</f>
        <v>0</v>
      </c>
      <c r="O397" s="22" t="str">
        <f>'[5]14нед'!H37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'[4]13нед'!C38</f>
        <v>0</v>
      </c>
      <c r="E398" s="23">
        <f>'[4]13нед'!D38</f>
        <v>0</v>
      </c>
      <c r="F398" s="21">
        <f>'[4]13нед'!G38</f>
        <v>0</v>
      </c>
      <c r="G398" s="22" t="str">
        <f>'[4]13нед'!H38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'[5]14нед'!C38</f>
        <v>0</v>
      </c>
      <c r="M398" s="23">
        <f>'[5]14нед'!D38</f>
        <v>0</v>
      </c>
      <c r="N398" s="21">
        <f>'[5]14нед'!G38</f>
        <v>0</v>
      </c>
      <c r="O398" s="22" t="str">
        <f>'[5]14нед'!H38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'[4]13нед'!C39</f>
        <v>0</v>
      </c>
      <c r="E399" s="23">
        <f>'[4]13нед'!D39</f>
        <v>0</v>
      </c>
      <c r="F399" s="21">
        <f>'[4]13нед'!G39</f>
        <v>0</v>
      </c>
      <c r="G399" s="22" t="str">
        <f>'[4]13нед'!H39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'[5]14нед'!C39</f>
        <v>0</v>
      </c>
      <c r="M399" s="23">
        <f>'[5]14нед'!D39</f>
        <v>0</v>
      </c>
      <c r="N399" s="21">
        <f>'[5]14нед'!G39</f>
        <v>0</v>
      </c>
      <c r="O399" s="22" t="str">
        <f>'[5]14нед'!H39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'[4]13нед'!C40</f>
        <v>0</v>
      </c>
      <c r="E400" s="23">
        <f>'[4]13нед'!D40</f>
        <v>0</v>
      </c>
      <c r="F400" s="21">
        <f>'[4]13нед'!G40</f>
        <v>0</v>
      </c>
      <c r="G400" s="22" t="str">
        <f>'[4]13нед'!H40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'[5]14нед'!C40</f>
        <v>0</v>
      </c>
      <c r="M400" s="23">
        <f>'[5]14нед'!D40</f>
        <v>0</v>
      </c>
      <c r="N400" s="21">
        <f>'[5]14нед'!G40</f>
        <v>0</v>
      </c>
      <c r="O400" s="22" t="str">
        <f>'[5]14нед'!H40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'[4]13нед'!C41</f>
        <v>0</v>
      </c>
      <c r="E401" s="23">
        <f>'[4]13нед'!D41</f>
        <v>0</v>
      </c>
      <c r="F401" s="21">
        <f>'[4]13нед'!G41</f>
        <v>0</v>
      </c>
      <c r="G401" s="22" t="str">
        <f>'[4]13нед'!H41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'[5]14нед'!C41</f>
        <v>0</v>
      </c>
      <c r="M401" s="23">
        <f>'[5]14нед'!D41</f>
        <v>0</v>
      </c>
      <c r="N401" s="21">
        <f>'[5]14нед'!G41</f>
        <v>0</v>
      </c>
      <c r="O401" s="22" t="str">
        <f>'[5]14нед'!H41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'[4]13нед'!C42</f>
        <v>0</v>
      </c>
      <c r="E402" s="23">
        <f>'[4]13нед'!D42</f>
        <v>0</v>
      </c>
      <c r="F402" s="21">
        <f>'[4]13нед'!G42</f>
        <v>0</v>
      </c>
      <c r="G402" s="22" t="str">
        <f>'[4]13нед'!H42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'[5]14нед'!C42</f>
        <v>0</v>
      </c>
      <c r="M402" s="23">
        <f>'[5]14нед'!D42</f>
        <v>0</v>
      </c>
      <c r="N402" s="21">
        <f>'[5]14нед'!G42</f>
        <v>0</v>
      </c>
      <c r="O402" s="22" t="str">
        <f>'[5]14нед'!H42</f>
        <v/>
      </c>
      <c r="P402" s="55" t="str">
        <f t="shared" si="19"/>
        <v/>
      </c>
    </row>
    <row r="403" spans="1:16" ht="18.399999999999999" hidden="1" customHeight="1" thickBot="1">
      <c r="A403" s="71"/>
      <c r="B403" s="74"/>
      <c r="C403" s="15"/>
      <c r="D403" s="24">
        <f>'[4]13нед'!C43</f>
        <v>0</v>
      </c>
      <c r="E403" s="25">
        <f>'[4]13нед'!D43</f>
        <v>0</v>
      </c>
      <c r="F403" s="26">
        <f>'[4]13нед'!G43</f>
        <v>0</v>
      </c>
      <c r="G403" s="27" t="str">
        <f>'[4]13нед'!H43</f>
        <v/>
      </c>
      <c r="H403" s="58" t="str">
        <f t="shared" si="18"/>
        <v/>
      </c>
      <c r="I403" s="76"/>
      <c r="J403" s="79"/>
      <c r="K403" s="15"/>
      <c r="L403" s="24">
        <f>'[5]14нед'!C43</f>
        <v>0</v>
      </c>
      <c r="M403" s="25">
        <f>'[5]14нед'!D43</f>
        <v>0</v>
      </c>
      <c r="N403" s="26">
        <f>'[5]14нед'!G43</f>
        <v>0</v>
      </c>
      <c r="O403" s="27" t="str">
        <f>'[5]14нед'!H43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'[4]13нед'!C44</f>
        <v>0</v>
      </c>
      <c r="E404" s="19">
        <f>'[4]13нед'!D44</f>
        <v>0</v>
      </c>
      <c r="F404" s="17">
        <f>'[4]13нед'!G44</f>
        <v>0</v>
      </c>
      <c r="G404" s="18" t="str">
        <f>'[4]13нед'!H44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'[5]14нед'!C44</f>
        <v>0</v>
      </c>
      <c r="M404" s="19">
        <f>'[5]14нед'!D44</f>
        <v>0</v>
      </c>
      <c r="N404" s="17">
        <f>'[5]14нед'!G44</f>
        <v>0</v>
      </c>
      <c r="O404" s="18" t="str">
        <f>'[5]14нед'!H44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'[4]13нед'!C45</f>
        <v>0</v>
      </c>
      <c r="E405" s="23">
        <f>'[4]13нед'!D45</f>
        <v>0</v>
      </c>
      <c r="F405" s="21">
        <f>'[4]13нед'!G45</f>
        <v>0</v>
      </c>
      <c r="G405" s="22" t="str">
        <f>'[4]13нед'!H45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'[5]14нед'!C45</f>
        <v>0</v>
      </c>
      <c r="M405" s="23">
        <f>'[5]14нед'!D45</f>
        <v>0</v>
      </c>
      <c r="N405" s="21">
        <f>'[5]14нед'!G45</f>
        <v>0</v>
      </c>
      <c r="O405" s="22" t="str">
        <f>'[5]14нед'!H45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'[4]13нед'!C46</f>
        <v>0</v>
      </c>
      <c r="E406" s="23">
        <f>'[4]13нед'!D46</f>
        <v>0</v>
      </c>
      <c r="F406" s="21">
        <f>'[4]13нед'!G46</f>
        <v>0</v>
      </c>
      <c r="G406" s="22" t="str">
        <f>'[4]13нед'!H46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'[5]14нед'!C46</f>
        <v>0</v>
      </c>
      <c r="M406" s="23">
        <f>'[5]14нед'!D46</f>
        <v>0</v>
      </c>
      <c r="N406" s="21">
        <f>'[5]14нед'!G46</f>
        <v>0</v>
      </c>
      <c r="O406" s="22" t="str">
        <f>'[5]14нед'!H46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'[4]13нед'!C47</f>
        <v>0</v>
      </c>
      <c r="E407" s="23">
        <f>'[4]13нед'!D47</f>
        <v>0</v>
      </c>
      <c r="F407" s="21">
        <f>'[4]13нед'!G47</f>
        <v>0</v>
      </c>
      <c r="G407" s="22" t="str">
        <f>'[4]13нед'!H47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'[5]14нед'!C47</f>
        <v>0</v>
      </c>
      <c r="M407" s="23">
        <f>'[5]14нед'!D47</f>
        <v>0</v>
      </c>
      <c r="N407" s="21">
        <f>'[5]14нед'!G47</f>
        <v>0</v>
      </c>
      <c r="O407" s="22" t="str">
        <f>'[5]14нед'!H47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'[4]13нед'!C48</f>
        <v>0</v>
      </c>
      <c r="E408" s="23">
        <f>'[4]13нед'!D48</f>
        <v>0</v>
      </c>
      <c r="F408" s="21">
        <f>'[4]13нед'!G48</f>
        <v>0</v>
      </c>
      <c r="G408" s="22" t="str">
        <f>'[4]13нед'!H48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'[5]14нед'!C48</f>
        <v>0</v>
      </c>
      <c r="M408" s="23">
        <f>'[5]14нед'!D48</f>
        <v>0</v>
      </c>
      <c r="N408" s="21">
        <f>'[5]14нед'!G48</f>
        <v>0</v>
      </c>
      <c r="O408" s="22" t="str">
        <f>'[5]14нед'!H48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'[4]13нед'!C49</f>
        <v>0</v>
      </c>
      <c r="E409" s="23">
        <f>'[4]13нед'!D49</f>
        <v>0</v>
      </c>
      <c r="F409" s="21">
        <f>'[4]13нед'!G49</f>
        <v>0</v>
      </c>
      <c r="G409" s="22" t="str">
        <f>'[4]13нед'!H49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'[5]14нед'!C49</f>
        <v>0</v>
      </c>
      <c r="M409" s="23">
        <f>'[5]14нед'!D49</f>
        <v>0</v>
      </c>
      <c r="N409" s="21">
        <f>'[5]14нед'!G49</f>
        <v>0</v>
      </c>
      <c r="O409" s="22" t="str">
        <f>'[5]14нед'!H49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'[4]13нед'!C50</f>
        <v>0</v>
      </c>
      <c r="E410" s="23">
        <f>'[4]13нед'!D50</f>
        <v>0</v>
      </c>
      <c r="F410" s="21">
        <f>'[4]13нед'!G50</f>
        <v>0</v>
      </c>
      <c r="G410" s="22" t="str">
        <f>'[4]13нед'!H50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'[5]14нед'!C50</f>
        <v>0</v>
      </c>
      <c r="M410" s="23">
        <f>'[5]14нед'!D50</f>
        <v>0</v>
      </c>
      <c r="N410" s="21">
        <f>'[5]14нед'!G50</f>
        <v>0</v>
      </c>
      <c r="O410" s="22" t="str">
        <f>'[5]14нед'!H50</f>
        <v/>
      </c>
      <c r="P410" s="57" t="str">
        <f t="shared" si="19"/>
        <v/>
      </c>
    </row>
    <row r="411" spans="1:16" ht="18.399999999999999" hidden="1" customHeight="1" thickBot="1">
      <c r="A411" s="71"/>
      <c r="B411" s="74"/>
      <c r="C411" s="15"/>
      <c r="D411" s="24">
        <f>'[4]13нед'!C51</f>
        <v>0</v>
      </c>
      <c r="E411" s="25">
        <f>'[4]13нед'!D51</f>
        <v>0</v>
      </c>
      <c r="F411" s="26">
        <f>'[4]13нед'!G51</f>
        <v>0</v>
      </c>
      <c r="G411" s="27" t="str">
        <f>'[4]13нед'!H51</f>
        <v/>
      </c>
      <c r="H411" s="58" t="str">
        <f t="shared" si="18"/>
        <v/>
      </c>
      <c r="I411" s="76"/>
      <c r="J411" s="79"/>
      <c r="K411" s="15"/>
      <c r="L411" s="24">
        <f>'[5]14нед'!C51</f>
        <v>0</v>
      </c>
      <c r="M411" s="25">
        <f>'[5]14нед'!D51</f>
        <v>0</v>
      </c>
      <c r="N411" s="26">
        <f>'[5]14нед'!G51</f>
        <v>0</v>
      </c>
      <c r="O411" s="27" t="str">
        <f>'[5]14нед'!H51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'[4]13нед'!C52</f>
        <v>0</v>
      </c>
      <c r="E412" s="19">
        <f>'[4]13нед'!D52</f>
        <v>0</v>
      </c>
      <c r="F412" s="17">
        <f>'[4]13нед'!G52</f>
        <v>0</v>
      </c>
      <c r="G412" s="18" t="str">
        <f>'[4]13нед'!H52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'[5]14нед'!C52</f>
        <v>0</v>
      </c>
      <c r="M412" s="19">
        <f>'[5]14нед'!D52</f>
        <v>0</v>
      </c>
      <c r="N412" s="17">
        <f>'[5]14нед'!G52</f>
        <v>0</v>
      </c>
      <c r="O412" s="18" t="str">
        <f>'[5]14нед'!H52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'[4]13нед'!C53</f>
        <v>0</v>
      </c>
      <c r="E413" s="23">
        <f>'[4]13нед'!D53</f>
        <v>0</v>
      </c>
      <c r="F413" s="21">
        <f>'[4]13нед'!G53</f>
        <v>0</v>
      </c>
      <c r="G413" s="22" t="str">
        <f>'[4]13нед'!H53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'[5]14нед'!C53</f>
        <v>0</v>
      </c>
      <c r="M413" s="23">
        <f>'[5]14нед'!D53</f>
        <v>0</v>
      </c>
      <c r="N413" s="21">
        <f>'[5]14нед'!G53</f>
        <v>0</v>
      </c>
      <c r="O413" s="22" t="str">
        <f>'[5]14нед'!H53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'[4]13нед'!C54</f>
        <v>0</v>
      </c>
      <c r="E414" s="23">
        <f>'[4]13нед'!D54</f>
        <v>0</v>
      </c>
      <c r="F414" s="21">
        <f>'[4]13нед'!G54</f>
        <v>0</v>
      </c>
      <c r="G414" s="22" t="str">
        <f>'[4]13нед'!H54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'[5]14нед'!C54</f>
        <v>0</v>
      </c>
      <c r="M414" s="23">
        <f>'[5]14нед'!D54</f>
        <v>0</v>
      </c>
      <c r="N414" s="21">
        <f>'[5]14нед'!G54</f>
        <v>0</v>
      </c>
      <c r="O414" s="22" t="str">
        <f>'[5]14нед'!H54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'[4]13нед'!C55</f>
        <v>0</v>
      </c>
      <c r="E415" s="23">
        <f>'[4]13нед'!D55</f>
        <v>0</v>
      </c>
      <c r="F415" s="21">
        <f>'[4]13нед'!G55</f>
        <v>0</v>
      </c>
      <c r="G415" s="22" t="str">
        <f>'[4]13нед'!H55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'[5]14нед'!C55</f>
        <v>0</v>
      </c>
      <c r="M415" s="23">
        <f>'[5]14нед'!D55</f>
        <v>0</v>
      </c>
      <c r="N415" s="21">
        <f>'[5]14нед'!G55</f>
        <v>0</v>
      </c>
      <c r="O415" s="22" t="str">
        <f>'[5]14нед'!H55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'[4]13нед'!C56</f>
        <v>0</v>
      </c>
      <c r="E416" s="23">
        <f>'[4]13нед'!D56</f>
        <v>0</v>
      </c>
      <c r="F416" s="21">
        <f>'[4]13нед'!G56</f>
        <v>0</v>
      </c>
      <c r="G416" s="22" t="str">
        <f>'[4]13нед'!H56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'[5]14нед'!C56</f>
        <v>0</v>
      </c>
      <c r="M416" s="23">
        <f>'[5]14нед'!D56</f>
        <v>0</v>
      </c>
      <c r="N416" s="21">
        <f>'[5]14нед'!G56</f>
        <v>0</v>
      </c>
      <c r="O416" s="22" t="str">
        <f>'[5]14нед'!H56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'[4]13нед'!C57</f>
        <v>0</v>
      </c>
      <c r="E417" s="23">
        <f>'[4]13нед'!D57</f>
        <v>0</v>
      </c>
      <c r="F417" s="21">
        <f>'[4]13нед'!G57</f>
        <v>0</v>
      </c>
      <c r="G417" s="22" t="str">
        <f>'[4]13нед'!H57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'[5]14нед'!C57</f>
        <v>0</v>
      </c>
      <c r="M417" s="23">
        <f>'[5]14нед'!D57</f>
        <v>0</v>
      </c>
      <c r="N417" s="21">
        <f>'[5]14нед'!G57</f>
        <v>0</v>
      </c>
      <c r="O417" s="22" t="str">
        <f>'[5]14нед'!H57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'[4]13нед'!C58</f>
        <v>0</v>
      </c>
      <c r="E418" s="23">
        <f>'[4]13нед'!D58</f>
        <v>0</v>
      </c>
      <c r="F418" s="21">
        <f>'[4]13нед'!G58</f>
        <v>0</v>
      </c>
      <c r="G418" s="22" t="str">
        <f>'[4]13нед'!H58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'[5]14нед'!C58</f>
        <v>0</v>
      </c>
      <c r="M418" s="23">
        <f>'[5]14нед'!D58</f>
        <v>0</v>
      </c>
      <c r="N418" s="21">
        <f>'[5]14нед'!G58</f>
        <v>0</v>
      </c>
      <c r="O418" s="22" t="str">
        <f>'[5]14нед'!H58</f>
        <v/>
      </c>
      <c r="P418" s="57" t="str">
        <f t="shared" si="19"/>
        <v/>
      </c>
    </row>
    <row r="419" spans="1:16" ht="18.399999999999999" hidden="1" customHeight="1" thickBot="1">
      <c r="A419" s="71"/>
      <c r="B419" s="74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6"/>
      <c r="J419" s="7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>
        <f>G7</f>
        <v>0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>
        <f>G7</f>
        <v>0</v>
      </c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1</v>
      </c>
      <c r="F429" s="62"/>
      <c r="G429" s="62"/>
      <c r="H429" s="35"/>
      <c r="I429" s="45"/>
      <c r="J429" s="91" t="s">
        <v>7</v>
      </c>
      <c r="K429" s="91"/>
      <c r="L429" s="91"/>
      <c r="M429" s="62">
        <f>E9</f>
        <v>1</v>
      </c>
      <c r="N429" s="62"/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>
        <f>'[5]15нед'!C12</f>
        <v>0</v>
      </c>
      <c r="E432" s="19">
        <f>'[5]15нед'!D12</f>
        <v>0</v>
      </c>
      <c r="F432" s="17">
        <f>'[5]15нед'!G12</f>
        <v>0</v>
      </c>
      <c r="G432" s="18" t="str">
        <f>'[5]15нед'!H12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'[5]16нед'!C12</f>
        <v>0</v>
      </c>
      <c r="M432" s="19">
        <f>'[5]16нед'!D12</f>
        <v>0</v>
      </c>
      <c r="N432" s="17">
        <f>'[5]16нед'!G12</f>
        <v>0</v>
      </c>
      <c r="O432" s="18" t="str">
        <f>'[5]16нед'!H12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'[5]15нед'!C13</f>
        <v>0</v>
      </c>
      <c r="E433" s="23">
        <f>'[5]15нед'!D13</f>
        <v>0</v>
      </c>
      <c r="F433" s="21">
        <f>'[5]15нед'!G13</f>
        <v>0</v>
      </c>
      <c r="G433" s="22" t="str">
        <f>'[5]15нед'!H13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'[5]16нед'!C13</f>
        <v>0</v>
      </c>
      <c r="M433" s="23">
        <f>'[5]16нед'!D13</f>
        <v>0</v>
      </c>
      <c r="N433" s="21">
        <f>'[5]16нед'!G13</f>
        <v>0</v>
      </c>
      <c r="O433" s="22" t="str">
        <f>'[5]16нед'!H13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'[5]15нед'!C14</f>
        <v>0</v>
      </c>
      <c r="E434" s="23">
        <f>'[5]15нед'!D14</f>
        <v>0</v>
      </c>
      <c r="F434" s="21">
        <f>'[5]15нед'!G14</f>
        <v>0</v>
      </c>
      <c r="G434" s="22" t="str">
        <f>'[5]15нед'!H14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'[5]16нед'!C14</f>
        <v>0</v>
      </c>
      <c r="M434" s="23">
        <f>'[5]16нед'!D14</f>
        <v>0</v>
      </c>
      <c r="N434" s="21">
        <f>'[5]16нед'!G14</f>
        <v>0</v>
      </c>
      <c r="O434" s="22" t="str">
        <f>'[5]16нед'!H14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'[5]15нед'!C15</f>
        <v>0</v>
      </c>
      <c r="E435" s="23">
        <f>'[5]15нед'!D15</f>
        <v>0</v>
      </c>
      <c r="F435" s="21">
        <f>'[5]15нед'!G15</f>
        <v>0</v>
      </c>
      <c r="G435" s="22" t="str">
        <f>'[5]15нед'!H15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'[5]16нед'!C15</f>
        <v>0</v>
      </c>
      <c r="M435" s="23">
        <f>'[5]16нед'!D15</f>
        <v>0</v>
      </c>
      <c r="N435" s="21">
        <f>'[5]16нед'!G15</f>
        <v>0</v>
      </c>
      <c r="O435" s="22" t="str">
        <f>'[5]16нед'!H15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'[5]15нед'!C16</f>
        <v>0</v>
      </c>
      <c r="E436" s="23">
        <f>'[5]15нед'!D16</f>
        <v>0</v>
      </c>
      <c r="F436" s="21">
        <f>'[5]15нед'!G16</f>
        <v>0</v>
      </c>
      <c r="G436" s="22" t="str">
        <f>'[5]15нед'!H16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'[5]16нед'!C16</f>
        <v>0</v>
      </c>
      <c r="M436" s="23">
        <f>'[5]16нед'!D16</f>
        <v>0</v>
      </c>
      <c r="N436" s="21">
        <f>'[5]16нед'!G16</f>
        <v>0</v>
      </c>
      <c r="O436" s="22" t="str">
        <f>'[5]16нед'!H16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'[5]15нед'!C17</f>
        <v>0</v>
      </c>
      <c r="E437" s="23">
        <f>'[5]15нед'!D17</f>
        <v>0</v>
      </c>
      <c r="F437" s="21">
        <f>'[5]15нед'!G17</f>
        <v>0</v>
      </c>
      <c r="G437" s="22" t="str">
        <f>'[5]15нед'!H17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'[5]16нед'!C17</f>
        <v>0</v>
      </c>
      <c r="M437" s="23">
        <f>'[5]16нед'!D17</f>
        <v>0</v>
      </c>
      <c r="N437" s="21">
        <f>'[5]16нед'!G17</f>
        <v>0</v>
      </c>
      <c r="O437" s="22" t="str">
        <f>'[5]16нед'!H17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'[5]15нед'!C18</f>
        <v>0</v>
      </c>
      <c r="E438" s="23">
        <f>'[5]15нед'!D18</f>
        <v>0</v>
      </c>
      <c r="F438" s="21">
        <f>'[5]15нед'!G18</f>
        <v>0</v>
      </c>
      <c r="G438" s="22" t="str">
        <f>'[5]15нед'!H18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'[5]16нед'!C18</f>
        <v>0</v>
      </c>
      <c r="M438" s="23">
        <f>'[5]16нед'!D18</f>
        <v>0</v>
      </c>
      <c r="N438" s="21">
        <f>'[5]16нед'!G18</f>
        <v>0</v>
      </c>
      <c r="O438" s="22" t="str">
        <f>'[5]16нед'!H18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'[5]15нед'!C19</f>
        <v>0</v>
      </c>
      <c r="E439" s="25">
        <f>'[5]15нед'!D19</f>
        <v>0</v>
      </c>
      <c r="F439" s="26">
        <f>'[5]15нед'!G19</f>
        <v>0</v>
      </c>
      <c r="G439" s="27" t="str">
        <f>'[5]15нед'!H19</f>
        <v/>
      </c>
      <c r="H439" s="58" t="str">
        <f t="shared" si="22"/>
        <v/>
      </c>
      <c r="I439" s="76"/>
      <c r="J439" s="79"/>
      <c r="K439" s="15"/>
      <c r="L439" s="24">
        <f>'[5]16нед'!C19</f>
        <v>0</v>
      </c>
      <c r="M439" s="25">
        <f>'[5]16нед'!D19</f>
        <v>0</v>
      </c>
      <c r="N439" s="26">
        <f>'[5]16нед'!G19</f>
        <v>0</v>
      </c>
      <c r="O439" s="27" t="str">
        <f>'[5]16нед'!H19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'[5]15нед'!C20</f>
        <v>0</v>
      </c>
      <c r="E440" s="19">
        <f>'[5]15нед'!D20</f>
        <v>0</v>
      </c>
      <c r="F440" s="17">
        <f>'[5]15нед'!G20</f>
        <v>0</v>
      </c>
      <c r="G440" s="18" t="str">
        <f>'[5]15нед'!H20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'[5]16нед'!C20</f>
        <v>0</v>
      </c>
      <c r="M440" s="19">
        <f>'[5]16нед'!D20</f>
        <v>0</v>
      </c>
      <c r="N440" s="17">
        <f>'[5]16нед'!G20</f>
        <v>0</v>
      </c>
      <c r="O440" s="18" t="str">
        <f>'[5]16нед'!H20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'[5]15нед'!C21</f>
        <v>0</v>
      </c>
      <c r="E441" s="23">
        <f>'[5]15нед'!D21</f>
        <v>0</v>
      </c>
      <c r="F441" s="21">
        <f>'[5]15нед'!G21</f>
        <v>0</v>
      </c>
      <c r="G441" s="22" t="str">
        <f>'[5]15нед'!H21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'[5]16нед'!C21</f>
        <v>0</v>
      </c>
      <c r="M441" s="23">
        <f>'[5]16нед'!D21</f>
        <v>0</v>
      </c>
      <c r="N441" s="21">
        <f>'[5]16нед'!G21</f>
        <v>0</v>
      </c>
      <c r="O441" s="22" t="str">
        <f>'[5]16нед'!H21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'[5]15нед'!C22</f>
        <v>0</v>
      </c>
      <c r="E442" s="23">
        <f>'[5]15нед'!D22</f>
        <v>0</v>
      </c>
      <c r="F442" s="21">
        <f>'[5]15нед'!G22</f>
        <v>0</v>
      </c>
      <c r="G442" s="22" t="str">
        <f>'[5]15нед'!H22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'[5]16нед'!C22</f>
        <v>0</v>
      </c>
      <c r="M442" s="23">
        <f>'[5]16нед'!D22</f>
        <v>0</v>
      </c>
      <c r="N442" s="21">
        <f>'[5]16нед'!G22</f>
        <v>0</v>
      </c>
      <c r="O442" s="22" t="str">
        <f>'[5]16нед'!H22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'[5]15нед'!C23</f>
        <v>0</v>
      </c>
      <c r="E443" s="23">
        <f>'[5]15нед'!D23</f>
        <v>0</v>
      </c>
      <c r="F443" s="21">
        <f>'[5]15нед'!G23</f>
        <v>0</v>
      </c>
      <c r="G443" s="22" t="str">
        <f>'[5]15нед'!H23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'[5]16нед'!C23</f>
        <v>0</v>
      </c>
      <c r="M443" s="23">
        <f>'[5]16нед'!D23</f>
        <v>0</v>
      </c>
      <c r="N443" s="21">
        <f>'[5]16нед'!G23</f>
        <v>0</v>
      </c>
      <c r="O443" s="22" t="str">
        <f>'[5]16нед'!H23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'[5]15нед'!C24</f>
        <v>0</v>
      </c>
      <c r="E444" s="23">
        <f>'[5]15нед'!D24</f>
        <v>0</v>
      </c>
      <c r="F444" s="21">
        <f>'[5]15нед'!G24</f>
        <v>0</v>
      </c>
      <c r="G444" s="22" t="str">
        <f>'[5]15нед'!H24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'[5]16нед'!C24</f>
        <v>0</v>
      </c>
      <c r="M444" s="23">
        <f>'[5]16нед'!D24</f>
        <v>0</v>
      </c>
      <c r="N444" s="21">
        <f>'[5]16нед'!G24</f>
        <v>0</v>
      </c>
      <c r="O444" s="22" t="str">
        <f>'[5]16нед'!H24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'[5]15нед'!C25</f>
        <v>0</v>
      </c>
      <c r="E445" s="23">
        <f>'[5]15нед'!D25</f>
        <v>0</v>
      </c>
      <c r="F445" s="21">
        <f>'[5]15нед'!G25</f>
        <v>0</v>
      </c>
      <c r="G445" s="22" t="str">
        <f>'[5]15нед'!H25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'[5]16нед'!C25</f>
        <v>0</v>
      </c>
      <c r="M445" s="23">
        <f>'[5]16нед'!D25</f>
        <v>0</v>
      </c>
      <c r="N445" s="21">
        <f>'[5]16нед'!G25</f>
        <v>0</v>
      </c>
      <c r="O445" s="22" t="str">
        <f>'[5]16нед'!H25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'[5]15нед'!C26</f>
        <v>0</v>
      </c>
      <c r="E446" s="23">
        <f>'[5]15нед'!D26</f>
        <v>0</v>
      </c>
      <c r="F446" s="21">
        <f>'[5]15нед'!G26</f>
        <v>0</v>
      </c>
      <c r="G446" s="22" t="str">
        <f>'[5]15нед'!H26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'[5]16нед'!C26</f>
        <v>0</v>
      </c>
      <c r="M446" s="23">
        <f>'[5]16нед'!D26</f>
        <v>0</v>
      </c>
      <c r="N446" s="21">
        <f>'[5]16нед'!G26</f>
        <v>0</v>
      </c>
      <c r="O446" s="22" t="str">
        <f>'[5]16нед'!H26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'[5]15нед'!C27</f>
        <v>0</v>
      </c>
      <c r="E447" s="25">
        <f>'[5]15нед'!D27</f>
        <v>0</v>
      </c>
      <c r="F447" s="26">
        <f>'[5]15нед'!G27</f>
        <v>0</v>
      </c>
      <c r="G447" s="27" t="str">
        <f>'[5]15нед'!H27</f>
        <v/>
      </c>
      <c r="H447" s="58" t="str">
        <f t="shared" si="22"/>
        <v/>
      </c>
      <c r="I447" s="76"/>
      <c r="J447" s="79"/>
      <c r="K447" s="15"/>
      <c r="L447" s="24">
        <f>'[5]16нед'!C27</f>
        <v>0</v>
      </c>
      <c r="M447" s="25">
        <f>'[5]16нед'!D27</f>
        <v>0</v>
      </c>
      <c r="N447" s="26">
        <f>'[5]16нед'!G27</f>
        <v>0</v>
      </c>
      <c r="O447" s="27" t="str">
        <f>'[5]16нед'!H27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'[5]15нед'!C28</f>
        <v>0</v>
      </c>
      <c r="E448" s="19">
        <f>'[5]15нед'!D28</f>
        <v>0</v>
      </c>
      <c r="F448" s="17">
        <f>'[5]15нед'!G28</f>
        <v>0</v>
      </c>
      <c r="G448" s="18" t="str">
        <f>'[5]15нед'!H28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'[5]16нед'!C28</f>
        <v>0</v>
      </c>
      <c r="M448" s="19">
        <f>'[5]16нед'!D28</f>
        <v>0</v>
      </c>
      <c r="N448" s="17">
        <f>'[5]16нед'!G28</f>
        <v>0</v>
      </c>
      <c r="O448" s="18" t="str">
        <f>'[5]16нед'!H28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'[5]15нед'!C29</f>
        <v>0</v>
      </c>
      <c r="E449" s="23">
        <f>'[5]15нед'!D29</f>
        <v>0</v>
      </c>
      <c r="F449" s="21">
        <f>'[5]15нед'!G29</f>
        <v>0</v>
      </c>
      <c r="G449" s="22" t="str">
        <f>'[5]15нед'!H29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'[5]16нед'!C29</f>
        <v>0</v>
      </c>
      <c r="M449" s="23">
        <f>'[5]16нед'!D29</f>
        <v>0</v>
      </c>
      <c r="N449" s="21">
        <f>'[5]16нед'!G29</f>
        <v>0</v>
      </c>
      <c r="O449" s="22" t="str">
        <f>'[5]16нед'!H29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'[5]15нед'!C30</f>
        <v>0</v>
      </c>
      <c r="E450" s="23">
        <f>'[5]15нед'!D30</f>
        <v>0</v>
      </c>
      <c r="F450" s="21">
        <f>'[5]15нед'!G30</f>
        <v>0</v>
      </c>
      <c r="G450" s="22" t="str">
        <f>'[5]15нед'!H30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'[5]16нед'!C30</f>
        <v>0</v>
      </c>
      <c r="M450" s="23">
        <f>'[5]16нед'!D30</f>
        <v>0</v>
      </c>
      <c r="N450" s="21">
        <f>'[5]16нед'!G30</f>
        <v>0</v>
      </c>
      <c r="O450" s="22" t="str">
        <f>'[5]16нед'!H30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'[5]15нед'!C31</f>
        <v>0</v>
      </c>
      <c r="E451" s="23">
        <f>'[5]15нед'!D31</f>
        <v>0</v>
      </c>
      <c r="F451" s="21">
        <f>'[5]15нед'!G31</f>
        <v>0</v>
      </c>
      <c r="G451" s="22" t="str">
        <f>'[5]15нед'!H31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'[5]16нед'!C31</f>
        <v>0</v>
      </c>
      <c r="M451" s="23">
        <f>'[5]16нед'!D31</f>
        <v>0</v>
      </c>
      <c r="N451" s="21">
        <f>'[5]16нед'!G31</f>
        <v>0</v>
      </c>
      <c r="O451" s="22" t="str">
        <f>'[5]16нед'!H31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'[5]15нед'!C32</f>
        <v>0</v>
      </c>
      <c r="E452" s="23">
        <f>'[5]15нед'!D32</f>
        <v>0</v>
      </c>
      <c r="F452" s="21">
        <f>'[5]15нед'!G32</f>
        <v>0</v>
      </c>
      <c r="G452" s="22" t="str">
        <f>'[5]15нед'!H32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'[5]16нед'!C32</f>
        <v>0</v>
      </c>
      <c r="M452" s="23">
        <f>'[5]16нед'!D32</f>
        <v>0</v>
      </c>
      <c r="N452" s="21">
        <f>'[5]16нед'!G32</f>
        <v>0</v>
      </c>
      <c r="O452" s="22" t="str">
        <f>'[5]16нед'!H32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'[5]15нед'!C33</f>
        <v>0</v>
      </c>
      <c r="E453" s="23">
        <f>'[5]15нед'!D33</f>
        <v>0</v>
      </c>
      <c r="F453" s="21">
        <f>'[5]15нед'!G33</f>
        <v>0</v>
      </c>
      <c r="G453" s="22" t="str">
        <f>'[5]15нед'!H33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'[5]16нед'!C33</f>
        <v>0</v>
      </c>
      <c r="M453" s="23">
        <f>'[5]16нед'!D33</f>
        <v>0</v>
      </c>
      <c r="N453" s="21">
        <f>'[5]16нед'!G33</f>
        <v>0</v>
      </c>
      <c r="O453" s="22" t="str">
        <f>'[5]16нед'!H33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'[5]15нед'!C34</f>
        <v>0</v>
      </c>
      <c r="E454" s="23">
        <f>'[5]15нед'!D34</f>
        <v>0</v>
      </c>
      <c r="F454" s="21">
        <f>'[5]15нед'!G34</f>
        <v>0</v>
      </c>
      <c r="G454" s="22" t="str">
        <f>'[5]15нед'!H34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'[5]16нед'!C34</f>
        <v>0</v>
      </c>
      <c r="M454" s="23">
        <f>'[5]16нед'!D34</f>
        <v>0</v>
      </c>
      <c r="N454" s="21">
        <f>'[5]16нед'!G34</f>
        <v>0</v>
      </c>
      <c r="O454" s="22" t="str">
        <f>'[5]16нед'!H34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'[5]15нед'!C35</f>
        <v>0</v>
      </c>
      <c r="E455" s="25">
        <f>'[5]15нед'!D35</f>
        <v>0</v>
      </c>
      <c r="F455" s="26">
        <f>'[5]15нед'!G35</f>
        <v>0</v>
      </c>
      <c r="G455" s="27" t="str">
        <f>'[5]15нед'!H35</f>
        <v/>
      </c>
      <c r="H455" s="58" t="str">
        <f t="shared" si="22"/>
        <v/>
      </c>
      <c r="I455" s="76"/>
      <c r="J455" s="85"/>
      <c r="K455" s="15"/>
      <c r="L455" s="24">
        <f>'[5]16нед'!C35</f>
        <v>0</v>
      </c>
      <c r="M455" s="25">
        <f>'[5]16нед'!D35</f>
        <v>0</v>
      </c>
      <c r="N455" s="26">
        <f>'[5]16нед'!G35</f>
        <v>0</v>
      </c>
      <c r="O455" s="27" t="str">
        <f>'[5]16нед'!H35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'[5]15нед'!C36</f>
        <v>0</v>
      </c>
      <c r="E456" s="19">
        <f>'[5]15нед'!D36</f>
        <v>0</v>
      </c>
      <c r="F456" s="17">
        <f>'[5]15нед'!G36</f>
        <v>0</v>
      </c>
      <c r="G456" s="18" t="str">
        <f>'[5]15нед'!H36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'[5]16нед'!C36</f>
        <v>0</v>
      </c>
      <c r="M456" s="19">
        <f>'[5]16нед'!D36</f>
        <v>0</v>
      </c>
      <c r="N456" s="17">
        <f>'[5]16нед'!G36</f>
        <v>0</v>
      </c>
      <c r="O456" s="18" t="str">
        <f>'[5]16нед'!H36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'[5]15нед'!C37</f>
        <v>0</v>
      </c>
      <c r="E457" s="23">
        <f>'[5]15нед'!D37</f>
        <v>0</v>
      </c>
      <c r="F457" s="21">
        <f>'[5]15нед'!G37</f>
        <v>0</v>
      </c>
      <c r="G457" s="22" t="str">
        <f>'[5]15нед'!H37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'[5]16нед'!C37</f>
        <v>0</v>
      </c>
      <c r="M457" s="23">
        <f>'[5]16нед'!D37</f>
        <v>0</v>
      </c>
      <c r="N457" s="21">
        <f>'[5]16нед'!G37</f>
        <v>0</v>
      </c>
      <c r="O457" s="22" t="str">
        <f>'[5]16нед'!H37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'[5]15нед'!C38</f>
        <v>0</v>
      </c>
      <c r="E458" s="23">
        <f>'[5]15нед'!D38</f>
        <v>0</v>
      </c>
      <c r="F458" s="21">
        <f>'[5]15нед'!G38</f>
        <v>0</v>
      </c>
      <c r="G458" s="22" t="str">
        <f>'[5]15нед'!H38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'[5]16нед'!C38</f>
        <v>0</v>
      </c>
      <c r="M458" s="23">
        <f>'[5]16нед'!D38</f>
        <v>0</v>
      </c>
      <c r="N458" s="21">
        <f>'[5]16нед'!G38</f>
        <v>0</v>
      </c>
      <c r="O458" s="22" t="str">
        <f>'[5]16нед'!H38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'[5]15нед'!C39</f>
        <v>0</v>
      </c>
      <c r="E459" s="23">
        <f>'[5]15нед'!D39</f>
        <v>0</v>
      </c>
      <c r="F459" s="21">
        <f>'[5]15нед'!G39</f>
        <v>0</v>
      </c>
      <c r="G459" s="22" t="str">
        <f>'[5]15нед'!H39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'[5]16нед'!C39</f>
        <v>0</v>
      </c>
      <c r="M459" s="23">
        <f>'[5]16нед'!D39</f>
        <v>0</v>
      </c>
      <c r="N459" s="21">
        <f>'[5]16нед'!G39</f>
        <v>0</v>
      </c>
      <c r="O459" s="22" t="str">
        <f>'[5]16нед'!H39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'[5]15нед'!C40</f>
        <v>0</v>
      </c>
      <c r="E460" s="23">
        <f>'[5]15нед'!D40</f>
        <v>0</v>
      </c>
      <c r="F460" s="21">
        <f>'[5]15нед'!G40</f>
        <v>0</v>
      </c>
      <c r="G460" s="22" t="str">
        <f>'[5]15нед'!H40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'[5]16нед'!C40</f>
        <v>0</v>
      </c>
      <c r="M460" s="23">
        <f>'[5]16нед'!D40</f>
        <v>0</v>
      </c>
      <c r="N460" s="21">
        <f>'[5]16нед'!G40</f>
        <v>0</v>
      </c>
      <c r="O460" s="22" t="str">
        <f>'[5]16нед'!H40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'[5]15нед'!C41</f>
        <v>0</v>
      </c>
      <c r="E461" s="23">
        <f>'[5]15нед'!D41</f>
        <v>0</v>
      </c>
      <c r="F461" s="21">
        <f>'[5]15нед'!G41</f>
        <v>0</v>
      </c>
      <c r="G461" s="22" t="str">
        <f>'[5]15нед'!H41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'[5]16нед'!C41</f>
        <v>0</v>
      </c>
      <c r="M461" s="23">
        <f>'[5]16нед'!D41</f>
        <v>0</v>
      </c>
      <c r="N461" s="21">
        <f>'[5]16нед'!G41</f>
        <v>0</v>
      </c>
      <c r="O461" s="22" t="str">
        <f>'[5]16нед'!H41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'[5]15нед'!C42</f>
        <v>0</v>
      </c>
      <c r="E462" s="23">
        <f>'[5]15нед'!D42</f>
        <v>0</v>
      </c>
      <c r="F462" s="21">
        <f>'[5]15нед'!G42</f>
        <v>0</v>
      </c>
      <c r="G462" s="22" t="str">
        <f>'[5]15нед'!H42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'[5]16нед'!C42</f>
        <v>0</v>
      </c>
      <c r="M462" s="23">
        <f>'[5]16нед'!D42</f>
        <v>0</v>
      </c>
      <c r="N462" s="21">
        <f>'[5]16нед'!G42</f>
        <v>0</v>
      </c>
      <c r="O462" s="22" t="str">
        <f>'[5]16нед'!H42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'[5]15нед'!C43</f>
        <v>0</v>
      </c>
      <c r="E463" s="25">
        <f>'[5]15нед'!D43</f>
        <v>0</v>
      </c>
      <c r="F463" s="26">
        <f>'[5]15нед'!G43</f>
        <v>0</v>
      </c>
      <c r="G463" s="27" t="str">
        <f>'[5]15нед'!H43</f>
        <v/>
      </c>
      <c r="H463" s="58" t="str">
        <f t="shared" si="22"/>
        <v/>
      </c>
      <c r="I463" s="76"/>
      <c r="J463" s="79"/>
      <c r="K463" s="15"/>
      <c r="L463" s="24">
        <f>'[5]16нед'!C43</f>
        <v>0</v>
      </c>
      <c r="M463" s="25">
        <f>'[5]16нед'!D43</f>
        <v>0</v>
      </c>
      <c r="N463" s="26">
        <f>'[5]16нед'!G43</f>
        <v>0</v>
      </c>
      <c r="O463" s="27" t="str">
        <f>'[5]16нед'!H43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'[5]15нед'!C44</f>
        <v>0</v>
      </c>
      <c r="E464" s="19">
        <f>'[5]15нед'!D44</f>
        <v>0</v>
      </c>
      <c r="F464" s="17">
        <f>'[5]15нед'!G44</f>
        <v>0</v>
      </c>
      <c r="G464" s="18" t="str">
        <f>'[5]15нед'!H44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'[5]16нед'!C44</f>
        <v>0</v>
      </c>
      <c r="M464" s="19">
        <f>'[5]16нед'!D44</f>
        <v>0</v>
      </c>
      <c r="N464" s="17">
        <f>'[5]16нед'!G44</f>
        <v>0</v>
      </c>
      <c r="O464" s="18" t="str">
        <f>'[5]16нед'!H44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'[5]15нед'!C45</f>
        <v>0</v>
      </c>
      <c r="E465" s="23">
        <f>'[5]15нед'!D45</f>
        <v>0</v>
      </c>
      <c r="F465" s="21">
        <f>'[5]15нед'!G45</f>
        <v>0</v>
      </c>
      <c r="G465" s="22" t="str">
        <f>'[5]15нед'!H45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'[5]16нед'!C45</f>
        <v>0</v>
      </c>
      <c r="M465" s="23">
        <f>'[5]16нед'!D45</f>
        <v>0</v>
      </c>
      <c r="N465" s="21">
        <f>'[5]16нед'!G45</f>
        <v>0</v>
      </c>
      <c r="O465" s="22" t="str">
        <f>'[5]16нед'!H45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'[5]15нед'!C46</f>
        <v>0</v>
      </c>
      <c r="E466" s="23">
        <f>'[5]15нед'!D46</f>
        <v>0</v>
      </c>
      <c r="F466" s="21">
        <f>'[5]15нед'!G46</f>
        <v>0</v>
      </c>
      <c r="G466" s="22" t="str">
        <f>'[5]15нед'!H46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'[5]16нед'!C46</f>
        <v>0</v>
      </c>
      <c r="M466" s="23">
        <f>'[5]16нед'!D46</f>
        <v>0</v>
      </c>
      <c r="N466" s="21">
        <f>'[5]16нед'!G46</f>
        <v>0</v>
      </c>
      <c r="O466" s="22" t="str">
        <f>'[5]16нед'!H46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'[5]15нед'!C47</f>
        <v>0</v>
      </c>
      <c r="E467" s="23">
        <f>'[5]15нед'!D47</f>
        <v>0</v>
      </c>
      <c r="F467" s="21">
        <f>'[5]15нед'!G47</f>
        <v>0</v>
      </c>
      <c r="G467" s="22" t="str">
        <f>'[5]15нед'!H47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'[5]16нед'!C47</f>
        <v>0</v>
      </c>
      <c r="M467" s="23">
        <f>'[5]16нед'!D47</f>
        <v>0</v>
      </c>
      <c r="N467" s="21">
        <f>'[5]16нед'!G47</f>
        <v>0</v>
      </c>
      <c r="O467" s="22" t="str">
        <f>'[5]16нед'!H47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'[5]15нед'!C48</f>
        <v>0</v>
      </c>
      <c r="E468" s="23">
        <f>'[5]15нед'!D48</f>
        <v>0</v>
      </c>
      <c r="F468" s="21">
        <f>'[5]15нед'!G48</f>
        <v>0</v>
      </c>
      <c r="G468" s="22" t="str">
        <f>'[5]15нед'!H48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'[5]16нед'!C48</f>
        <v>0</v>
      </c>
      <c r="M468" s="23">
        <f>'[5]16нед'!D48</f>
        <v>0</v>
      </c>
      <c r="N468" s="21">
        <f>'[5]16нед'!G48</f>
        <v>0</v>
      </c>
      <c r="O468" s="22" t="str">
        <f>'[5]16нед'!H48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'[5]15нед'!C49</f>
        <v>0</v>
      </c>
      <c r="E469" s="23">
        <f>'[5]15нед'!D49</f>
        <v>0</v>
      </c>
      <c r="F469" s="21">
        <f>'[5]15нед'!G49</f>
        <v>0</v>
      </c>
      <c r="G469" s="22" t="str">
        <f>'[5]15нед'!H49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'[5]16нед'!C49</f>
        <v>0</v>
      </c>
      <c r="M469" s="23">
        <f>'[5]16нед'!D49</f>
        <v>0</v>
      </c>
      <c r="N469" s="21">
        <f>'[5]16нед'!G49</f>
        <v>0</v>
      </c>
      <c r="O469" s="22" t="str">
        <f>'[5]16нед'!H49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'[5]15нед'!C50</f>
        <v>0</v>
      </c>
      <c r="E470" s="23">
        <f>'[5]15нед'!D50</f>
        <v>0</v>
      </c>
      <c r="F470" s="21">
        <f>'[5]15нед'!G50</f>
        <v>0</v>
      </c>
      <c r="G470" s="22" t="str">
        <f>'[5]15нед'!H50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'[5]16нед'!C50</f>
        <v>0</v>
      </c>
      <c r="M470" s="23">
        <f>'[5]16нед'!D50</f>
        <v>0</v>
      </c>
      <c r="N470" s="21">
        <f>'[5]16нед'!G50</f>
        <v>0</v>
      </c>
      <c r="O470" s="22" t="str">
        <f>'[5]16нед'!H50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'[5]15нед'!C51</f>
        <v>0</v>
      </c>
      <c r="E471" s="25">
        <f>'[5]15нед'!D51</f>
        <v>0</v>
      </c>
      <c r="F471" s="26">
        <f>'[5]15нед'!G51</f>
        <v>0</v>
      </c>
      <c r="G471" s="27" t="str">
        <f>'[5]15нед'!H51</f>
        <v/>
      </c>
      <c r="H471" s="58" t="str">
        <f t="shared" si="22"/>
        <v/>
      </c>
      <c r="I471" s="76"/>
      <c r="J471" s="79"/>
      <c r="K471" s="15"/>
      <c r="L471" s="24">
        <f>'[5]16нед'!C51</f>
        <v>0</v>
      </c>
      <c r="M471" s="25">
        <f>'[5]16нед'!D51</f>
        <v>0</v>
      </c>
      <c r="N471" s="26">
        <f>'[5]16нед'!G51</f>
        <v>0</v>
      </c>
      <c r="O471" s="27" t="str">
        <f>'[5]16нед'!H51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'[5]15нед'!C52</f>
        <v>0</v>
      </c>
      <c r="E472" s="19">
        <f>'[5]15нед'!D52</f>
        <v>0</v>
      </c>
      <c r="F472" s="17">
        <f>'[5]15нед'!G52</f>
        <v>0</v>
      </c>
      <c r="G472" s="18" t="str">
        <f>'[5]15нед'!H52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'[5]16нед'!C52</f>
        <v>0</v>
      </c>
      <c r="M472" s="19">
        <f>'[5]16нед'!D52</f>
        <v>0</v>
      </c>
      <c r="N472" s="17">
        <f>'[5]16нед'!G52</f>
        <v>0</v>
      </c>
      <c r="O472" s="18" t="str">
        <f>'[5]16нед'!H52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'[5]15нед'!C53</f>
        <v>0</v>
      </c>
      <c r="E473" s="23">
        <f>'[5]15нед'!D53</f>
        <v>0</v>
      </c>
      <c r="F473" s="21">
        <f>'[5]15нед'!G53</f>
        <v>0</v>
      </c>
      <c r="G473" s="22" t="str">
        <f>'[5]15нед'!H53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'[5]16нед'!C53</f>
        <v>0</v>
      </c>
      <c r="M473" s="23">
        <f>'[5]16нед'!D53</f>
        <v>0</v>
      </c>
      <c r="N473" s="21">
        <f>'[5]16нед'!G53</f>
        <v>0</v>
      </c>
      <c r="O473" s="22" t="str">
        <f>'[5]16нед'!H53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'[5]15нед'!C54</f>
        <v>0</v>
      </c>
      <c r="E474" s="23">
        <f>'[5]15нед'!D54</f>
        <v>0</v>
      </c>
      <c r="F474" s="21">
        <f>'[5]15нед'!G54</f>
        <v>0</v>
      </c>
      <c r="G474" s="22" t="str">
        <f>'[5]15нед'!H54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'[5]16нед'!C54</f>
        <v>0</v>
      </c>
      <c r="M474" s="23">
        <f>'[5]16нед'!D54</f>
        <v>0</v>
      </c>
      <c r="N474" s="21">
        <f>'[5]16нед'!G54</f>
        <v>0</v>
      </c>
      <c r="O474" s="22" t="str">
        <f>'[5]16нед'!H54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'[5]15нед'!C55</f>
        <v>0</v>
      </c>
      <c r="E475" s="23">
        <f>'[5]15нед'!D55</f>
        <v>0</v>
      </c>
      <c r="F475" s="21">
        <f>'[5]15нед'!G55</f>
        <v>0</v>
      </c>
      <c r="G475" s="22" t="str">
        <f>'[5]15нед'!H55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'[5]16нед'!C55</f>
        <v>0</v>
      </c>
      <c r="M475" s="23">
        <f>'[5]16нед'!D55</f>
        <v>0</v>
      </c>
      <c r="N475" s="21">
        <f>'[5]16нед'!G55</f>
        <v>0</v>
      </c>
      <c r="O475" s="22" t="str">
        <f>'[5]16нед'!H55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'[5]15нед'!C56</f>
        <v>0</v>
      </c>
      <c r="E476" s="23">
        <f>'[5]15нед'!D56</f>
        <v>0</v>
      </c>
      <c r="F476" s="21">
        <f>'[5]15нед'!G56</f>
        <v>0</v>
      </c>
      <c r="G476" s="22" t="str">
        <f>'[5]15нед'!H56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'[5]16нед'!C56</f>
        <v>0</v>
      </c>
      <c r="M476" s="23">
        <f>'[5]16нед'!D56</f>
        <v>0</v>
      </c>
      <c r="N476" s="21">
        <f>'[5]16нед'!G56</f>
        <v>0</v>
      </c>
      <c r="O476" s="22" t="str">
        <f>'[5]16нед'!H56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'[5]15нед'!C57</f>
        <v>0</v>
      </c>
      <c r="E477" s="23">
        <f>'[5]15нед'!D57</f>
        <v>0</v>
      </c>
      <c r="F477" s="21">
        <f>'[5]15нед'!G57</f>
        <v>0</v>
      </c>
      <c r="G477" s="22" t="str">
        <f>'[5]15нед'!H57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'[5]16нед'!C57</f>
        <v>0</v>
      </c>
      <c r="M477" s="23">
        <f>'[5]16нед'!D57</f>
        <v>0</v>
      </c>
      <c r="N477" s="21">
        <f>'[5]16нед'!G57</f>
        <v>0</v>
      </c>
      <c r="O477" s="22" t="str">
        <f>'[5]16нед'!H57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'[5]15нед'!C58</f>
        <v>0</v>
      </c>
      <c r="E478" s="23">
        <f>'[5]15нед'!D58</f>
        <v>0</v>
      </c>
      <c r="F478" s="21">
        <f>'[5]15нед'!G58</f>
        <v>0</v>
      </c>
      <c r="G478" s="22" t="str">
        <f>'[5]15нед'!H58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'[5]16нед'!C58</f>
        <v>0</v>
      </c>
      <c r="M478" s="23">
        <f>'[5]16нед'!D58</f>
        <v>0</v>
      </c>
      <c r="N478" s="21">
        <f>'[5]16нед'!G58</f>
        <v>0</v>
      </c>
      <c r="O478" s="22" t="str">
        <f>'[5]16нед'!H58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6"/>
      <c r="J479" s="7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>
        <f>G7</f>
        <v>0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>
        <f>G7</f>
        <v>0</v>
      </c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1</v>
      </c>
      <c r="F489" s="62"/>
      <c r="G489" s="62"/>
      <c r="H489" s="35"/>
      <c r="I489" s="45"/>
      <c r="J489" s="91" t="s">
        <v>7</v>
      </c>
      <c r="K489" s="91"/>
      <c r="L489" s="91"/>
      <c r="M489" s="62">
        <f>E9</f>
        <v>1</v>
      </c>
      <c r="N489" s="62"/>
      <c r="O489" s="62"/>
      <c r="P489" s="35"/>
    </row>
    <row r="490" spans="1:16" ht="16.149999999999999" thickBot="1">
      <c r="A490" s="45"/>
      <c r="B490" s="100" t="s">
        <v>8</v>
      </c>
      <c r="C490" s="100"/>
      <c r="D490" s="100"/>
      <c r="E490" s="63">
        <f>M430+1</f>
        <v>17</v>
      </c>
      <c r="F490" s="63"/>
      <c r="G490" s="63"/>
      <c r="H490" s="37"/>
      <c r="I490" s="45"/>
      <c r="J490" s="100" t="s">
        <v>8</v>
      </c>
      <c r="K490" s="100"/>
      <c r="L490" s="100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101" t="s">
        <v>13</v>
      </c>
      <c r="G491" s="102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101" t="s">
        <v>13</v>
      </c>
      <c r="O491" s="102"/>
      <c r="P491" s="13" t="s">
        <v>14</v>
      </c>
    </row>
    <row r="492" spans="1:16" ht="32.25" customHeight="1" thickTop="1">
      <c r="A492" s="93">
        <v>46377</v>
      </c>
      <c r="B492" s="80" t="s">
        <v>17</v>
      </c>
      <c r="C492" s="14" t="s">
        <v>18</v>
      </c>
      <c r="D492" s="16">
        <f>'[5]17нед'!C12</f>
        <v>0</v>
      </c>
      <c r="E492" s="19">
        <f>'[5]17нед'!D12</f>
        <v>0</v>
      </c>
      <c r="F492" s="17">
        <f>'[5]17нед'!G12</f>
        <v>0</v>
      </c>
      <c r="G492" s="18" t="str">
        <f>'[5]17нед'!H12</f>
        <v/>
      </c>
      <c r="H492" s="56" t="str">
        <f>HYPERLINK(VLOOKUP(E492,$R$12:$S$332,2,FALSE))</f>
        <v/>
      </c>
      <c r="I492" s="69">
        <v>46398</v>
      </c>
      <c r="J492" s="83" t="s">
        <v>17</v>
      </c>
      <c r="K492" s="14" t="s">
        <v>18</v>
      </c>
      <c r="L492" s="16">
        <f>'[6]20нед'!C12</f>
        <v>0</v>
      </c>
      <c r="M492" s="19">
        <f>'[6]20нед'!D12</f>
        <v>0</v>
      </c>
      <c r="N492" s="17">
        <f>'[6]20нед'!G12</f>
        <v>0</v>
      </c>
      <c r="O492" s="18" t="str">
        <f>'[6]20нед'!H12</f>
        <v/>
      </c>
      <c r="P492" s="56" t="str">
        <f>HYPERLINK(VLOOKUP(M492,$R$12:$S$332,2,FALSE))</f>
        <v/>
      </c>
    </row>
    <row r="493" spans="1:16" ht="31.15">
      <c r="A493" s="94"/>
      <c r="B493" s="81"/>
      <c r="C493" s="14" t="s">
        <v>19</v>
      </c>
      <c r="D493" s="20">
        <f>'[5]17нед'!C13</f>
        <v>0</v>
      </c>
      <c r="E493" s="23">
        <f>'[5]17нед'!D13</f>
        <v>0</v>
      </c>
      <c r="F493" s="21">
        <f>'[5]17нед'!G13</f>
        <v>0</v>
      </c>
      <c r="G493" s="22" t="str">
        <f>'[5]17нед'!H13</f>
        <v/>
      </c>
      <c r="H493" s="57" t="str">
        <f t="shared" ref="H493:H538" si="26">HYPERLINK(VLOOKUP(E493,$R$12:$S$332,2,FALSE))</f>
        <v/>
      </c>
      <c r="I493" s="75"/>
      <c r="J493" s="84"/>
      <c r="K493" s="14" t="s">
        <v>19</v>
      </c>
      <c r="L493" s="20">
        <f>'[6]20нед'!C13</f>
        <v>0</v>
      </c>
      <c r="M493" s="23">
        <f>'[6]20нед'!D13</f>
        <v>0</v>
      </c>
      <c r="N493" s="21">
        <f>'[6]20нед'!G13</f>
        <v>0</v>
      </c>
      <c r="O493" s="22" t="str">
        <f>'[6]20нед'!H13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81"/>
      <c r="C494" s="14" t="s">
        <v>20</v>
      </c>
      <c r="D494" s="20">
        <f>'[5]17нед'!C14</f>
        <v>0</v>
      </c>
      <c r="E494" s="23">
        <f>'[5]17нед'!D14</f>
        <v>0</v>
      </c>
      <c r="F494" s="21">
        <f>'[5]17нед'!G14</f>
        <v>0</v>
      </c>
      <c r="G494" s="22" t="str">
        <f>'[5]17нед'!H14</f>
        <v/>
      </c>
      <c r="H494" s="57" t="str">
        <f t="shared" si="26"/>
        <v/>
      </c>
      <c r="I494" s="75"/>
      <c r="J494" s="84"/>
      <c r="K494" s="14" t="s">
        <v>20</v>
      </c>
      <c r="L494" s="20">
        <f>'[6]20нед'!C14</f>
        <v>0</v>
      </c>
      <c r="M494" s="23">
        <f>'[6]20нед'!D14</f>
        <v>0</v>
      </c>
      <c r="N494" s="21">
        <f>'[6]20нед'!G14</f>
        <v>0</v>
      </c>
      <c r="O494" s="22" t="str">
        <f>'[6]20нед'!H14</f>
        <v/>
      </c>
      <c r="P494" s="57" t="str">
        <f t="shared" si="27"/>
        <v/>
      </c>
    </row>
    <row r="495" spans="1:16" ht="31.15">
      <c r="A495" s="94"/>
      <c r="B495" s="81"/>
      <c r="C495" s="14" t="s">
        <v>21</v>
      </c>
      <c r="D495" s="20">
        <f>'[5]17нед'!C15</f>
        <v>0</v>
      </c>
      <c r="E495" s="23">
        <f>'[5]17нед'!D15</f>
        <v>0</v>
      </c>
      <c r="F495" s="21">
        <f>'[5]17нед'!G15</f>
        <v>0</v>
      </c>
      <c r="G495" s="22" t="str">
        <f>'[5]17нед'!H15</f>
        <v/>
      </c>
      <c r="H495" s="57" t="str">
        <f t="shared" si="26"/>
        <v/>
      </c>
      <c r="I495" s="75"/>
      <c r="J495" s="84"/>
      <c r="K495" s="14" t="s">
        <v>21</v>
      </c>
      <c r="L495" s="20">
        <f>'[6]20нед'!C15</f>
        <v>0</v>
      </c>
      <c r="M495" s="23">
        <f>'[6]20нед'!D15</f>
        <v>0</v>
      </c>
      <c r="N495" s="21">
        <f>'[6]20нед'!G15</f>
        <v>0</v>
      </c>
      <c r="O495" s="22" t="str">
        <f>'[6]20нед'!H15</f>
        <v/>
      </c>
      <c r="P495" s="57" t="str">
        <f t="shared" si="27"/>
        <v/>
      </c>
    </row>
    <row r="496" spans="1:16" ht="31.15">
      <c r="A496" s="94"/>
      <c r="B496" s="81"/>
      <c r="C496" s="14" t="s">
        <v>22</v>
      </c>
      <c r="D496" s="20">
        <f>'[5]17нед'!C16</f>
        <v>0</v>
      </c>
      <c r="E496" s="23">
        <f>'[5]17нед'!D16</f>
        <v>0</v>
      </c>
      <c r="F496" s="21">
        <f>'[5]17нед'!G16</f>
        <v>0</v>
      </c>
      <c r="G496" s="22" t="str">
        <f>'[5]17нед'!H16</f>
        <v/>
      </c>
      <c r="H496" s="57" t="str">
        <f t="shared" si="26"/>
        <v/>
      </c>
      <c r="I496" s="75"/>
      <c r="J496" s="84"/>
      <c r="K496" s="14" t="s">
        <v>22</v>
      </c>
      <c r="L496" s="20">
        <f>'[6]20нед'!C16</f>
        <v>0</v>
      </c>
      <c r="M496" s="23">
        <f>'[6]20нед'!D16</f>
        <v>0</v>
      </c>
      <c r="N496" s="21">
        <f>'[6]20нед'!G16</f>
        <v>0</v>
      </c>
      <c r="O496" s="22" t="str">
        <f>'[6]20нед'!H16</f>
        <v/>
      </c>
      <c r="P496" s="57" t="str">
        <f t="shared" si="27"/>
        <v/>
      </c>
    </row>
    <row r="497" spans="1:16" ht="31.15">
      <c r="A497" s="94"/>
      <c r="B497" s="81"/>
      <c r="C497" s="14" t="s">
        <v>23</v>
      </c>
      <c r="D497" s="20">
        <f>'[5]17нед'!C17</f>
        <v>0</v>
      </c>
      <c r="E497" s="23">
        <f>'[5]17нед'!D17</f>
        <v>0</v>
      </c>
      <c r="F497" s="21">
        <f>'[5]17нед'!G17</f>
        <v>0</v>
      </c>
      <c r="G497" s="22" t="str">
        <f>'[5]17нед'!H17</f>
        <v/>
      </c>
      <c r="H497" s="55" t="str">
        <f t="shared" si="26"/>
        <v/>
      </c>
      <c r="I497" s="75"/>
      <c r="J497" s="84"/>
      <c r="K497" s="14" t="s">
        <v>23</v>
      </c>
      <c r="L497" s="20">
        <f>'[6]20нед'!C17</f>
        <v>0</v>
      </c>
      <c r="M497" s="23">
        <f>'[6]20нед'!D17</f>
        <v>0</v>
      </c>
      <c r="N497" s="21">
        <f>'[6]20нед'!G17</f>
        <v>0</v>
      </c>
      <c r="O497" s="22" t="str">
        <f>'[6]20нед'!H17</f>
        <v/>
      </c>
      <c r="P497" s="55" t="str">
        <f t="shared" si="27"/>
        <v/>
      </c>
    </row>
    <row r="498" spans="1:16" ht="31.7" thickBot="1">
      <c r="A498" s="94"/>
      <c r="B498" s="81"/>
      <c r="C498" s="14" t="s">
        <v>24</v>
      </c>
      <c r="D498" s="20">
        <f>'[5]17нед'!C18</f>
        <v>0</v>
      </c>
      <c r="E498" s="23">
        <f>'[5]17нед'!D18</f>
        <v>0</v>
      </c>
      <c r="F498" s="21">
        <f>'[5]17нед'!G18</f>
        <v>0</v>
      </c>
      <c r="G498" s="22" t="str">
        <f>'[5]17нед'!H18</f>
        <v/>
      </c>
      <c r="H498" s="55" t="str">
        <f t="shared" si="26"/>
        <v/>
      </c>
      <c r="I498" s="75"/>
      <c r="J498" s="84"/>
      <c r="K498" s="14" t="s">
        <v>24</v>
      </c>
      <c r="L498" s="20">
        <f>'[6]20нед'!C18</f>
        <v>0</v>
      </c>
      <c r="M498" s="23">
        <f>'[6]20нед'!D18</f>
        <v>0</v>
      </c>
      <c r="N498" s="21">
        <f>'[6]20нед'!G18</f>
        <v>0</v>
      </c>
      <c r="O498" s="22" t="str">
        <f>'[6]20нед'!H18</f>
        <v/>
      </c>
      <c r="P498" s="55" t="str">
        <f t="shared" si="27"/>
        <v/>
      </c>
    </row>
    <row r="499" spans="1:16" ht="18.399999999999999" hidden="1" customHeight="1" thickBot="1">
      <c r="A499" s="95"/>
      <c r="B499" s="82"/>
      <c r="C499" s="15"/>
      <c r="D499" s="24">
        <f>'[5]17нед'!C19</f>
        <v>0</v>
      </c>
      <c r="E499" s="25">
        <f>'[5]17нед'!D19</f>
        <v>0</v>
      </c>
      <c r="F499" s="26">
        <f>'[5]17нед'!G19</f>
        <v>0</v>
      </c>
      <c r="G499" s="27" t="str">
        <f>'[5]17нед'!H19</f>
        <v/>
      </c>
      <c r="H499" s="58" t="str">
        <f t="shared" si="26"/>
        <v/>
      </c>
      <c r="I499" s="76"/>
      <c r="J499" s="85"/>
      <c r="K499" s="15"/>
      <c r="L499" s="24">
        <f>'[6]20нед'!C19</f>
        <v>0</v>
      </c>
      <c r="M499" s="25">
        <f>'[6]20нед'!D19</f>
        <v>0</v>
      </c>
      <c r="N499" s="26">
        <f>'[6]20нед'!G19</f>
        <v>0</v>
      </c>
      <c r="O499" s="27" t="str">
        <f>'[6]20нед'!H19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80" t="s">
        <v>25</v>
      </c>
      <c r="C500" s="29" t="s">
        <v>18</v>
      </c>
      <c r="D500" s="16">
        <f>'[5]17нед'!C20</f>
        <v>0</v>
      </c>
      <c r="E500" s="19">
        <f>'[5]17нед'!D20</f>
        <v>0</v>
      </c>
      <c r="F500" s="17">
        <f>'[5]17нед'!G20</f>
        <v>0</v>
      </c>
      <c r="G500" s="18" t="str">
        <f>'[5]17нед'!H20</f>
        <v/>
      </c>
      <c r="H500" s="56" t="str">
        <f t="shared" si="26"/>
        <v/>
      </c>
      <c r="I500" s="69">
        <v>46399</v>
      </c>
      <c r="J500" s="83" t="s">
        <v>25</v>
      </c>
      <c r="K500" s="29" t="s">
        <v>18</v>
      </c>
      <c r="L500" s="16">
        <f>'[6]20нед'!C20</f>
        <v>0</v>
      </c>
      <c r="M500" s="19">
        <f>'[6]20нед'!D20</f>
        <v>0</v>
      </c>
      <c r="N500" s="17">
        <f>'[6]20нед'!G20</f>
        <v>0</v>
      </c>
      <c r="O500" s="18" t="str">
        <f>'[6]20нед'!H20</f>
        <v/>
      </c>
      <c r="P500" s="56" t="str">
        <f t="shared" si="27"/>
        <v/>
      </c>
    </row>
    <row r="501" spans="1:16" ht="31.15">
      <c r="A501" s="94"/>
      <c r="B501" s="81"/>
      <c r="C501" s="14" t="s">
        <v>19</v>
      </c>
      <c r="D501" s="20">
        <f>'[5]17нед'!C21</f>
        <v>0</v>
      </c>
      <c r="E501" s="23">
        <f>'[5]17нед'!D21</f>
        <v>0</v>
      </c>
      <c r="F501" s="21">
        <f>'[5]17нед'!G21</f>
        <v>0</v>
      </c>
      <c r="G501" s="22" t="str">
        <f>'[5]17нед'!H21</f>
        <v/>
      </c>
      <c r="H501" s="57" t="str">
        <f t="shared" si="26"/>
        <v/>
      </c>
      <c r="I501" s="75"/>
      <c r="J501" s="84"/>
      <c r="K501" s="14" t="s">
        <v>19</v>
      </c>
      <c r="L501" s="20">
        <f>'[6]20нед'!C21</f>
        <v>0</v>
      </c>
      <c r="M501" s="23">
        <f>'[6]20нед'!D21</f>
        <v>0</v>
      </c>
      <c r="N501" s="21">
        <f>'[6]20нед'!G21</f>
        <v>0</v>
      </c>
      <c r="O501" s="22" t="str">
        <f>'[6]20нед'!H21</f>
        <v/>
      </c>
      <c r="P501" s="57" t="str">
        <f t="shared" si="27"/>
        <v/>
      </c>
    </row>
    <row r="502" spans="1:16" ht="31.15">
      <c r="A502" s="94"/>
      <c r="B502" s="81"/>
      <c r="C502" s="14" t="s">
        <v>20</v>
      </c>
      <c r="D502" s="20">
        <f>'[5]17нед'!C22</f>
        <v>0</v>
      </c>
      <c r="E502" s="23">
        <f>'[5]17нед'!D22</f>
        <v>0</v>
      </c>
      <c r="F502" s="21">
        <f>'[5]17нед'!G22</f>
        <v>0</v>
      </c>
      <c r="G502" s="22" t="str">
        <f>'[5]17нед'!H22</f>
        <v/>
      </c>
      <c r="H502" s="57" t="str">
        <f t="shared" si="26"/>
        <v/>
      </c>
      <c r="I502" s="75"/>
      <c r="J502" s="84"/>
      <c r="K502" s="14" t="s">
        <v>20</v>
      </c>
      <c r="L502" s="20">
        <f>'[6]20нед'!C22</f>
        <v>0</v>
      </c>
      <c r="M502" s="23">
        <f>'[6]20нед'!D22</f>
        <v>0</v>
      </c>
      <c r="N502" s="21">
        <f>'[6]20нед'!G22</f>
        <v>0</v>
      </c>
      <c r="O502" s="22" t="str">
        <f>'[6]20нед'!H22</f>
        <v/>
      </c>
      <c r="P502" s="57" t="str">
        <f t="shared" si="27"/>
        <v/>
      </c>
    </row>
    <row r="503" spans="1:16" ht="31.15">
      <c r="A503" s="94"/>
      <c r="B503" s="81"/>
      <c r="C503" s="14" t="s">
        <v>21</v>
      </c>
      <c r="D503" s="20">
        <f>'[5]17нед'!C23</f>
        <v>0</v>
      </c>
      <c r="E503" s="23">
        <f>'[5]17нед'!D23</f>
        <v>0</v>
      </c>
      <c r="F503" s="21">
        <f>'[5]17нед'!G23</f>
        <v>0</v>
      </c>
      <c r="G503" s="22" t="str">
        <f>'[5]17нед'!H23</f>
        <v/>
      </c>
      <c r="H503" s="57" t="str">
        <f t="shared" si="26"/>
        <v/>
      </c>
      <c r="I503" s="75"/>
      <c r="J503" s="84"/>
      <c r="K503" s="14" t="s">
        <v>21</v>
      </c>
      <c r="L503" s="20">
        <f>'[6]20нед'!C23</f>
        <v>0</v>
      </c>
      <c r="M503" s="23">
        <f>'[6]20нед'!D23</f>
        <v>0</v>
      </c>
      <c r="N503" s="21">
        <f>'[6]20нед'!G23</f>
        <v>0</v>
      </c>
      <c r="O503" s="22" t="str">
        <f>'[6]20нед'!H23</f>
        <v/>
      </c>
      <c r="P503" s="57" t="str">
        <f t="shared" si="27"/>
        <v/>
      </c>
    </row>
    <row r="504" spans="1:16" ht="31.15">
      <c r="A504" s="94"/>
      <c r="B504" s="81"/>
      <c r="C504" s="14" t="s">
        <v>22</v>
      </c>
      <c r="D504" s="20">
        <f>'[5]17нед'!C24</f>
        <v>0</v>
      </c>
      <c r="E504" s="23">
        <f>'[5]17нед'!D24</f>
        <v>0</v>
      </c>
      <c r="F504" s="21">
        <f>'[5]17нед'!G24</f>
        <v>0</v>
      </c>
      <c r="G504" s="22" t="str">
        <f>'[5]17нед'!H24</f>
        <v/>
      </c>
      <c r="H504" s="57" t="str">
        <f t="shared" si="26"/>
        <v/>
      </c>
      <c r="I504" s="75"/>
      <c r="J504" s="84"/>
      <c r="K504" s="14" t="s">
        <v>22</v>
      </c>
      <c r="L504" s="20">
        <f>'[6]20нед'!C24</f>
        <v>0</v>
      </c>
      <c r="M504" s="23">
        <f>'[6]20нед'!D24</f>
        <v>0</v>
      </c>
      <c r="N504" s="21">
        <f>'[6]20нед'!G24</f>
        <v>0</v>
      </c>
      <c r="O504" s="22" t="str">
        <f>'[6]20нед'!H24</f>
        <v/>
      </c>
      <c r="P504" s="57" t="str">
        <f t="shared" si="27"/>
        <v/>
      </c>
    </row>
    <row r="505" spans="1:16" ht="31.15">
      <c r="A505" s="94"/>
      <c r="B505" s="81"/>
      <c r="C505" s="14" t="s">
        <v>23</v>
      </c>
      <c r="D505" s="20">
        <f>'[5]17нед'!C25</f>
        <v>0</v>
      </c>
      <c r="E505" s="23">
        <f>'[5]17нед'!D25</f>
        <v>0</v>
      </c>
      <c r="F505" s="21">
        <f>'[5]17нед'!G25</f>
        <v>0</v>
      </c>
      <c r="G505" s="22" t="str">
        <f>'[5]17нед'!H25</f>
        <v/>
      </c>
      <c r="H505" s="57" t="str">
        <f t="shared" si="26"/>
        <v/>
      </c>
      <c r="I505" s="75"/>
      <c r="J505" s="84"/>
      <c r="K505" s="14" t="s">
        <v>23</v>
      </c>
      <c r="L505" s="20">
        <f>'[6]20нед'!C25</f>
        <v>0</v>
      </c>
      <c r="M505" s="23">
        <f>'[6]20нед'!D25</f>
        <v>0</v>
      </c>
      <c r="N505" s="21">
        <f>'[6]20нед'!G25</f>
        <v>0</v>
      </c>
      <c r="O505" s="22" t="str">
        <f>'[6]20нед'!H25</f>
        <v/>
      </c>
      <c r="P505" s="57" t="str">
        <f t="shared" si="27"/>
        <v/>
      </c>
    </row>
    <row r="506" spans="1:16" ht="31.7" thickBot="1">
      <c r="A506" s="94"/>
      <c r="B506" s="81"/>
      <c r="C506" s="14" t="s">
        <v>24</v>
      </c>
      <c r="D506" s="20">
        <f>'[5]17нед'!C26</f>
        <v>0</v>
      </c>
      <c r="E506" s="23">
        <f>'[5]17нед'!D26</f>
        <v>0</v>
      </c>
      <c r="F506" s="21">
        <f>'[5]17нед'!G26</f>
        <v>0</v>
      </c>
      <c r="G506" s="22" t="str">
        <f>'[5]17нед'!H26</f>
        <v/>
      </c>
      <c r="H506" s="57" t="str">
        <f t="shared" si="26"/>
        <v/>
      </c>
      <c r="I506" s="75"/>
      <c r="J506" s="84"/>
      <c r="K506" s="14" t="s">
        <v>24</v>
      </c>
      <c r="L506" s="20">
        <f>'[6]20нед'!C26</f>
        <v>0</v>
      </c>
      <c r="M506" s="23">
        <f>'[6]20нед'!D26</f>
        <v>0</v>
      </c>
      <c r="N506" s="21">
        <f>'[6]20нед'!G26</f>
        <v>0</v>
      </c>
      <c r="O506" s="22" t="str">
        <f>'[6]20нед'!H26</f>
        <v/>
      </c>
      <c r="P506" s="57" t="str">
        <f t="shared" si="27"/>
        <v/>
      </c>
    </row>
    <row r="507" spans="1:16" ht="18.399999999999999" hidden="1" customHeight="1" thickBot="1">
      <c r="A507" s="95"/>
      <c r="B507" s="82"/>
      <c r="C507" s="15"/>
      <c r="D507" s="24">
        <f>'[5]17нед'!C27</f>
        <v>0</v>
      </c>
      <c r="E507" s="25">
        <f>'[5]17нед'!D27</f>
        <v>0</v>
      </c>
      <c r="F507" s="26">
        <f>'[5]17нед'!G27</f>
        <v>0</v>
      </c>
      <c r="G507" s="27" t="str">
        <f>'[5]17нед'!H27</f>
        <v/>
      </c>
      <c r="H507" s="58" t="str">
        <f t="shared" si="26"/>
        <v/>
      </c>
      <c r="I507" s="76"/>
      <c r="J507" s="85"/>
      <c r="K507" s="15"/>
      <c r="L507" s="24">
        <f>'[6]20нед'!C27</f>
        <v>0</v>
      </c>
      <c r="M507" s="25">
        <f>'[6]20нед'!D27</f>
        <v>0</v>
      </c>
      <c r="N507" s="26">
        <f>'[6]20нед'!G27</f>
        <v>0</v>
      </c>
      <c r="O507" s="27" t="str">
        <f>'[6]20нед'!H27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'[5]17нед'!C28</f>
        <v>0</v>
      </c>
      <c r="E508" s="19">
        <f>'[5]17нед'!D28</f>
        <v>0</v>
      </c>
      <c r="F508" s="17">
        <f>'[5]17нед'!G28</f>
        <v>0</v>
      </c>
      <c r="G508" s="18" t="str">
        <f>'[5]17нед'!H28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'[6]20нед'!C28</f>
        <v>0</v>
      </c>
      <c r="M508" s="19">
        <f>'[6]20нед'!D28</f>
        <v>0</v>
      </c>
      <c r="N508" s="17">
        <f>'[6]20нед'!G28</f>
        <v>0</v>
      </c>
      <c r="O508" s="18" t="str">
        <f>'[6]20нед'!H28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'[5]17нед'!C29</f>
        <v>0</v>
      </c>
      <c r="E509" s="23">
        <f>'[5]17нед'!D29</f>
        <v>0</v>
      </c>
      <c r="F509" s="21">
        <f>'[5]17нед'!G29</f>
        <v>0</v>
      </c>
      <c r="G509" s="22" t="str">
        <f>'[5]17нед'!H29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'[6]20нед'!C29</f>
        <v>0</v>
      </c>
      <c r="M509" s="23">
        <f>'[6]20нед'!D29</f>
        <v>0</v>
      </c>
      <c r="N509" s="21">
        <f>'[6]20нед'!G29</f>
        <v>0</v>
      </c>
      <c r="O509" s="22" t="str">
        <f>'[6]20нед'!H29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'[5]17нед'!C30</f>
        <v>0</v>
      </c>
      <c r="E510" s="23">
        <f>'[5]17нед'!D30</f>
        <v>0</v>
      </c>
      <c r="F510" s="21">
        <f>'[5]17нед'!G30</f>
        <v>0</v>
      </c>
      <c r="G510" s="22" t="str">
        <f>'[5]17нед'!H30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'[6]20нед'!C30</f>
        <v>0</v>
      </c>
      <c r="M510" s="23">
        <f>'[6]20нед'!D30</f>
        <v>0</v>
      </c>
      <c r="N510" s="21">
        <f>'[6]20нед'!G30</f>
        <v>0</v>
      </c>
      <c r="O510" s="22" t="str">
        <f>'[6]20нед'!H30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'[5]17нед'!C31</f>
        <v>0</v>
      </c>
      <c r="E511" s="23">
        <f>'[5]17нед'!D31</f>
        <v>0</v>
      </c>
      <c r="F511" s="21">
        <f>'[5]17нед'!G31</f>
        <v>0</v>
      </c>
      <c r="G511" s="22" t="str">
        <f>'[5]17нед'!H31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'[6]20нед'!C31</f>
        <v>0</v>
      </c>
      <c r="M511" s="23">
        <f>'[6]20нед'!D31</f>
        <v>0</v>
      </c>
      <c r="N511" s="21">
        <f>'[6]20нед'!G31</f>
        <v>0</v>
      </c>
      <c r="O511" s="22" t="str">
        <f>'[6]20нед'!H31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'[5]17нед'!C32</f>
        <v>0</v>
      </c>
      <c r="E512" s="23">
        <f>'[5]17нед'!D32</f>
        <v>0</v>
      </c>
      <c r="F512" s="21">
        <f>'[5]17нед'!G32</f>
        <v>0</v>
      </c>
      <c r="G512" s="22" t="str">
        <f>'[5]17нед'!H32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'[6]20нед'!C32</f>
        <v>0</v>
      </c>
      <c r="M512" s="23">
        <f>'[6]20нед'!D32</f>
        <v>0</v>
      </c>
      <c r="N512" s="21">
        <f>'[6]20нед'!G32</f>
        <v>0</v>
      </c>
      <c r="O512" s="22" t="str">
        <f>'[6]20нед'!H32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'[5]17нед'!C33</f>
        <v>0</v>
      </c>
      <c r="E513" s="23">
        <f>'[5]17нед'!D33</f>
        <v>0</v>
      </c>
      <c r="F513" s="21">
        <f>'[5]17нед'!G33</f>
        <v>0</v>
      </c>
      <c r="G513" s="22" t="str">
        <f>'[5]17нед'!H33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'[6]20нед'!C33</f>
        <v>0</v>
      </c>
      <c r="M513" s="23">
        <f>'[6]20нед'!D33</f>
        <v>0</v>
      </c>
      <c r="N513" s="21">
        <f>'[6]20нед'!G33</f>
        <v>0</v>
      </c>
      <c r="O513" s="22" t="str">
        <f>'[6]20нед'!H33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'[5]17нед'!C34</f>
        <v>0</v>
      </c>
      <c r="E514" s="23">
        <f>'[5]17нед'!D34</f>
        <v>0</v>
      </c>
      <c r="F514" s="21">
        <f>'[5]17нед'!G34</f>
        <v>0</v>
      </c>
      <c r="G514" s="22" t="str">
        <f>'[5]17нед'!H34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'[6]20нед'!C34</f>
        <v>0</v>
      </c>
      <c r="M514" s="23">
        <f>'[6]20нед'!D34</f>
        <v>0</v>
      </c>
      <c r="N514" s="21">
        <f>'[6]20нед'!G34</f>
        <v>0</v>
      </c>
      <c r="O514" s="22" t="str">
        <f>'[6]20нед'!H34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'[5]17нед'!C35</f>
        <v>0</v>
      </c>
      <c r="E515" s="25">
        <f>'[5]17нед'!D35</f>
        <v>0</v>
      </c>
      <c r="F515" s="26">
        <f>'[5]17нед'!G35</f>
        <v>0</v>
      </c>
      <c r="G515" s="27" t="str">
        <f>'[5]17нед'!H35</f>
        <v/>
      </c>
      <c r="H515" s="58" t="str">
        <f t="shared" si="26"/>
        <v/>
      </c>
      <c r="I515" s="76"/>
      <c r="J515" s="85"/>
      <c r="K515" s="15"/>
      <c r="L515" s="24">
        <f>'[6]20нед'!C35</f>
        <v>0</v>
      </c>
      <c r="M515" s="25">
        <f>'[6]20нед'!D35</f>
        <v>0</v>
      </c>
      <c r="N515" s="26">
        <f>'[6]20нед'!G35</f>
        <v>0</v>
      </c>
      <c r="O515" s="27" t="str">
        <f>'[6]20нед'!H35</f>
        <v/>
      </c>
      <c r="P515" s="58" t="str">
        <f t="shared" si="27"/>
        <v/>
      </c>
    </row>
    <row r="516" spans="1:16" ht="48" customHeight="1" thickTop="1">
      <c r="A516" s="93">
        <v>46380</v>
      </c>
      <c r="B516" s="80" t="s">
        <v>27</v>
      </c>
      <c r="C516" s="29" t="s">
        <v>18</v>
      </c>
      <c r="D516" s="16">
        <f>'[5]17нед'!C36</f>
        <v>0</v>
      </c>
      <c r="E516" s="19">
        <f>'[5]17нед'!D36</f>
        <v>0</v>
      </c>
      <c r="F516" s="17">
        <f>'[5]17нед'!G36</f>
        <v>0</v>
      </c>
      <c r="G516" s="18" t="str">
        <f>'[5]17нед'!H36</f>
        <v/>
      </c>
      <c r="H516" s="56" t="str">
        <f t="shared" si="26"/>
        <v/>
      </c>
      <c r="I516" s="69">
        <v>46401</v>
      </c>
      <c r="J516" s="83" t="s">
        <v>27</v>
      </c>
      <c r="K516" s="29" t="s">
        <v>18</v>
      </c>
      <c r="L516" s="16">
        <f>'[6]20нед'!C36</f>
        <v>0</v>
      </c>
      <c r="M516" s="19">
        <f>'[6]20нед'!D36</f>
        <v>0</v>
      </c>
      <c r="N516" s="17">
        <f>'[6]20нед'!G36</f>
        <v>0</v>
      </c>
      <c r="O516" s="18" t="str">
        <f>'[6]20нед'!H36</f>
        <v/>
      </c>
      <c r="P516" s="56" t="str">
        <f t="shared" si="27"/>
        <v/>
      </c>
    </row>
    <row r="517" spans="1:16" ht="31.15">
      <c r="A517" s="94"/>
      <c r="B517" s="81"/>
      <c r="C517" s="14" t="s">
        <v>19</v>
      </c>
      <c r="D517" s="20">
        <f>'[5]17нед'!C37</f>
        <v>0</v>
      </c>
      <c r="E517" s="23">
        <f>'[5]17нед'!D37</f>
        <v>0</v>
      </c>
      <c r="F517" s="21">
        <f>'[5]17нед'!G37</f>
        <v>0</v>
      </c>
      <c r="G517" s="22" t="str">
        <f>'[5]17нед'!H37</f>
        <v/>
      </c>
      <c r="H517" s="57" t="str">
        <f t="shared" si="26"/>
        <v/>
      </c>
      <c r="I517" s="75"/>
      <c r="J517" s="84"/>
      <c r="K517" s="14" t="s">
        <v>19</v>
      </c>
      <c r="L517" s="20">
        <f>'[6]20нед'!C37</f>
        <v>0</v>
      </c>
      <c r="M517" s="23">
        <f>'[6]20нед'!D37</f>
        <v>0</v>
      </c>
      <c r="N517" s="21">
        <f>'[6]20нед'!G37</f>
        <v>0</v>
      </c>
      <c r="O517" s="22" t="str">
        <f>'[6]20нед'!H37</f>
        <v/>
      </c>
      <c r="P517" s="57" t="str">
        <f t="shared" si="27"/>
        <v/>
      </c>
    </row>
    <row r="518" spans="1:16" ht="31.15">
      <c r="A518" s="94"/>
      <c r="B518" s="81"/>
      <c r="C518" s="14" t="s">
        <v>20</v>
      </c>
      <c r="D518" s="20">
        <f>'[5]17нед'!C38</f>
        <v>0</v>
      </c>
      <c r="E518" s="23">
        <f>'[5]17нед'!D38</f>
        <v>0</v>
      </c>
      <c r="F518" s="21">
        <f>'[5]17нед'!G38</f>
        <v>0</v>
      </c>
      <c r="G518" s="22" t="str">
        <f>'[5]17нед'!H38</f>
        <v/>
      </c>
      <c r="H518" s="57" t="str">
        <f t="shared" si="26"/>
        <v/>
      </c>
      <c r="I518" s="75"/>
      <c r="J518" s="84"/>
      <c r="K518" s="14" t="s">
        <v>20</v>
      </c>
      <c r="L518" s="20">
        <f>'[6]20нед'!C38</f>
        <v>0</v>
      </c>
      <c r="M518" s="23">
        <f>'[6]20нед'!D38</f>
        <v>0</v>
      </c>
      <c r="N518" s="21">
        <f>'[6]20нед'!G38</f>
        <v>0</v>
      </c>
      <c r="O518" s="22" t="str">
        <f>'[6]20нед'!H38</f>
        <v/>
      </c>
      <c r="P518" s="57" t="str">
        <f t="shared" si="27"/>
        <v/>
      </c>
    </row>
    <row r="519" spans="1:16" ht="31.15">
      <c r="A519" s="94"/>
      <c r="B519" s="81"/>
      <c r="C519" s="14" t="s">
        <v>21</v>
      </c>
      <c r="D519" s="20">
        <f>'[5]17нед'!C39</f>
        <v>0</v>
      </c>
      <c r="E519" s="23">
        <f>'[5]17нед'!D39</f>
        <v>0</v>
      </c>
      <c r="F519" s="21">
        <f>'[5]17нед'!G39</f>
        <v>0</v>
      </c>
      <c r="G519" s="22" t="str">
        <f>'[5]17нед'!H39</f>
        <v/>
      </c>
      <c r="H519" s="57" t="str">
        <f t="shared" si="26"/>
        <v/>
      </c>
      <c r="I519" s="75"/>
      <c r="J519" s="84"/>
      <c r="K519" s="14" t="s">
        <v>21</v>
      </c>
      <c r="L519" s="20">
        <f>'[6]20нед'!C39</f>
        <v>0</v>
      </c>
      <c r="M519" s="23">
        <f>'[6]20нед'!D39</f>
        <v>0</v>
      </c>
      <c r="N519" s="21">
        <f>'[6]20нед'!G39</f>
        <v>0</v>
      </c>
      <c r="O519" s="22" t="str">
        <f>'[6]20нед'!H39</f>
        <v/>
      </c>
      <c r="P519" s="57" t="str">
        <f t="shared" si="27"/>
        <v/>
      </c>
    </row>
    <row r="520" spans="1:16" ht="31.15">
      <c r="A520" s="94"/>
      <c r="B520" s="81"/>
      <c r="C520" s="14" t="s">
        <v>22</v>
      </c>
      <c r="D520" s="20">
        <f>'[5]17нед'!C40</f>
        <v>0</v>
      </c>
      <c r="E520" s="23">
        <f>'[5]17нед'!D40</f>
        <v>0</v>
      </c>
      <c r="F520" s="21">
        <f>'[5]17нед'!G40</f>
        <v>0</v>
      </c>
      <c r="G520" s="22" t="str">
        <f>'[5]17нед'!H40</f>
        <v/>
      </c>
      <c r="H520" s="57" t="str">
        <f t="shared" si="26"/>
        <v/>
      </c>
      <c r="I520" s="75"/>
      <c r="J520" s="84"/>
      <c r="K520" s="14" t="s">
        <v>22</v>
      </c>
      <c r="L520" s="20">
        <f>'[6]20нед'!C40</f>
        <v>0</v>
      </c>
      <c r="M520" s="23">
        <f>'[6]20нед'!D40</f>
        <v>0</v>
      </c>
      <c r="N520" s="21">
        <f>'[6]20нед'!G40</f>
        <v>0</v>
      </c>
      <c r="O520" s="22" t="str">
        <f>'[6]20нед'!H40</f>
        <v/>
      </c>
      <c r="P520" s="57" t="str">
        <f t="shared" si="27"/>
        <v/>
      </c>
    </row>
    <row r="521" spans="1:16" ht="31.15">
      <c r="A521" s="94"/>
      <c r="B521" s="81"/>
      <c r="C521" s="14" t="s">
        <v>23</v>
      </c>
      <c r="D521" s="20">
        <f>'[5]17нед'!C41</f>
        <v>0</v>
      </c>
      <c r="E521" s="23">
        <f>'[5]17нед'!D41</f>
        <v>0</v>
      </c>
      <c r="F521" s="21">
        <f>'[5]17нед'!G41</f>
        <v>0</v>
      </c>
      <c r="G521" s="22" t="str">
        <f>'[5]17нед'!H41</f>
        <v/>
      </c>
      <c r="H521" s="55" t="str">
        <f t="shared" si="26"/>
        <v/>
      </c>
      <c r="I521" s="75"/>
      <c r="J521" s="84"/>
      <c r="K521" s="14" t="s">
        <v>23</v>
      </c>
      <c r="L521" s="20">
        <f>'[6]20нед'!C41</f>
        <v>0</v>
      </c>
      <c r="M521" s="23">
        <f>'[6]20нед'!D41</f>
        <v>0</v>
      </c>
      <c r="N521" s="21">
        <f>'[6]20нед'!G41</f>
        <v>0</v>
      </c>
      <c r="O521" s="22" t="str">
        <f>'[6]20нед'!H41</f>
        <v/>
      </c>
      <c r="P521" s="55" t="str">
        <f t="shared" si="27"/>
        <v/>
      </c>
    </row>
    <row r="522" spans="1:16" ht="31.7" thickBot="1">
      <c r="A522" s="94"/>
      <c r="B522" s="81"/>
      <c r="C522" s="14" t="s">
        <v>24</v>
      </c>
      <c r="D522" s="20">
        <f>'[5]17нед'!C42</f>
        <v>0</v>
      </c>
      <c r="E522" s="23">
        <f>'[5]17нед'!D42</f>
        <v>0</v>
      </c>
      <c r="F522" s="21">
        <f>'[5]17нед'!G42</f>
        <v>0</v>
      </c>
      <c r="G522" s="22" t="str">
        <f>'[5]17нед'!H42</f>
        <v/>
      </c>
      <c r="H522" s="55" t="str">
        <f t="shared" si="26"/>
        <v/>
      </c>
      <c r="I522" s="75"/>
      <c r="J522" s="84"/>
      <c r="K522" s="14" t="s">
        <v>24</v>
      </c>
      <c r="L522" s="20">
        <f>'[6]20нед'!C42</f>
        <v>0</v>
      </c>
      <c r="M522" s="23">
        <f>'[6]20нед'!D42</f>
        <v>0</v>
      </c>
      <c r="N522" s="21">
        <f>'[6]20нед'!G42</f>
        <v>0</v>
      </c>
      <c r="O522" s="22" t="str">
        <f>'[6]20нед'!H42</f>
        <v/>
      </c>
      <c r="P522" s="55" t="str">
        <f t="shared" si="27"/>
        <v/>
      </c>
    </row>
    <row r="523" spans="1:16" ht="18.399999999999999" hidden="1" customHeight="1" thickBot="1">
      <c r="A523" s="95"/>
      <c r="B523" s="82"/>
      <c r="C523" s="15"/>
      <c r="D523" s="24">
        <f>'[5]17нед'!C43</f>
        <v>0</v>
      </c>
      <c r="E523" s="25">
        <f>'[5]17нед'!D43</f>
        <v>0</v>
      </c>
      <c r="F523" s="26">
        <f>'[5]17нед'!G43</f>
        <v>0</v>
      </c>
      <c r="G523" s="27" t="str">
        <f>'[5]17нед'!H43</f>
        <v/>
      </c>
      <c r="H523" s="58" t="str">
        <f t="shared" si="26"/>
        <v/>
      </c>
      <c r="I523" s="76"/>
      <c r="J523" s="85"/>
      <c r="K523" s="15"/>
      <c r="L523" s="24">
        <f>'[6]20нед'!C43</f>
        <v>0</v>
      </c>
      <c r="M523" s="25">
        <f>'[6]20нед'!D43</f>
        <v>0</v>
      </c>
      <c r="N523" s="26">
        <f>'[6]20нед'!G43</f>
        <v>0</v>
      </c>
      <c r="O523" s="27" t="str">
        <f>'[6]20нед'!H43</f>
        <v/>
      </c>
      <c r="P523" s="58" t="str">
        <f t="shared" si="27"/>
        <v/>
      </c>
    </row>
    <row r="524" spans="1:16" ht="48" customHeight="1" thickTop="1">
      <c r="A524" s="93">
        <v>46381</v>
      </c>
      <c r="B524" s="80" t="s">
        <v>28</v>
      </c>
      <c r="C524" s="29" t="s">
        <v>18</v>
      </c>
      <c r="D524" s="16">
        <f>'[5]17нед'!C44</f>
        <v>0</v>
      </c>
      <c r="E524" s="19">
        <f>'[5]17нед'!D44</f>
        <v>0</v>
      </c>
      <c r="F524" s="17">
        <f>'[5]17нед'!G44</f>
        <v>0</v>
      </c>
      <c r="G524" s="18" t="str">
        <f>'[5]17нед'!H44</f>
        <v/>
      </c>
      <c r="H524" s="56" t="str">
        <f t="shared" si="26"/>
        <v/>
      </c>
      <c r="I524" s="69">
        <v>46402</v>
      </c>
      <c r="J524" s="83" t="s">
        <v>28</v>
      </c>
      <c r="K524" s="29" t="s">
        <v>18</v>
      </c>
      <c r="L524" s="16">
        <f>'[6]20нед'!C44</f>
        <v>0</v>
      </c>
      <c r="M524" s="19">
        <f>'[6]20нед'!D44</f>
        <v>0</v>
      </c>
      <c r="N524" s="17">
        <f>'[6]20нед'!G44</f>
        <v>0</v>
      </c>
      <c r="O524" s="18" t="str">
        <f>'[6]20нед'!H44</f>
        <v/>
      </c>
      <c r="P524" s="56" t="str">
        <f t="shared" si="27"/>
        <v/>
      </c>
    </row>
    <row r="525" spans="1:16" ht="31.15">
      <c r="A525" s="94"/>
      <c r="B525" s="81"/>
      <c r="C525" s="14" t="s">
        <v>19</v>
      </c>
      <c r="D525" s="20">
        <f>'[5]17нед'!C45</f>
        <v>0</v>
      </c>
      <c r="E525" s="23">
        <f>'[5]17нед'!D45</f>
        <v>0</v>
      </c>
      <c r="F525" s="21">
        <f>'[5]17нед'!G45</f>
        <v>0</v>
      </c>
      <c r="G525" s="22" t="str">
        <f>'[5]17нед'!H45</f>
        <v/>
      </c>
      <c r="H525" s="57" t="str">
        <f t="shared" si="26"/>
        <v/>
      </c>
      <c r="I525" s="75"/>
      <c r="J525" s="84"/>
      <c r="K525" s="14" t="s">
        <v>19</v>
      </c>
      <c r="L525" s="20">
        <f>'[6]20нед'!C45</f>
        <v>0</v>
      </c>
      <c r="M525" s="23">
        <f>'[6]20нед'!D45</f>
        <v>0</v>
      </c>
      <c r="N525" s="21">
        <f>'[6]20нед'!G45</f>
        <v>0</v>
      </c>
      <c r="O525" s="22" t="str">
        <f>'[6]20нед'!H45</f>
        <v/>
      </c>
      <c r="P525" s="57" t="str">
        <f t="shared" si="27"/>
        <v/>
      </c>
    </row>
    <row r="526" spans="1:16" ht="31.15">
      <c r="A526" s="94"/>
      <c r="B526" s="81"/>
      <c r="C526" s="14" t="s">
        <v>20</v>
      </c>
      <c r="D526" s="20">
        <f>'[5]17нед'!C46</f>
        <v>0</v>
      </c>
      <c r="E526" s="23">
        <f>'[5]17нед'!D46</f>
        <v>0</v>
      </c>
      <c r="F526" s="21">
        <f>'[5]17нед'!G46</f>
        <v>0</v>
      </c>
      <c r="G526" s="22" t="str">
        <f>'[5]17нед'!H46</f>
        <v/>
      </c>
      <c r="H526" s="57" t="str">
        <f t="shared" si="26"/>
        <v/>
      </c>
      <c r="I526" s="75"/>
      <c r="J526" s="84"/>
      <c r="K526" s="14" t="s">
        <v>20</v>
      </c>
      <c r="L526" s="20">
        <f>'[6]20нед'!C46</f>
        <v>0</v>
      </c>
      <c r="M526" s="23">
        <f>'[6]20нед'!D46</f>
        <v>0</v>
      </c>
      <c r="N526" s="21">
        <f>'[6]20нед'!G46</f>
        <v>0</v>
      </c>
      <c r="O526" s="22" t="str">
        <f>'[6]20нед'!H46</f>
        <v/>
      </c>
      <c r="P526" s="57" t="str">
        <f t="shared" si="27"/>
        <v/>
      </c>
    </row>
    <row r="527" spans="1:16" ht="31.15">
      <c r="A527" s="94"/>
      <c r="B527" s="81"/>
      <c r="C527" s="14" t="s">
        <v>21</v>
      </c>
      <c r="D527" s="20">
        <f>'[5]17нед'!C47</f>
        <v>0</v>
      </c>
      <c r="E527" s="23">
        <f>'[5]17нед'!D47</f>
        <v>0</v>
      </c>
      <c r="F527" s="21">
        <f>'[5]17нед'!G47</f>
        <v>0</v>
      </c>
      <c r="G527" s="22" t="str">
        <f>'[5]17нед'!H47</f>
        <v/>
      </c>
      <c r="H527" s="57" t="str">
        <f t="shared" si="26"/>
        <v/>
      </c>
      <c r="I527" s="75"/>
      <c r="J527" s="84"/>
      <c r="K527" s="14" t="s">
        <v>21</v>
      </c>
      <c r="L527" s="20">
        <f>'[6]20нед'!C47</f>
        <v>0</v>
      </c>
      <c r="M527" s="23">
        <f>'[6]20нед'!D47</f>
        <v>0</v>
      </c>
      <c r="N527" s="21">
        <f>'[6]20нед'!G47</f>
        <v>0</v>
      </c>
      <c r="O527" s="22" t="str">
        <f>'[6]20нед'!H47</f>
        <v/>
      </c>
      <c r="P527" s="57" t="str">
        <f t="shared" si="27"/>
        <v/>
      </c>
    </row>
    <row r="528" spans="1:16" ht="31.15">
      <c r="A528" s="94"/>
      <c r="B528" s="81"/>
      <c r="C528" s="14" t="s">
        <v>22</v>
      </c>
      <c r="D528" s="20">
        <f>'[5]17нед'!C48</f>
        <v>0</v>
      </c>
      <c r="E528" s="23">
        <f>'[5]17нед'!D48</f>
        <v>0</v>
      </c>
      <c r="F528" s="21">
        <f>'[5]17нед'!G48</f>
        <v>0</v>
      </c>
      <c r="G528" s="22" t="str">
        <f>'[5]17нед'!H48</f>
        <v/>
      </c>
      <c r="H528" s="57" t="str">
        <f t="shared" si="26"/>
        <v/>
      </c>
      <c r="I528" s="75"/>
      <c r="J528" s="84"/>
      <c r="K528" s="14" t="s">
        <v>22</v>
      </c>
      <c r="L528" s="20">
        <f>'[6]20нед'!C48</f>
        <v>0</v>
      </c>
      <c r="M528" s="23">
        <f>'[6]20нед'!D48</f>
        <v>0</v>
      </c>
      <c r="N528" s="21">
        <f>'[6]20нед'!G48</f>
        <v>0</v>
      </c>
      <c r="O528" s="22" t="str">
        <f>'[6]20нед'!H48</f>
        <v/>
      </c>
      <c r="P528" s="57" t="str">
        <f t="shared" si="27"/>
        <v/>
      </c>
    </row>
    <row r="529" spans="1:16" ht="31.15">
      <c r="A529" s="94"/>
      <c r="B529" s="81"/>
      <c r="C529" s="14" t="s">
        <v>23</v>
      </c>
      <c r="D529" s="20">
        <f>'[5]17нед'!C49</f>
        <v>0</v>
      </c>
      <c r="E529" s="23">
        <f>'[5]17нед'!D49</f>
        <v>0</v>
      </c>
      <c r="F529" s="21">
        <f>'[5]17нед'!G49</f>
        <v>0</v>
      </c>
      <c r="G529" s="22" t="str">
        <f>'[5]17нед'!H49</f>
        <v/>
      </c>
      <c r="H529" s="57" t="str">
        <f t="shared" si="26"/>
        <v/>
      </c>
      <c r="I529" s="75"/>
      <c r="J529" s="84"/>
      <c r="K529" s="14" t="s">
        <v>23</v>
      </c>
      <c r="L529" s="20">
        <f>'[6]20нед'!C49</f>
        <v>0</v>
      </c>
      <c r="M529" s="23">
        <f>'[6]20нед'!D49</f>
        <v>0</v>
      </c>
      <c r="N529" s="21">
        <f>'[6]20нед'!G49</f>
        <v>0</v>
      </c>
      <c r="O529" s="22" t="str">
        <f>'[6]20нед'!H49</f>
        <v/>
      </c>
      <c r="P529" s="57" t="str">
        <f t="shared" si="27"/>
        <v/>
      </c>
    </row>
    <row r="530" spans="1:16" ht="31.7" thickBot="1">
      <c r="A530" s="94"/>
      <c r="B530" s="81"/>
      <c r="C530" s="14" t="s">
        <v>24</v>
      </c>
      <c r="D530" s="20">
        <f>'[5]17нед'!C50</f>
        <v>0</v>
      </c>
      <c r="E530" s="23">
        <f>'[5]17нед'!D50</f>
        <v>0</v>
      </c>
      <c r="F530" s="21">
        <f>'[5]17нед'!G50</f>
        <v>0</v>
      </c>
      <c r="G530" s="22" t="str">
        <f>'[5]17нед'!H50</f>
        <v/>
      </c>
      <c r="H530" s="57" t="str">
        <f t="shared" si="26"/>
        <v/>
      </c>
      <c r="I530" s="75"/>
      <c r="J530" s="84"/>
      <c r="K530" s="14" t="s">
        <v>24</v>
      </c>
      <c r="L530" s="20">
        <f>'[6]20нед'!C50</f>
        <v>0</v>
      </c>
      <c r="M530" s="23">
        <f>'[6]20нед'!D50</f>
        <v>0</v>
      </c>
      <c r="N530" s="21">
        <f>'[6]20нед'!G50</f>
        <v>0</v>
      </c>
      <c r="O530" s="22" t="str">
        <f>'[6]20нед'!H50</f>
        <v/>
      </c>
      <c r="P530" s="57" t="str">
        <f t="shared" si="27"/>
        <v/>
      </c>
    </row>
    <row r="531" spans="1:16" ht="18.399999999999999" hidden="1" customHeight="1" thickBot="1">
      <c r="A531" s="95"/>
      <c r="B531" s="82"/>
      <c r="C531" s="15"/>
      <c r="D531" s="24">
        <f>'[5]17нед'!C51</f>
        <v>0</v>
      </c>
      <c r="E531" s="25">
        <f>'[5]17нед'!D51</f>
        <v>0</v>
      </c>
      <c r="F531" s="26">
        <f>'[5]17нед'!G51</f>
        <v>0</v>
      </c>
      <c r="G531" s="27" t="str">
        <f>'[5]17нед'!H51</f>
        <v/>
      </c>
      <c r="H531" s="58" t="str">
        <f t="shared" si="26"/>
        <v/>
      </c>
      <c r="I531" s="76"/>
      <c r="J531" s="85"/>
      <c r="K531" s="15"/>
      <c r="L531" s="24">
        <f>'[6]20нед'!C51</f>
        <v>0</v>
      </c>
      <c r="M531" s="25">
        <f>'[6]20нед'!D51</f>
        <v>0</v>
      </c>
      <c r="N531" s="26">
        <f>'[6]20нед'!G51</f>
        <v>0</v>
      </c>
      <c r="O531" s="27" t="str">
        <f>'[6]20нед'!H51</f>
        <v/>
      </c>
      <c r="P531" s="58" t="str">
        <f t="shared" si="27"/>
        <v/>
      </c>
    </row>
    <row r="532" spans="1:16" ht="48" customHeight="1" thickTop="1">
      <c r="A532" s="93">
        <v>46382</v>
      </c>
      <c r="B532" s="80" t="s">
        <v>29</v>
      </c>
      <c r="C532" s="29" t="s">
        <v>18</v>
      </c>
      <c r="D532" s="16">
        <f>'[5]17нед'!C52</f>
        <v>0</v>
      </c>
      <c r="E532" s="19">
        <f>'[5]17нед'!D52</f>
        <v>0</v>
      </c>
      <c r="F532" s="17">
        <f>'[5]17нед'!G52</f>
        <v>0</v>
      </c>
      <c r="G532" s="18" t="str">
        <f>'[5]17нед'!H52</f>
        <v/>
      </c>
      <c r="H532" s="56" t="str">
        <f t="shared" si="26"/>
        <v/>
      </c>
      <c r="I532" s="69">
        <v>46403</v>
      </c>
      <c r="J532" s="83" t="s">
        <v>29</v>
      </c>
      <c r="K532" s="29" t="s">
        <v>18</v>
      </c>
      <c r="L532" s="16">
        <f>'[6]20нед'!C52</f>
        <v>0</v>
      </c>
      <c r="M532" s="19">
        <f>'[6]20нед'!D52</f>
        <v>0</v>
      </c>
      <c r="N532" s="17">
        <f>'[6]20нед'!G52</f>
        <v>0</v>
      </c>
      <c r="O532" s="18" t="str">
        <f>'[6]20нед'!H52</f>
        <v/>
      </c>
      <c r="P532" s="56" t="str">
        <f t="shared" si="27"/>
        <v/>
      </c>
    </row>
    <row r="533" spans="1:16" ht="31.15">
      <c r="A533" s="94"/>
      <c r="B533" s="81"/>
      <c r="C533" s="14" t="s">
        <v>19</v>
      </c>
      <c r="D533" s="20">
        <f>'[5]17нед'!C53</f>
        <v>0</v>
      </c>
      <c r="E533" s="23">
        <f>'[5]17нед'!D53</f>
        <v>0</v>
      </c>
      <c r="F533" s="21">
        <f>'[5]17нед'!G53</f>
        <v>0</v>
      </c>
      <c r="G533" s="22" t="str">
        <f>'[5]17нед'!H53</f>
        <v/>
      </c>
      <c r="H533" s="57" t="str">
        <f t="shared" si="26"/>
        <v/>
      </c>
      <c r="I533" s="75"/>
      <c r="J533" s="84"/>
      <c r="K533" s="14" t="s">
        <v>19</v>
      </c>
      <c r="L533" s="20">
        <f>'[6]20нед'!C53</f>
        <v>0</v>
      </c>
      <c r="M533" s="23">
        <f>'[6]20нед'!D53</f>
        <v>0</v>
      </c>
      <c r="N533" s="21">
        <f>'[6]20нед'!G53</f>
        <v>0</v>
      </c>
      <c r="O533" s="22" t="str">
        <f>'[6]20нед'!H53</f>
        <v/>
      </c>
      <c r="P533" s="57" t="str">
        <f t="shared" si="27"/>
        <v/>
      </c>
    </row>
    <row r="534" spans="1:16" ht="31.15">
      <c r="A534" s="94"/>
      <c r="B534" s="81"/>
      <c r="C534" s="14" t="s">
        <v>20</v>
      </c>
      <c r="D534" s="20">
        <f>'[5]17нед'!C54</f>
        <v>0</v>
      </c>
      <c r="E534" s="23">
        <f>'[5]17нед'!D54</f>
        <v>0</v>
      </c>
      <c r="F534" s="21">
        <f>'[5]17нед'!G54</f>
        <v>0</v>
      </c>
      <c r="G534" s="22" t="str">
        <f>'[5]17нед'!H54</f>
        <v/>
      </c>
      <c r="H534" s="57" t="str">
        <f t="shared" si="26"/>
        <v/>
      </c>
      <c r="I534" s="75"/>
      <c r="J534" s="84"/>
      <c r="K534" s="14" t="s">
        <v>20</v>
      </c>
      <c r="L534" s="20">
        <f>'[6]20нед'!C54</f>
        <v>0</v>
      </c>
      <c r="M534" s="23">
        <f>'[6]20нед'!D54</f>
        <v>0</v>
      </c>
      <c r="N534" s="21">
        <f>'[6]20нед'!G54</f>
        <v>0</v>
      </c>
      <c r="O534" s="22" t="str">
        <f>'[6]20нед'!H54</f>
        <v/>
      </c>
      <c r="P534" s="57" t="str">
        <f t="shared" si="27"/>
        <v/>
      </c>
    </row>
    <row r="535" spans="1:16" ht="31.15">
      <c r="A535" s="94"/>
      <c r="B535" s="81"/>
      <c r="C535" s="14" t="s">
        <v>21</v>
      </c>
      <c r="D535" s="20">
        <f>'[5]17нед'!C55</f>
        <v>0</v>
      </c>
      <c r="E535" s="23">
        <f>'[5]17нед'!D55</f>
        <v>0</v>
      </c>
      <c r="F535" s="21">
        <f>'[5]17нед'!G55</f>
        <v>0</v>
      </c>
      <c r="G535" s="22" t="str">
        <f>'[5]17нед'!H55</f>
        <v/>
      </c>
      <c r="H535" s="57" t="str">
        <f t="shared" si="26"/>
        <v/>
      </c>
      <c r="I535" s="75"/>
      <c r="J535" s="84"/>
      <c r="K535" s="14" t="s">
        <v>21</v>
      </c>
      <c r="L535" s="20">
        <f>'[6]20нед'!C55</f>
        <v>0</v>
      </c>
      <c r="M535" s="23">
        <f>'[6]20нед'!D55</f>
        <v>0</v>
      </c>
      <c r="N535" s="21">
        <f>'[6]20нед'!G55</f>
        <v>0</v>
      </c>
      <c r="O535" s="22" t="str">
        <f>'[6]20нед'!H55</f>
        <v/>
      </c>
      <c r="P535" s="57" t="str">
        <f t="shared" si="27"/>
        <v/>
      </c>
    </row>
    <row r="536" spans="1:16" ht="31.15">
      <c r="A536" s="94"/>
      <c r="B536" s="81"/>
      <c r="C536" s="14" t="s">
        <v>22</v>
      </c>
      <c r="D536" s="20">
        <f>'[5]17нед'!C56</f>
        <v>0</v>
      </c>
      <c r="E536" s="23">
        <f>'[5]17нед'!D56</f>
        <v>0</v>
      </c>
      <c r="F536" s="21">
        <f>'[5]17нед'!G56</f>
        <v>0</v>
      </c>
      <c r="G536" s="22" t="str">
        <f>'[5]17нед'!H56</f>
        <v/>
      </c>
      <c r="H536" s="57" t="str">
        <f t="shared" si="26"/>
        <v/>
      </c>
      <c r="I536" s="75"/>
      <c r="J536" s="84"/>
      <c r="K536" s="14" t="s">
        <v>22</v>
      </c>
      <c r="L536" s="20">
        <f>'[6]20нед'!C56</f>
        <v>0</v>
      </c>
      <c r="M536" s="23">
        <f>'[6]20нед'!D56</f>
        <v>0</v>
      </c>
      <c r="N536" s="21">
        <f>'[6]20нед'!G56</f>
        <v>0</v>
      </c>
      <c r="O536" s="22" t="str">
        <f>'[6]20нед'!H56</f>
        <v/>
      </c>
      <c r="P536" s="57" t="str">
        <f t="shared" si="27"/>
        <v/>
      </c>
    </row>
    <row r="537" spans="1:16" ht="31.15">
      <c r="A537" s="94"/>
      <c r="B537" s="81"/>
      <c r="C537" s="14" t="s">
        <v>23</v>
      </c>
      <c r="D537" s="20">
        <f>'[5]17нед'!C57</f>
        <v>0</v>
      </c>
      <c r="E537" s="23">
        <f>'[5]17нед'!D57</f>
        <v>0</v>
      </c>
      <c r="F537" s="21">
        <f>'[5]17нед'!G57</f>
        <v>0</v>
      </c>
      <c r="G537" s="22" t="str">
        <f>'[5]17нед'!H57</f>
        <v/>
      </c>
      <c r="H537" s="57" t="str">
        <f t="shared" si="26"/>
        <v/>
      </c>
      <c r="I537" s="75"/>
      <c r="J537" s="84"/>
      <c r="K537" s="14" t="s">
        <v>23</v>
      </c>
      <c r="L537" s="20">
        <f>'[6]20нед'!C57</f>
        <v>0</v>
      </c>
      <c r="M537" s="23">
        <f>'[6]20нед'!D57</f>
        <v>0</v>
      </c>
      <c r="N537" s="21">
        <f>'[6]20нед'!G57</f>
        <v>0</v>
      </c>
      <c r="O537" s="22" t="str">
        <f>'[6]20нед'!H57</f>
        <v/>
      </c>
      <c r="P537" s="57" t="str">
        <f t="shared" si="27"/>
        <v/>
      </c>
    </row>
    <row r="538" spans="1:16" ht="31.7" thickBot="1">
      <c r="A538" s="94"/>
      <c r="B538" s="81"/>
      <c r="C538" s="14" t="s">
        <v>24</v>
      </c>
      <c r="D538" s="20">
        <f>'[5]17нед'!C58</f>
        <v>0</v>
      </c>
      <c r="E538" s="23">
        <f>'[5]17нед'!D58</f>
        <v>0</v>
      </c>
      <c r="F538" s="21">
        <f>'[5]17нед'!G58</f>
        <v>0</v>
      </c>
      <c r="G538" s="22" t="str">
        <f>'[5]17нед'!H58</f>
        <v/>
      </c>
      <c r="H538" s="57" t="str">
        <f t="shared" si="26"/>
        <v/>
      </c>
      <c r="I538" s="75"/>
      <c r="J538" s="84"/>
      <c r="K538" s="14" t="s">
        <v>24</v>
      </c>
      <c r="L538" s="20">
        <f>'[6]20нед'!C58</f>
        <v>0</v>
      </c>
      <c r="M538" s="23">
        <f>'[6]20нед'!D58</f>
        <v>0</v>
      </c>
      <c r="N538" s="21">
        <f>'[6]20нед'!G58</f>
        <v>0</v>
      </c>
      <c r="O538" s="22" t="str">
        <f>'[6]20нед'!H58</f>
        <v/>
      </c>
      <c r="P538" s="57" t="str">
        <f t="shared" si="27"/>
        <v/>
      </c>
    </row>
    <row r="539" spans="1:16" ht="19.149999999999999" hidden="1" customHeight="1" thickTop="1" thickBot="1">
      <c r="A539" s="95"/>
      <c r="B539" s="82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6"/>
      <c r="J539" s="85"/>
      <c r="K539" s="15"/>
      <c r="L539" s="24">
        <f>'[5]18нед'!C59</f>
        <v>0</v>
      </c>
      <c r="M539" s="25">
        <f>'[5]18нед'!D59</f>
        <v>0</v>
      </c>
      <c r="N539" s="26">
        <f>'[5]18нед'!G59</f>
        <v>0</v>
      </c>
      <c r="O539" s="27" t="str">
        <f>'[5]18нед'!H59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00</v>
      </c>
      <c r="F547" s="7"/>
      <c r="G547" s="7">
        <f>G67</f>
        <v>0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00</v>
      </c>
      <c r="N547" s="7"/>
      <c r="O547" s="7">
        <f>G67</f>
        <v>0</v>
      </c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1</v>
      </c>
      <c r="F549" s="62"/>
      <c r="G549" s="62"/>
      <c r="H549" s="35"/>
      <c r="I549" s="45"/>
      <c r="J549" s="91" t="s">
        <v>7</v>
      </c>
      <c r="K549" s="91"/>
      <c r="L549" s="91"/>
      <c r="M549" s="62">
        <f>E69</f>
        <v>1</v>
      </c>
      <c r="N549" s="62"/>
      <c r="O549" s="62"/>
      <c r="P549" s="35"/>
    </row>
    <row r="550" spans="1:16" ht="16.149999999999999" thickBot="1">
      <c r="A550" s="45"/>
      <c r="B550" s="100" t="s">
        <v>8</v>
      </c>
      <c r="C550" s="100"/>
      <c r="D550" s="100"/>
      <c r="E550" s="63">
        <f>M490+1</f>
        <v>21</v>
      </c>
      <c r="F550" s="63"/>
      <c r="G550" s="63"/>
      <c r="H550" s="37"/>
      <c r="I550" s="45"/>
      <c r="J550" s="100" t="s">
        <v>8</v>
      </c>
      <c r="K550" s="100"/>
      <c r="L550" s="100"/>
      <c r="M550" s="63">
        <f>E550+1</f>
        <v>22</v>
      </c>
      <c r="N550" s="63"/>
      <c r="O550" s="63"/>
      <c r="P550" s="37"/>
    </row>
    <row r="551" spans="1:16" ht="28.35" customHeight="1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101" t="s">
        <v>13</v>
      </c>
      <c r="G551" s="102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101" t="s">
        <v>13</v>
      </c>
      <c r="O551" s="102"/>
      <c r="P551" s="13" t="s">
        <v>14</v>
      </c>
    </row>
    <row r="552" spans="1:16" ht="36.4" customHeight="1" thickTop="1">
      <c r="A552" s="69">
        <v>46405</v>
      </c>
      <c r="B552" s="80" t="s">
        <v>17</v>
      </c>
      <c r="C552" s="14" t="s">
        <v>18</v>
      </c>
      <c r="D552" s="16">
        <f>'[6]21нед'!C12</f>
        <v>0</v>
      </c>
      <c r="E552" s="19">
        <f>'[6]21нед'!D12</f>
        <v>0</v>
      </c>
      <c r="F552" s="17">
        <f>'[6]21нед'!G12</f>
        <v>0</v>
      </c>
      <c r="G552" s="18" t="str">
        <f>'[6]21нед'!H12</f>
        <v/>
      </c>
      <c r="H552" s="56" t="str">
        <f>HYPERLINK(VLOOKUP(E552,$R$12:$S$332,2,FALSE))</f>
        <v/>
      </c>
      <c r="I552" s="69">
        <v>46412</v>
      </c>
      <c r="J552" s="83" t="s">
        <v>17</v>
      </c>
      <c r="K552" s="14" t="s">
        <v>18</v>
      </c>
      <c r="L552" s="16">
        <f>'[6]22нед'!C12</f>
        <v>0</v>
      </c>
      <c r="M552" s="19">
        <f>'[6]22нед'!D12</f>
        <v>0</v>
      </c>
      <c r="N552" s="17">
        <f>'[6]22нед'!G12</f>
        <v>0</v>
      </c>
      <c r="O552" s="18" t="str">
        <f>'[6]22нед'!H12</f>
        <v/>
      </c>
      <c r="P552" s="56" t="str">
        <f>HYPERLINK(VLOOKUP(M552,$R$12:$S$332,2,FALSE))</f>
        <v/>
      </c>
    </row>
    <row r="553" spans="1:16" ht="31.15">
      <c r="A553" s="70"/>
      <c r="B553" s="81"/>
      <c r="C553" s="14" t="s">
        <v>19</v>
      </c>
      <c r="D553" s="20">
        <f>'[6]21нед'!C13</f>
        <v>0</v>
      </c>
      <c r="E553" s="23">
        <f>'[6]21нед'!D13</f>
        <v>0</v>
      </c>
      <c r="F553" s="21">
        <f>'[6]21нед'!G13</f>
        <v>0</v>
      </c>
      <c r="G553" s="22" t="str">
        <f>'[6]21нед'!H13</f>
        <v/>
      </c>
      <c r="H553" s="57" t="str">
        <f t="shared" ref="H553:H598" si="30">HYPERLINK(VLOOKUP(E553,$R$12:$S$332,2,FALSE))</f>
        <v/>
      </c>
      <c r="I553" s="75"/>
      <c r="J553" s="84"/>
      <c r="K553" s="14" t="s">
        <v>19</v>
      </c>
      <c r="L553" s="20">
        <f>'[6]22нед'!C13</f>
        <v>0</v>
      </c>
      <c r="M553" s="23">
        <f>'[6]22нед'!D13</f>
        <v>0</v>
      </c>
      <c r="N553" s="21">
        <f>'[6]22нед'!G13</f>
        <v>0</v>
      </c>
      <c r="O553" s="22" t="str">
        <f>'[6]22нед'!H13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81"/>
      <c r="C554" s="14" t="s">
        <v>20</v>
      </c>
      <c r="D554" s="20">
        <f>'[6]21нед'!C14</f>
        <v>0</v>
      </c>
      <c r="E554" s="23">
        <f>'[6]21нед'!D14</f>
        <v>0</v>
      </c>
      <c r="F554" s="21">
        <f>'[6]21нед'!G14</f>
        <v>0</v>
      </c>
      <c r="G554" s="22" t="str">
        <f>'[6]21нед'!H14</f>
        <v/>
      </c>
      <c r="H554" s="57" t="str">
        <f t="shared" si="30"/>
        <v/>
      </c>
      <c r="I554" s="75"/>
      <c r="J554" s="84"/>
      <c r="K554" s="14" t="s">
        <v>20</v>
      </c>
      <c r="L554" s="20">
        <f>'[6]22нед'!C14</f>
        <v>0</v>
      </c>
      <c r="M554" s="23">
        <f>'[6]22нед'!D14</f>
        <v>0</v>
      </c>
      <c r="N554" s="21">
        <f>'[6]22нед'!G14</f>
        <v>0</v>
      </c>
      <c r="O554" s="22" t="str">
        <f>'[6]22нед'!H14</f>
        <v/>
      </c>
      <c r="P554" s="57" t="str">
        <f t="shared" si="31"/>
        <v/>
      </c>
    </row>
    <row r="555" spans="1:16" ht="31.15">
      <c r="A555" s="70"/>
      <c r="B555" s="81"/>
      <c r="C555" s="14" t="s">
        <v>21</v>
      </c>
      <c r="D555" s="20">
        <f>'[6]21нед'!C15</f>
        <v>0</v>
      </c>
      <c r="E555" s="23">
        <f>'[6]21нед'!D15</f>
        <v>0</v>
      </c>
      <c r="F555" s="21">
        <f>'[6]21нед'!G15</f>
        <v>0</v>
      </c>
      <c r="G555" s="22" t="str">
        <f>'[6]21нед'!H15</f>
        <v/>
      </c>
      <c r="H555" s="57" t="str">
        <f t="shared" si="30"/>
        <v/>
      </c>
      <c r="I555" s="75"/>
      <c r="J555" s="84"/>
      <c r="K555" s="14" t="s">
        <v>21</v>
      </c>
      <c r="L555" s="20">
        <f>'[6]22нед'!C15</f>
        <v>0</v>
      </c>
      <c r="M555" s="23">
        <f>'[6]22нед'!D15</f>
        <v>0</v>
      </c>
      <c r="N555" s="21">
        <f>'[6]22нед'!G15</f>
        <v>0</v>
      </c>
      <c r="O555" s="22" t="str">
        <f>'[6]22нед'!H15</f>
        <v/>
      </c>
      <c r="P555" s="57" t="str">
        <f t="shared" si="31"/>
        <v/>
      </c>
    </row>
    <row r="556" spans="1:16" ht="31.15">
      <c r="A556" s="70"/>
      <c r="B556" s="81"/>
      <c r="C556" s="14" t="s">
        <v>22</v>
      </c>
      <c r="D556" s="20">
        <f>'[6]21нед'!C16</f>
        <v>0</v>
      </c>
      <c r="E556" s="23">
        <f>'[6]21нед'!D16</f>
        <v>0</v>
      </c>
      <c r="F556" s="21">
        <f>'[6]21нед'!G16</f>
        <v>0</v>
      </c>
      <c r="G556" s="22" t="str">
        <f>'[6]21нед'!H16</f>
        <v/>
      </c>
      <c r="H556" s="57" t="str">
        <f t="shared" si="30"/>
        <v/>
      </c>
      <c r="I556" s="75"/>
      <c r="J556" s="84"/>
      <c r="K556" s="14" t="s">
        <v>22</v>
      </c>
      <c r="L556" s="20">
        <f>'[6]22нед'!C16</f>
        <v>0</v>
      </c>
      <c r="M556" s="23">
        <f>'[6]22нед'!D16</f>
        <v>0</v>
      </c>
      <c r="N556" s="21">
        <f>'[6]22нед'!G16</f>
        <v>0</v>
      </c>
      <c r="O556" s="22" t="str">
        <f>'[6]22нед'!H16</f>
        <v/>
      </c>
      <c r="P556" s="57" t="str">
        <f t="shared" si="31"/>
        <v/>
      </c>
    </row>
    <row r="557" spans="1:16" ht="31.15">
      <c r="A557" s="70"/>
      <c r="B557" s="81"/>
      <c r="C557" s="14" t="s">
        <v>23</v>
      </c>
      <c r="D557" s="20">
        <f>'[6]21нед'!C17</f>
        <v>0</v>
      </c>
      <c r="E557" s="23">
        <f>'[6]21нед'!D17</f>
        <v>0</v>
      </c>
      <c r="F557" s="21">
        <f>'[6]21нед'!G17</f>
        <v>0</v>
      </c>
      <c r="G557" s="22" t="str">
        <f>'[6]21нед'!H17</f>
        <v/>
      </c>
      <c r="H557" s="55" t="str">
        <f t="shared" si="30"/>
        <v/>
      </c>
      <c r="I557" s="75"/>
      <c r="J557" s="84"/>
      <c r="K557" s="14" t="s">
        <v>23</v>
      </c>
      <c r="L557" s="20">
        <f>'[6]22нед'!C17</f>
        <v>0</v>
      </c>
      <c r="M557" s="23">
        <f>'[6]22нед'!D17</f>
        <v>0</v>
      </c>
      <c r="N557" s="21">
        <f>'[6]22нед'!G17</f>
        <v>0</v>
      </c>
      <c r="O557" s="22" t="str">
        <f>'[6]22нед'!H17</f>
        <v/>
      </c>
      <c r="P557" s="55" t="str">
        <f t="shared" si="31"/>
        <v/>
      </c>
    </row>
    <row r="558" spans="1:16" ht="31.7" thickBot="1">
      <c r="A558" s="70"/>
      <c r="B558" s="81"/>
      <c r="C558" s="14" t="s">
        <v>24</v>
      </c>
      <c r="D558" s="20">
        <f>'[6]21нед'!C18</f>
        <v>0</v>
      </c>
      <c r="E558" s="23">
        <f>'[6]21нед'!D18</f>
        <v>0</v>
      </c>
      <c r="F558" s="21">
        <f>'[6]21нед'!G18</f>
        <v>0</v>
      </c>
      <c r="G558" s="22" t="str">
        <f>'[6]21нед'!H18</f>
        <v/>
      </c>
      <c r="H558" s="55" t="str">
        <f t="shared" si="30"/>
        <v/>
      </c>
      <c r="I558" s="75"/>
      <c r="J558" s="84"/>
      <c r="K558" s="14" t="s">
        <v>24</v>
      </c>
      <c r="L558" s="20">
        <f>'[6]22нед'!C18</f>
        <v>0</v>
      </c>
      <c r="M558" s="23">
        <f>'[6]22нед'!D18</f>
        <v>0</v>
      </c>
      <c r="N558" s="21">
        <f>'[6]22нед'!G18</f>
        <v>0</v>
      </c>
      <c r="O558" s="22" t="str">
        <f>'[6]22нед'!H18</f>
        <v/>
      </c>
      <c r="P558" s="55" t="str">
        <f t="shared" si="31"/>
        <v/>
      </c>
    </row>
    <row r="559" spans="1:16" ht="18.399999999999999" hidden="1" thickBot="1">
      <c r="A559" s="71"/>
      <c r="B559" s="82"/>
      <c r="C559" s="15"/>
      <c r="D559" s="24">
        <f>'[6]21нед'!C19</f>
        <v>0</v>
      </c>
      <c r="E559" s="25">
        <f>'[6]21нед'!D19</f>
        <v>0</v>
      </c>
      <c r="F559" s="26">
        <f>'[6]21нед'!G19</f>
        <v>0</v>
      </c>
      <c r="G559" s="27" t="str">
        <f>'[6]21нед'!H19</f>
        <v/>
      </c>
      <c r="H559" s="58" t="str">
        <f t="shared" si="30"/>
        <v/>
      </c>
      <c r="I559" s="76"/>
      <c r="J559" s="85"/>
      <c r="K559" s="15"/>
      <c r="L559" s="24">
        <f>'[6]22нед'!C19</f>
        <v>0</v>
      </c>
      <c r="M559" s="25">
        <f>'[6]22нед'!D19</f>
        <v>0</v>
      </c>
      <c r="N559" s="26">
        <f>'[6]22нед'!G19</f>
        <v>0</v>
      </c>
      <c r="O559" s="27" t="str">
        <f>'[6]22нед'!H19</f>
        <v/>
      </c>
      <c r="P559" s="58" t="str">
        <f t="shared" si="31"/>
        <v/>
      </c>
    </row>
    <row r="560" spans="1:16" ht="31.7" customHeight="1" thickTop="1">
      <c r="A560" s="69">
        <v>46406</v>
      </c>
      <c r="B560" s="80" t="s">
        <v>25</v>
      </c>
      <c r="C560" s="29" t="s">
        <v>18</v>
      </c>
      <c r="D560" s="16">
        <f>'[6]21нед'!C20</f>
        <v>0</v>
      </c>
      <c r="E560" s="19">
        <f>'[6]21нед'!D20</f>
        <v>0</v>
      </c>
      <c r="F560" s="17">
        <f>'[6]21нед'!G20</f>
        <v>0</v>
      </c>
      <c r="G560" s="18" t="str">
        <f>'[6]21нед'!H20</f>
        <v/>
      </c>
      <c r="H560" s="56" t="str">
        <f t="shared" si="30"/>
        <v/>
      </c>
      <c r="I560" s="69">
        <v>46413</v>
      </c>
      <c r="J560" s="83" t="s">
        <v>25</v>
      </c>
      <c r="K560" s="29" t="s">
        <v>18</v>
      </c>
      <c r="L560" s="16">
        <f>'[6]22нед'!C20</f>
        <v>0</v>
      </c>
      <c r="M560" s="19">
        <f>'[6]22нед'!D20</f>
        <v>0</v>
      </c>
      <c r="N560" s="17">
        <f>'[6]22нед'!G20</f>
        <v>0</v>
      </c>
      <c r="O560" s="18" t="str">
        <f>'[6]22нед'!H20</f>
        <v/>
      </c>
      <c r="P560" s="56" t="str">
        <f t="shared" si="31"/>
        <v/>
      </c>
    </row>
    <row r="561" spans="1:16" ht="31.15">
      <c r="A561" s="70"/>
      <c r="B561" s="81"/>
      <c r="C561" s="14" t="s">
        <v>19</v>
      </c>
      <c r="D561" s="20">
        <f>'[6]21нед'!C21</f>
        <v>0</v>
      </c>
      <c r="E561" s="23">
        <f>'[6]21нед'!D21</f>
        <v>0</v>
      </c>
      <c r="F561" s="21">
        <f>'[6]21нед'!G21</f>
        <v>0</v>
      </c>
      <c r="G561" s="22" t="str">
        <f>'[6]21нед'!H21</f>
        <v/>
      </c>
      <c r="H561" s="57" t="str">
        <f t="shared" si="30"/>
        <v/>
      </c>
      <c r="I561" s="75"/>
      <c r="J561" s="84"/>
      <c r="K561" s="14" t="s">
        <v>19</v>
      </c>
      <c r="L561" s="20">
        <f>'[6]22нед'!C21</f>
        <v>0</v>
      </c>
      <c r="M561" s="23">
        <f>'[6]22нед'!D21</f>
        <v>0</v>
      </c>
      <c r="N561" s="21">
        <f>'[6]22нед'!G21</f>
        <v>0</v>
      </c>
      <c r="O561" s="22" t="str">
        <f>'[6]22нед'!H21</f>
        <v/>
      </c>
      <c r="P561" s="57" t="str">
        <f t="shared" si="31"/>
        <v/>
      </c>
    </row>
    <row r="562" spans="1:16" ht="31.15">
      <c r="A562" s="70"/>
      <c r="B562" s="81"/>
      <c r="C562" s="14" t="s">
        <v>20</v>
      </c>
      <c r="D562" s="20">
        <f>'[6]21нед'!C22</f>
        <v>0</v>
      </c>
      <c r="E562" s="23">
        <f>'[6]21нед'!D22</f>
        <v>0</v>
      </c>
      <c r="F562" s="21">
        <f>'[6]21нед'!G22</f>
        <v>0</v>
      </c>
      <c r="G562" s="22" t="str">
        <f>'[6]21нед'!H22</f>
        <v/>
      </c>
      <c r="H562" s="57" t="str">
        <f t="shared" si="30"/>
        <v/>
      </c>
      <c r="I562" s="75"/>
      <c r="J562" s="84"/>
      <c r="K562" s="14" t="s">
        <v>20</v>
      </c>
      <c r="L562" s="20">
        <f>'[6]22нед'!C22</f>
        <v>0</v>
      </c>
      <c r="M562" s="23">
        <f>'[6]22нед'!D22</f>
        <v>0</v>
      </c>
      <c r="N562" s="21">
        <f>'[6]22нед'!G22</f>
        <v>0</v>
      </c>
      <c r="O562" s="22" t="str">
        <f>'[6]22нед'!H22</f>
        <v/>
      </c>
      <c r="P562" s="57" t="str">
        <f t="shared" si="31"/>
        <v/>
      </c>
    </row>
    <row r="563" spans="1:16" ht="31.15">
      <c r="A563" s="70"/>
      <c r="B563" s="81"/>
      <c r="C563" s="14" t="s">
        <v>21</v>
      </c>
      <c r="D563" s="20">
        <f>'[6]21нед'!C23</f>
        <v>0</v>
      </c>
      <c r="E563" s="23">
        <f>'[6]21нед'!D23</f>
        <v>0</v>
      </c>
      <c r="F563" s="21">
        <f>'[6]21нед'!G23</f>
        <v>0</v>
      </c>
      <c r="G563" s="22" t="str">
        <f>'[6]21нед'!H23</f>
        <v/>
      </c>
      <c r="H563" s="57" t="str">
        <f t="shared" si="30"/>
        <v/>
      </c>
      <c r="I563" s="75"/>
      <c r="J563" s="84"/>
      <c r="K563" s="14" t="s">
        <v>21</v>
      </c>
      <c r="L563" s="20">
        <f>'[6]22нед'!C23</f>
        <v>0</v>
      </c>
      <c r="M563" s="23">
        <f>'[6]22нед'!D23</f>
        <v>0</v>
      </c>
      <c r="N563" s="21">
        <f>'[6]22нед'!G23</f>
        <v>0</v>
      </c>
      <c r="O563" s="22" t="str">
        <f>'[6]22нед'!H23</f>
        <v/>
      </c>
      <c r="P563" s="57" t="str">
        <f t="shared" si="31"/>
        <v/>
      </c>
    </row>
    <row r="564" spans="1:16" ht="31.15">
      <c r="A564" s="70"/>
      <c r="B564" s="81"/>
      <c r="C564" s="14" t="s">
        <v>22</v>
      </c>
      <c r="D564" s="20">
        <f>'[6]21нед'!C24</f>
        <v>0</v>
      </c>
      <c r="E564" s="23">
        <f>'[6]21нед'!D24</f>
        <v>0</v>
      </c>
      <c r="F564" s="21">
        <f>'[6]21нед'!G24</f>
        <v>0</v>
      </c>
      <c r="G564" s="22" t="str">
        <f>'[6]21нед'!H24</f>
        <v/>
      </c>
      <c r="H564" s="57" t="str">
        <f t="shared" si="30"/>
        <v/>
      </c>
      <c r="I564" s="75"/>
      <c r="J564" s="84"/>
      <c r="K564" s="14" t="s">
        <v>22</v>
      </c>
      <c r="L564" s="20">
        <f>'[6]22нед'!C24</f>
        <v>0</v>
      </c>
      <c r="M564" s="23">
        <f>'[6]22нед'!D24</f>
        <v>0</v>
      </c>
      <c r="N564" s="21">
        <f>'[6]22нед'!G24</f>
        <v>0</v>
      </c>
      <c r="O564" s="22" t="str">
        <f>'[6]22нед'!H24</f>
        <v/>
      </c>
      <c r="P564" s="57" t="str">
        <f t="shared" si="31"/>
        <v/>
      </c>
    </row>
    <row r="565" spans="1:16" ht="31.15">
      <c r="A565" s="70"/>
      <c r="B565" s="81"/>
      <c r="C565" s="14" t="s">
        <v>23</v>
      </c>
      <c r="D565" s="20">
        <f>'[6]21нед'!C25</f>
        <v>0</v>
      </c>
      <c r="E565" s="23">
        <f>'[6]21нед'!D25</f>
        <v>0</v>
      </c>
      <c r="F565" s="21">
        <f>'[6]21нед'!G25</f>
        <v>0</v>
      </c>
      <c r="G565" s="22" t="str">
        <f>'[6]21нед'!H25</f>
        <v/>
      </c>
      <c r="H565" s="57" t="str">
        <f t="shared" si="30"/>
        <v/>
      </c>
      <c r="I565" s="75"/>
      <c r="J565" s="84"/>
      <c r="K565" s="14" t="s">
        <v>23</v>
      </c>
      <c r="L565" s="20">
        <f>'[6]22нед'!C25</f>
        <v>0</v>
      </c>
      <c r="M565" s="23">
        <f>'[6]22нед'!D25</f>
        <v>0</v>
      </c>
      <c r="N565" s="21">
        <f>'[6]22нед'!G25</f>
        <v>0</v>
      </c>
      <c r="O565" s="22" t="str">
        <f>'[6]22нед'!H25</f>
        <v/>
      </c>
      <c r="P565" s="57" t="str">
        <f t="shared" si="31"/>
        <v/>
      </c>
    </row>
    <row r="566" spans="1:16" ht="31.7" thickBot="1">
      <c r="A566" s="70"/>
      <c r="B566" s="81"/>
      <c r="C566" s="14" t="s">
        <v>24</v>
      </c>
      <c r="D566" s="20">
        <f>'[6]21нед'!C26</f>
        <v>0</v>
      </c>
      <c r="E566" s="23">
        <f>'[6]21нед'!D26</f>
        <v>0</v>
      </c>
      <c r="F566" s="21">
        <f>'[6]21нед'!G26</f>
        <v>0</v>
      </c>
      <c r="G566" s="22" t="str">
        <f>'[6]21нед'!H26</f>
        <v/>
      </c>
      <c r="H566" s="57" t="str">
        <f t="shared" si="30"/>
        <v/>
      </c>
      <c r="I566" s="75"/>
      <c r="J566" s="84"/>
      <c r="K566" s="14" t="s">
        <v>24</v>
      </c>
      <c r="L566" s="20">
        <f>'[6]22нед'!C26</f>
        <v>0</v>
      </c>
      <c r="M566" s="23">
        <f>'[6]22нед'!D26</f>
        <v>0</v>
      </c>
      <c r="N566" s="21">
        <f>'[6]22нед'!G26</f>
        <v>0</v>
      </c>
      <c r="O566" s="22" t="str">
        <f>'[6]22нед'!H26</f>
        <v/>
      </c>
      <c r="P566" s="57" t="str">
        <f t="shared" si="31"/>
        <v/>
      </c>
    </row>
    <row r="567" spans="1:16" ht="18.399999999999999" hidden="1" thickBot="1">
      <c r="A567" s="71"/>
      <c r="B567" s="82"/>
      <c r="C567" s="15"/>
      <c r="D567" s="24">
        <f>'[6]21нед'!C27</f>
        <v>0</v>
      </c>
      <c r="E567" s="25">
        <f>'[6]21нед'!D27</f>
        <v>0</v>
      </c>
      <c r="F567" s="26">
        <f>'[6]21нед'!G27</f>
        <v>0</v>
      </c>
      <c r="G567" s="27" t="str">
        <f>'[6]21нед'!H27</f>
        <v/>
      </c>
      <c r="H567" s="58" t="str">
        <f t="shared" si="30"/>
        <v/>
      </c>
      <c r="I567" s="76"/>
      <c r="J567" s="85"/>
      <c r="K567" s="15"/>
      <c r="L567" s="24">
        <f>'[6]22нед'!C27</f>
        <v>0</v>
      </c>
      <c r="M567" s="25">
        <f>'[6]22нед'!D27</f>
        <v>0</v>
      </c>
      <c r="N567" s="26">
        <f>'[6]22нед'!G27</f>
        <v>0</v>
      </c>
      <c r="O567" s="27" t="str">
        <f>'[6]22нед'!H27</f>
        <v/>
      </c>
      <c r="P567" s="58" t="str">
        <f t="shared" si="31"/>
        <v/>
      </c>
    </row>
    <row r="568" spans="1:16" ht="31.7" customHeight="1" thickTop="1">
      <c r="A568" s="69">
        <v>46407</v>
      </c>
      <c r="B568" s="80" t="s">
        <v>26</v>
      </c>
      <c r="C568" s="29" t="s">
        <v>18</v>
      </c>
      <c r="D568" s="16">
        <f>'[6]21нед'!C28</f>
        <v>0</v>
      </c>
      <c r="E568" s="19">
        <f>'[6]21нед'!D28</f>
        <v>0</v>
      </c>
      <c r="F568" s="17">
        <f>'[6]21нед'!G28</f>
        <v>0</v>
      </c>
      <c r="G568" s="18" t="str">
        <f>'[6]21нед'!H28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'[6]22нед'!C28</f>
        <v>0</v>
      </c>
      <c r="M568" s="19">
        <f>'[6]22нед'!D28</f>
        <v>0</v>
      </c>
      <c r="N568" s="17">
        <f>'[6]22нед'!G28</f>
        <v>0</v>
      </c>
      <c r="O568" s="18" t="str">
        <f>'[6]22нед'!H28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'[6]21нед'!C29</f>
        <v>0</v>
      </c>
      <c r="E569" s="23">
        <f>'[6]21нед'!D29</f>
        <v>0</v>
      </c>
      <c r="F569" s="21">
        <f>'[6]21нед'!G29</f>
        <v>0</v>
      </c>
      <c r="G569" s="22" t="str">
        <f>'[6]21нед'!H29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'[6]22нед'!C29</f>
        <v>0</v>
      </c>
      <c r="M569" s="23">
        <f>'[6]22нед'!D29</f>
        <v>0</v>
      </c>
      <c r="N569" s="21">
        <f>'[6]22нед'!G29</f>
        <v>0</v>
      </c>
      <c r="O569" s="22" t="str">
        <f>'[6]22нед'!H29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'[6]21нед'!C30</f>
        <v>0</v>
      </c>
      <c r="E570" s="23">
        <f>'[6]21нед'!D30</f>
        <v>0</v>
      </c>
      <c r="F570" s="21">
        <f>'[6]21нед'!G30</f>
        <v>0</v>
      </c>
      <c r="G570" s="22" t="str">
        <f>'[6]21нед'!H30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'[6]22нед'!C30</f>
        <v>0</v>
      </c>
      <c r="M570" s="23">
        <f>'[6]22нед'!D30</f>
        <v>0</v>
      </c>
      <c r="N570" s="21">
        <f>'[6]22нед'!G30</f>
        <v>0</v>
      </c>
      <c r="O570" s="22" t="str">
        <f>'[6]22нед'!H30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'[6]21нед'!C31</f>
        <v>0</v>
      </c>
      <c r="E571" s="23">
        <f>'[6]21нед'!D31</f>
        <v>0</v>
      </c>
      <c r="F571" s="21">
        <f>'[6]21нед'!G31</f>
        <v>0</v>
      </c>
      <c r="G571" s="22" t="str">
        <f>'[6]21нед'!H31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'[6]22нед'!C31</f>
        <v>0</v>
      </c>
      <c r="M571" s="23">
        <f>'[6]22нед'!D31</f>
        <v>0</v>
      </c>
      <c r="N571" s="21">
        <f>'[6]22нед'!G31</f>
        <v>0</v>
      </c>
      <c r="O571" s="22" t="str">
        <f>'[6]22нед'!H31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'[6]21нед'!C32</f>
        <v>0</v>
      </c>
      <c r="E572" s="23">
        <f>'[6]21нед'!D32</f>
        <v>0</v>
      </c>
      <c r="F572" s="21">
        <f>'[6]21нед'!G32</f>
        <v>0</v>
      </c>
      <c r="G572" s="22" t="str">
        <f>'[6]21нед'!H32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'[6]22нед'!C32</f>
        <v>0</v>
      </c>
      <c r="M572" s="23">
        <f>'[6]22нед'!D32</f>
        <v>0</v>
      </c>
      <c r="N572" s="21">
        <f>'[6]22нед'!G32</f>
        <v>0</v>
      </c>
      <c r="O572" s="22" t="str">
        <f>'[6]22нед'!H32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'[6]21нед'!C33</f>
        <v>0</v>
      </c>
      <c r="E573" s="23">
        <f>'[6]21нед'!D33</f>
        <v>0</v>
      </c>
      <c r="F573" s="21">
        <f>'[6]21нед'!G33</f>
        <v>0</v>
      </c>
      <c r="G573" s="22" t="str">
        <f>'[6]21нед'!H33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'[6]22нед'!C33</f>
        <v>0</v>
      </c>
      <c r="M573" s="23">
        <f>'[6]22нед'!D33</f>
        <v>0</v>
      </c>
      <c r="N573" s="21">
        <f>'[6]22нед'!G33</f>
        <v>0</v>
      </c>
      <c r="O573" s="22" t="str">
        <f>'[6]22нед'!H33</f>
        <v/>
      </c>
      <c r="P573" s="55" t="str">
        <f t="shared" si="31"/>
        <v/>
      </c>
    </row>
    <row r="574" spans="1:16" ht="31.7" thickBot="1">
      <c r="A574" s="70"/>
      <c r="B574" s="81"/>
      <c r="C574" s="14" t="s">
        <v>24</v>
      </c>
      <c r="D574" s="20">
        <f>'[6]21нед'!C34</f>
        <v>0</v>
      </c>
      <c r="E574" s="23">
        <f>'[6]21нед'!D34</f>
        <v>0</v>
      </c>
      <c r="F574" s="21">
        <f>'[6]21нед'!G34</f>
        <v>0</v>
      </c>
      <c r="G574" s="22" t="str">
        <f>'[6]21нед'!H34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'[6]22нед'!C34</f>
        <v>0</v>
      </c>
      <c r="M574" s="23">
        <f>'[6]22нед'!D34</f>
        <v>0</v>
      </c>
      <c r="N574" s="21">
        <f>'[6]22нед'!G34</f>
        <v>0</v>
      </c>
      <c r="O574" s="22" t="str">
        <f>'[6]22нед'!H34</f>
        <v/>
      </c>
      <c r="P574" s="55" t="str">
        <f t="shared" si="31"/>
        <v/>
      </c>
    </row>
    <row r="575" spans="1:16" ht="18.399999999999999" hidden="1" thickBot="1">
      <c r="A575" s="71"/>
      <c r="B575" s="82"/>
      <c r="C575" s="15"/>
      <c r="D575" s="24">
        <f>'[6]21нед'!C35</f>
        <v>0</v>
      </c>
      <c r="E575" s="25">
        <f>'[6]21нед'!D35</f>
        <v>0</v>
      </c>
      <c r="F575" s="26">
        <f>'[6]21нед'!G35</f>
        <v>0</v>
      </c>
      <c r="G575" s="27" t="str">
        <f>'[6]21нед'!H35</f>
        <v/>
      </c>
      <c r="H575" s="58" t="str">
        <f t="shared" si="30"/>
        <v/>
      </c>
      <c r="I575" s="76"/>
      <c r="J575" s="85"/>
      <c r="K575" s="15"/>
      <c r="L575" s="24">
        <f>'[6]22нед'!C35</f>
        <v>0</v>
      </c>
      <c r="M575" s="25">
        <f>'[6]22нед'!D35</f>
        <v>0</v>
      </c>
      <c r="N575" s="26">
        <f>'[6]22нед'!G35</f>
        <v>0</v>
      </c>
      <c r="O575" s="27" t="str">
        <f>'[6]22нед'!H35</f>
        <v/>
      </c>
      <c r="P575" s="58" t="str">
        <f t="shared" si="31"/>
        <v/>
      </c>
    </row>
    <row r="576" spans="1:16" ht="31.7" customHeight="1" thickTop="1">
      <c r="A576" s="69">
        <v>46408</v>
      </c>
      <c r="B576" s="80" t="s">
        <v>27</v>
      </c>
      <c r="C576" s="29" t="s">
        <v>18</v>
      </c>
      <c r="D576" s="16">
        <f>'[6]21нед'!C36</f>
        <v>0</v>
      </c>
      <c r="E576" s="19">
        <f>'[6]21нед'!D36</f>
        <v>0</v>
      </c>
      <c r="F576" s="17">
        <f>'[6]21нед'!G36</f>
        <v>0</v>
      </c>
      <c r="G576" s="18" t="str">
        <f>'[6]21нед'!H36</f>
        <v/>
      </c>
      <c r="H576" s="56" t="str">
        <f t="shared" si="30"/>
        <v/>
      </c>
      <c r="I576" s="69">
        <v>46415</v>
      </c>
      <c r="J576" s="83" t="s">
        <v>27</v>
      </c>
      <c r="K576" s="29" t="s">
        <v>18</v>
      </c>
      <c r="L576" s="16">
        <f>'[6]22нед'!C36</f>
        <v>0</v>
      </c>
      <c r="M576" s="19">
        <f>'[6]22нед'!D36</f>
        <v>0</v>
      </c>
      <c r="N576" s="17">
        <f>'[6]22нед'!G36</f>
        <v>0</v>
      </c>
      <c r="O576" s="18" t="str">
        <f>'[6]22нед'!H36</f>
        <v/>
      </c>
      <c r="P576" s="56" t="str">
        <f t="shared" si="31"/>
        <v/>
      </c>
    </row>
    <row r="577" spans="1:16" ht="31.15">
      <c r="A577" s="70"/>
      <c r="B577" s="81"/>
      <c r="C577" s="14" t="s">
        <v>19</v>
      </c>
      <c r="D577" s="20">
        <f>'[6]21нед'!C37</f>
        <v>0</v>
      </c>
      <c r="E577" s="23">
        <f>'[6]21нед'!D37</f>
        <v>0</v>
      </c>
      <c r="F577" s="21">
        <f>'[6]21нед'!G37</f>
        <v>0</v>
      </c>
      <c r="G577" s="22" t="str">
        <f>'[6]21нед'!H37</f>
        <v/>
      </c>
      <c r="H577" s="57" t="str">
        <f t="shared" si="30"/>
        <v/>
      </c>
      <c r="I577" s="75"/>
      <c r="J577" s="84"/>
      <c r="K577" s="14" t="s">
        <v>19</v>
      </c>
      <c r="L577" s="20">
        <f>'[6]22нед'!C37</f>
        <v>0</v>
      </c>
      <c r="M577" s="23">
        <f>'[6]22нед'!D37</f>
        <v>0</v>
      </c>
      <c r="N577" s="21">
        <f>'[6]22нед'!G37</f>
        <v>0</v>
      </c>
      <c r="O577" s="22" t="str">
        <f>'[6]22нед'!H37</f>
        <v/>
      </c>
      <c r="P577" s="57" t="str">
        <f t="shared" si="31"/>
        <v/>
      </c>
    </row>
    <row r="578" spans="1:16" ht="31.15">
      <c r="A578" s="70"/>
      <c r="B578" s="81"/>
      <c r="C578" s="14" t="s">
        <v>20</v>
      </c>
      <c r="D578" s="20">
        <f>'[6]21нед'!C38</f>
        <v>0</v>
      </c>
      <c r="E578" s="23">
        <f>'[6]21нед'!D38</f>
        <v>0</v>
      </c>
      <c r="F578" s="21">
        <f>'[6]21нед'!G38</f>
        <v>0</v>
      </c>
      <c r="G578" s="22" t="str">
        <f>'[6]21нед'!H38</f>
        <v/>
      </c>
      <c r="H578" s="57" t="str">
        <f t="shared" si="30"/>
        <v/>
      </c>
      <c r="I578" s="75"/>
      <c r="J578" s="84"/>
      <c r="K578" s="14" t="s">
        <v>20</v>
      </c>
      <c r="L578" s="20">
        <f>'[6]22нед'!C38</f>
        <v>0</v>
      </c>
      <c r="M578" s="23">
        <f>'[6]22нед'!D38</f>
        <v>0</v>
      </c>
      <c r="N578" s="21">
        <f>'[6]22нед'!G38</f>
        <v>0</v>
      </c>
      <c r="O578" s="22" t="str">
        <f>'[6]22нед'!H38</f>
        <v/>
      </c>
      <c r="P578" s="57" t="str">
        <f t="shared" si="31"/>
        <v/>
      </c>
    </row>
    <row r="579" spans="1:16" ht="31.15">
      <c r="A579" s="70"/>
      <c r="B579" s="81"/>
      <c r="C579" s="14" t="s">
        <v>21</v>
      </c>
      <c r="D579" s="20">
        <f>'[6]21нед'!C39</f>
        <v>0</v>
      </c>
      <c r="E579" s="23">
        <f>'[6]21нед'!D39</f>
        <v>0</v>
      </c>
      <c r="F579" s="21">
        <f>'[6]21нед'!G39</f>
        <v>0</v>
      </c>
      <c r="G579" s="22" t="str">
        <f>'[6]21нед'!H39</f>
        <v/>
      </c>
      <c r="H579" s="57" t="str">
        <f t="shared" si="30"/>
        <v/>
      </c>
      <c r="I579" s="75"/>
      <c r="J579" s="84"/>
      <c r="K579" s="14" t="s">
        <v>21</v>
      </c>
      <c r="L579" s="20">
        <f>'[6]22нед'!C39</f>
        <v>0</v>
      </c>
      <c r="M579" s="23">
        <f>'[6]22нед'!D39</f>
        <v>0</v>
      </c>
      <c r="N579" s="21">
        <f>'[6]22нед'!G39</f>
        <v>0</v>
      </c>
      <c r="O579" s="22" t="str">
        <f>'[6]22нед'!H39</f>
        <v/>
      </c>
      <c r="P579" s="57" t="str">
        <f t="shared" si="31"/>
        <v/>
      </c>
    </row>
    <row r="580" spans="1:16" ht="31.15">
      <c r="A580" s="70"/>
      <c r="B580" s="81"/>
      <c r="C580" s="14" t="s">
        <v>22</v>
      </c>
      <c r="D580" s="20">
        <f>'[6]21нед'!C40</f>
        <v>0</v>
      </c>
      <c r="E580" s="23">
        <f>'[6]21нед'!D40</f>
        <v>0</v>
      </c>
      <c r="F580" s="21">
        <f>'[6]21нед'!G40</f>
        <v>0</v>
      </c>
      <c r="G580" s="22" t="str">
        <f>'[6]21нед'!H40</f>
        <v/>
      </c>
      <c r="H580" s="57" t="str">
        <f t="shared" si="30"/>
        <v/>
      </c>
      <c r="I580" s="75"/>
      <c r="J580" s="84"/>
      <c r="K580" s="14" t="s">
        <v>22</v>
      </c>
      <c r="L580" s="20">
        <f>'[6]22нед'!C40</f>
        <v>0</v>
      </c>
      <c r="M580" s="23">
        <f>'[6]22нед'!D40</f>
        <v>0</v>
      </c>
      <c r="N580" s="21">
        <f>'[6]22нед'!G40</f>
        <v>0</v>
      </c>
      <c r="O580" s="22" t="str">
        <f>'[6]22нед'!H40</f>
        <v/>
      </c>
      <c r="P580" s="57" t="str">
        <f t="shared" si="31"/>
        <v/>
      </c>
    </row>
    <row r="581" spans="1:16" ht="31.15">
      <c r="A581" s="70"/>
      <c r="B581" s="81"/>
      <c r="C581" s="14" t="s">
        <v>23</v>
      </c>
      <c r="D581" s="20">
        <f>'[6]21нед'!C41</f>
        <v>0</v>
      </c>
      <c r="E581" s="23">
        <f>'[6]21нед'!D41</f>
        <v>0</v>
      </c>
      <c r="F581" s="21">
        <f>'[6]21нед'!G41</f>
        <v>0</v>
      </c>
      <c r="G581" s="22" t="str">
        <f>'[6]21нед'!H41</f>
        <v/>
      </c>
      <c r="H581" s="55" t="str">
        <f t="shared" si="30"/>
        <v/>
      </c>
      <c r="I581" s="75"/>
      <c r="J581" s="84"/>
      <c r="K581" s="14" t="s">
        <v>23</v>
      </c>
      <c r="L581" s="20">
        <f>'[6]22нед'!C41</f>
        <v>0</v>
      </c>
      <c r="M581" s="23">
        <f>'[6]22нед'!D41</f>
        <v>0</v>
      </c>
      <c r="N581" s="21">
        <f>'[6]22нед'!G41</f>
        <v>0</v>
      </c>
      <c r="O581" s="22" t="str">
        <f>'[6]22нед'!H41</f>
        <v/>
      </c>
      <c r="P581" s="55" t="str">
        <f t="shared" si="31"/>
        <v/>
      </c>
    </row>
    <row r="582" spans="1:16" ht="31.7" thickBot="1">
      <c r="A582" s="70"/>
      <c r="B582" s="81"/>
      <c r="C582" s="14" t="s">
        <v>24</v>
      </c>
      <c r="D582" s="20">
        <f>'[6]21нед'!C42</f>
        <v>0</v>
      </c>
      <c r="E582" s="23">
        <f>'[6]21нед'!D42</f>
        <v>0</v>
      </c>
      <c r="F582" s="21">
        <f>'[6]21нед'!G42</f>
        <v>0</v>
      </c>
      <c r="G582" s="22" t="str">
        <f>'[6]21нед'!H42</f>
        <v/>
      </c>
      <c r="H582" s="55" t="str">
        <f t="shared" si="30"/>
        <v/>
      </c>
      <c r="I582" s="75"/>
      <c r="J582" s="84"/>
      <c r="K582" s="14" t="s">
        <v>24</v>
      </c>
      <c r="L582" s="20">
        <f>'[6]22нед'!C42</f>
        <v>0</v>
      </c>
      <c r="M582" s="23">
        <f>'[6]22нед'!D42</f>
        <v>0</v>
      </c>
      <c r="N582" s="21">
        <f>'[6]22нед'!G42</f>
        <v>0</v>
      </c>
      <c r="O582" s="22" t="str">
        <f>'[6]22нед'!H42</f>
        <v/>
      </c>
      <c r="P582" s="55" t="str">
        <f t="shared" si="31"/>
        <v/>
      </c>
    </row>
    <row r="583" spans="1:16" ht="18.399999999999999" hidden="1" thickBot="1">
      <c r="A583" s="71"/>
      <c r="B583" s="82"/>
      <c r="C583" s="15"/>
      <c r="D583" s="24">
        <f>'[6]21нед'!C43</f>
        <v>0</v>
      </c>
      <c r="E583" s="25">
        <f>'[6]21нед'!D43</f>
        <v>0</v>
      </c>
      <c r="F583" s="26">
        <f>'[6]21нед'!G43</f>
        <v>0</v>
      </c>
      <c r="G583" s="27" t="str">
        <f>'[6]21нед'!H43</f>
        <v/>
      </c>
      <c r="H583" s="58" t="str">
        <f t="shared" si="30"/>
        <v/>
      </c>
      <c r="I583" s="76"/>
      <c r="J583" s="85"/>
      <c r="K583" s="15"/>
      <c r="L583" s="24">
        <f>'[6]22нед'!C43</f>
        <v>0</v>
      </c>
      <c r="M583" s="25">
        <f>'[6]22нед'!D43</f>
        <v>0</v>
      </c>
      <c r="N583" s="26">
        <f>'[6]22нед'!G43</f>
        <v>0</v>
      </c>
      <c r="O583" s="27" t="str">
        <f>'[6]22нед'!H43</f>
        <v/>
      </c>
      <c r="P583" s="58" t="str">
        <f t="shared" si="31"/>
        <v/>
      </c>
    </row>
    <row r="584" spans="1:16" ht="31.7" customHeight="1" thickTop="1">
      <c r="A584" s="69">
        <v>46409</v>
      </c>
      <c r="B584" s="80" t="s">
        <v>28</v>
      </c>
      <c r="C584" s="29" t="s">
        <v>18</v>
      </c>
      <c r="D584" s="16">
        <f>'[6]21нед'!C44</f>
        <v>0</v>
      </c>
      <c r="E584" s="19">
        <f>'[6]21нед'!D44</f>
        <v>0</v>
      </c>
      <c r="F584" s="17">
        <f>'[6]21нед'!G44</f>
        <v>0</v>
      </c>
      <c r="G584" s="18" t="str">
        <f>'[6]21нед'!H44</f>
        <v/>
      </c>
      <c r="H584" s="56" t="str">
        <f t="shared" si="30"/>
        <v/>
      </c>
      <c r="I584" s="69">
        <v>46416</v>
      </c>
      <c r="J584" s="83" t="s">
        <v>28</v>
      </c>
      <c r="K584" s="29" t="s">
        <v>18</v>
      </c>
      <c r="L584" s="16">
        <f>'[6]22нед'!C44</f>
        <v>0</v>
      </c>
      <c r="M584" s="19">
        <f>'[6]22нед'!D44</f>
        <v>0</v>
      </c>
      <c r="N584" s="17">
        <f>'[6]22нед'!G44</f>
        <v>0</v>
      </c>
      <c r="O584" s="18" t="str">
        <f>'[6]22нед'!H44</f>
        <v/>
      </c>
      <c r="P584" s="56" t="str">
        <f t="shared" si="31"/>
        <v/>
      </c>
    </row>
    <row r="585" spans="1:16" ht="31.15">
      <c r="A585" s="70"/>
      <c r="B585" s="81"/>
      <c r="C585" s="14" t="s">
        <v>19</v>
      </c>
      <c r="D585" s="20">
        <f>'[6]21нед'!C45</f>
        <v>0</v>
      </c>
      <c r="E585" s="23">
        <f>'[6]21нед'!D45</f>
        <v>0</v>
      </c>
      <c r="F585" s="21">
        <f>'[6]21нед'!G45</f>
        <v>0</v>
      </c>
      <c r="G585" s="22" t="str">
        <f>'[6]21нед'!H45</f>
        <v/>
      </c>
      <c r="H585" s="57" t="str">
        <f t="shared" si="30"/>
        <v/>
      </c>
      <c r="I585" s="75"/>
      <c r="J585" s="84"/>
      <c r="K585" s="14" t="s">
        <v>19</v>
      </c>
      <c r="L585" s="20">
        <f>'[6]22нед'!C45</f>
        <v>0</v>
      </c>
      <c r="M585" s="23">
        <f>'[6]22нед'!D45</f>
        <v>0</v>
      </c>
      <c r="N585" s="21">
        <f>'[6]22нед'!G45</f>
        <v>0</v>
      </c>
      <c r="O585" s="22" t="str">
        <f>'[6]22нед'!H45</f>
        <v/>
      </c>
      <c r="P585" s="57" t="str">
        <f t="shared" si="31"/>
        <v/>
      </c>
    </row>
    <row r="586" spans="1:16" ht="31.15">
      <c r="A586" s="70"/>
      <c r="B586" s="81"/>
      <c r="C586" s="14" t="s">
        <v>20</v>
      </c>
      <c r="D586" s="20">
        <f>'[6]21нед'!C46</f>
        <v>0</v>
      </c>
      <c r="E586" s="23">
        <f>'[6]21нед'!D46</f>
        <v>0</v>
      </c>
      <c r="F586" s="21">
        <f>'[6]21нед'!G46</f>
        <v>0</v>
      </c>
      <c r="G586" s="22" t="str">
        <f>'[6]21нед'!H46</f>
        <v/>
      </c>
      <c r="H586" s="57" t="str">
        <f t="shared" si="30"/>
        <v/>
      </c>
      <c r="I586" s="75"/>
      <c r="J586" s="84"/>
      <c r="K586" s="14" t="s">
        <v>20</v>
      </c>
      <c r="L586" s="20">
        <f>'[6]22нед'!C46</f>
        <v>0</v>
      </c>
      <c r="M586" s="23">
        <f>'[6]22нед'!D46</f>
        <v>0</v>
      </c>
      <c r="N586" s="21">
        <f>'[6]22нед'!G46</f>
        <v>0</v>
      </c>
      <c r="O586" s="22" t="str">
        <f>'[6]22нед'!H46</f>
        <v/>
      </c>
      <c r="P586" s="57" t="str">
        <f t="shared" si="31"/>
        <v/>
      </c>
    </row>
    <row r="587" spans="1:16" ht="31.15">
      <c r="A587" s="70"/>
      <c r="B587" s="81"/>
      <c r="C587" s="14" t="s">
        <v>21</v>
      </c>
      <c r="D587" s="20">
        <f>'[6]21нед'!C47</f>
        <v>0</v>
      </c>
      <c r="E587" s="23">
        <f>'[6]21нед'!D47</f>
        <v>0</v>
      </c>
      <c r="F587" s="21">
        <f>'[6]21нед'!G47</f>
        <v>0</v>
      </c>
      <c r="G587" s="22" t="str">
        <f>'[6]21нед'!H47</f>
        <v/>
      </c>
      <c r="H587" s="57" t="str">
        <f t="shared" si="30"/>
        <v/>
      </c>
      <c r="I587" s="75"/>
      <c r="J587" s="84"/>
      <c r="K587" s="14" t="s">
        <v>21</v>
      </c>
      <c r="L587" s="20">
        <f>'[6]22нед'!C47</f>
        <v>0</v>
      </c>
      <c r="M587" s="23">
        <f>'[6]22нед'!D47</f>
        <v>0</v>
      </c>
      <c r="N587" s="21">
        <f>'[6]22нед'!G47</f>
        <v>0</v>
      </c>
      <c r="O587" s="22" t="str">
        <f>'[6]22нед'!H47</f>
        <v/>
      </c>
      <c r="P587" s="57" t="str">
        <f t="shared" si="31"/>
        <v/>
      </c>
    </row>
    <row r="588" spans="1:16" ht="31.15">
      <c r="A588" s="70"/>
      <c r="B588" s="81"/>
      <c r="C588" s="14" t="s">
        <v>22</v>
      </c>
      <c r="D588" s="20">
        <f>'[6]21нед'!C48</f>
        <v>0</v>
      </c>
      <c r="E588" s="23">
        <f>'[6]21нед'!D48</f>
        <v>0</v>
      </c>
      <c r="F588" s="21">
        <f>'[6]21нед'!G48</f>
        <v>0</v>
      </c>
      <c r="G588" s="22" t="str">
        <f>'[6]21нед'!H48</f>
        <v/>
      </c>
      <c r="H588" s="57" t="str">
        <f t="shared" si="30"/>
        <v/>
      </c>
      <c r="I588" s="75"/>
      <c r="J588" s="84"/>
      <c r="K588" s="14" t="s">
        <v>22</v>
      </c>
      <c r="L588" s="20">
        <f>'[6]22нед'!C48</f>
        <v>0</v>
      </c>
      <c r="M588" s="23">
        <f>'[6]22нед'!D48</f>
        <v>0</v>
      </c>
      <c r="N588" s="21">
        <f>'[6]22нед'!G48</f>
        <v>0</v>
      </c>
      <c r="O588" s="22" t="str">
        <f>'[6]22нед'!H48</f>
        <v/>
      </c>
      <c r="P588" s="57" t="str">
        <f t="shared" si="31"/>
        <v/>
      </c>
    </row>
    <row r="589" spans="1:16" ht="31.15">
      <c r="A589" s="70"/>
      <c r="B589" s="81"/>
      <c r="C589" s="14" t="s">
        <v>23</v>
      </c>
      <c r="D589" s="20">
        <f>'[6]21нед'!C49</f>
        <v>0</v>
      </c>
      <c r="E589" s="23">
        <f>'[6]21нед'!D49</f>
        <v>0</v>
      </c>
      <c r="F589" s="21">
        <f>'[6]21нед'!G49</f>
        <v>0</v>
      </c>
      <c r="G589" s="22" t="str">
        <f>'[6]21нед'!H49</f>
        <v/>
      </c>
      <c r="H589" s="57" t="str">
        <f t="shared" si="30"/>
        <v/>
      </c>
      <c r="I589" s="75"/>
      <c r="J589" s="84"/>
      <c r="K589" s="14" t="s">
        <v>23</v>
      </c>
      <c r="L589" s="20">
        <f>'[6]22нед'!C49</f>
        <v>0</v>
      </c>
      <c r="M589" s="23">
        <f>'[6]22нед'!D49</f>
        <v>0</v>
      </c>
      <c r="N589" s="21">
        <f>'[6]22нед'!G49</f>
        <v>0</v>
      </c>
      <c r="O589" s="22" t="str">
        <f>'[6]22нед'!H49</f>
        <v/>
      </c>
      <c r="P589" s="57" t="str">
        <f t="shared" si="31"/>
        <v/>
      </c>
    </row>
    <row r="590" spans="1:16" ht="31.7" thickBot="1">
      <c r="A590" s="70"/>
      <c r="B590" s="81"/>
      <c r="C590" s="14" t="s">
        <v>24</v>
      </c>
      <c r="D590" s="20">
        <f>'[6]21нед'!C50</f>
        <v>0</v>
      </c>
      <c r="E590" s="23">
        <f>'[6]21нед'!D50</f>
        <v>0</v>
      </c>
      <c r="F590" s="21">
        <f>'[6]21нед'!G50</f>
        <v>0</v>
      </c>
      <c r="G590" s="22" t="str">
        <f>'[6]21нед'!H50</f>
        <v/>
      </c>
      <c r="H590" s="57" t="str">
        <f t="shared" si="30"/>
        <v/>
      </c>
      <c r="I590" s="75"/>
      <c r="J590" s="84"/>
      <c r="K590" s="14" t="s">
        <v>24</v>
      </c>
      <c r="L590" s="20">
        <f>'[6]22нед'!C50</f>
        <v>0</v>
      </c>
      <c r="M590" s="23">
        <f>'[6]22нед'!D50</f>
        <v>0</v>
      </c>
      <c r="N590" s="21">
        <f>'[6]22нед'!G50</f>
        <v>0</v>
      </c>
      <c r="O590" s="22" t="str">
        <f>'[6]22нед'!H50</f>
        <v/>
      </c>
      <c r="P590" s="57" t="str">
        <f t="shared" si="31"/>
        <v/>
      </c>
    </row>
    <row r="591" spans="1:16" ht="18.399999999999999" hidden="1" thickBot="1">
      <c r="A591" s="71"/>
      <c r="B591" s="82"/>
      <c r="C591" s="15"/>
      <c r="D591" s="24">
        <f>'[6]21нед'!C51</f>
        <v>0</v>
      </c>
      <c r="E591" s="25">
        <f>'[6]21нед'!D51</f>
        <v>0</v>
      </c>
      <c r="F591" s="26">
        <f>'[6]21нед'!G51</f>
        <v>0</v>
      </c>
      <c r="G591" s="27" t="str">
        <f>'[6]21нед'!H51</f>
        <v/>
      </c>
      <c r="H591" s="58" t="str">
        <f t="shared" si="30"/>
        <v/>
      </c>
      <c r="I591" s="76"/>
      <c r="J591" s="85"/>
      <c r="K591" s="15"/>
      <c r="L591" s="24">
        <f>'[6]22нед'!C51</f>
        <v>0</v>
      </c>
      <c r="M591" s="25">
        <f>'[6]22нед'!D51</f>
        <v>0</v>
      </c>
      <c r="N591" s="26">
        <f>'[6]22нед'!G51</f>
        <v>0</v>
      </c>
      <c r="O591" s="27" t="str">
        <f>'[6]22нед'!H51</f>
        <v/>
      </c>
      <c r="P591" s="58" t="str">
        <f t="shared" si="31"/>
        <v/>
      </c>
    </row>
    <row r="592" spans="1:16" ht="31.7" customHeight="1" thickTop="1">
      <c r="A592" s="69">
        <v>46410</v>
      </c>
      <c r="B592" s="80" t="s">
        <v>29</v>
      </c>
      <c r="C592" s="29" t="s">
        <v>18</v>
      </c>
      <c r="D592" s="16">
        <f>'[6]21нед'!C52</f>
        <v>0</v>
      </c>
      <c r="E592" s="19">
        <f>'[6]21нед'!D52</f>
        <v>0</v>
      </c>
      <c r="F592" s="17">
        <f>'[6]21нед'!G52</f>
        <v>0</v>
      </c>
      <c r="G592" s="18" t="str">
        <f>'[6]21нед'!H52</f>
        <v/>
      </c>
      <c r="H592" s="56" t="str">
        <f t="shared" si="30"/>
        <v/>
      </c>
      <c r="I592" s="69">
        <v>46417</v>
      </c>
      <c r="J592" s="83" t="s">
        <v>29</v>
      </c>
      <c r="K592" s="29" t="s">
        <v>18</v>
      </c>
      <c r="L592" s="16">
        <f>'[6]22нед'!C52</f>
        <v>0</v>
      </c>
      <c r="M592" s="19">
        <f>'[6]22нед'!D52</f>
        <v>0</v>
      </c>
      <c r="N592" s="17">
        <f>'[6]22нед'!G52</f>
        <v>0</v>
      </c>
      <c r="O592" s="18" t="str">
        <f>'[6]22нед'!H52</f>
        <v/>
      </c>
      <c r="P592" s="56" t="str">
        <f t="shared" si="31"/>
        <v/>
      </c>
    </row>
    <row r="593" spans="1:16" ht="31.15">
      <c r="A593" s="70"/>
      <c r="B593" s="81"/>
      <c r="C593" s="14" t="s">
        <v>19</v>
      </c>
      <c r="D593" s="20">
        <f>'[6]21нед'!C53</f>
        <v>0</v>
      </c>
      <c r="E593" s="23">
        <f>'[6]21нед'!D53</f>
        <v>0</v>
      </c>
      <c r="F593" s="21">
        <f>'[6]21нед'!G53</f>
        <v>0</v>
      </c>
      <c r="G593" s="22" t="str">
        <f>'[6]21нед'!H53</f>
        <v/>
      </c>
      <c r="H593" s="57" t="str">
        <f t="shared" si="30"/>
        <v/>
      </c>
      <c r="I593" s="75"/>
      <c r="J593" s="84"/>
      <c r="K593" s="14" t="s">
        <v>19</v>
      </c>
      <c r="L593" s="20">
        <f>'[6]22нед'!C53</f>
        <v>0</v>
      </c>
      <c r="M593" s="23">
        <f>'[6]22нед'!D53</f>
        <v>0</v>
      </c>
      <c r="N593" s="21">
        <f>'[6]22нед'!G53</f>
        <v>0</v>
      </c>
      <c r="O593" s="22" t="str">
        <f>'[6]22нед'!H53</f>
        <v/>
      </c>
      <c r="P593" s="57" t="str">
        <f t="shared" si="31"/>
        <v/>
      </c>
    </row>
    <row r="594" spans="1:16" ht="31.15">
      <c r="A594" s="70"/>
      <c r="B594" s="81"/>
      <c r="C594" s="14" t="s">
        <v>20</v>
      </c>
      <c r="D594" s="20">
        <f>'[6]21нед'!C54</f>
        <v>0</v>
      </c>
      <c r="E594" s="23">
        <f>'[6]21нед'!D54</f>
        <v>0</v>
      </c>
      <c r="F594" s="21">
        <f>'[6]21нед'!G54</f>
        <v>0</v>
      </c>
      <c r="G594" s="22" t="str">
        <f>'[6]21нед'!H54</f>
        <v/>
      </c>
      <c r="H594" s="57" t="str">
        <f t="shared" si="30"/>
        <v/>
      </c>
      <c r="I594" s="75"/>
      <c r="J594" s="84"/>
      <c r="K594" s="14" t="s">
        <v>20</v>
      </c>
      <c r="L594" s="20">
        <f>'[6]22нед'!C54</f>
        <v>0</v>
      </c>
      <c r="M594" s="23">
        <f>'[6]22нед'!D54</f>
        <v>0</v>
      </c>
      <c r="N594" s="21">
        <f>'[6]22нед'!G54</f>
        <v>0</v>
      </c>
      <c r="O594" s="22" t="str">
        <f>'[6]22нед'!H54</f>
        <v/>
      </c>
      <c r="P594" s="57" t="str">
        <f t="shared" si="31"/>
        <v/>
      </c>
    </row>
    <row r="595" spans="1:16" ht="31.15">
      <c r="A595" s="70"/>
      <c r="B595" s="81"/>
      <c r="C595" s="14" t="s">
        <v>21</v>
      </c>
      <c r="D595" s="20">
        <f>'[6]21нед'!C55</f>
        <v>0</v>
      </c>
      <c r="E595" s="23">
        <f>'[6]21нед'!D55</f>
        <v>0</v>
      </c>
      <c r="F595" s="21">
        <f>'[6]21нед'!G55</f>
        <v>0</v>
      </c>
      <c r="G595" s="22" t="str">
        <f>'[6]21нед'!H55</f>
        <v/>
      </c>
      <c r="H595" s="57" t="str">
        <f t="shared" si="30"/>
        <v/>
      </c>
      <c r="I595" s="75"/>
      <c r="J595" s="84"/>
      <c r="K595" s="14" t="s">
        <v>21</v>
      </c>
      <c r="L595" s="20">
        <f>'[6]22нед'!C55</f>
        <v>0</v>
      </c>
      <c r="M595" s="23">
        <f>'[6]22нед'!D55</f>
        <v>0</v>
      </c>
      <c r="N595" s="21">
        <f>'[6]22нед'!G55</f>
        <v>0</v>
      </c>
      <c r="O595" s="22" t="str">
        <f>'[6]22нед'!H55</f>
        <v/>
      </c>
      <c r="P595" s="57" t="str">
        <f t="shared" si="31"/>
        <v/>
      </c>
    </row>
    <row r="596" spans="1:16" ht="31.15">
      <c r="A596" s="70"/>
      <c r="B596" s="81"/>
      <c r="C596" s="14" t="s">
        <v>22</v>
      </c>
      <c r="D596" s="20">
        <f>'[6]21нед'!C56</f>
        <v>0</v>
      </c>
      <c r="E596" s="23">
        <f>'[6]21нед'!D56</f>
        <v>0</v>
      </c>
      <c r="F596" s="21">
        <f>'[6]21нед'!G56</f>
        <v>0</v>
      </c>
      <c r="G596" s="22" t="str">
        <f>'[6]21нед'!H56</f>
        <v/>
      </c>
      <c r="H596" s="57" t="str">
        <f t="shared" si="30"/>
        <v/>
      </c>
      <c r="I596" s="75"/>
      <c r="J596" s="84"/>
      <c r="K596" s="14" t="s">
        <v>22</v>
      </c>
      <c r="L596" s="20">
        <f>'[6]22нед'!C56</f>
        <v>0</v>
      </c>
      <c r="M596" s="23">
        <f>'[6]22нед'!D56</f>
        <v>0</v>
      </c>
      <c r="N596" s="21">
        <f>'[6]22нед'!G56</f>
        <v>0</v>
      </c>
      <c r="O596" s="22" t="str">
        <f>'[6]22нед'!H56</f>
        <v/>
      </c>
      <c r="P596" s="57" t="str">
        <f t="shared" si="31"/>
        <v/>
      </c>
    </row>
    <row r="597" spans="1:16" ht="31.15">
      <c r="A597" s="70"/>
      <c r="B597" s="81"/>
      <c r="C597" s="14" t="s">
        <v>23</v>
      </c>
      <c r="D597" s="20">
        <f>'[6]21нед'!C57</f>
        <v>0</v>
      </c>
      <c r="E597" s="23">
        <f>'[6]21нед'!D57</f>
        <v>0</v>
      </c>
      <c r="F597" s="21">
        <f>'[6]21нед'!G57</f>
        <v>0</v>
      </c>
      <c r="G597" s="22" t="str">
        <f>'[6]21нед'!H57</f>
        <v/>
      </c>
      <c r="H597" s="57" t="str">
        <f t="shared" si="30"/>
        <v/>
      </c>
      <c r="I597" s="75"/>
      <c r="J597" s="84"/>
      <c r="K597" s="14" t="s">
        <v>23</v>
      </c>
      <c r="L597" s="20">
        <f>'[6]22нед'!C57</f>
        <v>0</v>
      </c>
      <c r="M597" s="23">
        <f>'[6]22нед'!D57</f>
        <v>0</v>
      </c>
      <c r="N597" s="21">
        <f>'[6]22нед'!G57</f>
        <v>0</v>
      </c>
      <c r="O597" s="22" t="str">
        <f>'[6]22нед'!H57</f>
        <v/>
      </c>
      <c r="P597" s="57" t="str">
        <f t="shared" si="31"/>
        <v/>
      </c>
    </row>
    <row r="598" spans="1:16" ht="31.7" thickBot="1">
      <c r="A598" s="70"/>
      <c r="B598" s="81"/>
      <c r="C598" s="14" t="s">
        <v>24</v>
      </c>
      <c r="D598" s="20">
        <f>'[6]21нед'!C58</f>
        <v>0</v>
      </c>
      <c r="E598" s="23">
        <f>'[6]21нед'!D58</f>
        <v>0</v>
      </c>
      <c r="F598" s="21">
        <f>'[6]21нед'!G58</f>
        <v>0</v>
      </c>
      <c r="G598" s="22" t="str">
        <f>'[6]21нед'!H58</f>
        <v/>
      </c>
      <c r="H598" s="57" t="str">
        <f t="shared" si="30"/>
        <v/>
      </c>
      <c r="I598" s="75"/>
      <c r="J598" s="84"/>
      <c r="K598" s="14" t="s">
        <v>24</v>
      </c>
      <c r="L598" s="20">
        <f>'[6]22нед'!C58</f>
        <v>0</v>
      </c>
      <c r="M598" s="23">
        <f>'[6]22нед'!D58</f>
        <v>0</v>
      </c>
      <c r="N598" s="21">
        <f>'[6]22нед'!G58</f>
        <v>0</v>
      </c>
      <c r="O598" s="22" t="str">
        <f>'[6]22нед'!H58</f>
        <v/>
      </c>
      <c r="P598" s="57" t="str">
        <f t="shared" si="31"/>
        <v/>
      </c>
    </row>
    <row r="599" spans="1:16" ht="19.149999999999999" hidden="1" thickTop="1" thickBot="1">
      <c r="A599" s="71"/>
      <c r="B599" s="82"/>
      <c r="C599" s="15"/>
      <c r="D599" s="16">
        <f>'[6]21нед'!C59</f>
        <v>0</v>
      </c>
      <c r="E599" s="19">
        <f>'[6]21нед'!D59</f>
        <v>0</v>
      </c>
      <c r="F599" s="17">
        <f>'[6]21нед'!G59</f>
        <v>0</v>
      </c>
      <c r="G599" s="18" t="str">
        <f>'[6]21нед'!H59</f>
        <v/>
      </c>
      <c r="H599" s="40"/>
      <c r="I599" s="76"/>
      <c r="J599" s="85"/>
      <c r="K599" s="15"/>
      <c r="L599" s="16">
        <f>'[6]22нед'!C59</f>
        <v>0</v>
      </c>
      <c r="M599" s="19">
        <f>'[6]22нед'!D59</f>
        <v>0</v>
      </c>
      <c r="N599" s="17">
        <f>'[6]22нед'!G59</f>
        <v>0</v>
      </c>
      <c r="O599" s="18" t="str">
        <f>'[6]22нед'!H59</f>
        <v/>
      </c>
      <c r="P599" s="39"/>
    </row>
    <row r="600" spans="1:16" ht="32.25" customHeight="1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1"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E148:E154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39">
    <cfRule type="cellIs" dxfId="619" priority="3443" operator="equal">
      <formula>"0. ,0, "</formula>
    </cfRule>
  </conditionalFormatting>
  <conditionalFormatting sqref="G539">
    <cfRule type="cellIs" dxfId="618" priority="3442" operator="equal">
      <formula>"0. 0,0, ауд. 0, 0"</formula>
    </cfRule>
  </conditionalFormatting>
  <conditionalFormatting sqref="G539">
    <cfRule type="cellIs" dxfId="617" priority="3441" operator="equal">
      <formula>"0. 0 0, ауд. 0, 0"</formula>
    </cfRule>
  </conditionalFormatting>
  <conditionalFormatting sqref="G539">
    <cfRule type="cellIs" dxfId="616" priority="3440" operator="equal">
      <formula>"0. ,0, "</formula>
    </cfRule>
  </conditionalFormatting>
  <conditionalFormatting sqref="G539">
    <cfRule type="cellIs" dxfId="615" priority="3439" operator="equal">
      <formula>"0. 0,0, ауд. 0, 0"</formula>
    </cfRule>
  </conditionalFormatting>
  <conditionalFormatting sqref="G539">
    <cfRule type="cellIs" dxfId="614" priority="3438" operator="equal">
      <formula>"0. 0 0, ауд. 0, 0"</formula>
    </cfRule>
  </conditionalFormatting>
  <conditionalFormatting sqref="G539">
    <cfRule type="cellIs" dxfId="613" priority="3437" operator="equal">
      <formula>"0. ,0, "</formula>
    </cfRule>
  </conditionalFormatting>
  <conditionalFormatting sqref="G539">
    <cfRule type="cellIs" dxfId="612" priority="3436" operator="equal">
      <formula>"0. 0,0, ауд. 0, 0"</formula>
    </cfRule>
  </conditionalFormatting>
  <conditionalFormatting sqref="G539">
    <cfRule type="cellIs" dxfId="611" priority="3435" operator="equal">
      <formula>"0. 0 0, ауд. 0, 0"</formula>
    </cfRule>
  </conditionalFormatting>
  <conditionalFormatting sqref="G539">
    <cfRule type="cellIs" dxfId="610" priority="3433" operator="equal">
      <formula>"0. 0 0, ауд. 0,"</formula>
    </cfRule>
    <cfRule type="colorScale" priority="3434">
      <colorScale>
        <cfvo type="min"/>
        <cfvo type="max"/>
        <color rgb="FFFF7128"/>
        <color rgb="FFFFEF9C"/>
      </colorScale>
    </cfRule>
  </conditionalFormatting>
  <conditionalFormatting sqref="H539">
    <cfRule type="cellIs" dxfId="609" priority="33" operator="equal">
      <formula>"0. ,0, "</formula>
    </cfRule>
  </conditionalFormatting>
  <conditionalFormatting sqref="H539">
    <cfRule type="cellIs" dxfId="608" priority="32" operator="equal">
      <formula>"0. 0,0, ауд. 0, 0"</formula>
    </cfRule>
  </conditionalFormatting>
  <conditionalFormatting sqref="H539">
    <cfRule type="cellIs" dxfId="607" priority="31" operator="equal">
      <formula>"0. 0 0, ауд. 0, 0"</formula>
    </cfRule>
  </conditionalFormatting>
  <conditionalFormatting sqref="H539">
    <cfRule type="cellIs" dxfId="606" priority="30" operator="equal">
      <formula>"0. ,0, "</formula>
    </cfRule>
  </conditionalFormatting>
  <conditionalFormatting sqref="H539">
    <cfRule type="cellIs" dxfId="605" priority="29" operator="equal">
      <formula>"0. 0,0, ауд. 0, 0"</formula>
    </cfRule>
  </conditionalFormatting>
  <conditionalFormatting sqref="H539">
    <cfRule type="cellIs" dxfId="604" priority="28" operator="equal">
      <formula>"0. 0 0, ауд. 0, 0"</formula>
    </cfRule>
  </conditionalFormatting>
  <conditionalFormatting sqref="H539">
    <cfRule type="cellIs" dxfId="603" priority="27" operator="equal">
      <formula>"0. ,0, "</formula>
    </cfRule>
  </conditionalFormatting>
  <conditionalFormatting sqref="H539">
    <cfRule type="cellIs" dxfId="602" priority="26" operator="equal">
      <formula>"0. 0,0, ауд. 0, 0"</formula>
    </cfRule>
  </conditionalFormatting>
  <conditionalFormatting sqref="H539">
    <cfRule type="cellIs" dxfId="601" priority="25" operator="equal">
      <formula>"0. 0 0, ауд. 0, 0"</formula>
    </cfRule>
  </conditionalFormatting>
  <conditionalFormatting sqref="H539">
    <cfRule type="cellIs" dxfId="60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599" priority="11" operator="equal">
      <formula>"0. ,0, "</formula>
    </cfRule>
  </conditionalFormatting>
  <conditionalFormatting sqref="H599">
    <cfRule type="cellIs" dxfId="598" priority="10" operator="equal">
      <formula>"0. 0,0, ауд. 0, 0"</formula>
    </cfRule>
  </conditionalFormatting>
  <conditionalFormatting sqref="H599">
    <cfRule type="cellIs" dxfId="597" priority="9" operator="equal">
      <formula>"0. 0 0, ауд. 0, 0"</formula>
    </cfRule>
  </conditionalFormatting>
  <conditionalFormatting sqref="H599">
    <cfRule type="cellIs" dxfId="596" priority="8" operator="equal">
      <formula>"0. ,0, "</formula>
    </cfRule>
  </conditionalFormatting>
  <conditionalFormatting sqref="H599">
    <cfRule type="cellIs" dxfId="595" priority="7" operator="equal">
      <formula>"0. 0,0, ауд. 0, 0"</formula>
    </cfRule>
  </conditionalFormatting>
  <conditionalFormatting sqref="H599">
    <cfRule type="cellIs" dxfId="594" priority="6" operator="equal">
      <formula>"0. 0 0, ауд. 0, 0"</formula>
    </cfRule>
  </conditionalFormatting>
  <conditionalFormatting sqref="H599">
    <cfRule type="cellIs" dxfId="593" priority="5" operator="equal">
      <formula>"0. ,0, "</formula>
    </cfRule>
  </conditionalFormatting>
  <conditionalFormatting sqref="H599">
    <cfRule type="cellIs" dxfId="592" priority="4" operator="equal">
      <formula>"0. 0,0, ауд. 0, 0"</formula>
    </cfRule>
  </conditionalFormatting>
  <conditionalFormatting sqref="H599">
    <cfRule type="cellIs" dxfId="591" priority="3" operator="equal">
      <formula>"0. 0 0, ауд. 0, 0"</formula>
    </cfRule>
  </conditionalFormatting>
  <conditionalFormatting sqref="H599">
    <cfRule type="cellIs" dxfId="59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600"/>
  <sheetViews>
    <sheetView tabSelected="1" view="pageBreakPreview" topLeftCell="A377" zoomScale="50" zoomScaleNormal="55" zoomScaleSheetLayoutView="50" workbookViewId="0">
      <selection activeCell="M337" sqref="M337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  <col min="18" max="18" width="68.28515625" customWidth="1"/>
    <col min="19" max="19" width="65.14062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'[1]1нед'!$L$6</f>
        <v>09.03.04Программная инженерия (Программно-информационные системы)</v>
      </c>
      <c r="F7" s="7"/>
      <c r="G7" s="7" t="str">
        <f>'[1]1нед'!$L$10</f>
        <v>12-26ПИ</v>
      </c>
      <c r="H7" s="8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12-26ПИ</v>
      </c>
      <c r="P7" s="8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1</v>
      </c>
      <c r="F9" s="62"/>
      <c r="G9" s="62"/>
      <c r="H9" s="3"/>
      <c r="I9" s="45"/>
      <c r="J9" s="91" t="s">
        <v>7</v>
      </c>
      <c r="K9" s="91"/>
      <c r="L9" s="91"/>
      <c r="M9" s="62">
        <f>E9</f>
        <v>1</v>
      </c>
      <c r="N9" s="62"/>
      <c r="O9" s="62"/>
      <c r="P9" s="3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9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9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3" t="s">
        <v>15</v>
      </c>
      <c r="S11" s="53" t="s">
        <v>16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'[1]1нед'!K12</f>
        <v>0</v>
      </c>
      <c r="E12" s="19">
        <f>'[1]1нед'!L12</f>
        <v>0</v>
      </c>
      <c r="F12" s="17">
        <f>'[1]1нед'!O12</f>
        <v>0</v>
      </c>
      <c r="G12" s="18" t="str">
        <f>'[1]1нед'!P12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 t="str">
        <f>'[1]2нед'!K12</f>
        <v>л</v>
      </c>
      <c r="M12" s="19" t="str">
        <f>'[1]2нед'!L12</f>
        <v>История России</v>
      </c>
      <c r="N12" s="17" t="str">
        <f>'[1]2нед'!O12</f>
        <v>Сальников В.И.</v>
      </c>
      <c r="O12" s="18" t="str">
        <f>'[1]2нед'!P12</f>
        <v>доцент, канд. наук</v>
      </c>
      <c r="P12" s="56" t="str">
        <f>HYPERLINK(VLOOKUP(M12,$R$11:$S$332,2,FALSE))</f>
        <v>https://max.ru/join/o85unk1KbqCN1-IxGCSAqfdKA8ikJBwHtOsEG2C_ftA</v>
      </c>
      <c r="R12" s="51" t="str">
        <f>[2]Уч.План!B61</f>
        <v>Иностранный язык</v>
      </c>
      <c r="S12" s="60" t="s">
        <v>33</v>
      </c>
    </row>
    <row r="13" spans="1:19" ht="35.85">
      <c r="A13" s="70"/>
      <c r="B13" s="73"/>
      <c r="C13" s="14" t="s">
        <v>19</v>
      </c>
      <c r="D13" s="20">
        <f>'[1]1нед'!K13</f>
        <v>0</v>
      </c>
      <c r="E13" s="23">
        <f>'[1]1нед'!L13</f>
        <v>0</v>
      </c>
      <c r="F13" s="21">
        <f>'[1]1нед'!O13</f>
        <v>0</v>
      </c>
      <c r="G13" s="22" t="str">
        <f>'[1]1нед'!P13</f>
        <v/>
      </c>
      <c r="H13" s="57" t="str">
        <f t="shared" ref="H13:H58" si="1">HYPERLINK(VLOOKUP(E13,$R$12:$S$332,2,FALSE))</f>
        <v/>
      </c>
      <c r="I13" s="75"/>
      <c r="J13" s="78"/>
      <c r="K13" s="14" t="s">
        <v>19</v>
      </c>
      <c r="L13" s="20" t="str">
        <f>'[1]2нед'!K13</f>
        <v>пр</v>
      </c>
      <c r="M13" s="23" t="str">
        <f>'[1]2нед'!L13</f>
        <v>Английский язык для специальных целей</v>
      </c>
      <c r="N13" s="21" t="str">
        <f>'[1]2нед'!O13</f>
        <v>Суворова С.Г.</v>
      </c>
      <c r="O13" s="22" t="str">
        <f>'[1]2нед'!P13</f>
        <v>ст. преподаватель</v>
      </c>
      <c r="P13" s="57" t="str">
        <f t="shared" ref="P13:P58" si="2">HYPERLINK(VLOOKUP(M13,$R$11:$S$332,2,FALSE))</f>
        <v>https://max.ru/join/PF9p4nxFpYkpyJZDiJCXITBLRp8ioqfTBXE3wfeJlHs</v>
      </c>
      <c r="R13" s="51" t="str">
        <f>[2]Уч.План!B62</f>
        <v>Физическая культура и спорт</v>
      </c>
      <c r="S13" s="60" t="s">
        <v>33</v>
      </c>
    </row>
    <row r="14" spans="1:19" ht="31.15">
      <c r="A14" s="70"/>
      <c r="B14" s="73"/>
      <c r="C14" s="14" t="s">
        <v>20</v>
      </c>
      <c r="D14" s="20">
        <f>'[1]1нед'!K14</f>
        <v>0</v>
      </c>
      <c r="E14" s="23">
        <f>'[1]1нед'!L14</f>
        <v>0</v>
      </c>
      <c r="F14" s="21">
        <f>'[1]1нед'!O14</f>
        <v>0</v>
      </c>
      <c r="G14" s="22" t="str">
        <f>'[1]1нед'!P14</f>
        <v/>
      </c>
      <c r="H14" s="57" t="str">
        <f t="shared" si="1"/>
        <v/>
      </c>
      <c r="I14" s="75"/>
      <c r="J14" s="78"/>
      <c r="K14" s="14" t="s">
        <v>20</v>
      </c>
      <c r="L14" s="20">
        <f>'[1]2нед'!K14</f>
        <v>0</v>
      </c>
      <c r="M14" s="23">
        <f>'[1]2нед'!L14</f>
        <v>0</v>
      </c>
      <c r="N14" s="21">
        <f>'[1]2нед'!O14</f>
        <v>0</v>
      </c>
      <c r="O14" s="22" t="str">
        <f>'[1]2нед'!P14</f>
        <v/>
      </c>
      <c r="P14" s="57" t="str">
        <f t="shared" si="2"/>
        <v/>
      </c>
      <c r="R14" s="51" t="str">
        <f>[2]Уч.План!B63</f>
        <v>История России</v>
      </c>
      <c r="S14" s="54" t="s">
        <v>34</v>
      </c>
    </row>
    <row r="15" spans="1:19" ht="31.15">
      <c r="A15" s="70"/>
      <c r="B15" s="73"/>
      <c r="C15" s="14" t="s">
        <v>21</v>
      </c>
      <c r="D15" s="20">
        <f>'[1]1нед'!K15</f>
        <v>0</v>
      </c>
      <c r="E15" s="23">
        <f>'[1]1нед'!L15</f>
        <v>0</v>
      </c>
      <c r="F15" s="21">
        <f>'[1]1нед'!O15</f>
        <v>0</v>
      </c>
      <c r="G15" s="22" t="str">
        <f>'[1]1нед'!P15</f>
        <v/>
      </c>
      <c r="H15" s="57" t="str">
        <f t="shared" si="1"/>
        <v/>
      </c>
      <c r="I15" s="75"/>
      <c r="J15" s="78"/>
      <c r="K15" s="14" t="s">
        <v>21</v>
      </c>
      <c r="L15" s="20">
        <f>'[1]2нед'!K15</f>
        <v>0</v>
      </c>
      <c r="M15" s="23">
        <f>'[1]2нед'!L15</f>
        <v>0</v>
      </c>
      <c r="N15" s="21">
        <f>'[1]2нед'!O15</f>
        <v>0</v>
      </c>
      <c r="O15" s="22" t="str">
        <f>'[1]2нед'!P15</f>
        <v/>
      </c>
      <c r="P15" s="57" t="str">
        <f t="shared" si="2"/>
        <v/>
      </c>
      <c r="R15" s="51" t="str">
        <f>[2]Уч.План!B64</f>
        <v>Основы российской государственности</v>
      </c>
      <c r="S15" s="54" t="s">
        <v>35</v>
      </c>
    </row>
    <row r="16" spans="1:19" ht="31.15">
      <c r="A16" s="70"/>
      <c r="B16" s="73"/>
      <c r="C16" s="14" t="s">
        <v>22</v>
      </c>
      <c r="D16" s="20">
        <f>'[1]1нед'!K16</f>
        <v>0</v>
      </c>
      <c r="E16" s="23">
        <f>'[1]1нед'!L16</f>
        <v>0</v>
      </c>
      <c r="F16" s="21">
        <f>'[1]1нед'!O16</f>
        <v>0</v>
      </c>
      <c r="G16" s="22" t="str">
        <f>'[1]1нед'!P16</f>
        <v/>
      </c>
      <c r="H16" s="57" t="str">
        <f t="shared" si="1"/>
        <v/>
      </c>
      <c r="I16" s="75"/>
      <c r="J16" s="78"/>
      <c r="K16" s="14" t="s">
        <v>22</v>
      </c>
      <c r="L16" s="20">
        <f>'[1]2нед'!K16</f>
        <v>0</v>
      </c>
      <c r="M16" s="23">
        <f>'[1]2нед'!L16</f>
        <v>0</v>
      </c>
      <c r="N16" s="21">
        <f>'[1]2нед'!O16</f>
        <v>0</v>
      </c>
      <c r="O16" s="22" t="str">
        <f>'[1]2нед'!P16</f>
        <v/>
      </c>
      <c r="P16" s="57" t="str">
        <f t="shared" si="2"/>
        <v/>
      </c>
      <c r="R16" s="51" t="str">
        <f>[2]Уч.План!B65</f>
        <v>Технологии цифрового образования</v>
      </c>
      <c r="S16" s="54" t="s">
        <v>36</v>
      </c>
    </row>
    <row r="17" spans="1:19" ht="31.15">
      <c r="A17" s="70"/>
      <c r="B17" s="73"/>
      <c r="C17" s="14" t="s">
        <v>23</v>
      </c>
      <c r="D17" s="20">
        <f>'[1]1нед'!K17</f>
        <v>0</v>
      </c>
      <c r="E17" s="23">
        <f>'[1]1нед'!L17</f>
        <v>0</v>
      </c>
      <c r="F17" s="21">
        <f>'[1]1нед'!O17</f>
        <v>0</v>
      </c>
      <c r="G17" s="22" t="str">
        <f>'[1]1нед'!P17</f>
        <v/>
      </c>
      <c r="H17" s="55" t="str">
        <f t="shared" si="1"/>
        <v/>
      </c>
      <c r="I17" s="75"/>
      <c r="J17" s="78"/>
      <c r="K17" s="14" t="s">
        <v>23</v>
      </c>
      <c r="L17" s="20">
        <f>'[1]2нед'!K17</f>
        <v>0</v>
      </c>
      <c r="M17" s="23">
        <f>'[1]2нед'!L17</f>
        <v>0</v>
      </c>
      <c r="N17" s="21">
        <f>'[1]2нед'!O17</f>
        <v>0</v>
      </c>
      <c r="O17" s="22" t="str">
        <f>'[1]2нед'!P17</f>
        <v/>
      </c>
      <c r="P17" s="55" t="str">
        <f t="shared" si="2"/>
        <v/>
      </c>
      <c r="R17" s="51" t="str">
        <f>[2]Уч.План!B66</f>
        <v>Английский язык для специальных целей</v>
      </c>
      <c r="S17" s="60" t="s">
        <v>33</v>
      </c>
    </row>
    <row r="18" spans="1:19" ht="30.75">
      <c r="A18" s="70"/>
      <c r="B18" s="73"/>
      <c r="C18" s="14" t="s">
        <v>24</v>
      </c>
      <c r="D18" s="20">
        <f>'[1]1нед'!K18</f>
        <v>0</v>
      </c>
      <c r="E18" s="23">
        <f>'[1]1нед'!L18</f>
        <v>0</v>
      </c>
      <c r="F18" s="21">
        <f>'[1]1нед'!O18</f>
        <v>0</v>
      </c>
      <c r="G18" s="22" t="str">
        <f>'[1]1нед'!P18</f>
        <v/>
      </c>
      <c r="H18" s="55" t="str">
        <f t="shared" si="1"/>
        <v/>
      </c>
      <c r="I18" s="75"/>
      <c r="J18" s="78"/>
      <c r="K18" s="14" t="s">
        <v>24</v>
      </c>
      <c r="L18" s="20">
        <f>'[1]2нед'!K18</f>
        <v>0</v>
      </c>
      <c r="M18" s="23">
        <f>'[1]2нед'!L18</f>
        <v>0</v>
      </c>
      <c r="N18" s="21">
        <f>'[1]2нед'!O18</f>
        <v>0</v>
      </c>
      <c r="O18" s="22" t="str">
        <f>'[1]2нед'!P18</f>
        <v/>
      </c>
      <c r="P18" s="55" t="str">
        <f t="shared" si="2"/>
        <v/>
      </c>
      <c r="R18" s="51" t="str">
        <f>[2]Уч.План!B67</f>
        <v>Алгебра и Геометрия</v>
      </c>
      <c r="S18" s="54" t="s">
        <v>33</v>
      </c>
    </row>
    <row r="19" spans="1:19" ht="19.5" customHeight="1" thickBot="1">
      <c r="A19" s="71"/>
      <c r="B19" s="74"/>
      <c r="C19" s="15"/>
      <c r="D19" s="24">
        <f>'[1]1нед'!K19</f>
        <v>0</v>
      </c>
      <c r="E19" s="25">
        <f>'[1]1нед'!L19</f>
        <v>0</v>
      </c>
      <c r="F19" s="26">
        <f>'[1]1нед'!O19</f>
        <v>0</v>
      </c>
      <c r="G19" s="27" t="str">
        <f>'[1]1нед'!P19</f>
        <v/>
      </c>
      <c r="H19" s="58" t="str">
        <f t="shared" si="1"/>
        <v/>
      </c>
      <c r="I19" s="76"/>
      <c r="J19" s="79"/>
      <c r="K19" s="15"/>
      <c r="L19" s="24">
        <f>'[1]2нед'!K19</f>
        <v>0</v>
      </c>
      <c r="M19" s="25">
        <f>'[1]2нед'!L19</f>
        <v>0</v>
      </c>
      <c r="N19" s="26">
        <f>'[1]2нед'!O19</f>
        <v>0</v>
      </c>
      <c r="O19" s="27" t="str">
        <f>'[1]2нед'!P19</f>
        <v/>
      </c>
      <c r="P19" s="58" t="str">
        <f t="shared" si="2"/>
        <v/>
      </c>
      <c r="R19" s="51" t="str">
        <f>[2]Уч.План!B68</f>
        <v>Математический анализ</v>
      </c>
      <c r="S19" s="60" t="s">
        <v>33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'[1]1нед'!K20</f>
        <v>0</v>
      </c>
      <c r="E20" s="19">
        <f>'[1]1нед'!L20</f>
        <v>0</v>
      </c>
      <c r="F20" s="17">
        <f>'[1]1нед'!O20</f>
        <v>0</v>
      </c>
      <c r="G20" s="18" t="str">
        <f>'[1]1нед'!P20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 t="str">
        <f>'[1]2нед'!K20</f>
        <v>пр</v>
      </c>
      <c r="M20" s="19" t="str">
        <f>'[1]2нед'!L20</f>
        <v xml:space="preserve"> Основы российской государственности</v>
      </c>
      <c r="N20" s="17" t="str">
        <f>'[1]2нед'!O20</f>
        <v>Лысенко Е.Г.</v>
      </c>
      <c r="O20" s="18" t="str">
        <f>'[1]2нед'!P20</f>
        <v>доцент, канд. наук</v>
      </c>
      <c r="P20" s="56" t="str">
        <f t="shared" si="2"/>
        <v>https://max.ru/join/PF9p4nxFpYkpyJZDiJCXITBLRp8ioqfTBXE3wfeJlHs</v>
      </c>
      <c r="R20" s="51" t="str">
        <f>[2]Уч.План!B69</f>
        <v>Основы и методология программирования</v>
      </c>
      <c r="S20" s="60" t="s">
        <v>33</v>
      </c>
    </row>
    <row r="21" spans="1:19" ht="35.85">
      <c r="A21" s="70"/>
      <c r="B21" s="73"/>
      <c r="C21" s="14" t="s">
        <v>19</v>
      </c>
      <c r="D21" s="20">
        <f>'[1]1нед'!K21</f>
        <v>0</v>
      </c>
      <c r="E21" s="23">
        <f>'[1]1нед'!L21</f>
        <v>0</v>
      </c>
      <c r="F21" s="21">
        <f>'[1]1нед'!O21</f>
        <v>0</v>
      </c>
      <c r="G21" s="22" t="str">
        <f>'[1]1нед'!P21</f>
        <v/>
      </c>
      <c r="H21" s="57" t="str">
        <f t="shared" si="1"/>
        <v/>
      </c>
      <c r="I21" s="75"/>
      <c r="J21" s="78"/>
      <c r="K21" s="14" t="s">
        <v>19</v>
      </c>
      <c r="L21" s="20" t="str">
        <f>'[1]2нед'!K21</f>
        <v>пр</v>
      </c>
      <c r="M21" s="23" t="str">
        <f>'[1]2нед'!L21</f>
        <v>Иностранный язык</v>
      </c>
      <c r="N21" s="21" t="str">
        <f>'[1]2нед'!O21</f>
        <v>Суворова С.Г.</v>
      </c>
      <c r="O21" s="22" t="str">
        <f>'[1]2нед'!P21</f>
        <v>ст. преподаватель</v>
      </c>
      <c r="P21" s="57" t="str">
        <f t="shared" si="2"/>
        <v>https://max.ru/join/PF9p4nxFpYkpyJZDiJCXITBLRp8ioqfTBXE3wfeJlHs</v>
      </c>
      <c r="R21" s="51" t="str">
        <f>[2]Уч.План!B70</f>
        <v>Обучение служением</v>
      </c>
      <c r="S21" s="60" t="s">
        <v>37</v>
      </c>
    </row>
    <row r="22" spans="1:19" ht="35.85">
      <c r="A22" s="70"/>
      <c r="B22" s="73"/>
      <c r="C22" s="14" t="s">
        <v>20</v>
      </c>
      <c r="D22" s="20">
        <f>'[1]1нед'!K22</f>
        <v>0</v>
      </c>
      <c r="E22" s="23">
        <f>'[1]1нед'!L22</f>
        <v>0</v>
      </c>
      <c r="F22" s="21">
        <f>'[1]1нед'!O22</f>
        <v>0</v>
      </c>
      <c r="G22" s="22" t="str">
        <f>'[1]1нед'!P22</f>
        <v/>
      </c>
      <c r="H22" s="57" t="str">
        <f t="shared" si="1"/>
        <v/>
      </c>
      <c r="I22" s="75"/>
      <c r="J22" s="78"/>
      <c r="K22" s="14" t="s">
        <v>20</v>
      </c>
      <c r="L22" s="20" t="str">
        <f>'[1]2нед'!K22</f>
        <v>л</v>
      </c>
      <c r="M22" s="23" t="str">
        <f>'[1]2нед'!L22</f>
        <v>Технологии цифрового образования</v>
      </c>
      <c r="N22" s="21" t="str">
        <f>'[1]2нед'!O22</f>
        <v>Шевченко Е.Н.</v>
      </c>
      <c r="O22" s="22" t="str">
        <f>'[1]2нед'!P22</f>
        <v>ст. преподаватель</v>
      </c>
      <c r="P22" s="57" t="str">
        <f t="shared" si="2"/>
        <v>https://max.ru/join/QktsjGaw5ToZMymwQv4u7TZ1a5jhx2Meh1Xg11Ht-o8</v>
      </c>
      <c r="R22" s="51" t="str">
        <f>[2]Уч.План!B71</f>
        <v xml:space="preserve"> Математический анализ</v>
      </c>
      <c r="S22" s="60" t="s">
        <v>33</v>
      </c>
    </row>
    <row r="23" spans="1:19" ht="35.85">
      <c r="A23" s="70"/>
      <c r="B23" s="73"/>
      <c r="C23" s="14" t="s">
        <v>21</v>
      </c>
      <c r="D23" s="20">
        <f>'[1]1нед'!K23</f>
        <v>0</v>
      </c>
      <c r="E23" s="23">
        <f>'[1]1нед'!L23</f>
        <v>0</v>
      </c>
      <c r="F23" s="21">
        <f>'[1]1нед'!O23</f>
        <v>0</v>
      </c>
      <c r="G23" s="22" t="str">
        <f>'[1]1нед'!P23</f>
        <v/>
      </c>
      <c r="H23" s="57" t="str">
        <f t="shared" si="1"/>
        <v/>
      </c>
      <c r="I23" s="75"/>
      <c r="J23" s="78"/>
      <c r="K23" s="14" t="s">
        <v>21</v>
      </c>
      <c r="L23" s="20" t="str">
        <f>'[1]2нед'!K23</f>
        <v>л</v>
      </c>
      <c r="M23" s="23" t="str">
        <f>'[1]2нед'!L23</f>
        <v>Обучение служением</v>
      </c>
      <c r="N23" s="21" t="str">
        <f>'[1]2нед'!O23</f>
        <v>Вишневский В.А.</v>
      </c>
      <c r="O23" s="22" t="str">
        <f>'[1]2нед'!P23</f>
        <v>доцент, канд. наук</v>
      </c>
      <c r="P23" s="57" t="str">
        <f t="shared" si="2"/>
        <v>https://max.ru/join/0MiRK0GUpSTCrtKMGu5ke9BatSupdkYkm3PEezrq5xw</v>
      </c>
      <c r="R23" s="51" t="str">
        <f>[2]Уч.План!B72</f>
        <v xml:space="preserve"> История России</v>
      </c>
      <c r="S23" s="60" t="s">
        <v>33</v>
      </c>
    </row>
    <row r="24" spans="1:19" ht="31.15">
      <c r="A24" s="70"/>
      <c r="B24" s="73"/>
      <c r="C24" s="14" t="s">
        <v>22</v>
      </c>
      <c r="D24" s="20">
        <f>'[1]1нед'!K24</f>
        <v>0</v>
      </c>
      <c r="E24" s="23">
        <f>'[1]1нед'!L24</f>
        <v>0</v>
      </c>
      <c r="F24" s="21">
        <f>'[1]1нед'!O24</f>
        <v>0</v>
      </c>
      <c r="G24" s="22" t="str">
        <f>'[1]1нед'!P24</f>
        <v/>
      </c>
      <c r="H24" s="57" t="str">
        <f t="shared" si="1"/>
        <v/>
      </c>
      <c r="I24" s="75"/>
      <c r="J24" s="78"/>
      <c r="K24" s="14" t="s">
        <v>22</v>
      </c>
      <c r="L24" s="20">
        <f>'[1]2нед'!K24</f>
        <v>0</v>
      </c>
      <c r="M24" s="23">
        <f>'[1]2нед'!L24</f>
        <v>0</v>
      </c>
      <c r="N24" s="21">
        <f>'[1]2нед'!O24</f>
        <v>0</v>
      </c>
      <c r="O24" s="22" t="str">
        <f>'[1]2нед'!P24</f>
        <v/>
      </c>
      <c r="P24" s="57" t="str">
        <f t="shared" si="2"/>
        <v/>
      </c>
      <c r="R24" s="51" t="str">
        <f>[2]Уч.План!B73</f>
        <v xml:space="preserve"> Обучение служением</v>
      </c>
      <c r="S24" s="60" t="s">
        <v>33</v>
      </c>
    </row>
    <row r="25" spans="1:19" ht="31.15">
      <c r="A25" s="70"/>
      <c r="B25" s="73"/>
      <c r="C25" s="14" t="s">
        <v>23</v>
      </c>
      <c r="D25" s="20">
        <f>'[1]1нед'!K25</f>
        <v>0</v>
      </c>
      <c r="E25" s="23">
        <f>'[1]1нед'!L25</f>
        <v>0</v>
      </c>
      <c r="F25" s="21">
        <f>'[1]1нед'!O25</f>
        <v>0</v>
      </c>
      <c r="G25" s="22" t="str">
        <f>'[1]1нед'!P25</f>
        <v/>
      </c>
      <c r="H25" s="57" t="str">
        <f t="shared" si="1"/>
        <v/>
      </c>
      <c r="I25" s="75"/>
      <c r="J25" s="78"/>
      <c r="K25" s="14" t="s">
        <v>23</v>
      </c>
      <c r="L25" s="20">
        <f>'[1]2нед'!K25</f>
        <v>0</v>
      </c>
      <c r="M25" s="23">
        <f>'[1]2нед'!L25</f>
        <v>0</v>
      </c>
      <c r="N25" s="21">
        <f>'[1]2нед'!O25</f>
        <v>0</v>
      </c>
      <c r="O25" s="22" t="str">
        <f>'[1]2нед'!P25</f>
        <v/>
      </c>
      <c r="P25" s="57" t="str">
        <f t="shared" si="2"/>
        <v/>
      </c>
      <c r="R25" s="51" t="str">
        <f>[2]Уч.План!B74</f>
        <v xml:space="preserve"> Основы российской государственности</v>
      </c>
      <c r="S25" s="60" t="s">
        <v>33</v>
      </c>
    </row>
    <row r="26" spans="1:19" ht="31.15">
      <c r="A26" s="70"/>
      <c r="B26" s="73"/>
      <c r="C26" s="14" t="s">
        <v>24</v>
      </c>
      <c r="D26" s="20">
        <f>'[1]1нед'!K26</f>
        <v>0</v>
      </c>
      <c r="E26" s="23">
        <f>'[1]1нед'!L26</f>
        <v>0</v>
      </c>
      <c r="F26" s="21">
        <f>'[1]1нед'!O26</f>
        <v>0</v>
      </c>
      <c r="G26" s="22" t="str">
        <f>'[1]1нед'!P26</f>
        <v/>
      </c>
      <c r="H26" s="57" t="str">
        <f t="shared" si="1"/>
        <v/>
      </c>
      <c r="I26" s="75"/>
      <c r="J26" s="78"/>
      <c r="K26" s="14" t="s">
        <v>24</v>
      </c>
      <c r="L26" s="20">
        <f>'[1]2нед'!K26</f>
        <v>0</v>
      </c>
      <c r="M26" s="23">
        <f>'[1]2нед'!L26</f>
        <v>0</v>
      </c>
      <c r="N26" s="21">
        <f>'[1]2нед'!O26</f>
        <v>0</v>
      </c>
      <c r="O26" s="22" t="str">
        <f>'[1]2нед'!P26</f>
        <v/>
      </c>
      <c r="P26" s="57" t="str">
        <f t="shared" si="2"/>
        <v/>
      </c>
      <c r="R26" s="51" t="str">
        <f>[2]Уч.План!B75</f>
        <v xml:space="preserve"> Технологии цифрового образования</v>
      </c>
      <c r="S26" s="60" t="s">
        <v>33</v>
      </c>
    </row>
    <row r="27" spans="1:19" ht="18.399999999999999" customHeight="1" thickBot="1">
      <c r="A27" s="71"/>
      <c r="B27" s="74"/>
      <c r="C27" s="15"/>
      <c r="D27" s="24">
        <f>'[1]1нед'!K27</f>
        <v>0</v>
      </c>
      <c r="E27" s="25">
        <f>'[1]1нед'!L27</f>
        <v>0</v>
      </c>
      <c r="F27" s="26">
        <f>'[1]1нед'!O27</f>
        <v>0</v>
      </c>
      <c r="G27" s="27" t="str">
        <f>'[1]1нед'!P27</f>
        <v/>
      </c>
      <c r="H27" s="58" t="str">
        <f t="shared" si="1"/>
        <v/>
      </c>
      <c r="I27" s="76"/>
      <c r="J27" s="79"/>
      <c r="K27" s="15"/>
      <c r="L27" s="24">
        <f>'[1]2нед'!K27</f>
        <v>0</v>
      </c>
      <c r="M27" s="25">
        <f>'[1]2нед'!L27</f>
        <v>0</v>
      </c>
      <c r="N27" s="26">
        <f>'[1]2нед'!O27</f>
        <v>0</v>
      </c>
      <c r="O27" s="27" t="str">
        <f>'[1]2нед'!P27</f>
        <v/>
      </c>
      <c r="P27" s="58" t="str">
        <f t="shared" si="2"/>
        <v/>
      </c>
      <c r="R27" s="51">
        <f>[2]Уч.План!B76</f>
        <v>0</v>
      </c>
      <c r="S27" s="51"/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 t="str">
        <f>'[1]1нед'!K28</f>
        <v>л</v>
      </c>
      <c r="E28" s="19" t="str">
        <f>'[1]1нед'!L28</f>
        <v>Основы российской государственности</v>
      </c>
      <c r="F28" s="17" t="str">
        <f>'[1]1нед'!O28</f>
        <v>Вишневский С.А.</v>
      </c>
      <c r="G28" s="18" t="str">
        <f>'[1]1нед'!P28</f>
        <v>доцент, канд. наук</v>
      </c>
      <c r="H28" s="56" t="str">
        <f t="shared" si="1"/>
        <v>https://max.ru/join/UK1-XZ_XTqTQMkUzITZ-AvDWmTQjDawZvR5fkupR8eE</v>
      </c>
      <c r="I28" s="69">
        <v>46274</v>
      </c>
      <c r="J28" s="83" t="s">
        <v>26</v>
      </c>
      <c r="K28" s="29" t="s">
        <v>18</v>
      </c>
      <c r="L28" s="16" t="str">
        <f>'[1]2нед'!K28</f>
        <v>л</v>
      </c>
      <c r="M28" s="19" t="str">
        <f>'[1]2нед'!L28</f>
        <v>Основы российской государственности</v>
      </c>
      <c r="N28" s="17" t="str">
        <f>'[1]2нед'!O28</f>
        <v>Вишневский С.А.</v>
      </c>
      <c r="O28" s="18" t="str">
        <f>'[1]2нед'!P28</f>
        <v>доцент, канд. наук</v>
      </c>
      <c r="P28" s="56" t="str">
        <f t="shared" si="2"/>
        <v>https://max.ru/join/UK1-XZ_XTqTQMkUzITZ-AvDWmTQjDawZvR5fkupR8eE</v>
      </c>
      <c r="R28" s="51">
        <f>[2]Уч.План!B77</f>
        <v>0</v>
      </c>
      <c r="S28" s="52">
        <v>0</v>
      </c>
    </row>
    <row r="29" spans="1:19" ht="35.85">
      <c r="A29" s="70"/>
      <c r="B29" s="81"/>
      <c r="C29" s="14" t="s">
        <v>19</v>
      </c>
      <c r="D29" s="20" t="str">
        <f>'[1]1нед'!K29</f>
        <v>л</v>
      </c>
      <c r="E29" s="23" t="str">
        <f>'[1]1нед'!L29</f>
        <v>Основы и методология программирования</v>
      </c>
      <c r="F29" s="21" t="str">
        <f>'[1]1нед'!O29</f>
        <v>Криницкий Ю.В.</v>
      </c>
      <c r="G29" s="22" t="str">
        <f>'[1]1нед'!P29</f>
        <v>преподаватель</v>
      </c>
      <c r="H29" s="57" t="str">
        <f t="shared" si="1"/>
        <v>https://max.ru/join/PF9p4nxFpYkpyJZDiJCXITBLRp8ioqfTBXE3wfeJlHs</v>
      </c>
      <c r="I29" s="75"/>
      <c r="J29" s="84"/>
      <c r="K29" s="14" t="s">
        <v>19</v>
      </c>
      <c r="L29" s="20" t="str">
        <f>'[1]2нед'!K29</f>
        <v>л</v>
      </c>
      <c r="M29" s="23" t="str">
        <f>'[1]2нед'!L29</f>
        <v>Основы и методология программирования</v>
      </c>
      <c r="N29" s="21" t="str">
        <f>'[1]2нед'!O29</f>
        <v>Криницкий Ю.В.</v>
      </c>
      <c r="O29" s="22" t="str">
        <f>'[1]2нед'!P29</f>
        <v>преподаватель</v>
      </c>
      <c r="P29" s="57" t="str">
        <f t="shared" si="2"/>
        <v>https://max.ru/join/PF9p4nxFpYkpyJZDiJCXITBLRp8ioqfTBXE3wfeJlHs</v>
      </c>
      <c r="R29" s="51">
        <f>[2]Уч.План!B78</f>
        <v>0</v>
      </c>
      <c r="S29" s="52">
        <v>0</v>
      </c>
    </row>
    <row r="30" spans="1:19" ht="35.85">
      <c r="A30" s="70"/>
      <c r="B30" s="81"/>
      <c r="C30" s="14" t="s">
        <v>20</v>
      </c>
      <c r="D30" s="20">
        <f>'[1]1нед'!K30</f>
        <v>0</v>
      </c>
      <c r="E30" s="23">
        <f>'[1]1нед'!L30</f>
        <v>0</v>
      </c>
      <c r="F30" s="21">
        <f>'[1]1нед'!O30</f>
        <v>0</v>
      </c>
      <c r="G30" s="22" t="str">
        <f>'[1]1нед'!P30</f>
        <v/>
      </c>
      <c r="H30" s="57" t="str">
        <f t="shared" si="1"/>
        <v/>
      </c>
      <c r="I30" s="75"/>
      <c r="J30" s="84"/>
      <c r="K30" s="14" t="s">
        <v>20</v>
      </c>
      <c r="L30" s="20" t="str">
        <f>'[1]2нед'!K30</f>
        <v>л</v>
      </c>
      <c r="M30" s="23" t="str">
        <f>'[1]2нед'!L30</f>
        <v>Основы и методология программирования</v>
      </c>
      <c r="N30" s="21" t="str">
        <f>'[1]2нед'!O30</f>
        <v>Криницкий Ю.В.</v>
      </c>
      <c r="O30" s="22" t="str">
        <f>'[1]2нед'!P30</f>
        <v>преподаватель</v>
      </c>
      <c r="P30" s="57" t="str">
        <f t="shared" si="2"/>
        <v>https://max.ru/join/PF9p4nxFpYkpyJZDiJCXITBLRp8ioqfTBXE3wfeJlHs</v>
      </c>
      <c r="R30" s="51">
        <f>[2]Уч.План!B79</f>
        <v>0</v>
      </c>
      <c r="S30" s="52">
        <v>0</v>
      </c>
    </row>
    <row r="31" spans="1:19" ht="31.15">
      <c r="A31" s="70"/>
      <c r="B31" s="81"/>
      <c r="C31" s="14" t="s">
        <v>21</v>
      </c>
      <c r="D31" s="20">
        <f>'[1]1нед'!K31</f>
        <v>0</v>
      </c>
      <c r="E31" s="23">
        <f>'[1]1нед'!L31</f>
        <v>0</v>
      </c>
      <c r="F31" s="21">
        <f>'[1]1нед'!O31</f>
        <v>0</v>
      </c>
      <c r="G31" s="22" t="str">
        <f>'[1]1нед'!P31</f>
        <v/>
      </c>
      <c r="H31" s="57" t="str">
        <f t="shared" si="1"/>
        <v/>
      </c>
      <c r="I31" s="75"/>
      <c r="J31" s="84"/>
      <c r="K31" s="14" t="s">
        <v>21</v>
      </c>
      <c r="L31" s="20">
        <f>'[1]2нед'!K31</f>
        <v>0</v>
      </c>
      <c r="M31" s="23">
        <f>'[1]2нед'!L31</f>
        <v>0</v>
      </c>
      <c r="N31" s="21">
        <f>'[1]2нед'!O31</f>
        <v>0</v>
      </c>
      <c r="O31" s="22" t="str">
        <f>'[1]2нед'!P31</f>
        <v/>
      </c>
      <c r="P31" s="57" t="str">
        <f t="shared" si="2"/>
        <v/>
      </c>
    </row>
    <row r="32" spans="1:19" ht="31.15">
      <c r="A32" s="70"/>
      <c r="B32" s="81"/>
      <c r="C32" s="14" t="s">
        <v>22</v>
      </c>
      <c r="D32" s="20">
        <f>'[1]1нед'!K32</f>
        <v>0</v>
      </c>
      <c r="E32" s="23">
        <f>'[1]1нед'!L32</f>
        <v>0</v>
      </c>
      <c r="F32" s="21">
        <f>'[1]1нед'!O32</f>
        <v>0</v>
      </c>
      <c r="G32" s="22" t="str">
        <f>'[1]1нед'!P32</f>
        <v/>
      </c>
      <c r="H32" s="57" t="str">
        <f t="shared" si="1"/>
        <v/>
      </c>
      <c r="I32" s="75"/>
      <c r="J32" s="84"/>
      <c r="K32" s="14" t="s">
        <v>22</v>
      </c>
      <c r="L32" s="20">
        <f>'[1]2нед'!K32</f>
        <v>0</v>
      </c>
      <c r="M32" s="23">
        <f>'[1]2нед'!L32</f>
        <v>0</v>
      </c>
      <c r="N32" s="21">
        <f>'[1]2нед'!O32</f>
        <v>0</v>
      </c>
      <c r="O32" s="22" t="str">
        <f>'[1]2нед'!P32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>
        <f>'[1]1нед'!K33</f>
        <v>0</v>
      </c>
      <c r="E33" s="23">
        <f>'[1]1нед'!L33</f>
        <v>0</v>
      </c>
      <c r="F33" s="21">
        <f>'[1]1нед'!O33</f>
        <v>0</v>
      </c>
      <c r="G33" s="22" t="str">
        <f>'[1]1нед'!P33</f>
        <v/>
      </c>
      <c r="H33" s="55" t="str">
        <f t="shared" si="1"/>
        <v/>
      </c>
      <c r="I33" s="75"/>
      <c r="J33" s="84"/>
      <c r="K33" s="14" t="s">
        <v>23</v>
      </c>
      <c r="L33" s="20">
        <f>'[1]2нед'!K33</f>
        <v>0</v>
      </c>
      <c r="M33" s="23">
        <f>'[1]2нед'!L33</f>
        <v>0</v>
      </c>
      <c r="N33" s="21">
        <f>'[1]2нед'!O33</f>
        <v>0</v>
      </c>
      <c r="O33" s="22" t="str">
        <f>'[1]2нед'!P33</f>
        <v/>
      </c>
      <c r="P33" s="55" t="str">
        <f t="shared" si="2"/>
        <v/>
      </c>
    </row>
    <row r="34" spans="1:16" ht="31.7" thickBot="1">
      <c r="A34" s="70"/>
      <c r="B34" s="81"/>
      <c r="C34" s="14" t="s">
        <v>24</v>
      </c>
      <c r="D34" s="20">
        <f>'[1]1нед'!K34</f>
        <v>0</v>
      </c>
      <c r="E34" s="23">
        <f>'[1]1нед'!L34</f>
        <v>0</v>
      </c>
      <c r="F34" s="21">
        <f>'[1]1нед'!O34</f>
        <v>0</v>
      </c>
      <c r="G34" s="22" t="str">
        <f>'[1]1нед'!P34</f>
        <v/>
      </c>
      <c r="H34" s="55" t="str">
        <f t="shared" si="1"/>
        <v/>
      </c>
      <c r="I34" s="75"/>
      <c r="J34" s="84"/>
      <c r="K34" s="14" t="s">
        <v>24</v>
      </c>
      <c r="L34" s="20">
        <f>'[1]2нед'!K34</f>
        <v>0</v>
      </c>
      <c r="M34" s="23">
        <f>'[1]2нед'!L34</f>
        <v>0</v>
      </c>
      <c r="N34" s="21">
        <f>'[1]2нед'!O34</f>
        <v>0</v>
      </c>
      <c r="O34" s="22" t="str">
        <f>'[1]2нед'!P34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'[1]1нед'!K35</f>
        <v>0</v>
      </c>
      <c r="E35" s="25">
        <f>'[1]1нед'!L35</f>
        <v>0</v>
      </c>
      <c r="F35" s="26">
        <f>'[1]1нед'!O35</f>
        <v>0</v>
      </c>
      <c r="G35" s="27" t="str">
        <f>'[1]1нед'!P35</f>
        <v/>
      </c>
      <c r="H35" s="58" t="str">
        <f t="shared" si="1"/>
        <v/>
      </c>
      <c r="I35" s="76"/>
      <c r="J35" s="85"/>
      <c r="K35" s="15"/>
      <c r="L35" s="24">
        <f>'[1]2нед'!K35</f>
        <v>0</v>
      </c>
      <c r="M35" s="25">
        <f>'[1]2нед'!L35</f>
        <v>0</v>
      </c>
      <c r="N35" s="26">
        <f>'[1]2нед'!O35</f>
        <v>0</v>
      </c>
      <c r="O35" s="27" t="str">
        <f>'[1]2нед'!P35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'[1]1нед'!K36</f>
        <v>0</v>
      </c>
      <c r="E36" s="19">
        <f>'[1]1нед'!L36</f>
        <v>0</v>
      </c>
      <c r="F36" s="17">
        <f>'[1]1нед'!O36</f>
        <v>0</v>
      </c>
      <c r="G36" s="18" t="str">
        <f>'[1]1нед'!P36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'[1]2нед'!K36</f>
        <v>0</v>
      </c>
      <c r="M36" s="19">
        <f>'[1]2нед'!L36</f>
        <v>0</v>
      </c>
      <c r="N36" s="17">
        <f>'[1]2нед'!O36</f>
        <v>0</v>
      </c>
      <c r="O36" s="18" t="str">
        <f>'[1]2нед'!P36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'[1]1нед'!K37</f>
        <v>0</v>
      </c>
      <c r="E37" s="23">
        <f>'[1]1нед'!L37</f>
        <v>0</v>
      </c>
      <c r="F37" s="21">
        <f>'[1]1нед'!O37</f>
        <v>0</v>
      </c>
      <c r="G37" s="22" t="str">
        <f>'[1]1нед'!P37</f>
        <v/>
      </c>
      <c r="H37" s="57" t="str">
        <f t="shared" si="1"/>
        <v/>
      </c>
      <c r="I37" s="75"/>
      <c r="J37" s="78"/>
      <c r="K37" s="14" t="s">
        <v>19</v>
      </c>
      <c r="L37" s="20">
        <f>'[1]2нед'!K37</f>
        <v>0</v>
      </c>
      <c r="M37" s="23">
        <f>'[1]2нед'!L37</f>
        <v>0</v>
      </c>
      <c r="N37" s="21">
        <f>'[1]2нед'!O37</f>
        <v>0</v>
      </c>
      <c r="O37" s="22" t="str">
        <f>'[1]2нед'!P37</f>
        <v/>
      </c>
      <c r="P37" s="57" t="str">
        <f t="shared" si="2"/>
        <v/>
      </c>
    </row>
    <row r="38" spans="1:16" ht="35.85">
      <c r="A38" s="70"/>
      <c r="B38" s="73"/>
      <c r="C38" s="14" t="s">
        <v>20</v>
      </c>
      <c r="D38" s="20" t="str">
        <f>'[1]1нед'!K38</f>
        <v>л</v>
      </c>
      <c r="E38" s="23" t="str">
        <f>'[1]1нед'!L38</f>
        <v>Алгебра и Геометрия</v>
      </c>
      <c r="F38" s="21" t="str">
        <f>'[1]1нед'!O38</f>
        <v>Овчинникова М.В.</v>
      </c>
      <c r="G38" s="22" t="str">
        <f>'[1]1нед'!P38</f>
        <v>доцент, канд. наук</v>
      </c>
      <c r="H38" s="57" t="str">
        <f t="shared" si="1"/>
        <v>https://max.ru/join/PF9p4nxFpYkpyJZDiJCXITBLRp8ioqfTBXE3wfeJlHs</v>
      </c>
      <c r="I38" s="75"/>
      <c r="J38" s="78"/>
      <c r="K38" s="14" t="s">
        <v>20</v>
      </c>
      <c r="L38" s="20">
        <f>'[1]2нед'!K38</f>
        <v>0</v>
      </c>
      <c r="M38" s="23">
        <f>'[1]2нед'!L38</f>
        <v>0</v>
      </c>
      <c r="N38" s="21">
        <f>'[1]2нед'!O38</f>
        <v>0</v>
      </c>
      <c r="O38" s="22" t="str">
        <f>'[1]2нед'!P38</f>
        <v/>
      </c>
      <c r="P38" s="57" t="str">
        <f t="shared" si="2"/>
        <v/>
      </c>
    </row>
    <row r="39" spans="1:16" ht="35.85">
      <c r="A39" s="70"/>
      <c r="B39" s="73"/>
      <c r="C39" s="14" t="s">
        <v>21</v>
      </c>
      <c r="D39" s="20" t="str">
        <f>'[1]1нед'!K39</f>
        <v>л</v>
      </c>
      <c r="E39" s="23" t="str">
        <f>'[1]1нед'!L39</f>
        <v>Математический анализ</v>
      </c>
      <c r="F39" s="21" t="str">
        <f>'[1]1нед'!O39</f>
        <v>Линник Е.П.</v>
      </c>
      <c r="G39" s="22" t="str">
        <f>'[1]1нед'!P39</f>
        <v>доцент, канд. наук</v>
      </c>
      <c r="H39" s="57" t="str">
        <f t="shared" si="1"/>
        <v>https://max.ru/join/PF9p4nxFpYkpyJZDiJCXITBLRp8ioqfTBXE3wfeJlHs</v>
      </c>
      <c r="I39" s="75"/>
      <c r="J39" s="78"/>
      <c r="K39" s="14" t="s">
        <v>21</v>
      </c>
      <c r="L39" s="20" t="str">
        <f>'[1]2нед'!K39</f>
        <v>пр</v>
      </c>
      <c r="M39" s="23" t="str">
        <f>'[1]2нед'!L39</f>
        <v xml:space="preserve"> Технологии цифрового образования</v>
      </c>
      <c r="N39" s="21" t="str">
        <f>'[1]2нед'!O39</f>
        <v>Шевченко Е.Н.</v>
      </c>
      <c r="O39" s="22" t="str">
        <f>'[1]2нед'!P39</f>
        <v>ст. преподаватель</v>
      </c>
      <c r="P39" s="57" t="str">
        <f t="shared" si="2"/>
        <v>https://max.ru/join/PF9p4nxFpYkpyJZDiJCXITBLRp8ioqfTBXE3wfeJlHs</v>
      </c>
    </row>
    <row r="40" spans="1:16" ht="35.85">
      <c r="A40" s="70"/>
      <c r="B40" s="73"/>
      <c r="C40" s="14" t="s">
        <v>22</v>
      </c>
      <c r="D40" s="20">
        <f>'[1]1нед'!K40</f>
        <v>0</v>
      </c>
      <c r="E40" s="23">
        <f>'[1]1нед'!L40</f>
        <v>0</v>
      </c>
      <c r="F40" s="21">
        <f>'[1]1нед'!O40</f>
        <v>0</v>
      </c>
      <c r="G40" s="22" t="str">
        <f>'[1]1нед'!P40</f>
        <v/>
      </c>
      <c r="H40" s="57" t="str">
        <f t="shared" si="1"/>
        <v/>
      </c>
      <c r="I40" s="75"/>
      <c r="J40" s="78"/>
      <c r="K40" s="14" t="s">
        <v>22</v>
      </c>
      <c r="L40" s="20" t="str">
        <f>'[1]2нед'!K40</f>
        <v>пр</v>
      </c>
      <c r="M40" s="23" t="str">
        <f>'[1]2нед'!L40</f>
        <v xml:space="preserve"> История России</v>
      </c>
      <c r="N40" s="21" t="str">
        <f>'[1]2нед'!O40</f>
        <v>Алфимов В.Э.</v>
      </c>
      <c r="O40" s="22" t="str">
        <f>'[1]2нед'!P40</f>
        <v>ст. преподаватель</v>
      </c>
      <c r="P40" s="57" t="str">
        <f t="shared" si="2"/>
        <v>https://max.ru/join/PF9p4nxFpYkpyJZDiJCXITBLRp8ioqfTBXE3wfeJlHs</v>
      </c>
    </row>
    <row r="41" spans="1:16" ht="31.15">
      <c r="A41" s="70"/>
      <c r="B41" s="73"/>
      <c r="C41" s="14" t="s">
        <v>23</v>
      </c>
      <c r="D41" s="20">
        <f>'[1]1нед'!K41</f>
        <v>0</v>
      </c>
      <c r="E41" s="23">
        <f>'[1]1нед'!L41</f>
        <v>0</v>
      </c>
      <c r="F41" s="21">
        <f>'[1]1нед'!O41</f>
        <v>0</v>
      </c>
      <c r="G41" s="22" t="str">
        <f>'[1]1нед'!P41</f>
        <v/>
      </c>
      <c r="H41" s="55" t="str">
        <f t="shared" si="1"/>
        <v/>
      </c>
      <c r="I41" s="75"/>
      <c r="J41" s="78"/>
      <c r="K41" s="14" t="s">
        <v>23</v>
      </c>
      <c r="L41" s="20">
        <f>'[1]2нед'!K41</f>
        <v>0</v>
      </c>
      <c r="M41" s="23">
        <f>'[1]2нед'!L41</f>
        <v>0</v>
      </c>
      <c r="N41" s="21">
        <f>'[1]2нед'!O41</f>
        <v>0</v>
      </c>
      <c r="O41" s="22" t="str">
        <f>'[1]2нед'!P41</f>
        <v/>
      </c>
      <c r="P41" s="55" t="str">
        <f t="shared" si="2"/>
        <v/>
      </c>
    </row>
    <row r="42" spans="1:16" ht="31.7" thickBot="1">
      <c r="A42" s="70"/>
      <c r="B42" s="73"/>
      <c r="C42" s="14" t="s">
        <v>24</v>
      </c>
      <c r="D42" s="20">
        <f>'[1]1нед'!K42</f>
        <v>0</v>
      </c>
      <c r="E42" s="23">
        <f>'[1]1нед'!L42</f>
        <v>0</v>
      </c>
      <c r="F42" s="21">
        <f>'[1]1нед'!O42</f>
        <v>0</v>
      </c>
      <c r="G42" s="22" t="str">
        <f>'[1]1нед'!P42</f>
        <v/>
      </c>
      <c r="H42" s="55" t="str">
        <f t="shared" si="1"/>
        <v/>
      </c>
      <c r="I42" s="75"/>
      <c r="J42" s="78"/>
      <c r="K42" s="14" t="s">
        <v>24</v>
      </c>
      <c r="L42" s="20">
        <f>'[1]2нед'!K42</f>
        <v>0</v>
      </c>
      <c r="M42" s="23">
        <f>'[1]2нед'!L42</f>
        <v>0</v>
      </c>
      <c r="N42" s="21">
        <f>'[1]2нед'!O42</f>
        <v>0</v>
      </c>
      <c r="O42" s="22" t="str">
        <f>'[1]2нед'!P42</f>
        <v/>
      </c>
      <c r="P42" s="55" t="str">
        <f t="shared" si="2"/>
        <v/>
      </c>
    </row>
    <row r="43" spans="1:16" ht="18.399999999999999" hidden="1" customHeight="1" thickBot="1">
      <c r="A43" s="71"/>
      <c r="B43" s="74"/>
      <c r="C43" s="15"/>
      <c r="D43" s="24">
        <f>'[1]1нед'!K43</f>
        <v>0</v>
      </c>
      <c r="E43" s="25">
        <f>'[1]1нед'!L43</f>
        <v>0</v>
      </c>
      <c r="F43" s="26">
        <f>'[1]1нед'!O43</f>
        <v>0</v>
      </c>
      <c r="G43" s="27" t="str">
        <f>'[1]1нед'!P43</f>
        <v/>
      </c>
      <c r="H43" s="58" t="str">
        <f t="shared" si="1"/>
        <v/>
      </c>
      <c r="I43" s="76"/>
      <c r="J43" s="79"/>
      <c r="K43" s="15"/>
      <c r="L43" s="24">
        <f>'[1]2нед'!K43</f>
        <v>0</v>
      </c>
      <c r="M43" s="25">
        <f>'[1]2нед'!L43</f>
        <v>0</v>
      </c>
      <c r="N43" s="26">
        <f>'[1]2нед'!O43</f>
        <v>0</v>
      </c>
      <c r="O43" s="27" t="str">
        <f>'[1]2нед'!P43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'[1]1нед'!K44</f>
        <v>0</v>
      </c>
      <c r="E44" s="19">
        <f>'[1]1нед'!L44</f>
        <v>0</v>
      </c>
      <c r="F44" s="17">
        <f>'[1]1нед'!O44</f>
        <v>0</v>
      </c>
      <c r="G44" s="18" t="str">
        <f>'[1]1нед'!P44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 t="str">
        <f>'[1]2нед'!K44</f>
        <v>пр</v>
      </c>
      <c r="M44" s="19" t="str">
        <f>'[1]2нед'!L44</f>
        <v xml:space="preserve"> Основы российской государственности</v>
      </c>
      <c r="N44" s="17" t="str">
        <f>'[1]2нед'!O44</f>
        <v>Лысенко Е.Г.</v>
      </c>
      <c r="O44" s="18" t="str">
        <f>'[1]2нед'!P44</f>
        <v>доцент, канд. наук</v>
      </c>
      <c r="P44" s="56" t="str">
        <f t="shared" si="2"/>
        <v>https://max.ru/join/PF9p4nxFpYkpyJZDiJCXITBLRp8ioqfTBXE3wfeJlHs</v>
      </c>
    </row>
    <row r="45" spans="1:16" ht="35.85">
      <c r="A45" s="70"/>
      <c r="B45" s="73"/>
      <c r="C45" s="14" t="s">
        <v>19</v>
      </c>
      <c r="D45" s="20">
        <f>'[1]1нед'!K45</f>
        <v>0</v>
      </c>
      <c r="E45" s="23">
        <f>'[1]1нед'!L45</f>
        <v>0</v>
      </c>
      <c r="F45" s="21">
        <f>'[1]1нед'!O45</f>
        <v>0</v>
      </c>
      <c r="G45" s="22" t="str">
        <f>'[1]1нед'!P45</f>
        <v/>
      </c>
      <c r="H45" s="57" t="str">
        <f t="shared" si="1"/>
        <v/>
      </c>
      <c r="I45" s="75"/>
      <c r="J45" s="78"/>
      <c r="K45" s="14" t="s">
        <v>19</v>
      </c>
      <c r="L45" s="20" t="str">
        <f>'[1]2нед'!K45</f>
        <v>пр</v>
      </c>
      <c r="M45" s="23" t="str">
        <f>'[1]2нед'!L45</f>
        <v xml:space="preserve"> Математический анализ</v>
      </c>
      <c r="N45" s="21" t="str">
        <f>'[1]2нед'!O45</f>
        <v>Якимова В.В.</v>
      </c>
      <c r="O45" s="22" t="str">
        <f>'[1]2нед'!P45</f>
        <v>ст. преподаватель</v>
      </c>
      <c r="P45" s="57" t="str">
        <f t="shared" si="2"/>
        <v>https://max.ru/join/PF9p4nxFpYkpyJZDiJCXITBLRp8ioqfTBXE3wfeJlHs</v>
      </c>
    </row>
    <row r="46" spans="1:16" ht="35.85">
      <c r="A46" s="70"/>
      <c r="B46" s="73"/>
      <c r="C46" s="14" t="s">
        <v>20</v>
      </c>
      <c r="D46" s="20" t="str">
        <f>'[1]1нед'!K46</f>
        <v>пр</v>
      </c>
      <c r="E46" s="23" t="str">
        <f>'[1]1нед'!L46</f>
        <v>Алгебра и Геометрия</v>
      </c>
      <c r="F46" s="21" t="str">
        <f>'[1]1нед'!O46</f>
        <v>Овчинникова М.В.</v>
      </c>
      <c r="G46" s="22" t="str">
        <f>'[1]1нед'!P46</f>
        <v>доцент, канд. наук</v>
      </c>
      <c r="H46" s="57" t="str">
        <f t="shared" si="1"/>
        <v>https://max.ru/join/PF9p4nxFpYkpyJZDiJCXITBLRp8ioqfTBXE3wfeJlHs</v>
      </c>
      <c r="I46" s="75"/>
      <c r="J46" s="78"/>
      <c r="K46" s="14" t="s">
        <v>20</v>
      </c>
      <c r="L46" s="20" t="str">
        <f>'[1]2нед'!K46</f>
        <v>пр</v>
      </c>
      <c r="M46" s="23" t="str">
        <f>'[1]2нед'!L46</f>
        <v>Алгебра и Геометрия</v>
      </c>
      <c r="N46" s="21" t="str">
        <f>'[1]2нед'!O46</f>
        <v>Овчинникова М.В.</v>
      </c>
      <c r="O46" s="22" t="str">
        <f>'[1]2нед'!P46</f>
        <v>доцент, канд. наук</v>
      </c>
      <c r="P46" s="57" t="str">
        <f t="shared" si="2"/>
        <v>https://max.ru/join/PF9p4nxFpYkpyJZDiJCXITBLRp8ioqfTBXE3wfeJlHs</v>
      </c>
    </row>
    <row r="47" spans="1:16" ht="31.15">
      <c r="A47" s="70"/>
      <c r="B47" s="73"/>
      <c r="C47" s="14" t="s">
        <v>21</v>
      </c>
      <c r="D47" s="20">
        <f>'[1]1нед'!K47</f>
        <v>0</v>
      </c>
      <c r="E47" s="23">
        <f>'[1]1нед'!L47</f>
        <v>0</v>
      </c>
      <c r="F47" s="21">
        <f>'[1]1нед'!O47</f>
        <v>0</v>
      </c>
      <c r="G47" s="22" t="str">
        <f>'[1]1нед'!P47</f>
        <v/>
      </c>
      <c r="H47" s="57" t="str">
        <f t="shared" si="1"/>
        <v/>
      </c>
      <c r="I47" s="75"/>
      <c r="J47" s="78"/>
      <c r="K47" s="14" t="s">
        <v>21</v>
      </c>
      <c r="L47" s="20">
        <f>'[1]2нед'!K47</f>
        <v>0</v>
      </c>
      <c r="M47" s="23">
        <f>'[1]2нед'!L47</f>
        <v>0</v>
      </c>
      <c r="N47" s="21">
        <f>'[1]2нед'!O47</f>
        <v>0</v>
      </c>
      <c r="O47" s="22" t="str">
        <f>'[1]2нед'!P47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'[1]1нед'!K48</f>
        <v>0</v>
      </c>
      <c r="E48" s="23">
        <f>'[1]1нед'!L48</f>
        <v>0</v>
      </c>
      <c r="F48" s="21">
        <f>'[1]1нед'!O48</f>
        <v>0</v>
      </c>
      <c r="G48" s="22" t="str">
        <f>'[1]1нед'!P48</f>
        <v/>
      </c>
      <c r="H48" s="57" t="str">
        <f t="shared" si="1"/>
        <v/>
      </c>
      <c r="I48" s="75"/>
      <c r="J48" s="78"/>
      <c r="K48" s="14" t="s">
        <v>22</v>
      </c>
      <c r="L48" s="20">
        <f>'[1]2нед'!K48</f>
        <v>0</v>
      </c>
      <c r="M48" s="23">
        <f>'[1]2нед'!L48</f>
        <v>0</v>
      </c>
      <c r="N48" s="21">
        <f>'[1]2нед'!O48</f>
        <v>0</v>
      </c>
      <c r="O48" s="22" t="str">
        <f>'[1]2нед'!P48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'[1]1нед'!K49</f>
        <v>0</v>
      </c>
      <c r="E49" s="23">
        <f>'[1]1нед'!L49</f>
        <v>0</v>
      </c>
      <c r="F49" s="21">
        <f>'[1]1нед'!O49</f>
        <v>0</v>
      </c>
      <c r="G49" s="22" t="str">
        <f>'[1]1нед'!P49</f>
        <v/>
      </c>
      <c r="H49" s="57" t="str">
        <f t="shared" si="1"/>
        <v/>
      </c>
      <c r="I49" s="75"/>
      <c r="J49" s="78"/>
      <c r="K49" s="14" t="s">
        <v>23</v>
      </c>
      <c r="L49" s="20">
        <f>'[1]2нед'!K49</f>
        <v>0</v>
      </c>
      <c r="M49" s="23">
        <f>'[1]2нед'!L49</f>
        <v>0</v>
      </c>
      <c r="N49" s="21">
        <f>'[1]2нед'!O49</f>
        <v>0</v>
      </c>
      <c r="O49" s="22" t="str">
        <f>'[1]2нед'!P49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'[1]1нед'!K50</f>
        <v>0</v>
      </c>
      <c r="E50" s="23">
        <f>'[1]1нед'!L50</f>
        <v>0</v>
      </c>
      <c r="F50" s="21">
        <f>'[1]1нед'!O50</f>
        <v>0</v>
      </c>
      <c r="G50" s="22" t="str">
        <f>'[1]1нед'!P50</f>
        <v/>
      </c>
      <c r="H50" s="57" t="str">
        <f t="shared" si="1"/>
        <v/>
      </c>
      <c r="I50" s="75"/>
      <c r="J50" s="78"/>
      <c r="K50" s="14" t="s">
        <v>24</v>
      </c>
      <c r="L50" s="20">
        <f>'[1]2нед'!K50</f>
        <v>0</v>
      </c>
      <c r="M50" s="23">
        <f>'[1]2нед'!L50</f>
        <v>0</v>
      </c>
      <c r="N50" s="21">
        <f>'[1]2нед'!O50</f>
        <v>0</v>
      </c>
      <c r="O50" s="22" t="str">
        <f>'[1]2нед'!P50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'[1]1нед'!K51</f>
        <v>0</v>
      </c>
      <c r="E51" s="25">
        <f>'[1]1нед'!L51</f>
        <v>0</v>
      </c>
      <c r="F51" s="26">
        <f>'[1]1нед'!O51</f>
        <v>0</v>
      </c>
      <c r="G51" s="27" t="str">
        <f>'[1]1нед'!P51</f>
        <v/>
      </c>
      <c r="H51" s="58" t="str">
        <f t="shared" si="1"/>
        <v/>
      </c>
      <c r="I51" s="76"/>
      <c r="J51" s="79"/>
      <c r="K51" s="15"/>
      <c r="L51" s="24">
        <f>'[1]2нед'!K51</f>
        <v>0</v>
      </c>
      <c r="M51" s="25">
        <f>'[1]2нед'!L51</f>
        <v>0</v>
      </c>
      <c r="N51" s="26">
        <f>'[1]2нед'!O51</f>
        <v>0</v>
      </c>
      <c r="O51" s="27" t="str">
        <f>'[1]2нед'!P51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'[1]1нед'!K52</f>
        <v>0</v>
      </c>
      <c r="E52" s="19">
        <f>'[1]1нед'!L52</f>
        <v>0</v>
      </c>
      <c r="F52" s="17">
        <f>'[1]1нед'!O52</f>
        <v>0</v>
      </c>
      <c r="G52" s="18" t="str">
        <f>'[1]1нед'!P52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'[1]2нед'!K52</f>
        <v>0</v>
      </c>
      <c r="M52" s="19">
        <f>'[1]2нед'!L52</f>
        <v>0</v>
      </c>
      <c r="N52" s="17">
        <f>'[1]2нед'!O52</f>
        <v>0</v>
      </c>
      <c r="O52" s="18" t="str">
        <f>'[1]2нед'!P52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'[1]1нед'!K53</f>
        <v>0</v>
      </c>
      <c r="E53" s="23">
        <f>'[1]1нед'!L53</f>
        <v>0</v>
      </c>
      <c r="F53" s="21">
        <f>'[1]1нед'!O53</f>
        <v>0</v>
      </c>
      <c r="G53" s="22" t="str">
        <f>'[1]1нед'!P53</f>
        <v/>
      </c>
      <c r="H53" s="57" t="str">
        <f t="shared" si="1"/>
        <v/>
      </c>
      <c r="I53" s="75"/>
      <c r="J53" s="78"/>
      <c r="K53" s="14" t="s">
        <v>19</v>
      </c>
      <c r="L53" s="20">
        <f>'[1]2нед'!K53</f>
        <v>0</v>
      </c>
      <c r="M53" s="23">
        <f>'[1]2нед'!L53</f>
        <v>0</v>
      </c>
      <c r="N53" s="21">
        <f>'[1]2нед'!O53</f>
        <v>0</v>
      </c>
      <c r="O53" s="22" t="str">
        <f>'[1]2нед'!P53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'[1]1нед'!K54</f>
        <v>0</v>
      </c>
      <c r="E54" s="23">
        <f>'[1]1нед'!L54</f>
        <v>0</v>
      </c>
      <c r="F54" s="21">
        <f>'[1]1нед'!O54</f>
        <v>0</v>
      </c>
      <c r="G54" s="22" t="str">
        <f>'[1]1нед'!P54</f>
        <v/>
      </c>
      <c r="H54" s="57" t="str">
        <f t="shared" si="1"/>
        <v/>
      </c>
      <c r="I54" s="75"/>
      <c r="J54" s="78"/>
      <c r="K54" s="14" t="s">
        <v>20</v>
      </c>
      <c r="L54" s="20">
        <f>'[1]2нед'!K54</f>
        <v>0</v>
      </c>
      <c r="M54" s="23">
        <f>'[1]2нед'!L54</f>
        <v>0</v>
      </c>
      <c r="N54" s="21">
        <f>'[1]2нед'!O54</f>
        <v>0</v>
      </c>
      <c r="O54" s="22" t="str">
        <f>'[1]2нед'!P54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'[1]1нед'!K55</f>
        <v>0</v>
      </c>
      <c r="E55" s="23">
        <f>'[1]1нед'!L55</f>
        <v>0</v>
      </c>
      <c r="F55" s="21">
        <f>'[1]1нед'!O55</f>
        <v>0</v>
      </c>
      <c r="G55" s="22" t="str">
        <f>'[1]1нед'!P55</f>
        <v/>
      </c>
      <c r="H55" s="57" t="str">
        <f t="shared" si="1"/>
        <v/>
      </c>
      <c r="I55" s="75"/>
      <c r="J55" s="78"/>
      <c r="K55" s="14" t="s">
        <v>21</v>
      </c>
      <c r="L55" s="20">
        <f>'[1]2нед'!K55</f>
        <v>0</v>
      </c>
      <c r="M55" s="23">
        <f>'[1]2нед'!L55</f>
        <v>0</v>
      </c>
      <c r="N55" s="21">
        <f>'[1]2нед'!O55</f>
        <v>0</v>
      </c>
      <c r="O55" s="22" t="str">
        <f>'[1]2нед'!P55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'[1]1нед'!K56</f>
        <v>0</v>
      </c>
      <c r="E56" s="23">
        <f>'[1]1нед'!L56</f>
        <v>0</v>
      </c>
      <c r="F56" s="21">
        <f>'[1]1нед'!O56</f>
        <v>0</v>
      </c>
      <c r="G56" s="22" t="str">
        <f>'[1]1нед'!P56</f>
        <v/>
      </c>
      <c r="H56" s="57" t="str">
        <f t="shared" si="1"/>
        <v/>
      </c>
      <c r="I56" s="75"/>
      <c r="J56" s="78"/>
      <c r="K56" s="14" t="s">
        <v>22</v>
      </c>
      <c r="L56" s="20">
        <f>'[1]2нед'!K56</f>
        <v>0</v>
      </c>
      <c r="M56" s="23">
        <f>'[1]2нед'!L56</f>
        <v>0</v>
      </c>
      <c r="N56" s="21">
        <f>'[1]2нед'!O56</f>
        <v>0</v>
      </c>
      <c r="O56" s="22" t="str">
        <f>'[1]2нед'!P56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'[1]1нед'!K57</f>
        <v>0</v>
      </c>
      <c r="E57" s="23">
        <f>'[1]1нед'!L57</f>
        <v>0</v>
      </c>
      <c r="F57" s="21">
        <f>'[1]1нед'!O57</f>
        <v>0</v>
      </c>
      <c r="G57" s="22" t="str">
        <f>'[1]1нед'!P57</f>
        <v/>
      </c>
      <c r="H57" s="57" t="str">
        <f t="shared" si="1"/>
        <v/>
      </c>
      <c r="I57" s="75"/>
      <c r="J57" s="78"/>
      <c r="K57" s="14" t="s">
        <v>23</v>
      </c>
      <c r="L57" s="20">
        <f>'[1]2нед'!K57</f>
        <v>0</v>
      </c>
      <c r="M57" s="23">
        <f>'[1]2нед'!L57</f>
        <v>0</v>
      </c>
      <c r="N57" s="21">
        <f>'[1]2нед'!O57</f>
        <v>0</v>
      </c>
      <c r="O57" s="22" t="str">
        <f>'[1]2нед'!P57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'[1]1нед'!K58</f>
        <v>0</v>
      </c>
      <c r="E58" s="23">
        <f>'[1]1нед'!L58</f>
        <v>0</v>
      </c>
      <c r="F58" s="21">
        <f>'[1]1нед'!O58</f>
        <v>0</v>
      </c>
      <c r="G58" s="22" t="str">
        <f>'[1]1нед'!P58</f>
        <v/>
      </c>
      <c r="H58" s="57" t="str">
        <f t="shared" si="1"/>
        <v/>
      </c>
      <c r="I58" s="75"/>
      <c r="J58" s="78"/>
      <c r="K58" s="14" t="s">
        <v>24</v>
      </c>
      <c r="L58" s="20">
        <f>'[1]2нед'!K58</f>
        <v>0</v>
      </c>
      <c r="M58" s="23">
        <f>'[1]2нед'!L58</f>
        <v>0</v>
      </c>
      <c r="N58" s="21">
        <f>'[1]2нед'!O58</f>
        <v>0</v>
      </c>
      <c r="O58" s="22" t="str">
        <f>'[1]2нед'!P58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28"/>
      <c r="I59" s="76"/>
      <c r="J59" s="7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28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32"/>
      <c r="I60" s="47"/>
      <c r="J60" s="30"/>
      <c r="K60" s="31"/>
      <c r="L60" s="32"/>
      <c r="M60" s="32" t="s">
        <v>30</v>
      </c>
      <c r="N60" s="32"/>
      <c r="O60" s="33" t="s">
        <v>31</v>
      </c>
      <c r="P60" s="32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12-26ПИ</v>
      </c>
      <c r="H67" s="8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12-26ПИ</v>
      </c>
      <c r="P67" s="8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1</v>
      </c>
      <c r="F69" s="62"/>
      <c r="G69" s="62"/>
      <c r="H69" s="3"/>
      <c r="I69" s="45"/>
      <c r="J69" s="91" t="s">
        <v>7</v>
      </c>
      <c r="K69" s="91"/>
      <c r="L69" s="91"/>
      <c r="M69" s="62">
        <f>E9</f>
        <v>1</v>
      </c>
      <c r="N69" s="62"/>
      <c r="O69" s="62"/>
      <c r="P69" s="3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9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9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 t="str">
        <f>'[1]3нед'!K12</f>
        <v>л</v>
      </c>
      <c r="E72" s="19" t="str">
        <f>'[1]3нед'!L12</f>
        <v>История России</v>
      </c>
      <c r="F72" s="17" t="str">
        <f>'[1]3нед'!O12</f>
        <v>Сальников В.И.</v>
      </c>
      <c r="G72" s="18" t="str">
        <f>'[1]3нед'!P12</f>
        <v>доцент, канд. наук</v>
      </c>
      <c r="H72" s="56" t="str">
        <f>HYPERLINK(VLOOKUP(E72,$R$12:$S$332,2,FALSE))</f>
        <v>https://max.ru/join/o85unk1KbqCN1-IxGCSAqfdKA8ikJBwHtOsEG2C_ftA</v>
      </c>
      <c r="I72" s="69">
        <v>46286</v>
      </c>
      <c r="J72" s="77" t="s">
        <v>17</v>
      </c>
      <c r="K72" s="14" t="s">
        <v>18</v>
      </c>
      <c r="L72" s="16" t="str">
        <f>'[1]4нед'!K12</f>
        <v>л</v>
      </c>
      <c r="M72" s="19" t="str">
        <f>'[1]4нед'!L12</f>
        <v>История России</v>
      </c>
      <c r="N72" s="17" t="str">
        <f>'[1]4нед'!O12</f>
        <v>Сальников В.И.</v>
      </c>
      <c r="O72" s="18" t="str">
        <f>'[1]4нед'!P12</f>
        <v>доцент, канд. наук</v>
      </c>
      <c r="P72" s="56" t="str">
        <f>HYPERLINK(VLOOKUP(M72,$R$12:$S$332,2,FALSE))</f>
        <v>https://max.ru/join/o85unk1KbqCN1-IxGCSAqfdKA8ikJBwHtOsEG2C_ftA</v>
      </c>
    </row>
    <row r="73" spans="1:16" ht="35.85">
      <c r="A73" s="70"/>
      <c r="B73" s="73"/>
      <c r="C73" s="14" t="s">
        <v>19</v>
      </c>
      <c r="D73" s="20" t="str">
        <f>'[1]3нед'!K13</f>
        <v>пр</v>
      </c>
      <c r="E73" s="23" t="str">
        <f>'[1]3нед'!L13</f>
        <v xml:space="preserve"> Обучение служением</v>
      </c>
      <c r="F73" s="21" t="str">
        <f>'[1]3нед'!O13</f>
        <v>Кобзева Е.В.</v>
      </c>
      <c r="G73" s="22" t="str">
        <f>'[1]3нед'!P13</f>
        <v>преподаватель</v>
      </c>
      <c r="H73" s="57" t="str">
        <f t="shared" ref="H73:H118" si="3">HYPERLINK(VLOOKUP(E73,$R$12:$S$332,2,FALSE))</f>
        <v>https://max.ru/join/PF9p4nxFpYkpyJZDiJCXITBLRp8ioqfTBXE3wfeJlHs</v>
      </c>
      <c r="I73" s="75"/>
      <c r="J73" s="78"/>
      <c r="K73" s="14" t="s">
        <v>19</v>
      </c>
      <c r="L73" s="20" t="str">
        <f>'[1]4нед'!K13</f>
        <v>пр</v>
      </c>
      <c r="M73" s="23" t="str">
        <f>'[1]4нед'!L13</f>
        <v>Английский язык для специальных целей</v>
      </c>
      <c r="N73" s="21" t="str">
        <f>'[1]4нед'!O13</f>
        <v>Суворова С.Г.</v>
      </c>
      <c r="O73" s="22" t="str">
        <f>'[1]4нед'!P13</f>
        <v>ст. преподаватель</v>
      </c>
      <c r="P73" s="57" t="str">
        <f t="shared" ref="P73:P118" si="4">HYPERLINK(VLOOKUP(M73,$R$12:$S$332,2,FALSE))</f>
        <v>https://max.ru/join/PF9p4nxFpYkpyJZDiJCXITBLRp8ioqfTBXE3wfeJlHs</v>
      </c>
    </row>
    <row r="74" spans="1:16" ht="31.15">
      <c r="A74" s="70"/>
      <c r="B74" s="73"/>
      <c r="C74" s="14" t="s">
        <v>20</v>
      </c>
      <c r="D74" s="20" t="str">
        <f>'[1]3нед'!K14</f>
        <v>пр</v>
      </c>
      <c r="E74" s="23" t="str">
        <f>'[1]3нед'!L14</f>
        <v>Физическая культура и спорт</v>
      </c>
      <c r="F74" s="21" t="str">
        <f>'[1]3нед'!O14</f>
        <v>Набока В.И.</v>
      </c>
      <c r="G74" s="22" t="str">
        <f>'[1]3нед'!P14</f>
        <v>преподаватель</v>
      </c>
      <c r="H74" s="57" t="str">
        <f t="shared" si="3"/>
        <v>https://max.ru/join/PF9p4nxFpYkpyJZDiJCXITBLRp8ioqfTBXE3wfeJlHs</v>
      </c>
      <c r="I74" s="75"/>
      <c r="J74" s="78"/>
      <c r="K74" s="14" t="s">
        <v>20</v>
      </c>
      <c r="L74" s="20" t="str">
        <f>'[1]4нед'!K14</f>
        <v>пр</v>
      </c>
      <c r="M74" s="23" t="str">
        <f>'[1]4нед'!L14</f>
        <v>Физическая культура и спорт</v>
      </c>
      <c r="N74" s="21" t="str">
        <f>'[1]4нед'!O14</f>
        <v>Набока В.И.</v>
      </c>
      <c r="O74" s="22" t="str">
        <f>'[1]4нед'!P14</f>
        <v>преподаватель</v>
      </c>
      <c r="P74" s="57" t="str">
        <f t="shared" si="4"/>
        <v>https://max.ru/join/PF9p4nxFpYkpyJZDiJCXITBLRp8ioqfTBXE3wfeJlHs</v>
      </c>
    </row>
    <row r="75" spans="1:16" ht="31.15">
      <c r="A75" s="70"/>
      <c r="B75" s="73"/>
      <c r="C75" s="14" t="s">
        <v>21</v>
      </c>
      <c r="D75" s="20">
        <f>'[1]3нед'!K15</f>
        <v>0</v>
      </c>
      <c r="E75" s="23">
        <f>'[1]3нед'!L15</f>
        <v>0</v>
      </c>
      <c r="F75" s="21">
        <f>'[1]3нед'!O15</f>
        <v>0</v>
      </c>
      <c r="G75" s="22" t="str">
        <f>'[1]3нед'!P15</f>
        <v/>
      </c>
      <c r="H75" s="57" t="str">
        <f t="shared" si="3"/>
        <v/>
      </c>
      <c r="I75" s="75"/>
      <c r="J75" s="78"/>
      <c r="K75" s="14" t="s">
        <v>21</v>
      </c>
      <c r="L75" s="20">
        <f>'[1]4нед'!K15</f>
        <v>0</v>
      </c>
      <c r="M75" s="23">
        <f>'[1]4нед'!L15</f>
        <v>0</v>
      </c>
      <c r="N75" s="21">
        <f>'[1]4нед'!O15</f>
        <v>0</v>
      </c>
      <c r="O75" s="22" t="str">
        <f>'[1]4нед'!P15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'[1]3нед'!K16</f>
        <v>0</v>
      </c>
      <c r="E76" s="23">
        <f>'[1]3нед'!L16</f>
        <v>0</v>
      </c>
      <c r="F76" s="21">
        <f>'[1]3нед'!O16</f>
        <v>0</v>
      </c>
      <c r="G76" s="22" t="str">
        <f>'[1]3нед'!P16</f>
        <v/>
      </c>
      <c r="H76" s="57" t="str">
        <f t="shared" si="3"/>
        <v/>
      </c>
      <c r="I76" s="75"/>
      <c r="J76" s="78"/>
      <c r="K76" s="14" t="s">
        <v>22</v>
      </c>
      <c r="L76" s="20">
        <f>'[1]4нед'!K16</f>
        <v>0</v>
      </c>
      <c r="M76" s="23">
        <f>'[1]4нед'!L16</f>
        <v>0</v>
      </c>
      <c r="N76" s="21">
        <f>'[1]4нед'!O16</f>
        <v>0</v>
      </c>
      <c r="O76" s="22" t="str">
        <f>'[1]4нед'!P16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'[1]3нед'!K17</f>
        <v>0</v>
      </c>
      <c r="E77" s="23">
        <f>'[1]3нед'!L17</f>
        <v>0</v>
      </c>
      <c r="F77" s="21">
        <f>'[1]3нед'!O17</f>
        <v>0</v>
      </c>
      <c r="G77" s="22" t="str">
        <f>'[1]3нед'!P17</f>
        <v/>
      </c>
      <c r="H77" s="55" t="str">
        <f t="shared" si="3"/>
        <v/>
      </c>
      <c r="I77" s="75"/>
      <c r="J77" s="78"/>
      <c r="K77" s="14" t="s">
        <v>23</v>
      </c>
      <c r="L77" s="20">
        <f>'[1]4нед'!K17</f>
        <v>0</v>
      </c>
      <c r="M77" s="23">
        <f>'[1]4нед'!L17</f>
        <v>0</v>
      </c>
      <c r="N77" s="21">
        <f>'[1]4нед'!O17</f>
        <v>0</v>
      </c>
      <c r="O77" s="22" t="str">
        <f>'[1]4нед'!P17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'[1]3нед'!K18</f>
        <v>0</v>
      </c>
      <c r="E78" s="23">
        <f>'[1]3нед'!L18</f>
        <v>0</v>
      </c>
      <c r="F78" s="21">
        <f>'[1]3нед'!O18</f>
        <v>0</v>
      </c>
      <c r="G78" s="22" t="str">
        <f>'[1]3нед'!P18</f>
        <v/>
      </c>
      <c r="H78" s="55" t="str">
        <f t="shared" si="3"/>
        <v/>
      </c>
      <c r="I78" s="75"/>
      <c r="J78" s="78"/>
      <c r="K78" s="14" t="s">
        <v>24</v>
      </c>
      <c r="L78" s="20">
        <f>'[1]4нед'!K18</f>
        <v>0</v>
      </c>
      <c r="M78" s="23">
        <f>'[1]4нед'!L18</f>
        <v>0</v>
      </c>
      <c r="N78" s="21">
        <f>'[1]4нед'!O18</f>
        <v>0</v>
      </c>
      <c r="O78" s="22" t="str">
        <f>'[1]4нед'!P18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'[1]3нед'!K19</f>
        <v>0</v>
      </c>
      <c r="E79" s="25">
        <f>'[1]3нед'!L19</f>
        <v>0</v>
      </c>
      <c r="F79" s="26">
        <f>'[1]3нед'!O19</f>
        <v>0</v>
      </c>
      <c r="G79" s="27" t="str">
        <f>'[1]3нед'!P19</f>
        <v/>
      </c>
      <c r="H79" s="58" t="str">
        <f t="shared" si="3"/>
        <v/>
      </c>
      <c r="I79" s="76"/>
      <c r="J79" s="79"/>
      <c r="K79" s="15"/>
      <c r="L79" s="24">
        <f>'[1]4нед'!K19</f>
        <v>0</v>
      </c>
      <c r="M79" s="25">
        <f>'[1]4нед'!L19</f>
        <v>0</v>
      </c>
      <c r="N79" s="26">
        <f>'[1]4нед'!O19</f>
        <v>0</v>
      </c>
      <c r="O79" s="27" t="str">
        <f>'[1]4нед'!P19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'[1]3нед'!K20</f>
        <v>0</v>
      </c>
      <c r="E80" s="19">
        <f>'[1]3нед'!L20</f>
        <v>0</v>
      </c>
      <c r="F80" s="17">
        <f>'[1]3нед'!O20</f>
        <v>0</v>
      </c>
      <c r="G80" s="18" t="str">
        <f>'[1]3нед'!P20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 t="str">
        <f>'[1]4нед'!K20</f>
        <v>пр</v>
      </c>
      <c r="M80" s="19" t="str">
        <f>'[1]4нед'!L20</f>
        <v xml:space="preserve"> Основы российской государственности</v>
      </c>
      <c r="N80" s="17" t="str">
        <f>'[1]4нед'!O20</f>
        <v>Лысенко Е.Г.</v>
      </c>
      <c r="O80" s="18" t="str">
        <f>'[1]4нед'!P20</f>
        <v>доцент, канд. наук</v>
      </c>
      <c r="P80" s="56" t="str">
        <f t="shared" si="4"/>
        <v>https://max.ru/join/PF9p4nxFpYkpyJZDiJCXITBLRp8ioqfTBXE3wfeJlHs</v>
      </c>
    </row>
    <row r="81" spans="1:16" ht="35.85">
      <c r="A81" s="70"/>
      <c r="B81" s="73"/>
      <c r="C81" s="14" t="s">
        <v>19</v>
      </c>
      <c r="D81" s="20" t="str">
        <f>'[1]3нед'!K21</f>
        <v>пр</v>
      </c>
      <c r="E81" s="23" t="str">
        <f>'[1]3нед'!L21</f>
        <v>Иностранный язык</v>
      </c>
      <c r="F81" s="21" t="str">
        <f>'[1]3нед'!O21</f>
        <v>Суворова С.Г.</v>
      </c>
      <c r="G81" s="22" t="str">
        <f>'[1]3нед'!P21</f>
        <v>ст. преподаватель</v>
      </c>
      <c r="H81" s="57" t="str">
        <f t="shared" si="3"/>
        <v>https://max.ru/join/PF9p4nxFpYkpyJZDiJCXITBLRp8ioqfTBXE3wfeJlHs</v>
      </c>
      <c r="I81" s="75"/>
      <c r="J81" s="78"/>
      <c r="K81" s="14" t="s">
        <v>19</v>
      </c>
      <c r="L81" s="20" t="str">
        <f>'[1]4нед'!K21</f>
        <v>пр</v>
      </c>
      <c r="M81" s="23" t="str">
        <f>'[1]4нед'!L21</f>
        <v>Иностранный язык</v>
      </c>
      <c r="N81" s="21" t="str">
        <f>'[1]4нед'!O21</f>
        <v>Суворова С.Г.</v>
      </c>
      <c r="O81" s="22" t="str">
        <f>'[1]4нед'!P21</f>
        <v>ст. преподаватель</v>
      </c>
      <c r="P81" s="57" t="str">
        <f t="shared" si="4"/>
        <v>https://max.ru/join/PF9p4nxFpYkpyJZDiJCXITBLRp8ioqfTBXE3wfeJlHs</v>
      </c>
    </row>
    <row r="82" spans="1:16" ht="35.85">
      <c r="A82" s="70"/>
      <c r="B82" s="73"/>
      <c r="C82" s="14" t="s">
        <v>20</v>
      </c>
      <c r="D82" s="20" t="str">
        <f>'[1]3нед'!K22</f>
        <v>л</v>
      </c>
      <c r="E82" s="23" t="str">
        <f>'[1]3нед'!L22</f>
        <v>Технологии цифрового образования</v>
      </c>
      <c r="F82" s="21" t="str">
        <f>'[1]3нед'!O22</f>
        <v>Шевченко Е.Н.</v>
      </c>
      <c r="G82" s="22" t="str">
        <f>'[1]3нед'!P22</f>
        <v>ст. преподаватель</v>
      </c>
      <c r="H82" s="57" t="str">
        <f t="shared" si="3"/>
        <v>https://max.ru/join/QktsjGaw5ToZMymwQv4u7TZ1a5jhx2Meh1Xg11Ht-o8</v>
      </c>
      <c r="I82" s="75"/>
      <c r="J82" s="78"/>
      <c r="K82" s="14" t="s">
        <v>20</v>
      </c>
      <c r="L82" s="20">
        <f>'[1]4нед'!K22</f>
        <v>0</v>
      </c>
      <c r="M82" s="23">
        <f>'[1]4нед'!L22</f>
        <v>0</v>
      </c>
      <c r="N82" s="21">
        <f>'[1]4нед'!O22</f>
        <v>0</v>
      </c>
      <c r="O82" s="22" t="str">
        <f>'[1]4нед'!P22</f>
        <v/>
      </c>
      <c r="P82" s="57" t="str">
        <f t="shared" si="4"/>
        <v/>
      </c>
    </row>
    <row r="83" spans="1:16" ht="35.85">
      <c r="A83" s="70"/>
      <c r="B83" s="73"/>
      <c r="C83" s="14" t="s">
        <v>21</v>
      </c>
      <c r="D83" s="20" t="str">
        <f>'[1]3нед'!K23</f>
        <v>л</v>
      </c>
      <c r="E83" s="23" t="str">
        <f>'[1]3нед'!L23</f>
        <v>Обучение служением</v>
      </c>
      <c r="F83" s="21" t="str">
        <f>'[1]3нед'!O23</f>
        <v>Вишневский В.А.</v>
      </c>
      <c r="G83" s="22" t="str">
        <f>'[1]3нед'!P23</f>
        <v>доцент, канд. наук</v>
      </c>
      <c r="H83" s="57" t="str">
        <f t="shared" si="3"/>
        <v>https://max.ru/join/0MiRK0GUpSTCrtKMGu5ke9BatSupdkYkm3PEezrq5xw</v>
      </c>
      <c r="I83" s="75"/>
      <c r="J83" s="78"/>
      <c r="K83" s="14" t="s">
        <v>21</v>
      </c>
      <c r="L83" s="20">
        <f>'[1]4нед'!K23</f>
        <v>0</v>
      </c>
      <c r="M83" s="23">
        <f>'[1]4нед'!L23</f>
        <v>0</v>
      </c>
      <c r="N83" s="21">
        <f>'[1]4нед'!O23</f>
        <v>0</v>
      </c>
      <c r="O83" s="22" t="str">
        <f>'[1]4нед'!P23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'[1]3нед'!K24</f>
        <v>0</v>
      </c>
      <c r="E84" s="23">
        <f>'[1]3нед'!L24</f>
        <v>0</v>
      </c>
      <c r="F84" s="21">
        <f>'[1]3нед'!O24</f>
        <v>0</v>
      </c>
      <c r="G84" s="22" t="str">
        <f>'[1]3нед'!P24</f>
        <v/>
      </c>
      <c r="H84" s="57" t="str">
        <f t="shared" si="3"/>
        <v/>
      </c>
      <c r="I84" s="75"/>
      <c r="J84" s="78"/>
      <c r="K84" s="14" t="s">
        <v>22</v>
      </c>
      <c r="L84" s="20">
        <f>'[1]4нед'!K24</f>
        <v>0</v>
      </c>
      <c r="M84" s="23">
        <f>'[1]4нед'!L24</f>
        <v>0</v>
      </c>
      <c r="N84" s="21">
        <f>'[1]4нед'!O24</f>
        <v>0</v>
      </c>
      <c r="O84" s="22" t="str">
        <f>'[1]4нед'!P24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'[1]3нед'!K25</f>
        <v>0</v>
      </c>
      <c r="E85" s="23">
        <f>'[1]3нед'!L25</f>
        <v>0</v>
      </c>
      <c r="F85" s="21">
        <f>'[1]3нед'!O25</f>
        <v>0</v>
      </c>
      <c r="G85" s="22" t="str">
        <f>'[1]3нед'!P25</f>
        <v/>
      </c>
      <c r="H85" s="57" t="str">
        <f t="shared" si="3"/>
        <v/>
      </c>
      <c r="I85" s="75"/>
      <c r="J85" s="78"/>
      <c r="K85" s="14" t="s">
        <v>23</v>
      </c>
      <c r="L85" s="20">
        <f>'[1]4нед'!K25</f>
        <v>0</v>
      </c>
      <c r="M85" s="23">
        <f>'[1]4нед'!L25</f>
        <v>0</v>
      </c>
      <c r="N85" s="21">
        <f>'[1]4нед'!O25</f>
        <v>0</v>
      </c>
      <c r="O85" s="22" t="str">
        <f>'[1]4нед'!P25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'[1]3нед'!K26</f>
        <v>0</v>
      </c>
      <c r="E86" s="23">
        <f>'[1]3нед'!L26</f>
        <v>0</v>
      </c>
      <c r="F86" s="21">
        <f>'[1]3нед'!O26</f>
        <v>0</v>
      </c>
      <c r="G86" s="22" t="str">
        <f>'[1]3нед'!P26</f>
        <v/>
      </c>
      <c r="H86" s="57" t="str">
        <f t="shared" si="3"/>
        <v/>
      </c>
      <c r="I86" s="75"/>
      <c r="J86" s="78"/>
      <c r="K86" s="14" t="s">
        <v>24</v>
      </c>
      <c r="L86" s="20">
        <f>'[1]4нед'!K26</f>
        <v>0</v>
      </c>
      <c r="M86" s="23">
        <f>'[1]4нед'!L26</f>
        <v>0</v>
      </c>
      <c r="N86" s="21">
        <f>'[1]4нед'!O26</f>
        <v>0</v>
      </c>
      <c r="O86" s="22" t="str">
        <f>'[1]4нед'!P26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'[1]3нед'!K27</f>
        <v>0</v>
      </c>
      <c r="E87" s="25">
        <f>'[1]3нед'!L27</f>
        <v>0</v>
      </c>
      <c r="F87" s="26">
        <f>'[1]3нед'!O27</f>
        <v>0</v>
      </c>
      <c r="G87" s="27" t="str">
        <f>'[1]3нед'!P27</f>
        <v/>
      </c>
      <c r="H87" s="58" t="str">
        <f t="shared" si="3"/>
        <v/>
      </c>
      <c r="I87" s="76"/>
      <c r="J87" s="79"/>
      <c r="K87" s="15"/>
      <c r="L87" s="24">
        <f>'[1]4нед'!K27</f>
        <v>0</v>
      </c>
      <c r="M87" s="25">
        <f>'[1]4нед'!L27</f>
        <v>0</v>
      </c>
      <c r="N87" s="26">
        <f>'[1]4нед'!O27</f>
        <v>0</v>
      </c>
      <c r="O87" s="27" t="str">
        <f>'[1]4нед'!P27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 t="str">
        <f>'[1]3нед'!K28</f>
        <v>л</v>
      </c>
      <c r="E88" s="19" t="str">
        <f>'[1]3нед'!L28</f>
        <v>Основы российской государственности</v>
      </c>
      <c r="F88" s="17" t="str">
        <f>'[1]3нед'!O28</f>
        <v>Вишневский С.А.</v>
      </c>
      <c r="G88" s="18" t="str">
        <f>'[1]3нед'!P28</f>
        <v>доцент, канд. наук</v>
      </c>
      <c r="H88" s="56" t="str">
        <f t="shared" si="3"/>
        <v>https://max.ru/join/UK1-XZ_XTqTQMkUzITZ-AvDWmTQjDawZvR5fkupR8eE</v>
      </c>
      <c r="I88" s="69">
        <v>46288</v>
      </c>
      <c r="J88" s="83" t="s">
        <v>26</v>
      </c>
      <c r="K88" s="29" t="s">
        <v>18</v>
      </c>
      <c r="L88" s="16" t="str">
        <f>'[1]4нед'!K28</f>
        <v>л</v>
      </c>
      <c r="M88" s="19" t="str">
        <f>'[1]4нед'!L28</f>
        <v>Основы российской государственности</v>
      </c>
      <c r="N88" s="17" t="str">
        <f>'[1]4нед'!O28</f>
        <v>Вишневский С.А.</v>
      </c>
      <c r="O88" s="18" t="str">
        <f>'[1]4нед'!P28</f>
        <v>доцент, канд. наук</v>
      </c>
      <c r="P88" s="56" t="str">
        <f t="shared" si="4"/>
        <v>https://max.ru/join/UK1-XZ_XTqTQMkUzITZ-AvDWmTQjDawZvR5fkupR8eE</v>
      </c>
    </row>
    <row r="89" spans="1:16" ht="35.85">
      <c r="A89" s="70"/>
      <c r="B89" s="81"/>
      <c r="C89" s="14" t="s">
        <v>19</v>
      </c>
      <c r="D89" s="20" t="str">
        <f>'[1]3нед'!K29</f>
        <v>пр</v>
      </c>
      <c r="E89" s="23" t="str">
        <f>'[1]3нед'!L29</f>
        <v>Основы и методология программирования</v>
      </c>
      <c r="F89" s="21" t="str">
        <f>'[1]3нед'!O29</f>
        <v>Криницкий Ю.В.</v>
      </c>
      <c r="G89" s="22" t="str">
        <f>'[1]3нед'!P29</f>
        <v>преподаватель</v>
      </c>
      <c r="H89" s="57" t="str">
        <f t="shared" si="3"/>
        <v>https://max.ru/join/PF9p4nxFpYkpyJZDiJCXITBLRp8ioqfTBXE3wfeJlHs</v>
      </c>
      <c r="I89" s="75"/>
      <c r="J89" s="84"/>
      <c r="K89" s="14" t="s">
        <v>19</v>
      </c>
      <c r="L89" s="20" t="str">
        <f>'[1]4нед'!K29</f>
        <v>л</v>
      </c>
      <c r="M89" s="23" t="str">
        <f>'[1]4нед'!L29</f>
        <v>Основы и методология программирования</v>
      </c>
      <c r="N89" s="21" t="str">
        <f>'[1]4нед'!O29</f>
        <v>Криницкий Ю.В.</v>
      </c>
      <c r="O89" s="22" t="str">
        <f>'[1]4нед'!P29</f>
        <v>преподаватель</v>
      </c>
      <c r="P89" s="57" t="str">
        <f t="shared" si="4"/>
        <v>https://max.ru/join/PF9p4nxFpYkpyJZDiJCXITBLRp8ioqfTBXE3wfeJlHs</v>
      </c>
    </row>
    <row r="90" spans="1:16" ht="35.85">
      <c r="A90" s="70"/>
      <c r="B90" s="81"/>
      <c r="C90" s="14" t="s">
        <v>20</v>
      </c>
      <c r="D90" s="20" t="str">
        <f>'[1]3нед'!K30</f>
        <v>пр</v>
      </c>
      <c r="E90" s="23" t="str">
        <f>'[1]3нед'!L30</f>
        <v>Основы и методология программирования</v>
      </c>
      <c r="F90" s="21" t="str">
        <f>'[1]3нед'!O30</f>
        <v>Криницкий Ю.В.</v>
      </c>
      <c r="G90" s="22" t="str">
        <f>'[1]3нед'!P30</f>
        <v>преподаватель</v>
      </c>
      <c r="H90" s="57" t="str">
        <f t="shared" si="3"/>
        <v>https://max.ru/join/PF9p4nxFpYkpyJZDiJCXITBLRp8ioqfTBXE3wfeJlHs</v>
      </c>
      <c r="I90" s="75"/>
      <c r="J90" s="84"/>
      <c r="K90" s="14" t="s">
        <v>20</v>
      </c>
      <c r="L90" s="20" t="str">
        <f>'[1]4нед'!K30</f>
        <v>л</v>
      </c>
      <c r="M90" s="23" t="str">
        <f>'[1]4нед'!L30</f>
        <v>Основы и методология программирования</v>
      </c>
      <c r="N90" s="21" t="str">
        <f>'[1]4нед'!O30</f>
        <v>Криницкий Ю.В.</v>
      </c>
      <c r="O90" s="22" t="str">
        <f>'[1]4нед'!P30</f>
        <v>преподаватель</v>
      </c>
      <c r="P90" s="57" t="str">
        <f t="shared" si="4"/>
        <v>https://max.ru/join/PF9p4nxFpYkpyJZDiJCXITBLRp8ioqfTBXE3wfeJlHs</v>
      </c>
    </row>
    <row r="91" spans="1:16" ht="31.15">
      <c r="A91" s="70"/>
      <c r="B91" s="81"/>
      <c r="C91" s="14" t="s">
        <v>21</v>
      </c>
      <c r="D91" s="20">
        <f>'[1]3нед'!K31</f>
        <v>0</v>
      </c>
      <c r="E91" s="23">
        <f>'[1]3нед'!L31</f>
        <v>0</v>
      </c>
      <c r="F91" s="21">
        <f>'[1]3нед'!O31</f>
        <v>0</v>
      </c>
      <c r="G91" s="22" t="str">
        <f>'[1]3нед'!P31</f>
        <v/>
      </c>
      <c r="H91" s="57" t="str">
        <f t="shared" si="3"/>
        <v/>
      </c>
      <c r="I91" s="75"/>
      <c r="J91" s="84"/>
      <c r="K91" s="14" t="s">
        <v>21</v>
      </c>
      <c r="L91" s="20">
        <f>'[1]4нед'!K31</f>
        <v>0</v>
      </c>
      <c r="M91" s="23">
        <f>'[1]4нед'!L31</f>
        <v>0</v>
      </c>
      <c r="N91" s="21">
        <f>'[1]4нед'!O31</f>
        <v>0</v>
      </c>
      <c r="O91" s="22" t="str">
        <f>'[1]4нед'!P31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'[1]3нед'!K32</f>
        <v>0</v>
      </c>
      <c r="E92" s="23">
        <f>'[1]3нед'!L32</f>
        <v>0</v>
      </c>
      <c r="F92" s="21">
        <f>'[1]3нед'!O32</f>
        <v>0</v>
      </c>
      <c r="G92" s="22" t="str">
        <f>'[1]3нед'!P32</f>
        <v/>
      </c>
      <c r="H92" s="57" t="str">
        <f t="shared" si="3"/>
        <v/>
      </c>
      <c r="I92" s="75"/>
      <c r="J92" s="84"/>
      <c r="K92" s="14" t="s">
        <v>22</v>
      </c>
      <c r="L92" s="20">
        <f>'[1]4нед'!K32</f>
        <v>0</v>
      </c>
      <c r="M92" s="23">
        <f>'[1]4нед'!L32</f>
        <v>0</v>
      </c>
      <c r="N92" s="21">
        <f>'[1]4нед'!O32</f>
        <v>0</v>
      </c>
      <c r="O92" s="22" t="str">
        <f>'[1]4нед'!P32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'[1]3нед'!K33</f>
        <v>0</v>
      </c>
      <c r="E93" s="23">
        <f>'[1]3нед'!L33</f>
        <v>0</v>
      </c>
      <c r="F93" s="21">
        <f>'[1]3нед'!O33</f>
        <v>0</v>
      </c>
      <c r="G93" s="22" t="str">
        <f>'[1]3нед'!P33</f>
        <v/>
      </c>
      <c r="H93" s="55" t="str">
        <f t="shared" si="3"/>
        <v/>
      </c>
      <c r="I93" s="75"/>
      <c r="J93" s="84"/>
      <c r="K93" s="14" t="s">
        <v>23</v>
      </c>
      <c r="L93" s="20">
        <f>'[1]4нед'!K33</f>
        <v>0</v>
      </c>
      <c r="M93" s="23">
        <f>'[1]4нед'!L33</f>
        <v>0</v>
      </c>
      <c r="N93" s="21">
        <f>'[1]4нед'!O33</f>
        <v>0</v>
      </c>
      <c r="O93" s="22" t="str">
        <f>'[1]4нед'!P33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'[1]3нед'!K34</f>
        <v>0</v>
      </c>
      <c r="E94" s="23">
        <f>'[1]3нед'!L34</f>
        <v>0</v>
      </c>
      <c r="F94" s="21">
        <f>'[1]3нед'!O34</f>
        <v>0</v>
      </c>
      <c r="G94" s="22" t="str">
        <f>'[1]3нед'!P34</f>
        <v/>
      </c>
      <c r="H94" s="55" t="str">
        <f t="shared" si="3"/>
        <v/>
      </c>
      <c r="I94" s="75"/>
      <c r="J94" s="84"/>
      <c r="K94" s="14" t="s">
        <v>24</v>
      </c>
      <c r="L94" s="20">
        <f>'[1]4нед'!K34</f>
        <v>0</v>
      </c>
      <c r="M94" s="23">
        <f>'[1]4нед'!L34</f>
        <v>0</v>
      </c>
      <c r="N94" s="21">
        <f>'[1]4нед'!O34</f>
        <v>0</v>
      </c>
      <c r="O94" s="22" t="str">
        <f>'[1]4нед'!P34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'[1]3нед'!K35</f>
        <v>0</v>
      </c>
      <c r="E95" s="25">
        <f>'[1]3нед'!L35</f>
        <v>0</v>
      </c>
      <c r="F95" s="26">
        <f>'[1]3нед'!O35</f>
        <v>0</v>
      </c>
      <c r="G95" s="27" t="str">
        <f>'[1]3нед'!P35</f>
        <v/>
      </c>
      <c r="H95" s="58" t="str">
        <f t="shared" si="3"/>
        <v/>
      </c>
      <c r="I95" s="76"/>
      <c r="J95" s="85"/>
      <c r="K95" s="15"/>
      <c r="L95" s="24">
        <f>'[1]4нед'!K35</f>
        <v>0</v>
      </c>
      <c r="M95" s="25">
        <f>'[1]4нед'!L35</f>
        <v>0</v>
      </c>
      <c r="N95" s="26">
        <f>'[1]4нед'!O35</f>
        <v>0</v>
      </c>
      <c r="O95" s="27" t="str">
        <f>'[1]4нед'!P35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'[1]3нед'!K36</f>
        <v>0</v>
      </c>
      <c r="E96" s="19">
        <f>'[1]3нед'!L36</f>
        <v>0</v>
      </c>
      <c r="F96" s="17">
        <f>'[1]3нед'!O36</f>
        <v>0</v>
      </c>
      <c r="G96" s="18" t="str">
        <f>'[1]3нед'!P36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'[1]4нед'!K36</f>
        <v>0</v>
      </c>
      <c r="M96" s="19">
        <f>'[1]4нед'!L36</f>
        <v>0</v>
      </c>
      <c r="N96" s="17">
        <f>'[1]4нед'!O36</f>
        <v>0</v>
      </c>
      <c r="O96" s="18" t="str">
        <f>'[1]4нед'!P36</f>
        <v/>
      </c>
      <c r="P96" s="56" t="str">
        <f t="shared" si="4"/>
        <v/>
      </c>
    </row>
    <row r="97" spans="1:16" ht="31.15">
      <c r="A97" s="70"/>
      <c r="B97" s="73"/>
      <c r="C97" s="14" t="s">
        <v>19</v>
      </c>
      <c r="D97" s="20">
        <f>'[1]3нед'!K37</f>
        <v>0</v>
      </c>
      <c r="E97" s="23">
        <f>'[1]3нед'!L37</f>
        <v>0</v>
      </c>
      <c r="F97" s="21">
        <f>'[1]3нед'!O37</f>
        <v>0</v>
      </c>
      <c r="G97" s="22" t="str">
        <f>'[1]3нед'!P37</f>
        <v/>
      </c>
      <c r="H97" s="57" t="str">
        <f t="shared" si="3"/>
        <v/>
      </c>
      <c r="I97" s="75"/>
      <c r="J97" s="78"/>
      <c r="K97" s="14" t="s">
        <v>19</v>
      </c>
      <c r="L97" s="20">
        <f>'[1]4нед'!K37</f>
        <v>0</v>
      </c>
      <c r="M97" s="23">
        <f>'[1]4нед'!L37</f>
        <v>0</v>
      </c>
      <c r="N97" s="21">
        <f>'[1]4нед'!O37</f>
        <v>0</v>
      </c>
      <c r="O97" s="22" t="str">
        <f>'[1]4нед'!P37</f>
        <v/>
      </c>
      <c r="P97" s="57" t="str">
        <f t="shared" si="4"/>
        <v/>
      </c>
    </row>
    <row r="98" spans="1:16" ht="35.85">
      <c r="A98" s="70"/>
      <c r="B98" s="73"/>
      <c r="C98" s="14" t="s">
        <v>20</v>
      </c>
      <c r="D98" s="20" t="str">
        <f>'[1]3нед'!K38</f>
        <v>л</v>
      </c>
      <c r="E98" s="23" t="str">
        <f>'[1]3нед'!L38</f>
        <v>Алгебра и Геометрия</v>
      </c>
      <c r="F98" s="21" t="str">
        <f>'[1]3нед'!O38</f>
        <v>Овчинникова М.В.</v>
      </c>
      <c r="G98" s="22" t="str">
        <f>'[1]3нед'!P38</f>
        <v>доцент, канд. наук</v>
      </c>
      <c r="H98" s="57" t="str">
        <f t="shared" si="3"/>
        <v>https://max.ru/join/PF9p4nxFpYkpyJZDiJCXITBLRp8ioqfTBXE3wfeJlHs</v>
      </c>
      <c r="I98" s="75"/>
      <c r="J98" s="78"/>
      <c r="K98" s="14" t="s">
        <v>20</v>
      </c>
      <c r="L98" s="20">
        <f>'[1]4нед'!K38</f>
        <v>0</v>
      </c>
      <c r="M98" s="23">
        <f>'[1]4нед'!L38</f>
        <v>0</v>
      </c>
      <c r="N98" s="21">
        <f>'[1]4нед'!O38</f>
        <v>0</v>
      </c>
      <c r="O98" s="22" t="str">
        <f>'[1]4нед'!P38</f>
        <v/>
      </c>
      <c r="P98" s="57" t="str">
        <f t="shared" si="4"/>
        <v/>
      </c>
    </row>
    <row r="99" spans="1:16" ht="35.85">
      <c r="A99" s="70"/>
      <c r="B99" s="73"/>
      <c r="C99" s="14" t="s">
        <v>21</v>
      </c>
      <c r="D99" s="20" t="str">
        <f>'[1]3нед'!K39</f>
        <v>л</v>
      </c>
      <c r="E99" s="23" t="str">
        <f>'[1]3нед'!L39</f>
        <v>Математический анализ</v>
      </c>
      <c r="F99" s="21" t="str">
        <f>'[1]3нед'!O39</f>
        <v>Линник Е.П.</v>
      </c>
      <c r="G99" s="22" t="str">
        <f>'[1]3нед'!P39</f>
        <v>доцент, канд. наук</v>
      </c>
      <c r="H99" s="57" t="str">
        <f t="shared" si="3"/>
        <v>https://max.ru/join/PF9p4nxFpYkpyJZDiJCXITBLRp8ioqfTBXE3wfeJlHs</v>
      </c>
      <c r="I99" s="75"/>
      <c r="J99" s="78"/>
      <c r="K99" s="14" t="s">
        <v>21</v>
      </c>
      <c r="L99" s="20" t="str">
        <f>'[1]4нед'!K39</f>
        <v>пр</v>
      </c>
      <c r="M99" s="23" t="str">
        <f>'[1]4нед'!L39</f>
        <v xml:space="preserve"> Технологии цифрового образования</v>
      </c>
      <c r="N99" s="21" t="str">
        <f>'[1]4нед'!O39</f>
        <v>Шевченко Е.Н.</v>
      </c>
      <c r="O99" s="22" t="str">
        <f>'[1]4нед'!P39</f>
        <v>ст. преподаватель</v>
      </c>
      <c r="P99" s="57" t="str">
        <f t="shared" si="4"/>
        <v>https://max.ru/join/PF9p4nxFpYkpyJZDiJCXITBLRp8ioqfTBXE3wfeJlHs</v>
      </c>
    </row>
    <row r="100" spans="1:16" ht="35.85">
      <c r="A100" s="70"/>
      <c r="B100" s="73"/>
      <c r="C100" s="14" t="s">
        <v>22</v>
      </c>
      <c r="D100" s="20" t="str">
        <f>'[1]3нед'!K40</f>
        <v>пр</v>
      </c>
      <c r="E100" s="23" t="str">
        <f>'[1]3нед'!L40</f>
        <v xml:space="preserve"> История России</v>
      </c>
      <c r="F100" s="21" t="str">
        <f>'[1]3нед'!O40</f>
        <v>Алфимов В.Э.</v>
      </c>
      <c r="G100" s="22" t="str">
        <f>'[1]3нед'!P40</f>
        <v>ст. преподаватель</v>
      </c>
      <c r="H100" s="57" t="str">
        <f t="shared" si="3"/>
        <v>https://max.ru/join/PF9p4nxFpYkpyJZDiJCXITBLRp8ioqfTBXE3wfeJlHs</v>
      </c>
      <c r="I100" s="75"/>
      <c r="J100" s="78"/>
      <c r="K100" s="14" t="s">
        <v>22</v>
      </c>
      <c r="L100" s="20" t="str">
        <f>'[1]4нед'!K40</f>
        <v>пр</v>
      </c>
      <c r="M100" s="23" t="str">
        <f>'[1]4нед'!L40</f>
        <v xml:space="preserve"> История России</v>
      </c>
      <c r="N100" s="21" t="str">
        <f>'[1]4нед'!O40</f>
        <v>Алфимов В.Э.</v>
      </c>
      <c r="O100" s="22" t="str">
        <f>'[1]4нед'!P40</f>
        <v>ст. преподаватель</v>
      </c>
      <c r="P100" s="57" t="str">
        <f t="shared" si="4"/>
        <v>https://max.ru/join/PF9p4nxFpYkpyJZDiJCXITBLRp8ioqfTBXE3wfeJlHs</v>
      </c>
    </row>
    <row r="101" spans="1:16" ht="31.15">
      <c r="A101" s="70"/>
      <c r="B101" s="73"/>
      <c r="C101" s="14" t="s">
        <v>23</v>
      </c>
      <c r="D101" s="20">
        <f>'[1]3нед'!K41</f>
        <v>0</v>
      </c>
      <c r="E101" s="23">
        <f>'[1]3нед'!L41</f>
        <v>0</v>
      </c>
      <c r="F101" s="21">
        <f>'[1]3нед'!O41</f>
        <v>0</v>
      </c>
      <c r="G101" s="22" t="str">
        <f>'[1]3нед'!P41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'[1]4нед'!K41</f>
        <v>0</v>
      </c>
      <c r="M101" s="23">
        <f>'[1]4нед'!L41</f>
        <v>0</v>
      </c>
      <c r="N101" s="21">
        <f>'[1]4нед'!O41</f>
        <v>0</v>
      </c>
      <c r="O101" s="22" t="str">
        <f>'[1]4нед'!P41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'[1]3нед'!K42</f>
        <v>0</v>
      </c>
      <c r="E102" s="23">
        <f>'[1]3нед'!L42</f>
        <v>0</v>
      </c>
      <c r="F102" s="21">
        <f>'[1]3нед'!O42</f>
        <v>0</v>
      </c>
      <c r="G102" s="22" t="str">
        <f>'[1]3нед'!P42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'[1]4нед'!K42</f>
        <v>0</v>
      </c>
      <c r="M102" s="23">
        <f>'[1]4нед'!L42</f>
        <v>0</v>
      </c>
      <c r="N102" s="21">
        <f>'[1]4нед'!O42</f>
        <v>0</v>
      </c>
      <c r="O102" s="22" t="str">
        <f>'[1]4нед'!P42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'[1]3нед'!K43</f>
        <v>0</v>
      </c>
      <c r="E103" s="25">
        <f>'[1]3нед'!L43</f>
        <v>0</v>
      </c>
      <c r="F103" s="26">
        <f>'[1]3нед'!O43</f>
        <v>0</v>
      </c>
      <c r="G103" s="27" t="str">
        <f>'[1]3нед'!P43</f>
        <v/>
      </c>
      <c r="H103" s="58" t="str">
        <f t="shared" si="3"/>
        <v/>
      </c>
      <c r="I103" s="76"/>
      <c r="J103" s="79"/>
      <c r="K103" s="15"/>
      <c r="L103" s="24">
        <f>'[1]4нед'!K43</f>
        <v>0</v>
      </c>
      <c r="M103" s="25">
        <f>'[1]4нед'!L43</f>
        <v>0</v>
      </c>
      <c r="N103" s="26">
        <f>'[1]4нед'!O43</f>
        <v>0</v>
      </c>
      <c r="O103" s="27" t="str">
        <f>'[1]4нед'!P43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'[1]3нед'!K44</f>
        <v>0</v>
      </c>
      <c r="E104" s="19">
        <f>'[1]3нед'!L44</f>
        <v>0</v>
      </c>
      <c r="F104" s="17">
        <f>'[1]3нед'!O44</f>
        <v>0</v>
      </c>
      <c r="G104" s="18" t="str">
        <f>'[1]3нед'!P44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 t="str">
        <f>'[1]4нед'!K44</f>
        <v>пр</v>
      </c>
      <c r="M104" s="19" t="str">
        <f>'[1]4нед'!L44</f>
        <v xml:space="preserve"> Основы российской государственности</v>
      </c>
      <c r="N104" s="17" t="str">
        <f>'[1]4нед'!O44</f>
        <v>Лысенко Е.Г.</v>
      </c>
      <c r="O104" s="18" t="str">
        <f>'[1]4нед'!P44</f>
        <v>доцент, канд. наук</v>
      </c>
      <c r="P104" s="56" t="str">
        <f t="shared" si="4"/>
        <v>https://max.ru/join/PF9p4nxFpYkpyJZDiJCXITBLRp8ioqfTBXE3wfeJlHs</v>
      </c>
    </row>
    <row r="105" spans="1:16" ht="35.85">
      <c r="A105" s="70"/>
      <c r="B105" s="73"/>
      <c r="C105" s="14" t="s">
        <v>19</v>
      </c>
      <c r="D105" s="20" t="str">
        <f>'[1]3нед'!K45</f>
        <v>пр</v>
      </c>
      <c r="E105" s="23" t="str">
        <f>'[1]3нед'!L45</f>
        <v xml:space="preserve"> Математический анализ</v>
      </c>
      <c r="F105" s="21" t="str">
        <f>'[1]3нед'!O45</f>
        <v>Якимова В.В.</v>
      </c>
      <c r="G105" s="22" t="str">
        <f>'[1]3нед'!P45</f>
        <v>ст. преподаватель</v>
      </c>
      <c r="H105" s="57" t="str">
        <f t="shared" si="3"/>
        <v>https://max.ru/join/PF9p4nxFpYkpyJZDiJCXITBLRp8ioqfTBXE3wfeJlHs</v>
      </c>
      <c r="I105" s="75"/>
      <c r="J105" s="78"/>
      <c r="K105" s="14" t="s">
        <v>19</v>
      </c>
      <c r="L105" s="20" t="str">
        <f>'[1]4нед'!K45</f>
        <v>пр</v>
      </c>
      <c r="M105" s="23" t="str">
        <f>'[1]4нед'!L45</f>
        <v xml:space="preserve"> Математический анализ</v>
      </c>
      <c r="N105" s="21" t="str">
        <f>'[1]4нед'!O45</f>
        <v>Якимова В.В.</v>
      </c>
      <c r="O105" s="22" t="str">
        <f>'[1]4нед'!P45</f>
        <v>ст. преподаватель</v>
      </c>
      <c r="P105" s="57" t="str">
        <f t="shared" si="4"/>
        <v>https://max.ru/join/PF9p4nxFpYkpyJZDiJCXITBLRp8ioqfTBXE3wfeJlHs</v>
      </c>
    </row>
    <row r="106" spans="1:16" ht="35.85">
      <c r="A106" s="70"/>
      <c r="B106" s="73"/>
      <c r="C106" s="14" t="s">
        <v>20</v>
      </c>
      <c r="D106" s="20" t="str">
        <f>'[1]3нед'!K46</f>
        <v>пр</v>
      </c>
      <c r="E106" s="23" t="str">
        <f>'[1]3нед'!L46</f>
        <v>Алгебра и Геометрия</v>
      </c>
      <c r="F106" s="21" t="str">
        <f>'[1]3нед'!O46</f>
        <v>Овчинникова М.В.</v>
      </c>
      <c r="G106" s="22" t="str">
        <f>'[1]3нед'!P46</f>
        <v>доцент, канд. наук</v>
      </c>
      <c r="H106" s="57" t="str">
        <f t="shared" si="3"/>
        <v>https://max.ru/join/PF9p4nxFpYkpyJZDiJCXITBLRp8ioqfTBXE3wfeJlHs</v>
      </c>
      <c r="I106" s="75"/>
      <c r="J106" s="78"/>
      <c r="K106" s="14" t="s">
        <v>20</v>
      </c>
      <c r="L106" s="20" t="str">
        <f>'[1]4нед'!K46</f>
        <v>пр</v>
      </c>
      <c r="M106" s="23" t="str">
        <f>'[1]4нед'!L46</f>
        <v>Алгебра и Геометрия</v>
      </c>
      <c r="N106" s="21" t="str">
        <f>'[1]4нед'!O46</f>
        <v>Овчинникова М.В.</v>
      </c>
      <c r="O106" s="22" t="str">
        <f>'[1]4нед'!P46</f>
        <v>доцент, канд. наук</v>
      </c>
      <c r="P106" s="57" t="str">
        <f t="shared" si="4"/>
        <v>https://max.ru/join/PF9p4nxFpYkpyJZDiJCXITBLRp8ioqfTBXE3wfeJlHs</v>
      </c>
    </row>
    <row r="107" spans="1:16" ht="31.15">
      <c r="A107" s="70"/>
      <c r="B107" s="73"/>
      <c r="C107" s="14" t="s">
        <v>21</v>
      </c>
      <c r="D107" s="20">
        <f>'[1]3нед'!K47</f>
        <v>0</v>
      </c>
      <c r="E107" s="23">
        <f>'[1]3нед'!L47</f>
        <v>0</v>
      </c>
      <c r="F107" s="21">
        <f>'[1]3нед'!O47</f>
        <v>0</v>
      </c>
      <c r="G107" s="22" t="str">
        <f>'[1]3нед'!P47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'[1]4нед'!K47</f>
        <v>0</v>
      </c>
      <c r="M107" s="23">
        <f>'[1]4нед'!L47</f>
        <v>0</v>
      </c>
      <c r="N107" s="21">
        <f>'[1]4нед'!O47</f>
        <v>0</v>
      </c>
      <c r="O107" s="22" t="str">
        <f>'[1]4нед'!P47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'[1]3нед'!K48</f>
        <v>0</v>
      </c>
      <c r="E108" s="23">
        <f>'[1]3нед'!L48</f>
        <v>0</v>
      </c>
      <c r="F108" s="21">
        <f>'[1]3нед'!O48</f>
        <v>0</v>
      </c>
      <c r="G108" s="22" t="str">
        <f>'[1]3нед'!P48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'[1]4нед'!K48</f>
        <v>0</v>
      </c>
      <c r="M108" s="23">
        <f>'[1]4нед'!L48</f>
        <v>0</v>
      </c>
      <c r="N108" s="21">
        <f>'[1]4нед'!O48</f>
        <v>0</v>
      </c>
      <c r="O108" s="22" t="str">
        <f>'[1]4нед'!P48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'[1]3нед'!K49</f>
        <v>0</v>
      </c>
      <c r="E109" s="23">
        <f>'[1]3нед'!L49</f>
        <v>0</v>
      </c>
      <c r="F109" s="21">
        <f>'[1]3нед'!O49</f>
        <v>0</v>
      </c>
      <c r="G109" s="22" t="str">
        <f>'[1]3нед'!P49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'[1]4нед'!K49</f>
        <v>0</v>
      </c>
      <c r="M109" s="23">
        <f>'[1]4нед'!L49</f>
        <v>0</v>
      </c>
      <c r="N109" s="21">
        <f>'[1]4нед'!O49</f>
        <v>0</v>
      </c>
      <c r="O109" s="22" t="str">
        <f>'[1]4нед'!P49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'[1]3нед'!K50</f>
        <v>0</v>
      </c>
      <c r="E110" s="23">
        <f>'[1]3нед'!L50</f>
        <v>0</v>
      </c>
      <c r="F110" s="21">
        <f>'[1]3нед'!O50</f>
        <v>0</v>
      </c>
      <c r="G110" s="22" t="str">
        <f>'[1]3нед'!P50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'[1]4нед'!K50</f>
        <v>0</v>
      </c>
      <c r="M110" s="23">
        <f>'[1]4нед'!L50</f>
        <v>0</v>
      </c>
      <c r="N110" s="21">
        <f>'[1]4нед'!O50</f>
        <v>0</v>
      </c>
      <c r="O110" s="22" t="str">
        <f>'[1]4нед'!P50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'[1]3нед'!K51</f>
        <v>0</v>
      </c>
      <c r="E111" s="25">
        <f>'[1]3нед'!L51</f>
        <v>0</v>
      </c>
      <c r="F111" s="26">
        <f>'[1]3нед'!O51</f>
        <v>0</v>
      </c>
      <c r="G111" s="27" t="str">
        <f>'[1]3нед'!P51</f>
        <v/>
      </c>
      <c r="H111" s="58" t="str">
        <f t="shared" si="3"/>
        <v/>
      </c>
      <c r="I111" s="76"/>
      <c r="J111" s="79"/>
      <c r="K111" s="15"/>
      <c r="L111" s="24">
        <f>'[1]4нед'!K51</f>
        <v>0</v>
      </c>
      <c r="M111" s="25">
        <f>'[1]4нед'!L51</f>
        <v>0</v>
      </c>
      <c r="N111" s="26">
        <f>'[1]4нед'!O51</f>
        <v>0</v>
      </c>
      <c r="O111" s="27" t="str">
        <f>'[1]4нед'!P51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'[1]3нед'!K52</f>
        <v>0</v>
      </c>
      <c r="E112" s="19">
        <f>'[1]3нед'!L52</f>
        <v>0</v>
      </c>
      <c r="F112" s="17">
        <f>'[1]3нед'!O52</f>
        <v>0</v>
      </c>
      <c r="G112" s="18" t="str">
        <f>'[1]3нед'!P52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'[1]4нед'!K52</f>
        <v>0</v>
      </c>
      <c r="M112" s="19">
        <f>'[1]4нед'!L52</f>
        <v>0</v>
      </c>
      <c r="N112" s="17">
        <f>'[1]4нед'!O52</f>
        <v>0</v>
      </c>
      <c r="O112" s="18" t="str">
        <f>'[1]4нед'!P52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'[1]3нед'!K53</f>
        <v>0</v>
      </c>
      <c r="E113" s="23">
        <f>'[1]3нед'!L53</f>
        <v>0</v>
      </c>
      <c r="F113" s="21">
        <f>'[1]3нед'!O53</f>
        <v>0</v>
      </c>
      <c r="G113" s="22" t="str">
        <f>'[1]3нед'!P53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'[1]4нед'!K53</f>
        <v>0</v>
      </c>
      <c r="M113" s="23">
        <f>'[1]4нед'!L53</f>
        <v>0</v>
      </c>
      <c r="N113" s="21">
        <f>'[1]4нед'!O53</f>
        <v>0</v>
      </c>
      <c r="O113" s="22" t="str">
        <f>'[1]4нед'!P53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'[1]3нед'!K54</f>
        <v>0</v>
      </c>
      <c r="E114" s="23">
        <f>'[1]3нед'!L54</f>
        <v>0</v>
      </c>
      <c r="F114" s="21">
        <f>'[1]3нед'!O54</f>
        <v>0</v>
      </c>
      <c r="G114" s="22" t="str">
        <f>'[1]3нед'!P54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'[1]4нед'!K54</f>
        <v>0</v>
      </c>
      <c r="M114" s="23">
        <f>'[1]4нед'!L54</f>
        <v>0</v>
      </c>
      <c r="N114" s="21">
        <f>'[1]4нед'!O54</f>
        <v>0</v>
      </c>
      <c r="O114" s="22" t="str">
        <f>'[1]4нед'!P54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'[1]3нед'!K55</f>
        <v>0</v>
      </c>
      <c r="E115" s="23">
        <f>'[1]3нед'!L55</f>
        <v>0</v>
      </c>
      <c r="F115" s="21">
        <f>'[1]3нед'!O55</f>
        <v>0</v>
      </c>
      <c r="G115" s="22" t="str">
        <f>'[1]3нед'!P55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'[1]4нед'!K55</f>
        <v>0</v>
      </c>
      <c r="M115" s="23">
        <f>'[1]4нед'!L55</f>
        <v>0</v>
      </c>
      <c r="N115" s="21">
        <f>'[1]4нед'!O55</f>
        <v>0</v>
      </c>
      <c r="O115" s="22" t="str">
        <f>'[1]4нед'!P55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'[1]3нед'!K56</f>
        <v>0</v>
      </c>
      <c r="E116" s="23">
        <f>'[1]3нед'!L56</f>
        <v>0</v>
      </c>
      <c r="F116" s="21">
        <f>'[1]3нед'!O56</f>
        <v>0</v>
      </c>
      <c r="G116" s="22" t="str">
        <f>'[1]3нед'!P56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'[1]4нед'!K56</f>
        <v>0</v>
      </c>
      <c r="M116" s="23">
        <f>'[1]4нед'!L56</f>
        <v>0</v>
      </c>
      <c r="N116" s="21">
        <f>'[1]4нед'!O56</f>
        <v>0</v>
      </c>
      <c r="O116" s="22" t="str">
        <f>'[1]4нед'!P56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'[1]3нед'!K57</f>
        <v>0</v>
      </c>
      <c r="E117" s="23">
        <f>'[1]3нед'!L57</f>
        <v>0</v>
      </c>
      <c r="F117" s="21">
        <f>'[1]3нед'!O57</f>
        <v>0</v>
      </c>
      <c r="G117" s="22" t="str">
        <f>'[1]3нед'!P57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'[1]4нед'!K57</f>
        <v>0</v>
      </c>
      <c r="M117" s="23">
        <f>'[1]4нед'!L57</f>
        <v>0</v>
      </c>
      <c r="N117" s="21">
        <f>'[1]4нед'!O57</f>
        <v>0</v>
      </c>
      <c r="O117" s="22" t="str">
        <f>'[1]4нед'!P57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'[1]3нед'!K58</f>
        <v>0</v>
      </c>
      <c r="E118" s="23">
        <f>'[1]3нед'!L58</f>
        <v>0</v>
      </c>
      <c r="F118" s="21">
        <f>'[1]3нед'!O58</f>
        <v>0</v>
      </c>
      <c r="G118" s="22" t="str">
        <f>'[1]3нед'!P58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'[1]4нед'!K58</f>
        <v>0</v>
      </c>
      <c r="M118" s="23">
        <f>'[1]4нед'!L58</f>
        <v>0</v>
      </c>
      <c r="N118" s="21">
        <f>'[1]4нед'!O58</f>
        <v>0</v>
      </c>
      <c r="O118" s="22" t="str">
        <f>'[1]4нед'!P58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28"/>
      <c r="I119" s="76"/>
      <c r="J119" s="7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28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32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32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12-26ПИ</v>
      </c>
      <c r="H127" s="8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12-26ПИ</v>
      </c>
      <c r="P127" s="8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1</v>
      </c>
      <c r="F129" s="62"/>
      <c r="G129" s="62"/>
      <c r="H129" s="3"/>
      <c r="I129" s="45"/>
      <c r="J129" s="91" t="s">
        <v>7</v>
      </c>
      <c r="K129" s="91"/>
      <c r="L129" s="91"/>
      <c r="M129" s="62">
        <f>E9</f>
        <v>1</v>
      </c>
      <c r="N129" s="62"/>
      <c r="O129" s="62"/>
      <c r="P129" s="3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9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9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 t="str">
        <f>'[3]5нед'!K12</f>
        <v>л</v>
      </c>
      <c r="E132" s="19" t="str">
        <f>'[3]5нед'!L12</f>
        <v>История России</v>
      </c>
      <c r="F132" s="17" t="str">
        <f>'[3]5нед'!O12</f>
        <v>Сальников В.И.</v>
      </c>
      <c r="G132" s="18" t="str">
        <f>'[3]5нед'!P12</f>
        <v>доцент, канд. наук</v>
      </c>
      <c r="H132" s="56" t="str">
        <f>HYPERLINK(VLOOKUP(E132,$R$12:$S$332,2,FALSE))</f>
        <v>https://max.ru/join/o85unk1KbqCN1-IxGCSAqfdKA8ikJBwHtOsEG2C_ftA</v>
      </c>
      <c r="I132" s="69">
        <v>46300</v>
      </c>
      <c r="J132" s="77" t="s">
        <v>17</v>
      </c>
      <c r="K132" s="14" t="s">
        <v>18</v>
      </c>
      <c r="L132" s="16" t="str">
        <f>'[3]6нед'!K12</f>
        <v>л</v>
      </c>
      <c r="M132" s="19" t="str">
        <f>'[3]6нед'!L12</f>
        <v>История России</v>
      </c>
      <c r="N132" s="17" t="str">
        <f>'[3]6нед'!O12</f>
        <v>Сальников В.И.</v>
      </c>
      <c r="O132" s="18" t="str">
        <f>'[3]6нед'!P12</f>
        <v>доцент, канд. наук</v>
      </c>
      <c r="P132" s="56" t="str">
        <f>HYPERLINK(VLOOKUP(M132,$R$12:$S$332,2,FALSE))</f>
        <v>https://max.ru/join/o85unk1KbqCN1-IxGCSAqfdKA8ikJBwHtOsEG2C_ftA</v>
      </c>
    </row>
    <row r="133" spans="1:16" ht="35.85">
      <c r="A133" s="70"/>
      <c r="B133" s="73"/>
      <c r="C133" s="14" t="s">
        <v>19</v>
      </c>
      <c r="D133" s="20" t="str">
        <f>'[3]5нед'!K13</f>
        <v>пр</v>
      </c>
      <c r="E133" s="23" t="str">
        <f>'[3]5нед'!L13</f>
        <v xml:space="preserve"> Обучение служением</v>
      </c>
      <c r="F133" s="21" t="str">
        <f>'[3]5нед'!O13</f>
        <v>Кобзева Е.В.</v>
      </c>
      <c r="G133" s="22" t="str">
        <f>'[3]5нед'!P13</f>
        <v>преподаватель</v>
      </c>
      <c r="H133" s="57" t="str">
        <f t="shared" ref="H133:H178" si="6">HYPERLINK(VLOOKUP(E133,$R$12:$S$332,2,FALSE))</f>
        <v>https://max.ru/join/PF9p4nxFpYkpyJZDiJCXITBLRp8ioqfTBXE3wfeJlHs</v>
      </c>
      <c r="I133" s="75"/>
      <c r="J133" s="78"/>
      <c r="K133" s="14" t="s">
        <v>19</v>
      </c>
      <c r="L133" s="20" t="str">
        <f>'[3]6нед'!K13</f>
        <v>пр</v>
      </c>
      <c r="M133" s="23" t="str">
        <f>'[3]6нед'!L13</f>
        <v>Английский язык для специальных целей</v>
      </c>
      <c r="N133" s="21" t="str">
        <f>'[3]6нед'!O13</f>
        <v>Суворова С.Г.</v>
      </c>
      <c r="O133" s="22" t="str">
        <f>'[3]6нед'!P13</f>
        <v>ст. преподаватель</v>
      </c>
      <c r="P133" s="57" t="str">
        <f t="shared" ref="P133:P178" si="7">HYPERLINK(VLOOKUP(M133,$R$12:$S$332,2,FALSE))</f>
        <v>https://max.ru/join/PF9p4nxFpYkpyJZDiJCXITBLRp8ioqfTBXE3wfeJlHs</v>
      </c>
    </row>
    <row r="134" spans="1:16" ht="35.85">
      <c r="A134" s="70"/>
      <c r="B134" s="73"/>
      <c r="C134" s="14" t="s">
        <v>20</v>
      </c>
      <c r="D134" s="20" t="str">
        <f>'[3]5нед'!K14</f>
        <v>пр</v>
      </c>
      <c r="E134" s="23" t="str">
        <f>'[3]5нед'!L14</f>
        <v>Физическая культура и спорт</v>
      </c>
      <c r="F134" s="21" t="str">
        <f>'[3]5нед'!O14</f>
        <v>Набока В.И.</v>
      </c>
      <c r="G134" s="22" t="str">
        <f>'[3]5нед'!P14</f>
        <v>преподаватель</v>
      </c>
      <c r="H134" s="57" t="str">
        <f t="shared" si="6"/>
        <v>https://max.ru/join/PF9p4nxFpYkpyJZDiJCXITBLRp8ioqfTBXE3wfeJlHs</v>
      </c>
      <c r="I134" s="75"/>
      <c r="J134" s="78"/>
      <c r="K134" s="14" t="s">
        <v>20</v>
      </c>
      <c r="L134" s="20" t="str">
        <f>'[3]6нед'!K14</f>
        <v>пр</v>
      </c>
      <c r="M134" s="23" t="str">
        <f>'[3]6нед'!L14</f>
        <v>Физическая культура и спорт</v>
      </c>
      <c r="N134" s="21" t="str">
        <f>'[3]6нед'!O14</f>
        <v>Набока В.И.</v>
      </c>
      <c r="O134" s="22" t="str">
        <f>'[3]6нед'!P14</f>
        <v>преподаватель</v>
      </c>
      <c r="P134" s="57" t="str">
        <f t="shared" si="7"/>
        <v>https://max.ru/join/PF9p4nxFpYkpyJZDiJCXITBLRp8ioqfTBXE3wfeJlHs</v>
      </c>
    </row>
    <row r="135" spans="1:16" ht="31.15">
      <c r="A135" s="70"/>
      <c r="B135" s="73"/>
      <c r="C135" s="14" t="s">
        <v>21</v>
      </c>
      <c r="D135" s="20" t="str">
        <f>'[3]5нед'!K15</f>
        <v>пр</v>
      </c>
      <c r="E135" s="23" t="str">
        <f>'[3]5нед'!L15</f>
        <v>Основы и методология программирования</v>
      </c>
      <c r="F135" s="21" t="str">
        <f>'[3]5нед'!O15</f>
        <v>Криницкий Ю.В.</v>
      </c>
      <c r="G135" s="22" t="str">
        <f>'[3]5нед'!P15</f>
        <v>преподаватель</v>
      </c>
      <c r="H135" s="57" t="str">
        <f t="shared" si="6"/>
        <v>https://max.ru/join/PF9p4nxFpYkpyJZDiJCXITBLRp8ioqfTBXE3wfeJlHs</v>
      </c>
      <c r="I135" s="75"/>
      <c r="J135" s="78"/>
      <c r="K135" s="14" t="s">
        <v>21</v>
      </c>
      <c r="L135" s="20">
        <f>'[3]6нед'!K15</f>
        <v>0</v>
      </c>
      <c r="M135" s="23">
        <f>'[3]6нед'!L15</f>
        <v>0</v>
      </c>
      <c r="N135" s="21">
        <f>'[3]6нед'!O15</f>
        <v>0</v>
      </c>
      <c r="O135" s="22" t="str">
        <f>'[3]6нед'!P15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'[3]5нед'!K16</f>
        <v>0</v>
      </c>
      <c r="E136" s="23">
        <f>'[3]5нед'!L16</f>
        <v>0</v>
      </c>
      <c r="F136" s="21">
        <f>'[3]5нед'!O16</f>
        <v>0</v>
      </c>
      <c r="G136" s="22" t="str">
        <f>'[3]5нед'!P16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'[3]6нед'!K16</f>
        <v>0</v>
      </c>
      <c r="M136" s="23">
        <f>'[3]6нед'!L16</f>
        <v>0</v>
      </c>
      <c r="N136" s="21">
        <f>'[3]6нед'!O16</f>
        <v>0</v>
      </c>
      <c r="O136" s="22" t="str">
        <f>'[3]6нед'!P16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'[3]5нед'!K17</f>
        <v>0</v>
      </c>
      <c r="E137" s="23">
        <f>'[3]5нед'!L17</f>
        <v>0</v>
      </c>
      <c r="F137" s="21">
        <f>'[3]5нед'!O17</f>
        <v>0</v>
      </c>
      <c r="G137" s="22" t="str">
        <f>'[3]5нед'!P17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'[3]6нед'!K17</f>
        <v>0</v>
      </c>
      <c r="M137" s="23">
        <f>'[3]6нед'!L17</f>
        <v>0</v>
      </c>
      <c r="N137" s="21">
        <f>'[3]6нед'!O17</f>
        <v>0</v>
      </c>
      <c r="O137" s="22" t="str">
        <f>'[3]6нед'!P17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'[3]5нед'!K18</f>
        <v>0</v>
      </c>
      <c r="E138" s="23">
        <f>'[3]5нед'!L18</f>
        <v>0</v>
      </c>
      <c r="F138" s="21">
        <f>'[3]5нед'!O18</f>
        <v>0</v>
      </c>
      <c r="G138" s="22" t="str">
        <f>'[3]5нед'!P18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'[3]6нед'!K18</f>
        <v>0</v>
      </c>
      <c r="M138" s="23">
        <f>'[3]6нед'!L18</f>
        <v>0</v>
      </c>
      <c r="N138" s="21">
        <f>'[3]6нед'!O18</f>
        <v>0</v>
      </c>
      <c r="O138" s="22" t="str">
        <f>'[3]6нед'!P18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'[3]5нед'!K19</f>
        <v>0</v>
      </c>
      <c r="E139" s="25">
        <f>'[3]5нед'!L19</f>
        <v>0</v>
      </c>
      <c r="F139" s="26">
        <f>'[3]5нед'!O19</f>
        <v>0</v>
      </c>
      <c r="G139" s="27" t="str">
        <f>'[3]5нед'!P19</f>
        <v/>
      </c>
      <c r="H139" s="58" t="str">
        <f t="shared" si="6"/>
        <v/>
      </c>
      <c r="I139" s="76"/>
      <c r="J139" s="79"/>
      <c r="K139" s="15"/>
      <c r="L139" s="24">
        <f>'[3]6нед'!K19</f>
        <v>0</v>
      </c>
      <c r="M139" s="25">
        <f>'[3]6нед'!L19</f>
        <v>0</v>
      </c>
      <c r="N139" s="26">
        <f>'[3]6нед'!O19</f>
        <v>0</v>
      </c>
      <c r="O139" s="27" t="str">
        <f>'[3]6нед'!P19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'[3]5нед'!K20</f>
        <v>0</v>
      </c>
      <c r="E140" s="19">
        <f>'[3]5нед'!L20</f>
        <v>0</v>
      </c>
      <c r="F140" s="17">
        <f>'[3]5нед'!O20</f>
        <v>0</v>
      </c>
      <c r="G140" s="18" t="str">
        <f>'[3]5нед'!P20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 t="str">
        <f>'[3]6нед'!K20</f>
        <v>пр</v>
      </c>
      <c r="M140" s="19" t="str">
        <f>'[3]6нед'!L20</f>
        <v xml:space="preserve"> Основы российской государственности</v>
      </c>
      <c r="N140" s="17" t="str">
        <f>'[3]6нед'!O20</f>
        <v>Лысенко Е.Г.</v>
      </c>
      <c r="O140" s="18" t="str">
        <f>'[3]6нед'!P20</f>
        <v>доцент, канд. наук</v>
      </c>
      <c r="P140" s="56" t="str">
        <f t="shared" si="7"/>
        <v>https://max.ru/join/PF9p4nxFpYkpyJZDiJCXITBLRp8ioqfTBXE3wfeJlHs</v>
      </c>
    </row>
    <row r="141" spans="1:16" ht="35.85">
      <c r="A141" s="70"/>
      <c r="B141" s="73"/>
      <c r="C141" s="14" t="s">
        <v>19</v>
      </c>
      <c r="D141" s="20" t="str">
        <f>'[3]5нед'!K21</f>
        <v>пр</v>
      </c>
      <c r="E141" s="23" t="str">
        <f>'[3]5нед'!L21</f>
        <v>Иностранный язык</v>
      </c>
      <c r="F141" s="21" t="str">
        <f>'[3]5нед'!O21</f>
        <v>Суворова С.Г.</v>
      </c>
      <c r="G141" s="22" t="str">
        <f>'[3]5нед'!P21</f>
        <v>ст. преподаватель</v>
      </c>
      <c r="H141" s="57" t="str">
        <f t="shared" si="6"/>
        <v>https://max.ru/join/PF9p4nxFpYkpyJZDiJCXITBLRp8ioqfTBXE3wfeJlHs</v>
      </c>
      <c r="I141" s="75"/>
      <c r="J141" s="78"/>
      <c r="K141" s="14" t="s">
        <v>19</v>
      </c>
      <c r="L141" s="20" t="str">
        <f>'[3]6нед'!K21</f>
        <v>пр</v>
      </c>
      <c r="M141" s="23" t="str">
        <f>'[3]6нед'!L21</f>
        <v>Иностранный язык</v>
      </c>
      <c r="N141" s="21" t="str">
        <f>'[3]6нед'!O21</f>
        <v>Суворова С.Г.</v>
      </c>
      <c r="O141" s="22" t="str">
        <f>'[3]6нед'!P21</f>
        <v>ст. преподаватель</v>
      </c>
      <c r="P141" s="57" t="str">
        <f t="shared" si="7"/>
        <v>https://max.ru/join/PF9p4nxFpYkpyJZDiJCXITBLRp8ioqfTBXE3wfeJlHs</v>
      </c>
    </row>
    <row r="142" spans="1:16" ht="35.85">
      <c r="A142" s="70"/>
      <c r="B142" s="73"/>
      <c r="C142" s="14" t="s">
        <v>20</v>
      </c>
      <c r="D142" s="20" t="str">
        <f>'[3]5нед'!K22</f>
        <v>л</v>
      </c>
      <c r="E142" s="23" t="str">
        <f>'[3]5нед'!L22</f>
        <v>Технологии цифрового образования</v>
      </c>
      <c r="F142" s="21" t="str">
        <f>'[3]5нед'!O22</f>
        <v>Шевченко Е.Н.</v>
      </c>
      <c r="G142" s="22" t="str">
        <f>'[3]5нед'!P22</f>
        <v>ст. преподаватель</v>
      </c>
      <c r="H142" s="57" t="str">
        <f t="shared" si="6"/>
        <v>https://max.ru/join/QktsjGaw5ToZMymwQv4u7TZ1a5jhx2Meh1Xg11Ht-o8</v>
      </c>
      <c r="I142" s="75"/>
      <c r="J142" s="78"/>
      <c r="K142" s="14" t="s">
        <v>20</v>
      </c>
      <c r="L142" s="20">
        <f>'[3]6нед'!K22</f>
        <v>0</v>
      </c>
      <c r="M142" s="23">
        <f>'[3]6нед'!L22</f>
        <v>0</v>
      </c>
      <c r="N142" s="21">
        <f>'[3]6нед'!O22</f>
        <v>0</v>
      </c>
      <c r="O142" s="22" t="str">
        <f>'[3]6нед'!P22</f>
        <v/>
      </c>
      <c r="P142" s="57" t="str">
        <f t="shared" si="7"/>
        <v/>
      </c>
    </row>
    <row r="143" spans="1:16" ht="35.85">
      <c r="A143" s="70"/>
      <c r="B143" s="73"/>
      <c r="C143" s="14" t="s">
        <v>21</v>
      </c>
      <c r="D143" s="20" t="str">
        <f>'[3]5нед'!K23</f>
        <v>л</v>
      </c>
      <c r="E143" s="23" t="str">
        <f>'[3]5нед'!L23</f>
        <v>Обучение служением</v>
      </c>
      <c r="F143" s="21" t="str">
        <f>'[3]5нед'!O23</f>
        <v>Вишневский В.А.</v>
      </c>
      <c r="G143" s="22" t="str">
        <f>'[3]5нед'!P23</f>
        <v>доцент, канд. наук</v>
      </c>
      <c r="H143" s="57" t="str">
        <f t="shared" si="6"/>
        <v>https://max.ru/join/0MiRK0GUpSTCrtKMGu5ke9BatSupdkYkm3PEezrq5xw</v>
      </c>
      <c r="I143" s="75"/>
      <c r="J143" s="78"/>
      <c r="K143" s="14" t="s">
        <v>21</v>
      </c>
      <c r="L143" s="20">
        <f>'[3]6нед'!K23</f>
        <v>0</v>
      </c>
      <c r="M143" s="23">
        <f>'[3]6нед'!L23</f>
        <v>0</v>
      </c>
      <c r="N143" s="21">
        <f>'[3]6нед'!O23</f>
        <v>0</v>
      </c>
      <c r="O143" s="22" t="str">
        <f>'[3]6нед'!P23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'[3]5нед'!K24</f>
        <v>0</v>
      </c>
      <c r="E144" s="23">
        <f>'[3]5нед'!L24</f>
        <v>0</v>
      </c>
      <c r="F144" s="21">
        <f>'[3]5нед'!O24</f>
        <v>0</v>
      </c>
      <c r="G144" s="22" t="str">
        <f>'[3]5нед'!P24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'[3]6нед'!K24</f>
        <v>0</v>
      </c>
      <c r="M144" s="23">
        <f>'[3]6нед'!L24</f>
        <v>0</v>
      </c>
      <c r="N144" s="21">
        <f>'[3]6нед'!O24</f>
        <v>0</v>
      </c>
      <c r="O144" s="22" t="str">
        <f>'[3]6нед'!P24</f>
        <v/>
      </c>
      <c r="P144" s="57" t="str">
        <f t="shared" si="7"/>
        <v/>
      </c>
    </row>
    <row r="145" spans="1:16" ht="31.15">
      <c r="A145" s="70"/>
      <c r="B145" s="73"/>
      <c r="C145" s="14" t="s">
        <v>23</v>
      </c>
      <c r="D145" s="20">
        <f>'[3]5нед'!K25</f>
        <v>0</v>
      </c>
      <c r="E145" s="23">
        <f>'[3]5нед'!L25</f>
        <v>0</v>
      </c>
      <c r="F145" s="21">
        <f>'[3]5нед'!O25</f>
        <v>0</v>
      </c>
      <c r="G145" s="22" t="str">
        <f>'[3]5нед'!P25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'[3]6нед'!K25</f>
        <v>0</v>
      </c>
      <c r="M145" s="23">
        <f>'[3]6нед'!L25</f>
        <v>0</v>
      </c>
      <c r="N145" s="21">
        <f>'[3]6нед'!O25</f>
        <v>0</v>
      </c>
      <c r="O145" s="22" t="str">
        <f>'[3]6нед'!P25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'[3]5нед'!K26</f>
        <v>0</v>
      </c>
      <c r="E146" s="23">
        <f>'[3]5нед'!L26</f>
        <v>0</v>
      </c>
      <c r="F146" s="21">
        <f>'[3]5нед'!O26</f>
        <v>0</v>
      </c>
      <c r="G146" s="22" t="str">
        <f>'[3]5нед'!P26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'[3]6нед'!K26</f>
        <v>0</v>
      </c>
      <c r="M146" s="23">
        <f>'[3]6нед'!L26</f>
        <v>0</v>
      </c>
      <c r="N146" s="21">
        <f>'[3]6нед'!O26</f>
        <v>0</v>
      </c>
      <c r="O146" s="22" t="str">
        <f>'[3]6нед'!P26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'[3]5нед'!K27</f>
        <v>0</v>
      </c>
      <c r="E147" s="25">
        <f>'[3]5нед'!L27</f>
        <v>0</v>
      </c>
      <c r="F147" s="26">
        <f>'[3]5нед'!O27</f>
        <v>0</v>
      </c>
      <c r="G147" s="27" t="str">
        <f>'[3]5нед'!P27</f>
        <v/>
      </c>
      <c r="H147" s="58" t="str">
        <f t="shared" si="6"/>
        <v/>
      </c>
      <c r="I147" s="76"/>
      <c r="J147" s="79"/>
      <c r="K147" s="15"/>
      <c r="L147" s="24">
        <f>'[3]6нед'!K27</f>
        <v>0</v>
      </c>
      <c r="M147" s="25">
        <f>'[3]6нед'!L27</f>
        <v>0</v>
      </c>
      <c r="N147" s="26">
        <f>'[3]6нед'!O27</f>
        <v>0</v>
      </c>
      <c r="O147" s="27" t="str">
        <f>'[3]6нед'!P27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'[3]5нед'!K28</f>
        <v>0</v>
      </c>
      <c r="E148" s="96" t="s">
        <v>32</v>
      </c>
      <c r="F148" s="17">
        <f>'[3]5нед'!O28</f>
        <v>0</v>
      </c>
      <c r="G148" s="18" t="str">
        <f>'[3]5нед'!P28</f>
        <v/>
      </c>
      <c r="H148" s="56"/>
      <c r="I148" s="69">
        <v>46302</v>
      </c>
      <c r="J148" s="83" t="s">
        <v>26</v>
      </c>
      <c r="K148" s="29" t="s">
        <v>18</v>
      </c>
      <c r="L148" s="16">
        <f>'[3]6нед'!K28</f>
        <v>0</v>
      </c>
      <c r="M148" s="19">
        <f>'[3]6нед'!L28</f>
        <v>0</v>
      </c>
      <c r="N148" s="17">
        <f>'[3]6нед'!O28</f>
        <v>0</v>
      </c>
      <c r="O148" s="18" t="str">
        <f>'[3]6нед'!P28</f>
        <v/>
      </c>
      <c r="P148" s="56" t="str">
        <f t="shared" si="7"/>
        <v/>
      </c>
    </row>
    <row r="149" spans="1:16" ht="35.85">
      <c r="A149" s="70"/>
      <c r="B149" s="81"/>
      <c r="C149" s="14" t="s">
        <v>19</v>
      </c>
      <c r="D149" s="20">
        <f>'[3]5нед'!K29</f>
        <v>0</v>
      </c>
      <c r="E149" s="97"/>
      <c r="F149" s="21">
        <f>'[3]5нед'!O29</f>
        <v>0</v>
      </c>
      <c r="G149" s="22" t="str">
        <f>'[3]5нед'!P29</f>
        <v/>
      </c>
      <c r="H149" s="57"/>
      <c r="I149" s="75"/>
      <c r="J149" s="84"/>
      <c r="K149" s="14" t="s">
        <v>19</v>
      </c>
      <c r="L149" s="20" t="str">
        <f>'[3]6нед'!K29</f>
        <v>л</v>
      </c>
      <c r="M149" s="23" t="str">
        <f>'[3]6нед'!L29</f>
        <v>Основы и методология программирования</v>
      </c>
      <c r="N149" s="21" t="str">
        <f>'[3]6нед'!O29</f>
        <v>Криницкий Ю.В.</v>
      </c>
      <c r="O149" s="22" t="str">
        <f>'[3]6нед'!P29</f>
        <v>преподаватель</v>
      </c>
      <c r="P149" s="57" t="str">
        <f t="shared" si="7"/>
        <v>https://max.ru/join/PF9p4nxFpYkpyJZDiJCXITBLRp8ioqfTBXE3wfeJlHs</v>
      </c>
    </row>
    <row r="150" spans="1:16" ht="35.85">
      <c r="A150" s="70"/>
      <c r="B150" s="81"/>
      <c r="C150" s="14" t="s">
        <v>20</v>
      </c>
      <c r="D150" s="20">
        <f>'[3]5нед'!K30</f>
        <v>0</v>
      </c>
      <c r="E150" s="97"/>
      <c r="F150" s="21">
        <f>'[3]5нед'!O30</f>
        <v>0</v>
      </c>
      <c r="G150" s="22" t="str">
        <f>'[3]5нед'!P30</f>
        <v/>
      </c>
      <c r="H150" s="57"/>
      <c r="I150" s="75"/>
      <c r="J150" s="84"/>
      <c r="K150" s="14" t="s">
        <v>20</v>
      </c>
      <c r="L150" s="20" t="str">
        <f>'[3]6нед'!K30</f>
        <v>л</v>
      </c>
      <c r="M150" s="23" t="str">
        <f>'[3]6нед'!L30</f>
        <v>Основы и методология программирования</v>
      </c>
      <c r="N150" s="21" t="str">
        <f>'[3]6нед'!O30</f>
        <v>Криницкий Ю.В.</v>
      </c>
      <c r="O150" s="22" t="str">
        <f>'[3]6нед'!P30</f>
        <v>преподаватель</v>
      </c>
      <c r="P150" s="57" t="str">
        <f t="shared" si="7"/>
        <v>https://max.ru/join/PF9p4nxFpYkpyJZDiJCXITBLRp8ioqfTBXE3wfeJlHs</v>
      </c>
    </row>
    <row r="151" spans="1:16" ht="31.15">
      <c r="A151" s="70"/>
      <c r="B151" s="81"/>
      <c r="C151" s="14" t="s">
        <v>21</v>
      </c>
      <c r="D151" s="20">
        <f>'[3]5нед'!K31</f>
        <v>0</v>
      </c>
      <c r="E151" s="97"/>
      <c r="F151" s="21">
        <f>'[3]5нед'!O31</f>
        <v>0</v>
      </c>
      <c r="G151" s="22" t="str">
        <f>'[3]5нед'!P31</f>
        <v/>
      </c>
      <c r="H151" s="57"/>
      <c r="I151" s="75"/>
      <c r="J151" s="84"/>
      <c r="K151" s="14" t="s">
        <v>21</v>
      </c>
      <c r="L151" s="20">
        <f>'[3]6нед'!K31</f>
        <v>0</v>
      </c>
      <c r="M151" s="23">
        <f>'[3]6нед'!L31</f>
        <v>0</v>
      </c>
      <c r="N151" s="21">
        <f>'[3]6нед'!O31</f>
        <v>0</v>
      </c>
      <c r="O151" s="22" t="str">
        <f>'[3]6нед'!P31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'[3]5нед'!K32</f>
        <v>0</v>
      </c>
      <c r="E152" s="97"/>
      <c r="F152" s="21">
        <f>'[3]5нед'!O32</f>
        <v>0</v>
      </c>
      <c r="G152" s="22" t="str">
        <f>'[3]5нед'!P32</f>
        <v/>
      </c>
      <c r="H152" s="57"/>
      <c r="I152" s="75"/>
      <c r="J152" s="84"/>
      <c r="K152" s="14" t="s">
        <v>22</v>
      </c>
      <c r="L152" s="20">
        <f>'[3]6нед'!K32</f>
        <v>0</v>
      </c>
      <c r="M152" s="23">
        <f>'[3]6нед'!L32</f>
        <v>0</v>
      </c>
      <c r="N152" s="21">
        <f>'[3]6нед'!O32</f>
        <v>0</v>
      </c>
      <c r="O152" s="22" t="str">
        <f>'[3]6нед'!P32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'[3]5нед'!K33</f>
        <v>0</v>
      </c>
      <c r="E153" s="97"/>
      <c r="F153" s="21">
        <f>'[3]5нед'!O33</f>
        <v>0</v>
      </c>
      <c r="G153" s="22" t="str">
        <f>'[3]5нед'!P33</f>
        <v/>
      </c>
      <c r="H153" s="55"/>
      <c r="I153" s="75"/>
      <c r="J153" s="84"/>
      <c r="K153" s="14" t="s">
        <v>23</v>
      </c>
      <c r="L153" s="20">
        <f>'[3]6нед'!K33</f>
        <v>0</v>
      </c>
      <c r="M153" s="23">
        <f>'[3]6нед'!L33</f>
        <v>0</v>
      </c>
      <c r="N153" s="21">
        <f>'[3]6нед'!O33</f>
        <v>0</v>
      </c>
      <c r="O153" s="22" t="str">
        <f>'[3]6нед'!P33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'[3]5нед'!K34</f>
        <v>0</v>
      </c>
      <c r="E154" s="99"/>
      <c r="F154" s="21">
        <f>'[3]5нед'!O34</f>
        <v>0</v>
      </c>
      <c r="G154" s="22" t="str">
        <f>'[3]5нед'!P34</f>
        <v/>
      </c>
      <c r="H154" s="55"/>
      <c r="I154" s="75"/>
      <c r="J154" s="84"/>
      <c r="K154" s="14" t="s">
        <v>24</v>
      </c>
      <c r="L154" s="20">
        <f>'[3]6нед'!K34</f>
        <v>0</v>
      </c>
      <c r="M154" s="23">
        <f>'[3]6нед'!L34</f>
        <v>0</v>
      </c>
      <c r="N154" s="21">
        <f>'[3]6нед'!O34</f>
        <v>0</v>
      </c>
      <c r="O154" s="22" t="str">
        <f>'[3]6нед'!P34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'[3]5нед'!K35</f>
        <v>0</v>
      </c>
      <c r="E155" s="25">
        <f>'[3]5нед'!L35</f>
        <v>0</v>
      </c>
      <c r="F155" s="26">
        <f>'[3]5нед'!O35</f>
        <v>0</v>
      </c>
      <c r="G155" s="27" t="str">
        <f>'[3]5нед'!P35</f>
        <v/>
      </c>
      <c r="H155" s="58" t="str">
        <f t="shared" si="6"/>
        <v/>
      </c>
      <c r="I155" s="76"/>
      <c r="J155" s="85"/>
      <c r="K155" s="15"/>
      <c r="L155" s="24">
        <f>'[3]6нед'!K35</f>
        <v>0</v>
      </c>
      <c r="M155" s="25">
        <f>'[3]6нед'!L35</f>
        <v>0</v>
      </c>
      <c r="N155" s="26">
        <f>'[3]6нед'!O35</f>
        <v>0</v>
      </c>
      <c r="O155" s="27" t="str">
        <f>'[3]6нед'!P35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'[3]5нед'!K36</f>
        <v>0</v>
      </c>
      <c r="E156" s="19">
        <f>'[3]5нед'!L36</f>
        <v>0</v>
      </c>
      <c r="F156" s="17">
        <f>'[3]5нед'!O36</f>
        <v>0</v>
      </c>
      <c r="G156" s="18" t="str">
        <f>'[3]5нед'!P36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'[3]6нед'!K36</f>
        <v>0</v>
      </c>
      <c r="M156" s="19">
        <f>'[3]6нед'!L36</f>
        <v>0</v>
      </c>
      <c r="N156" s="17">
        <f>'[3]6нед'!O36</f>
        <v>0</v>
      </c>
      <c r="O156" s="18" t="str">
        <f>'[3]6нед'!P36</f>
        <v/>
      </c>
      <c r="P156" s="56" t="str">
        <f t="shared" si="7"/>
        <v/>
      </c>
    </row>
    <row r="157" spans="1:16" ht="31.15">
      <c r="A157" s="70"/>
      <c r="B157" s="73"/>
      <c r="C157" s="14" t="s">
        <v>19</v>
      </c>
      <c r="D157" s="20">
        <f>'[3]5нед'!K37</f>
        <v>0</v>
      </c>
      <c r="E157" s="23">
        <f>'[3]5нед'!L37</f>
        <v>0</v>
      </c>
      <c r="F157" s="21">
        <f>'[3]5нед'!O37</f>
        <v>0</v>
      </c>
      <c r="G157" s="22" t="str">
        <f>'[3]5нед'!P37</f>
        <v/>
      </c>
      <c r="H157" s="57" t="str">
        <f t="shared" si="6"/>
        <v/>
      </c>
      <c r="I157" s="75"/>
      <c r="J157" s="78"/>
      <c r="K157" s="14" t="s">
        <v>19</v>
      </c>
      <c r="L157" s="20">
        <f>'[3]6нед'!K37</f>
        <v>0</v>
      </c>
      <c r="M157" s="23">
        <f>'[3]6нед'!L37</f>
        <v>0</v>
      </c>
      <c r="N157" s="21">
        <f>'[3]6нед'!O37</f>
        <v>0</v>
      </c>
      <c r="O157" s="22" t="str">
        <f>'[3]6нед'!P37</f>
        <v/>
      </c>
      <c r="P157" s="57" t="str">
        <f t="shared" si="7"/>
        <v/>
      </c>
    </row>
    <row r="158" spans="1:16" ht="35.85">
      <c r="A158" s="70"/>
      <c r="B158" s="73"/>
      <c r="C158" s="14" t="s">
        <v>20</v>
      </c>
      <c r="D158" s="20" t="str">
        <f>'[3]5нед'!K38</f>
        <v>л</v>
      </c>
      <c r="E158" s="23" t="str">
        <f>'[3]5нед'!L38</f>
        <v>Алгебра и Геометрия</v>
      </c>
      <c r="F158" s="21" t="str">
        <f>'[3]5нед'!O38</f>
        <v>Овчинникова М.В.</v>
      </c>
      <c r="G158" s="22" t="str">
        <f>'[3]5нед'!P38</f>
        <v>доцент, канд. наук</v>
      </c>
      <c r="H158" s="57" t="str">
        <f t="shared" si="6"/>
        <v>https://max.ru/join/PF9p4nxFpYkpyJZDiJCXITBLRp8ioqfTBXE3wfeJlHs</v>
      </c>
      <c r="I158" s="75"/>
      <c r="J158" s="78"/>
      <c r="K158" s="14" t="s">
        <v>20</v>
      </c>
      <c r="L158" s="20">
        <f>'[3]6нед'!K38</f>
        <v>0</v>
      </c>
      <c r="M158" s="23">
        <f>'[3]6нед'!L38</f>
        <v>0</v>
      </c>
      <c r="N158" s="21">
        <f>'[3]6нед'!O38</f>
        <v>0</v>
      </c>
      <c r="O158" s="22" t="str">
        <f>'[3]6нед'!P38</f>
        <v/>
      </c>
      <c r="P158" s="57" t="str">
        <f t="shared" si="7"/>
        <v/>
      </c>
    </row>
    <row r="159" spans="1:16" ht="35.85">
      <c r="A159" s="70"/>
      <c r="B159" s="73"/>
      <c r="C159" s="14" t="s">
        <v>21</v>
      </c>
      <c r="D159" s="20" t="str">
        <f>'[3]5нед'!K39</f>
        <v>л</v>
      </c>
      <c r="E159" s="23" t="str">
        <f>'[3]5нед'!L39</f>
        <v>Математический анализ</v>
      </c>
      <c r="F159" s="21" t="str">
        <f>'[3]5нед'!O39</f>
        <v>Линник Е.П.</v>
      </c>
      <c r="G159" s="22" t="str">
        <f>'[3]5нед'!P39</f>
        <v>доцент, канд. наук</v>
      </c>
      <c r="H159" s="57" t="str">
        <f t="shared" si="6"/>
        <v>https://max.ru/join/PF9p4nxFpYkpyJZDiJCXITBLRp8ioqfTBXE3wfeJlHs</v>
      </c>
      <c r="I159" s="75"/>
      <c r="J159" s="78"/>
      <c r="K159" s="14" t="s">
        <v>21</v>
      </c>
      <c r="L159" s="20" t="str">
        <f>'[3]6нед'!K39</f>
        <v>пр</v>
      </c>
      <c r="M159" s="23" t="str">
        <f>'[3]6нед'!L39</f>
        <v xml:space="preserve"> Технологии цифрового образования</v>
      </c>
      <c r="N159" s="21" t="str">
        <f>'[3]6нед'!O39</f>
        <v>Шевченко Е.Н.</v>
      </c>
      <c r="O159" s="22" t="str">
        <f>'[3]6нед'!P39</f>
        <v>ст. преподаватель</v>
      </c>
      <c r="P159" s="57" t="str">
        <f t="shared" si="7"/>
        <v>https://max.ru/join/PF9p4nxFpYkpyJZDiJCXITBLRp8ioqfTBXE3wfeJlHs</v>
      </c>
    </row>
    <row r="160" spans="1:16" ht="35.85">
      <c r="A160" s="70"/>
      <c r="B160" s="73"/>
      <c r="C160" s="14" t="s">
        <v>22</v>
      </c>
      <c r="D160" s="20" t="str">
        <f>'[3]5нед'!K40</f>
        <v>пр</v>
      </c>
      <c r="E160" s="23" t="str">
        <f>'[3]5нед'!L40</f>
        <v xml:space="preserve"> История России</v>
      </c>
      <c r="F160" s="21" t="str">
        <f>'[3]5нед'!O40</f>
        <v>Алфимов В.Э.</v>
      </c>
      <c r="G160" s="22" t="str">
        <f>'[3]5нед'!P40</f>
        <v>ст. преподаватель</v>
      </c>
      <c r="H160" s="57" t="str">
        <f t="shared" si="6"/>
        <v>https://max.ru/join/PF9p4nxFpYkpyJZDiJCXITBLRp8ioqfTBXE3wfeJlHs</v>
      </c>
      <c r="I160" s="75"/>
      <c r="J160" s="78"/>
      <c r="K160" s="14" t="s">
        <v>22</v>
      </c>
      <c r="L160" s="20" t="str">
        <f>'[3]6нед'!K40</f>
        <v>пр</v>
      </c>
      <c r="M160" s="23" t="str">
        <f>'[3]6нед'!L40</f>
        <v xml:space="preserve"> История России</v>
      </c>
      <c r="N160" s="21" t="str">
        <f>'[3]6нед'!O40</f>
        <v>Алфимов В.Э.</v>
      </c>
      <c r="O160" s="22" t="str">
        <f>'[3]6нед'!P40</f>
        <v>ст. преподаватель</v>
      </c>
      <c r="P160" s="57" t="str">
        <f t="shared" si="7"/>
        <v>https://max.ru/join/PF9p4nxFpYkpyJZDiJCXITBLRp8ioqfTBXE3wfeJlHs</v>
      </c>
    </row>
    <row r="161" spans="1:16" ht="31.15">
      <c r="A161" s="70"/>
      <c r="B161" s="73"/>
      <c r="C161" s="14" t="s">
        <v>23</v>
      </c>
      <c r="D161" s="20">
        <f>'[3]5нед'!K41</f>
        <v>0</v>
      </c>
      <c r="E161" s="23">
        <f>'[3]5нед'!L41</f>
        <v>0</v>
      </c>
      <c r="F161" s="21">
        <f>'[3]5нед'!O41</f>
        <v>0</v>
      </c>
      <c r="G161" s="22" t="str">
        <f>'[3]5нед'!P41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'[3]6нед'!K41</f>
        <v>0</v>
      </c>
      <c r="M161" s="23">
        <f>'[3]6нед'!L41</f>
        <v>0</v>
      </c>
      <c r="N161" s="21">
        <f>'[3]6нед'!O41</f>
        <v>0</v>
      </c>
      <c r="O161" s="22" t="str">
        <f>'[3]6нед'!P41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'[3]5нед'!K42</f>
        <v>0</v>
      </c>
      <c r="E162" s="23">
        <f>'[3]5нед'!L42</f>
        <v>0</v>
      </c>
      <c r="F162" s="21">
        <f>'[3]5нед'!O42</f>
        <v>0</v>
      </c>
      <c r="G162" s="22" t="str">
        <f>'[3]5нед'!P42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'[3]6нед'!K42</f>
        <v>0</v>
      </c>
      <c r="M162" s="23">
        <f>'[3]6нед'!L42</f>
        <v>0</v>
      </c>
      <c r="N162" s="21">
        <f>'[3]6нед'!O42</f>
        <v>0</v>
      </c>
      <c r="O162" s="22" t="str">
        <f>'[3]6нед'!P42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'[3]5нед'!K43</f>
        <v>0</v>
      </c>
      <c r="E163" s="25">
        <f>'[3]5нед'!L43</f>
        <v>0</v>
      </c>
      <c r="F163" s="26">
        <f>'[3]5нед'!O43</f>
        <v>0</v>
      </c>
      <c r="G163" s="27" t="str">
        <f>'[3]5нед'!P43</f>
        <v/>
      </c>
      <c r="H163" s="58" t="str">
        <f t="shared" si="6"/>
        <v/>
      </c>
      <c r="I163" s="76"/>
      <c r="J163" s="79"/>
      <c r="K163" s="15"/>
      <c r="L163" s="24">
        <f>'[3]6нед'!K43</f>
        <v>0</v>
      </c>
      <c r="M163" s="25">
        <f>'[3]6нед'!L43</f>
        <v>0</v>
      </c>
      <c r="N163" s="26">
        <f>'[3]6нед'!O43</f>
        <v>0</v>
      </c>
      <c r="O163" s="27" t="str">
        <f>'[3]6нед'!P43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'[3]5нед'!K44</f>
        <v>0</v>
      </c>
      <c r="E164" s="19">
        <f>'[3]5нед'!L44</f>
        <v>0</v>
      </c>
      <c r="F164" s="17">
        <f>'[3]5нед'!O44</f>
        <v>0</v>
      </c>
      <c r="G164" s="18" t="str">
        <f>'[3]5нед'!P44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 t="str">
        <f>'[3]6нед'!K44</f>
        <v>пр</v>
      </c>
      <c r="M164" s="19" t="str">
        <f>'[3]6нед'!L44</f>
        <v xml:space="preserve"> Основы российской государственности</v>
      </c>
      <c r="N164" s="17" t="str">
        <f>'[3]6нед'!O44</f>
        <v>Лысенко Е.Г.</v>
      </c>
      <c r="O164" s="18" t="str">
        <f>'[3]6нед'!P44</f>
        <v>доцент, канд. наук</v>
      </c>
      <c r="P164" s="56" t="str">
        <f t="shared" si="7"/>
        <v>https://max.ru/join/PF9p4nxFpYkpyJZDiJCXITBLRp8ioqfTBXE3wfeJlHs</v>
      </c>
    </row>
    <row r="165" spans="1:16" ht="35.85">
      <c r="A165" s="70"/>
      <c r="B165" s="73"/>
      <c r="C165" s="14" t="s">
        <v>19</v>
      </c>
      <c r="D165" s="20" t="str">
        <f>'[3]5нед'!K45</f>
        <v>пр</v>
      </c>
      <c r="E165" s="23" t="str">
        <f>'[3]5нед'!L45</f>
        <v xml:space="preserve"> Математический анализ</v>
      </c>
      <c r="F165" s="21" t="str">
        <f>'[3]5нед'!O45</f>
        <v>Якимова В.В.</v>
      </c>
      <c r="G165" s="22" t="str">
        <f>'[3]5нед'!P45</f>
        <v>ст. преподаватель</v>
      </c>
      <c r="H165" s="57" t="str">
        <f t="shared" si="6"/>
        <v>https://max.ru/join/PF9p4nxFpYkpyJZDiJCXITBLRp8ioqfTBXE3wfeJlHs</v>
      </c>
      <c r="I165" s="75"/>
      <c r="J165" s="78"/>
      <c r="K165" s="14" t="s">
        <v>19</v>
      </c>
      <c r="L165" s="20" t="str">
        <f>'[3]6нед'!K45</f>
        <v>пр</v>
      </c>
      <c r="M165" s="23" t="str">
        <f>'[3]6нед'!L45</f>
        <v xml:space="preserve"> Математический анализ</v>
      </c>
      <c r="N165" s="21" t="str">
        <f>'[3]6нед'!O45</f>
        <v>Якимова В.В.</v>
      </c>
      <c r="O165" s="22" t="str">
        <f>'[3]6нед'!P45</f>
        <v>ст. преподаватель</v>
      </c>
      <c r="P165" s="57" t="str">
        <f t="shared" si="7"/>
        <v>https://max.ru/join/PF9p4nxFpYkpyJZDiJCXITBLRp8ioqfTBXE3wfeJlHs</v>
      </c>
    </row>
    <row r="166" spans="1:16" ht="35.85">
      <c r="A166" s="70"/>
      <c r="B166" s="73"/>
      <c r="C166" s="14" t="s">
        <v>20</v>
      </c>
      <c r="D166" s="20" t="str">
        <f>'[3]5нед'!K46</f>
        <v>пр</v>
      </c>
      <c r="E166" s="23" t="str">
        <f>'[3]5нед'!L46</f>
        <v>Алгебра и Геометрия</v>
      </c>
      <c r="F166" s="21" t="str">
        <f>'[3]5нед'!O46</f>
        <v>Овчинникова М.В.</v>
      </c>
      <c r="G166" s="22" t="str">
        <f>'[3]5нед'!P46</f>
        <v>доцент, канд. наук</v>
      </c>
      <c r="H166" s="57" t="str">
        <f t="shared" si="6"/>
        <v>https://max.ru/join/PF9p4nxFpYkpyJZDiJCXITBLRp8ioqfTBXE3wfeJlHs</v>
      </c>
      <c r="I166" s="75"/>
      <c r="J166" s="78"/>
      <c r="K166" s="14" t="s">
        <v>20</v>
      </c>
      <c r="L166" s="20" t="str">
        <f>'[3]6нед'!K46</f>
        <v>пр</v>
      </c>
      <c r="M166" s="23" t="str">
        <f>'[3]6нед'!L46</f>
        <v>Алгебра и Геометрия</v>
      </c>
      <c r="N166" s="21" t="str">
        <f>'[3]6нед'!O46</f>
        <v>Овчинникова М.В.</v>
      </c>
      <c r="O166" s="22" t="str">
        <f>'[3]6нед'!P46</f>
        <v>доцент, канд. наук</v>
      </c>
      <c r="P166" s="57" t="str">
        <f t="shared" si="7"/>
        <v>https://max.ru/join/PF9p4nxFpYkpyJZDiJCXITBLRp8ioqfTBXE3wfeJlHs</v>
      </c>
    </row>
    <row r="167" spans="1:16" ht="35.85">
      <c r="A167" s="70"/>
      <c r="B167" s="73"/>
      <c r="C167" s="14" t="s">
        <v>21</v>
      </c>
      <c r="D167" s="20" t="str">
        <f>'[3]5нед'!K47</f>
        <v>пр</v>
      </c>
      <c r="E167" s="23" t="str">
        <f>'[3]5нед'!L47</f>
        <v>Основы и методология программирования</v>
      </c>
      <c r="F167" s="21" t="str">
        <f>'[3]5нед'!O47</f>
        <v>Криницкий Ю.В.</v>
      </c>
      <c r="G167" s="22" t="str">
        <f>'[3]5нед'!P47</f>
        <v>преподаватель</v>
      </c>
      <c r="H167" s="57" t="str">
        <f t="shared" si="6"/>
        <v>https://max.ru/join/PF9p4nxFpYkpyJZDiJCXITBLRp8ioqfTBXE3wfeJlHs</v>
      </c>
      <c r="I167" s="75"/>
      <c r="J167" s="78"/>
      <c r="K167" s="14" t="s">
        <v>21</v>
      </c>
      <c r="L167" s="20">
        <f>'[3]6нед'!K47</f>
        <v>0</v>
      </c>
      <c r="M167" s="23">
        <f>'[3]6нед'!L47</f>
        <v>0</v>
      </c>
      <c r="N167" s="21">
        <f>'[3]6нед'!O47</f>
        <v>0</v>
      </c>
      <c r="O167" s="22" t="str">
        <f>'[3]6нед'!P47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'[3]5нед'!K48</f>
        <v>0</v>
      </c>
      <c r="E168" s="23">
        <f>'[3]5нед'!L48</f>
        <v>0</v>
      </c>
      <c r="F168" s="21">
        <f>'[3]5нед'!O48</f>
        <v>0</v>
      </c>
      <c r="G168" s="22" t="str">
        <f>'[3]5нед'!P48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'[3]6нед'!K48</f>
        <v>0</v>
      </c>
      <c r="M168" s="23">
        <f>'[3]6нед'!L48</f>
        <v>0</v>
      </c>
      <c r="N168" s="21">
        <f>'[3]6нед'!O48</f>
        <v>0</v>
      </c>
      <c r="O168" s="22" t="str">
        <f>'[3]6нед'!P48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'[3]5нед'!K49</f>
        <v>0</v>
      </c>
      <c r="E169" s="23">
        <f>'[3]5нед'!L49</f>
        <v>0</v>
      </c>
      <c r="F169" s="21">
        <f>'[3]5нед'!O49</f>
        <v>0</v>
      </c>
      <c r="G169" s="22" t="str">
        <f>'[3]5нед'!P49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'[3]6нед'!K49</f>
        <v>0</v>
      </c>
      <c r="M169" s="23">
        <f>'[3]6нед'!L49</f>
        <v>0</v>
      </c>
      <c r="N169" s="21">
        <f>'[3]6нед'!O49</f>
        <v>0</v>
      </c>
      <c r="O169" s="22" t="str">
        <f>'[3]6нед'!P49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'[3]5нед'!K50</f>
        <v>0</v>
      </c>
      <c r="E170" s="23">
        <f>'[3]5нед'!L50</f>
        <v>0</v>
      </c>
      <c r="F170" s="21">
        <f>'[3]5нед'!O50</f>
        <v>0</v>
      </c>
      <c r="G170" s="22" t="str">
        <f>'[3]5нед'!P50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'[3]6нед'!K50</f>
        <v>0</v>
      </c>
      <c r="M170" s="23">
        <f>'[3]6нед'!L50</f>
        <v>0</v>
      </c>
      <c r="N170" s="21">
        <f>'[3]6нед'!O50</f>
        <v>0</v>
      </c>
      <c r="O170" s="22" t="str">
        <f>'[3]6нед'!P50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'[3]5нед'!K51</f>
        <v>0</v>
      </c>
      <c r="E171" s="25">
        <f>'[3]5нед'!L51</f>
        <v>0</v>
      </c>
      <c r="F171" s="26">
        <f>'[3]5нед'!O51</f>
        <v>0</v>
      </c>
      <c r="G171" s="27" t="str">
        <f>'[3]5нед'!P51</f>
        <v/>
      </c>
      <c r="H171" s="58" t="str">
        <f t="shared" si="6"/>
        <v/>
      </c>
      <c r="I171" s="76"/>
      <c r="J171" s="79"/>
      <c r="K171" s="15"/>
      <c r="L171" s="24">
        <f>'[3]6нед'!K51</f>
        <v>0</v>
      </c>
      <c r="M171" s="25">
        <f>'[3]6нед'!L51</f>
        <v>0</v>
      </c>
      <c r="N171" s="26">
        <f>'[3]6нед'!O51</f>
        <v>0</v>
      </c>
      <c r="O171" s="27" t="str">
        <f>'[3]6нед'!P51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'[3]5нед'!K52</f>
        <v>0</v>
      </c>
      <c r="E172" s="19">
        <f>'[3]5нед'!L52</f>
        <v>0</v>
      </c>
      <c r="F172" s="17">
        <f>'[3]5нед'!O52</f>
        <v>0</v>
      </c>
      <c r="G172" s="18" t="str">
        <f>'[3]5нед'!P52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'[3]6нед'!K52</f>
        <v>0</v>
      </c>
      <c r="M172" s="19">
        <f>'[3]6нед'!L52</f>
        <v>0</v>
      </c>
      <c r="N172" s="17">
        <f>'[3]6нед'!O52</f>
        <v>0</v>
      </c>
      <c r="O172" s="18" t="str">
        <f>'[3]6нед'!P52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'[3]5нед'!K53</f>
        <v>0</v>
      </c>
      <c r="E173" s="23">
        <f>'[3]5нед'!L53</f>
        <v>0</v>
      </c>
      <c r="F173" s="21">
        <f>'[3]5нед'!O53</f>
        <v>0</v>
      </c>
      <c r="G173" s="22" t="str">
        <f>'[3]5нед'!P53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'[3]6нед'!K53</f>
        <v>0</v>
      </c>
      <c r="M173" s="23">
        <f>'[3]6нед'!L53</f>
        <v>0</v>
      </c>
      <c r="N173" s="21">
        <f>'[3]6нед'!O53</f>
        <v>0</v>
      </c>
      <c r="O173" s="22" t="str">
        <f>'[3]6нед'!P53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'[3]5нед'!K54</f>
        <v>0</v>
      </c>
      <c r="E174" s="23">
        <f>'[3]5нед'!L54</f>
        <v>0</v>
      </c>
      <c r="F174" s="21">
        <f>'[3]5нед'!O54</f>
        <v>0</v>
      </c>
      <c r="G174" s="22" t="str">
        <f>'[3]5нед'!P54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'[3]6нед'!K54</f>
        <v>0</v>
      </c>
      <c r="M174" s="23">
        <f>'[3]6нед'!L54</f>
        <v>0</v>
      </c>
      <c r="N174" s="21">
        <f>'[3]6нед'!O54</f>
        <v>0</v>
      </c>
      <c r="O174" s="22" t="str">
        <f>'[3]6нед'!P54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'[3]5нед'!K55</f>
        <v>0</v>
      </c>
      <c r="E175" s="23">
        <f>'[3]5нед'!L55</f>
        <v>0</v>
      </c>
      <c r="F175" s="21">
        <f>'[3]5нед'!O55</f>
        <v>0</v>
      </c>
      <c r="G175" s="22" t="str">
        <f>'[3]5нед'!P55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'[3]6нед'!K55</f>
        <v>0</v>
      </c>
      <c r="M175" s="23">
        <f>'[3]6нед'!L55</f>
        <v>0</v>
      </c>
      <c r="N175" s="21">
        <f>'[3]6нед'!O55</f>
        <v>0</v>
      </c>
      <c r="O175" s="22" t="str">
        <f>'[3]6нед'!P55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'[3]5нед'!K56</f>
        <v>0</v>
      </c>
      <c r="E176" s="23">
        <f>'[3]5нед'!L56</f>
        <v>0</v>
      </c>
      <c r="F176" s="21">
        <f>'[3]5нед'!O56</f>
        <v>0</v>
      </c>
      <c r="G176" s="22" t="str">
        <f>'[3]5нед'!P56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'[3]6нед'!K56</f>
        <v>0</v>
      </c>
      <c r="M176" s="23">
        <f>'[3]6нед'!L56</f>
        <v>0</v>
      </c>
      <c r="N176" s="21">
        <f>'[3]6нед'!O56</f>
        <v>0</v>
      </c>
      <c r="O176" s="22" t="str">
        <f>'[3]6нед'!P56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'[3]5нед'!K57</f>
        <v>0</v>
      </c>
      <c r="E177" s="23">
        <f>'[3]5нед'!L57</f>
        <v>0</v>
      </c>
      <c r="F177" s="21">
        <f>'[3]5нед'!O57</f>
        <v>0</v>
      </c>
      <c r="G177" s="22" t="str">
        <f>'[3]5нед'!P57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'[3]6нед'!K57</f>
        <v>0</v>
      </c>
      <c r="M177" s="23">
        <f>'[3]6нед'!L57</f>
        <v>0</v>
      </c>
      <c r="N177" s="21">
        <f>'[3]6нед'!O57</f>
        <v>0</v>
      </c>
      <c r="O177" s="22" t="str">
        <f>'[3]6нед'!P57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'[3]5нед'!K58</f>
        <v>0</v>
      </c>
      <c r="E178" s="23">
        <f>'[3]5нед'!L58</f>
        <v>0</v>
      </c>
      <c r="F178" s="21">
        <f>'[3]5нед'!O58</f>
        <v>0</v>
      </c>
      <c r="G178" s="22" t="str">
        <f>'[3]5нед'!P58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'[3]6нед'!K58</f>
        <v>0</v>
      </c>
      <c r="M178" s="23">
        <f>'[3]6нед'!L58</f>
        <v>0</v>
      </c>
      <c r="N178" s="21">
        <f>'[3]6нед'!O58</f>
        <v>0</v>
      </c>
      <c r="O178" s="22" t="str">
        <f>'[3]6нед'!P58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28"/>
      <c r="I179" s="76"/>
      <c r="J179" s="7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28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32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32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 t="str">
        <f>G7</f>
        <v>12-26ПИ</v>
      </c>
      <c r="H187" s="8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 t="str">
        <f>G7</f>
        <v>12-26ПИ</v>
      </c>
      <c r="P187" s="8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1</v>
      </c>
      <c r="F189" s="62"/>
      <c r="G189" s="62"/>
      <c r="H189" s="3"/>
      <c r="I189" s="45"/>
      <c r="J189" s="91" t="s">
        <v>7</v>
      </c>
      <c r="K189" s="91"/>
      <c r="L189" s="91"/>
      <c r="M189" s="62">
        <f>E9</f>
        <v>1</v>
      </c>
      <c r="N189" s="62"/>
      <c r="O189" s="62"/>
      <c r="P189" s="3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9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9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 t="str">
        <f>'[3]7нед'!K12</f>
        <v>л</v>
      </c>
      <c r="E192" s="19" t="str">
        <f>'[3]7нед'!L12</f>
        <v>История России</v>
      </c>
      <c r="F192" s="17" t="str">
        <f>'[3]7нед'!O12</f>
        <v>Сальников В.И.</v>
      </c>
      <c r="G192" s="18" t="str">
        <f>'[3]7нед'!P12</f>
        <v>доцент, канд. наук</v>
      </c>
      <c r="H192" s="56" t="str">
        <f>HYPERLINK(VLOOKUP(E192,$R$12:$S$332,2,FALSE))</f>
        <v>https://max.ru/join/o85unk1KbqCN1-IxGCSAqfdKA8ikJBwHtOsEG2C_ftA</v>
      </c>
      <c r="I192" s="69">
        <v>46314</v>
      </c>
      <c r="J192" s="77" t="s">
        <v>17</v>
      </c>
      <c r="K192" s="14" t="s">
        <v>18</v>
      </c>
      <c r="L192" s="16" t="str">
        <f>'[3]8нед'!K12</f>
        <v>л</v>
      </c>
      <c r="M192" s="19" t="str">
        <f>'[3]8нед'!L12</f>
        <v>История России</v>
      </c>
      <c r="N192" s="17" t="str">
        <f>'[3]8нед'!O12</f>
        <v>Сальников В.И.</v>
      </c>
      <c r="O192" s="18" t="str">
        <f>'[3]8нед'!P12</f>
        <v>доцент, канд. наук</v>
      </c>
      <c r="P192" s="56" t="str">
        <f>HYPERLINK(VLOOKUP(M192,$R$12:$S$332,2,FALSE))</f>
        <v>https://max.ru/join/o85unk1KbqCN1-IxGCSAqfdKA8ikJBwHtOsEG2C_ftA</v>
      </c>
    </row>
    <row r="193" spans="1:16" ht="35.85">
      <c r="A193" s="70"/>
      <c r="B193" s="73"/>
      <c r="C193" s="14" t="s">
        <v>19</v>
      </c>
      <c r="D193" s="20" t="str">
        <f>'[3]7нед'!K13</f>
        <v>пр</v>
      </c>
      <c r="E193" s="23" t="str">
        <f>'[3]7нед'!L13</f>
        <v xml:space="preserve"> Обучение служением</v>
      </c>
      <c r="F193" s="21" t="str">
        <f>'[3]7нед'!O13</f>
        <v>Кобзева Е.В.</v>
      </c>
      <c r="G193" s="22" t="str">
        <f>'[3]7нед'!P13</f>
        <v>преподаватель</v>
      </c>
      <c r="H193" s="57" t="str">
        <f t="shared" ref="H193:H238" si="8">HYPERLINK(VLOOKUP(E193,$R$12:$S$332,2,FALSE))</f>
        <v>https://max.ru/join/PF9p4nxFpYkpyJZDiJCXITBLRp8ioqfTBXE3wfeJlHs</v>
      </c>
      <c r="I193" s="75"/>
      <c r="J193" s="78"/>
      <c r="K193" s="14" t="s">
        <v>19</v>
      </c>
      <c r="L193" s="20" t="str">
        <f>'[3]8нед'!K13</f>
        <v>пр</v>
      </c>
      <c r="M193" s="23" t="str">
        <f>'[3]8нед'!L13</f>
        <v>Английский язык для специальных целей</v>
      </c>
      <c r="N193" s="21" t="str">
        <f>'[3]8нед'!O13</f>
        <v>Суворова С.Г.</v>
      </c>
      <c r="O193" s="22" t="str">
        <f>'[3]8нед'!P13</f>
        <v>ст. преподаватель</v>
      </c>
      <c r="P193" s="57" t="str">
        <f t="shared" ref="P193:P238" si="9">HYPERLINK(VLOOKUP(M193,$R$12:$S$332,2,FALSE))</f>
        <v>https://max.ru/join/PF9p4nxFpYkpyJZDiJCXITBLRp8ioqfTBXE3wfeJlHs</v>
      </c>
    </row>
    <row r="194" spans="1:16" ht="31.15">
      <c r="A194" s="70"/>
      <c r="B194" s="73"/>
      <c r="C194" s="14" t="s">
        <v>20</v>
      </c>
      <c r="D194" s="20" t="str">
        <f>'[3]7нед'!K14</f>
        <v>пр</v>
      </c>
      <c r="E194" s="23" t="str">
        <f>'[3]7нед'!L14</f>
        <v>Физическая культура и спорт</v>
      </c>
      <c r="F194" s="21" t="str">
        <f>'[3]7нед'!O14</f>
        <v>Набока В.И.</v>
      </c>
      <c r="G194" s="22" t="str">
        <f>'[3]7нед'!P14</f>
        <v>преподаватель</v>
      </c>
      <c r="H194" s="57" t="str">
        <f t="shared" si="8"/>
        <v>https://max.ru/join/PF9p4nxFpYkpyJZDiJCXITBLRp8ioqfTBXE3wfeJlHs</v>
      </c>
      <c r="I194" s="75"/>
      <c r="J194" s="78"/>
      <c r="K194" s="14" t="s">
        <v>20</v>
      </c>
      <c r="L194" s="20" t="str">
        <f>'[3]8нед'!K14</f>
        <v>пр</v>
      </c>
      <c r="M194" s="23" t="str">
        <f>'[3]8нед'!L14</f>
        <v>Физическая культура и спорт</v>
      </c>
      <c r="N194" s="21" t="str">
        <f>'[3]8нед'!O14</f>
        <v>Набока В.И.</v>
      </c>
      <c r="O194" s="22" t="str">
        <f>'[3]8нед'!P14</f>
        <v>преподаватель</v>
      </c>
      <c r="P194" s="57" t="str">
        <f t="shared" si="9"/>
        <v>https://max.ru/join/PF9p4nxFpYkpyJZDiJCXITBLRp8ioqfTBXE3wfeJlHs</v>
      </c>
    </row>
    <row r="195" spans="1:16" ht="31.15">
      <c r="A195" s="70"/>
      <c r="B195" s="73"/>
      <c r="C195" s="14" t="s">
        <v>21</v>
      </c>
      <c r="D195" s="20">
        <f>'[3]7нед'!K15</f>
        <v>0</v>
      </c>
      <c r="E195" s="23">
        <f>'[3]7нед'!L15</f>
        <v>0</v>
      </c>
      <c r="F195" s="21">
        <f>'[3]7нед'!O15</f>
        <v>0</v>
      </c>
      <c r="G195" s="22" t="str">
        <f>'[3]7нед'!P15</f>
        <v/>
      </c>
      <c r="H195" s="57" t="str">
        <f t="shared" si="8"/>
        <v/>
      </c>
      <c r="I195" s="75"/>
      <c r="J195" s="78"/>
      <c r="K195" s="14" t="s">
        <v>21</v>
      </c>
      <c r="L195" s="20" t="str">
        <f>'[3]8нед'!K15</f>
        <v>пр</v>
      </c>
      <c r="M195" s="23" t="str">
        <f>'[3]8нед'!L15</f>
        <v xml:space="preserve"> Обучение служением</v>
      </c>
      <c r="N195" s="21" t="str">
        <f>'[3]8нед'!O15</f>
        <v>Кобзева Е.В.</v>
      </c>
      <c r="O195" s="22" t="str">
        <f>'[3]8нед'!P15</f>
        <v>преподаватель</v>
      </c>
      <c r="P195" s="57" t="str">
        <f t="shared" si="9"/>
        <v>https://max.ru/join/PF9p4nxFpYkpyJZDiJCXITBLRp8ioqfTBXE3wfeJlHs</v>
      </c>
    </row>
    <row r="196" spans="1:16" ht="31.15">
      <c r="A196" s="70"/>
      <c r="B196" s="73"/>
      <c r="C196" s="14" t="s">
        <v>22</v>
      </c>
      <c r="D196" s="20">
        <f>'[3]7нед'!K16</f>
        <v>0</v>
      </c>
      <c r="E196" s="23">
        <f>'[3]7нед'!L16</f>
        <v>0</v>
      </c>
      <c r="F196" s="21">
        <f>'[3]7нед'!O16</f>
        <v>0</v>
      </c>
      <c r="G196" s="22" t="str">
        <f>'[3]7нед'!P16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'[3]8нед'!K16</f>
        <v>0</v>
      </c>
      <c r="M196" s="23">
        <f>'[3]8нед'!L16</f>
        <v>0</v>
      </c>
      <c r="N196" s="21">
        <f>'[3]8нед'!O16</f>
        <v>0</v>
      </c>
      <c r="O196" s="22" t="str">
        <f>'[3]8нед'!P16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'[3]7нед'!K17</f>
        <v>0</v>
      </c>
      <c r="E197" s="23">
        <f>'[3]7нед'!L17</f>
        <v>0</v>
      </c>
      <c r="F197" s="21">
        <f>'[3]7нед'!O17</f>
        <v>0</v>
      </c>
      <c r="G197" s="22" t="str">
        <f>'[3]7нед'!P17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'[3]8нед'!K17</f>
        <v>0</v>
      </c>
      <c r="M197" s="23">
        <f>'[3]8нед'!L17</f>
        <v>0</v>
      </c>
      <c r="N197" s="21">
        <f>'[3]8нед'!O17</f>
        <v>0</v>
      </c>
      <c r="O197" s="22" t="str">
        <f>'[3]8нед'!P17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'[3]7нед'!K18</f>
        <v>0</v>
      </c>
      <c r="E198" s="23">
        <f>'[3]7нед'!L18</f>
        <v>0</v>
      </c>
      <c r="F198" s="21">
        <f>'[3]7нед'!O18</f>
        <v>0</v>
      </c>
      <c r="G198" s="22" t="str">
        <f>'[3]7нед'!P18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'[3]8нед'!K18</f>
        <v>0</v>
      </c>
      <c r="M198" s="23">
        <f>'[3]8нед'!L18</f>
        <v>0</v>
      </c>
      <c r="N198" s="21">
        <f>'[3]8нед'!O18</f>
        <v>0</v>
      </c>
      <c r="O198" s="22" t="str">
        <f>'[3]8нед'!P18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'[3]7нед'!K19</f>
        <v>0</v>
      </c>
      <c r="E199" s="25">
        <f>'[3]7нед'!L19</f>
        <v>0</v>
      </c>
      <c r="F199" s="26">
        <f>'[3]7нед'!O19</f>
        <v>0</v>
      </c>
      <c r="G199" s="27" t="str">
        <f>'[3]7нед'!P19</f>
        <v/>
      </c>
      <c r="H199" s="58" t="str">
        <f t="shared" si="8"/>
        <v/>
      </c>
      <c r="I199" s="76"/>
      <c r="J199" s="79"/>
      <c r="K199" s="15"/>
      <c r="L199" s="24">
        <f>'[3]8нед'!K19</f>
        <v>0</v>
      </c>
      <c r="M199" s="25">
        <f>'[3]8нед'!L19</f>
        <v>0</v>
      </c>
      <c r="N199" s="26">
        <f>'[3]8нед'!O19</f>
        <v>0</v>
      </c>
      <c r="O199" s="27" t="str">
        <f>'[3]8нед'!P19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'[3]7нед'!K20</f>
        <v>0</v>
      </c>
      <c r="E200" s="19">
        <f>'[3]7нед'!L20</f>
        <v>0</v>
      </c>
      <c r="F200" s="17">
        <f>'[3]7нед'!O20</f>
        <v>0</v>
      </c>
      <c r="G200" s="18" t="str">
        <f>'[3]7нед'!P20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 t="str">
        <f>'[3]8нед'!K20</f>
        <v>пр</v>
      </c>
      <c r="M200" s="19" t="str">
        <f>'[3]8нед'!L20</f>
        <v xml:space="preserve"> Основы российской государственности</v>
      </c>
      <c r="N200" s="17" t="str">
        <f>'[3]8нед'!O20</f>
        <v>Лысенко Е.Г.</v>
      </c>
      <c r="O200" s="18" t="str">
        <f>'[3]8нед'!P20</f>
        <v>доцент, канд. наук</v>
      </c>
      <c r="P200" s="56" t="str">
        <f t="shared" si="9"/>
        <v>https://max.ru/join/PF9p4nxFpYkpyJZDiJCXITBLRp8ioqfTBXE3wfeJlHs</v>
      </c>
    </row>
    <row r="201" spans="1:16" ht="35.85">
      <c r="A201" s="70"/>
      <c r="B201" s="73"/>
      <c r="C201" s="14" t="s">
        <v>19</v>
      </c>
      <c r="D201" s="20" t="str">
        <f>'[3]7нед'!K21</f>
        <v>пр</v>
      </c>
      <c r="E201" s="23" t="str">
        <f>'[3]7нед'!L21</f>
        <v>Иностранный язык</v>
      </c>
      <c r="F201" s="21" t="str">
        <f>'[3]7нед'!O21</f>
        <v>Суворова С.Г.</v>
      </c>
      <c r="G201" s="22" t="str">
        <f>'[3]7нед'!P21</f>
        <v>ст. преподаватель</v>
      </c>
      <c r="H201" s="57" t="str">
        <f t="shared" si="8"/>
        <v>https://max.ru/join/PF9p4nxFpYkpyJZDiJCXITBLRp8ioqfTBXE3wfeJlHs</v>
      </c>
      <c r="I201" s="75"/>
      <c r="J201" s="78"/>
      <c r="K201" s="14" t="s">
        <v>19</v>
      </c>
      <c r="L201" s="20" t="str">
        <f>'[3]8нед'!K21</f>
        <v>пр</v>
      </c>
      <c r="M201" s="23" t="str">
        <f>'[3]8нед'!L21</f>
        <v>Иностранный язык</v>
      </c>
      <c r="N201" s="21" t="str">
        <f>'[3]8нед'!O21</f>
        <v>Суворова С.Г.</v>
      </c>
      <c r="O201" s="22" t="str">
        <f>'[3]8нед'!P21</f>
        <v>ст. преподаватель</v>
      </c>
      <c r="P201" s="57" t="str">
        <f t="shared" si="9"/>
        <v>https://max.ru/join/PF9p4nxFpYkpyJZDiJCXITBLRp8ioqfTBXE3wfeJlHs</v>
      </c>
    </row>
    <row r="202" spans="1:16" ht="35.85">
      <c r="A202" s="70"/>
      <c r="B202" s="73"/>
      <c r="C202" s="14" t="s">
        <v>20</v>
      </c>
      <c r="D202" s="20" t="str">
        <f>'[3]7нед'!K22</f>
        <v>л</v>
      </c>
      <c r="E202" s="23" t="str">
        <f>'[3]7нед'!L22</f>
        <v>Технологии цифрового образования</v>
      </c>
      <c r="F202" s="21" t="str">
        <f>'[3]7нед'!O22</f>
        <v>Шевченко Е.Н.</v>
      </c>
      <c r="G202" s="22" t="str">
        <f>'[3]7нед'!P22</f>
        <v>ст. преподаватель</v>
      </c>
      <c r="H202" s="57" t="str">
        <f t="shared" si="8"/>
        <v>https://max.ru/join/QktsjGaw5ToZMymwQv4u7TZ1a5jhx2Meh1Xg11Ht-o8</v>
      </c>
      <c r="I202" s="75"/>
      <c r="J202" s="78"/>
      <c r="K202" s="14" t="s">
        <v>20</v>
      </c>
      <c r="L202" s="20">
        <f>'[3]8нед'!K22</f>
        <v>0</v>
      </c>
      <c r="M202" s="23">
        <f>'[3]8нед'!L22</f>
        <v>0</v>
      </c>
      <c r="N202" s="21">
        <f>'[3]8нед'!O22</f>
        <v>0</v>
      </c>
      <c r="O202" s="22" t="str">
        <f>'[3]8нед'!P22</f>
        <v/>
      </c>
      <c r="P202" s="57" t="str">
        <f t="shared" si="9"/>
        <v/>
      </c>
    </row>
    <row r="203" spans="1:16" ht="35.85">
      <c r="A203" s="70"/>
      <c r="B203" s="73"/>
      <c r="C203" s="14" t="s">
        <v>21</v>
      </c>
      <c r="D203" s="20" t="str">
        <f>'[3]7нед'!K23</f>
        <v>л</v>
      </c>
      <c r="E203" s="23" t="str">
        <f>'[3]7нед'!L23</f>
        <v>Обучение служением</v>
      </c>
      <c r="F203" s="21" t="str">
        <f>'[3]7нед'!O23</f>
        <v>Вишневский В.А.</v>
      </c>
      <c r="G203" s="22" t="str">
        <f>'[3]7нед'!P23</f>
        <v>доцент, канд. наук</v>
      </c>
      <c r="H203" s="57" t="str">
        <f t="shared" si="8"/>
        <v>https://max.ru/join/0MiRK0GUpSTCrtKMGu5ke9BatSupdkYkm3PEezrq5xw</v>
      </c>
      <c r="I203" s="75"/>
      <c r="J203" s="78"/>
      <c r="K203" s="14" t="s">
        <v>21</v>
      </c>
      <c r="L203" s="20">
        <f>'[3]8нед'!K23</f>
        <v>0</v>
      </c>
      <c r="M203" s="23">
        <f>'[3]8нед'!L23</f>
        <v>0</v>
      </c>
      <c r="N203" s="21">
        <f>'[3]8нед'!O23</f>
        <v>0</v>
      </c>
      <c r="O203" s="22" t="str">
        <f>'[3]8нед'!P23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'[3]7нед'!K24</f>
        <v>0</v>
      </c>
      <c r="E204" s="23">
        <f>'[3]7нед'!L24</f>
        <v>0</v>
      </c>
      <c r="F204" s="21">
        <f>'[3]7нед'!O24</f>
        <v>0</v>
      </c>
      <c r="G204" s="22" t="str">
        <f>'[3]7нед'!P24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'[3]8нед'!K24</f>
        <v>0</v>
      </c>
      <c r="M204" s="23">
        <f>'[3]8нед'!L24</f>
        <v>0</v>
      </c>
      <c r="N204" s="21">
        <f>'[3]8нед'!O24</f>
        <v>0</v>
      </c>
      <c r="O204" s="22" t="str">
        <f>'[3]8нед'!P24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'[3]7нед'!K25</f>
        <v>0</v>
      </c>
      <c r="E205" s="23">
        <f>'[3]7нед'!L25</f>
        <v>0</v>
      </c>
      <c r="F205" s="21">
        <f>'[3]7нед'!O25</f>
        <v>0</v>
      </c>
      <c r="G205" s="22" t="str">
        <f>'[3]7нед'!P25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'[3]8нед'!K25</f>
        <v>0</v>
      </c>
      <c r="M205" s="23">
        <f>'[3]8нед'!L25</f>
        <v>0</v>
      </c>
      <c r="N205" s="21">
        <f>'[3]8нед'!O25</f>
        <v>0</v>
      </c>
      <c r="O205" s="22" t="str">
        <f>'[3]8нед'!P25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'[3]7нед'!K26</f>
        <v>0</v>
      </c>
      <c r="E206" s="23">
        <f>'[3]7нед'!L26</f>
        <v>0</v>
      </c>
      <c r="F206" s="21">
        <f>'[3]7нед'!O26</f>
        <v>0</v>
      </c>
      <c r="G206" s="22" t="str">
        <f>'[3]7нед'!P26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'[3]8нед'!K26</f>
        <v>0</v>
      </c>
      <c r="M206" s="23">
        <f>'[3]8нед'!L26</f>
        <v>0</v>
      </c>
      <c r="N206" s="21">
        <f>'[3]8нед'!O26</f>
        <v>0</v>
      </c>
      <c r="O206" s="22" t="str">
        <f>'[3]8нед'!P26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'[3]7нед'!K27</f>
        <v>0</v>
      </c>
      <c r="E207" s="25">
        <f>'[3]7нед'!L27</f>
        <v>0</v>
      </c>
      <c r="F207" s="26">
        <f>'[3]7нед'!O27</f>
        <v>0</v>
      </c>
      <c r="G207" s="27" t="str">
        <f>'[3]7нед'!P27</f>
        <v/>
      </c>
      <c r="H207" s="58" t="str">
        <f t="shared" si="8"/>
        <v/>
      </c>
      <c r="I207" s="76"/>
      <c r="J207" s="79"/>
      <c r="K207" s="15"/>
      <c r="L207" s="24">
        <f>'[3]8нед'!K27</f>
        <v>0</v>
      </c>
      <c r="M207" s="25">
        <f>'[3]8нед'!L27</f>
        <v>0</v>
      </c>
      <c r="N207" s="26">
        <f>'[3]8нед'!O27</f>
        <v>0</v>
      </c>
      <c r="O207" s="27" t="str">
        <f>'[3]8нед'!P27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 t="str">
        <f>'[3]7нед'!K28</f>
        <v>л</v>
      </c>
      <c r="E208" s="19" t="str">
        <f>'[3]7нед'!L28</f>
        <v>Основы российской государственности</v>
      </c>
      <c r="F208" s="17" t="str">
        <f>'[3]7нед'!O28</f>
        <v>Вишневский С.А.</v>
      </c>
      <c r="G208" s="18" t="str">
        <f>'[3]7нед'!P28</f>
        <v>доцент, канд. наук</v>
      </c>
      <c r="H208" s="56" t="str">
        <f t="shared" si="8"/>
        <v>https://max.ru/join/UK1-XZ_XTqTQMkUzITZ-AvDWmTQjDawZvR5fkupR8eE</v>
      </c>
      <c r="I208" s="69">
        <v>46316</v>
      </c>
      <c r="J208" s="83" t="s">
        <v>26</v>
      </c>
      <c r="K208" s="29" t="s">
        <v>18</v>
      </c>
      <c r="L208" s="16" t="str">
        <f>'[3]8нед'!K28</f>
        <v>л</v>
      </c>
      <c r="M208" s="19" t="str">
        <f>'[3]8нед'!L28</f>
        <v>Основы российской государственности</v>
      </c>
      <c r="N208" s="17" t="str">
        <f>'[3]8нед'!O28</f>
        <v>Вишневский С.А.</v>
      </c>
      <c r="O208" s="18" t="str">
        <f>'[3]8нед'!P28</f>
        <v>доцент, канд. наук</v>
      </c>
      <c r="P208" s="56" t="str">
        <f t="shared" si="9"/>
        <v>https://max.ru/join/UK1-XZ_XTqTQMkUzITZ-AvDWmTQjDawZvR5fkupR8eE</v>
      </c>
    </row>
    <row r="209" spans="1:16" ht="35.85">
      <c r="A209" s="70"/>
      <c r="B209" s="81"/>
      <c r="C209" s="14" t="s">
        <v>19</v>
      </c>
      <c r="D209" s="20" t="str">
        <f>'[3]7нед'!K29</f>
        <v>пр</v>
      </c>
      <c r="E209" s="23" t="str">
        <f>'[3]7нед'!L29</f>
        <v>Основы и методология программирования</v>
      </c>
      <c r="F209" s="21" t="str">
        <f>'[3]7нед'!O29</f>
        <v>Криницкий Ю.В.</v>
      </c>
      <c r="G209" s="22" t="str">
        <f>'[3]7нед'!P29</f>
        <v>преподаватель</v>
      </c>
      <c r="H209" s="57" t="str">
        <f t="shared" si="8"/>
        <v>https://max.ru/join/PF9p4nxFpYkpyJZDiJCXITBLRp8ioqfTBXE3wfeJlHs</v>
      </c>
      <c r="I209" s="75"/>
      <c r="J209" s="84"/>
      <c r="K209" s="14" t="s">
        <v>19</v>
      </c>
      <c r="L209" s="20" t="str">
        <f>'[3]8нед'!K29</f>
        <v>л</v>
      </c>
      <c r="M209" s="23" t="str">
        <f>'[3]8нед'!L29</f>
        <v>Основы и методология программирования</v>
      </c>
      <c r="N209" s="21" t="str">
        <f>'[3]8нед'!O29</f>
        <v>Криницкий Ю.В.</v>
      </c>
      <c r="O209" s="22" t="str">
        <f>'[3]8нед'!P29</f>
        <v>преподаватель</v>
      </c>
      <c r="P209" s="57" t="str">
        <f t="shared" si="9"/>
        <v>https://max.ru/join/PF9p4nxFpYkpyJZDiJCXITBLRp8ioqfTBXE3wfeJlHs</v>
      </c>
    </row>
    <row r="210" spans="1:16" ht="35.85">
      <c r="A210" s="70"/>
      <c r="B210" s="81"/>
      <c r="C210" s="14" t="s">
        <v>20</v>
      </c>
      <c r="D210" s="20" t="str">
        <f>'[3]7нед'!K30</f>
        <v>пр</v>
      </c>
      <c r="E210" s="23" t="str">
        <f>'[3]7нед'!L30</f>
        <v>Основы и методология программирования</v>
      </c>
      <c r="F210" s="21" t="str">
        <f>'[3]7нед'!O30</f>
        <v>Криницкий Ю.В.</v>
      </c>
      <c r="G210" s="22" t="str">
        <f>'[3]7нед'!P30</f>
        <v>преподаватель</v>
      </c>
      <c r="H210" s="57" t="str">
        <f t="shared" si="8"/>
        <v>https://max.ru/join/PF9p4nxFpYkpyJZDiJCXITBLRp8ioqfTBXE3wfeJlHs</v>
      </c>
      <c r="I210" s="75"/>
      <c r="J210" s="84"/>
      <c r="K210" s="14" t="s">
        <v>20</v>
      </c>
      <c r="L210" s="20" t="str">
        <f>'[3]8нед'!K30</f>
        <v>л</v>
      </c>
      <c r="M210" s="23" t="str">
        <f>'[3]8нед'!L30</f>
        <v>Основы и методология программирования</v>
      </c>
      <c r="N210" s="21" t="str">
        <f>'[3]8нед'!O30</f>
        <v>Криницкий Ю.В.</v>
      </c>
      <c r="O210" s="22" t="str">
        <f>'[3]8нед'!P30</f>
        <v>преподаватель</v>
      </c>
      <c r="P210" s="57" t="str">
        <f t="shared" si="9"/>
        <v>https://max.ru/join/PF9p4nxFpYkpyJZDiJCXITBLRp8ioqfTBXE3wfeJlHs</v>
      </c>
    </row>
    <row r="211" spans="1:16" ht="31.15">
      <c r="A211" s="70"/>
      <c r="B211" s="81"/>
      <c r="C211" s="14" t="s">
        <v>21</v>
      </c>
      <c r="D211" s="20">
        <f>'[3]7нед'!K31</f>
        <v>0</v>
      </c>
      <c r="E211" s="23">
        <f>'[3]7нед'!L31</f>
        <v>0</v>
      </c>
      <c r="F211" s="21">
        <f>'[3]7нед'!O31</f>
        <v>0</v>
      </c>
      <c r="G211" s="22" t="str">
        <f>'[3]7нед'!P31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'[3]8нед'!K31</f>
        <v>0</v>
      </c>
      <c r="M211" s="23">
        <f>'[3]8нед'!L31</f>
        <v>0</v>
      </c>
      <c r="N211" s="21">
        <f>'[3]8нед'!O31</f>
        <v>0</v>
      </c>
      <c r="O211" s="22" t="str">
        <f>'[3]8нед'!P31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'[3]7нед'!K32</f>
        <v>0</v>
      </c>
      <c r="E212" s="23">
        <f>'[3]7нед'!L32</f>
        <v>0</v>
      </c>
      <c r="F212" s="21">
        <f>'[3]7нед'!O32</f>
        <v>0</v>
      </c>
      <c r="G212" s="22" t="str">
        <f>'[3]7нед'!P32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'[3]8нед'!K32</f>
        <v>0</v>
      </c>
      <c r="M212" s="23">
        <f>'[3]8нед'!L32</f>
        <v>0</v>
      </c>
      <c r="N212" s="21">
        <f>'[3]8нед'!O32</f>
        <v>0</v>
      </c>
      <c r="O212" s="22" t="str">
        <f>'[3]8нед'!P32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'[3]7нед'!K33</f>
        <v>0</v>
      </c>
      <c r="E213" s="23">
        <f>'[3]7нед'!L33</f>
        <v>0</v>
      </c>
      <c r="F213" s="21">
        <f>'[3]7нед'!O33</f>
        <v>0</v>
      </c>
      <c r="G213" s="22" t="str">
        <f>'[3]7нед'!P33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'[3]8нед'!K33</f>
        <v>0</v>
      </c>
      <c r="M213" s="23">
        <f>'[3]8нед'!L33</f>
        <v>0</v>
      </c>
      <c r="N213" s="21">
        <f>'[3]8нед'!O33</f>
        <v>0</v>
      </c>
      <c r="O213" s="22" t="str">
        <f>'[3]8нед'!P33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'[3]7нед'!K34</f>
        <v>0</v>
      </c>
      <c r="E214" s="23">
        <f>'[3]7нед'!L34</f>
        <v>0</v>
      </c>
      <c r="F214" s="21">
        <f>'[3]7нед'!O34</f>
        <v>0</v>
      </c>
      <c r="G214" s="22" t="str">
        <f>'[3]7нед'!P34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'[3]8нед'!K34</f>
        <v>0</v>
      </c>
      <c r="M214" s="23">
        <f>'[3]8нед'!L34</f>
        <v>0</v>
      </c>
      <c r="N214" s="21">
        <f>'[3]8нед'!O34</f>
        <v>0</v>
      </c>
      <c r="O214" s="22" t="str">
        <f>'[3]8нед'!P34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'[3]7нед'!K35</f>
        <v>0</v>
      </c>
      <c r="E215" s="25">
        <f>'[3]7нед'!L35</f>
        <v>0</v>
      </c>
      <c r="F215" s="26">
        <f>'[3]7нед'!O35</f>
        <v>0</v>
      </c>
      <c r="G215" s="27" t="str">
        <f>'[3]7нед'!P35</f>
        <v/>
      </c>
      <c r="H215" s="58" t="str">
        <f t="shared" si="8"/>
        <v/>
      </c>
      <c r="I215" s="76"/>
      <c r="J215" s="85"/>
      <c r="K215" s="15"/>
      <c r="L215" s="24">
        <f>'[3]8нед'!K35</f>
        <v>0</v>
      </c>
      <c r="M215" s="25">
        <f>'[3]8нед'!L35</f>
        <v>0</v>
      </c>
      <c r="N215" s="26">
        <f>'[3]8нед'!O35</f>
        <v>0</v>
      </c>
      <c r="O215" s="27" t="str">
        <f>'[3]8нед'!P35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'[3]7нед'!K36</f>
        <v>0</v>
      </c>
      <c r="E216" s="19">
        <f>'[3]7нед'!L36</f>
        <v>0</v>
      </c>
      <c r="F216" s="17">
        <f>'[3]7нед'!O36</f>
        <v>0</v>
      </c>
      <c r="G216" s="18" t="str">
        <f>'[3]7нед'!P36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'[3]8нед'!K36</f>
        <v>0</v>
      </c>
      <c r="M216" s="19">
        <f>'[3]8нед'!L36</f>
        <v>0</v>
      </c>
      <c r="N216" s="17">
        <f>'[3]8нед'!O36</f>
        <v>0</v>
      </c>
      <c r="O216" s="18" t="str">
        <f>'[3]8нед'!P36</f>
        <v/>
      </c>
      <c r="P216" s="56" t="str">
        <f t="shared" si="9"/>
        <v/>
      </c>
    </row>
    <row r="217" spans="1:16" ht="31.15">
      <c r="A217" s="70"/>
      <c r="B217" s="73"/>
      <c r="C217" s="14" t="s">
        <v>19</v>
      </c>
      <c r="D217" s="20">
        <f>'[3]7нед'!K37</f>
        <v>0</v>
      </c>
      <c r="E217" s="23">
        <f>'[3]7нед'!L37</f>
        <v>0</v>
      </c>
      <c r="F217" s="21">
        <f>'[3]7нед'!O37</f>
        <v>0</v>
      </c>
      <c r="G217" s="22" t="str">
        <f>'[3]7нед'!P37</f>
        <v/>
      </c>
      <c r="H217" s="57" t="str">
        <f t="shared" si="8"/>
        <v/>
      </c>
      <c r="I217" s="75"/>
      <c r="J217" s="78"/>
      <c r="K217" s="14" t="s">
        <v>19</v>
      </c>
      <c r="L217" s="20">
        <f>'[3]8нед'!K37</f>
        <v>0</v>
      </c>
      <c r="M217" s="23">
        <f>'[3]8нед'!L37</f>
        <v>0</v>
      </c>
      <c r="N217" s="21">
        <f>'[3]8нед'!O37</f>
        <v>0</v>
      </c>
      <c r="O217" s="22" t="str">
        <f>'[3]8нед'!P37</f>
        <v/>
      </c>
      <c r="P217" s="57" t="str">
        <f t="shared" si="9"/>
        <v/>
      </c>
    </row>
    <row r="218" spans="1:16" ht="35.85">
      <c r="A218" s="70"/>
      <c r="B218" s="73"/>
      <c r="C218" s="14" t="s">
        <v>20</v>
      </c>
      <c r="D218" s="20" t="str">
        <f>'[3]7нед'!K38</f>
        <v>л</v>
      </c>
      <c r="E218" s="23" t="str">
        <f>'[3]7нед'!L38</f>
        <v>Алгебра и Геометрия</v>
      </c>
      <c r="F218" s="21" t="str">
        <f>'[3]7нед'!O38</f>
        <v>Овчинникова М.В.</v>
      </c>
      <c r="G218" s="22" t="str">
        <f>'[3]7нед'!P38</f>
        <v>доцент, канд. наук</v>
      </c>
      <c r="H218" s="57" t="str">
        <f t="shared" si="8"/>
        <v>https://max.ru/join/PF9p4nxFpYkpyJZDiJCXITBLRp8ioqfTBXE3wfeJlHs</v>
      </c>
      <c r="I218" s="75"/>
      <c r="J218" s="78"/>
      <c r="K218" s="14" t="s">
        <v>20</v>
      </c>
      <c r="L218" s="20">
        <f>'[3]8нед'!K38</f>
        <v>0</v>
      </c>
      <c r="M218" s="23">
        <f>'[3]8нед'!L38</f>
        <v>0</v>
      </c>
      <c r="N218" s="21">
        <f>'[3]8нед'!O38</f>
        <v>0</v>
      </c>
      <c r="O218" s="22" t="str">
        <f>'[3]8нед'!P38</f>
        <v/>
      </c>
      <c r="P218" s="57" t="str">
        <f t="shared" si="9"/>
        <v/>
      </c>
    </row>
    <row r="219" spans="1:16" ht="35.85">
      <c r="A219" s="70"/>
      <c r="B219" s="73"/>
      <c r="C219" s="14" t="s">
        <v>21</v>
      </c>
      <c r="D219" s="20" t="str">
        <f>'[3]7нед'!K39</f>
        <v>л</v>
      </c>
      <c r="E219" s="23" t="str">
        <f>'[3]7нед'!L39</f>
        <v>Математический анализ</v>
      </c>
      <c r="F219" s="21" t="str">
        <f>'[3]7нед'!O39</f>
        <v>Линник Е.П.</v>
      </c>
      <c r="G219" s="22" t="str">
        <f>'[3]7нед'!P39</f>
        <v>доцент, канд. наук</v>
      </c>
      <c r="H219" s="57" t="str">
        <f t="shared" si="8"/>
        <v>https://max.ru/join/PF9p4nxFpYkpyJZDiJCXITBLRp8ioqfTBXE3wfeJlHs</v>
      </c>
      <c r="I219" s="75"/>
      <c r="J219" s="78"/>
      <c r="K219" s="14" t="s">
        <v>21</v>
      </c>
      <c r="L219" s="20" t="str">
        <f>'[3]8нед'!K39</f>
        <v>пр</v>
      </c>
      <c r="M219" s="23" t="str">
        <f>'[3]8нед'!L39</f>
        <v xml:space="preserve"> Технологии цифрового образования</v>
      </c>
      <c r="N219" s="21" t="str">
        <f>'[3]8нед'!O39</f>
        <v>Шевченко Е.Н.</v>
      </c>
      <c r="O219" s="22" t="str">
        <f>'[3]8нед'!P39</f>
        <v>ст. преподаватель</v>
      </c>
      <c r="P219" s="57" t="str">
        <f t="shared" si="9"/>
        <v>https://max.ru/join/PF9p4nxFpYkpyJZDiJCXITBLRp8ioqfTBXE3wfeJlHs</v>
      </c>
    </row>
    <row r="220" spans="1:16" ht="35.85">
      <c r="A220" s="70"/>
      <c r="B220" s="73"/>
      <c r="C220" s="14" t="s">
        <v>22</v>
      </c>
      <c r="D220" s="20" t="str">
        <f>'[3]7нед'!K40</f>
        <v>пр</v>
      </c>
      <c r="E220" s="23" t="str">
        <f>'[3]7нед'!L40</f>
        <v xml:space="preserve"> История России</v>
      </c>
      <c r="F220" s="21" t="str">
        <f>'[3]7нед'!O40</f>
        <v>Алфимов В.Э.</v>
      </c>
      <c r="G220" s="22" t="str">
        <f>'[3]7нед'!P40</f>
        <v>ст. преподаватель</v>
      </c>
      <c r="H220" s="57" t="str">
        <f t="shared" si="8"/>
        <v>https://max.ru/join/PF9p4nxFpYkpyJZDiJCXITBLRp8ioqfTBXE3wfeJlHs</v>
      </c>
      <c r="I220" s="75"/>
      <c r="J220" s="78"/>
      <c r="K220" s="14" t="s">
        <v>22</v>
      </c>
      <c r="L220" s="20" t="str">
        <f>'[3]8нед'!K40</f>
        <v>пр</v>
      </c>
      <c r="M220" s="23" t="str">
        <f>'[3]8нед'!L40</f>
        <v xml:space="preserve"> История России</v>
      </c>
      <c r="N220" s="21" t="str">
        <f>'[3]8нед'!O40</f>
        <v>Алфимов В.Э.</v>
      </c>
      <c r="O220" s="22" t="str">
        <f>'[3]8нед'!P40</f>
        <v>ст. преподаватель</v>
      </c>
      <c r="P220" s="57" t="str">
        <f t="shared" si="9"/>
        <v>https://max.ru/join/PF9p4nxFpYkpyJZDiJCXITBLRp8ioqfTBXE3wfeJlHs</v>
      </c>
    </row>
    <row r="221" spans="1:16" ht="31.15">
      <c r="A221" s="70"/>
      <c r="B221" s="73"/>
      <c r="C221" s="14" t="s">
        <v>23</v>
      </c>
      <c r="D221" s="20">
        <f>'[3]7нед'!K41</f>
        <v>0</v>
      </c>
      <c r="E221" s="23">
        <f>'[3]7нед'!L41</f>
        <v>0</v>
      </c>
      <c r="F221" s="21">
        <f>'[3]7нед'!O41</f>
        <v>0</v>
      </c>
      <c r="G221" s="22" t="str">
        <f>'[3]7нед'!P41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'[3]8нед'!K41</f>
        <v>0</v>
      </c>
      <c r="M221" s="23">
        <f>'[3]8нед'!L41</f>
        <v>0</v>
      </c>
      <c r="N221" s="21">
        <f>'[3]8нед'!O41</f>
        <v>0</v>
      </c>
      <c r="O221" s="22" t="str">
        <f>'[3]8нед'!P41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'[3]7нед'!K42</f>
        <v>0</v>
      </c>
      <c r="E222" s="23">
        <f>'[3]7нед'!L42</f>
        <v>0</v>
      </c>
      <c r="F222" s="21">
        <f>'[3]7нед'!O42</f>
        <v>0</v>
      </c>
      <c r="G222" s="22" t="str">
        <f>'[3]7нед'!P42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'[3]8нед'!K42</f>
        <v>0</v>
      </c>
      <c r="M222" s="23">
        <f>'[3]8нед'!L42</f>
        <v>0</v>
      </c>
      <c r="N222" s="21">
        <f>'[3]8нед'!O42</f>
        <v>0</v>
      </c>
      <c r="O222" s="22" t="str">
        <f>'[3]8нед'!P42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'[3]7нед'!K43</f>
        <v>0</v>
      </c>
      <c r="E223" s="25">
        <f>'[3]7нед'!L43</f>
        <v>0</v>
      </c>
      <c r="F223" s="26">
        <f>'[3]7нед'!O43</f>
        <v>0</v>
      </c>
      <c r="G223" s="27" t="str">
        <f>'[3]7нед'!P43</f>
        <v/>
      </c>
      <c r="H223" s="58" t="str">
        <f t="shared" si="8"/>
        <v/>
      </c>
      <c r="I223" s="76"/>
      <c r="J223" s="79"/>
      <c r="K223" s="15"/>
      <c r="L223" s="24">
        <f>'[3]8нед'!K43</f>
        <v>0</v>
      </c>
      <c r="M223" s="25">
        <f>'[3]8нед'!L43</f>
        <v>0</v>
      </c>
      <c r="N223" s="26">
        <f>'[3]8нед'!O43</f>
        <v>0</v>
      </c>
      <c r="O223" s="27" t="str">
        <f>'[3]8нед'!P43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'[3]7нед'!K44</f>
        <v>0</v>
      </c>
      <c r="E224" s="19">
        <f>'[3]7нед'!L44</f>
        <v>0</v>
      </c>
      <c r="F224" s="17">
        <f>'[3]7нед'!O44</f>
        <v>0</v>
      </c>
      <c r="G224" s="18" t="str">
        <f>'[3]7нед'!P44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 t="str">
        <f>'[3]8нед'!K44</f>
        <v>пр</v>
      </c>
      <c r="M224" s="19" t="str">
        <f>'[3]8нед'!L44</f>
        <v xml:space="preserve"> Основы российской государственности</v>
      </c>
      <c r="N224" s="17" t="str">
        <f>'[3]8нед'!O44</f>
        <v>Лысенко Е.Г.</v>
      </c>
      <c r="O224" s="18" t="str">
        <f>'[3]8нед'!P44</f>
        <v>доцент, канд. наук</v>
      </c>
      <c r="P224" s="56" t="str">
        <f t="shared" si="9"/>
        <v>https://max.ru/join/PF9p4nxFpYkpyJZDiJCXITBLRp8ioqfTBXE3wfeJlHs</v>
      </c>
    </row>
    <row r="225" spans="1:16" ht="35.85">
      <c r="A225" s="70"/>
      <c r="B225" s="73"/>
      <c r="C225" s="14" t="s">
        <v>19</v>
      </c>
      <c r="D225" s="20" t="str">
        <f>'[3]7нед'!K45</f>
        <v>пр</v>
      </c>
      <c r="E225" s="23" t="str">
        <f>'[3]7нед'!L45</f>
        <v xml:space="preserve"> Математический анализ</v>
      </c>
      <c r="F225" s="21" t="str">
        <f>'[3]7нед'!O45</f>
        <v>Якимова В.В.</v>
      </c>
      <c r="G225" s="22" t="str">
        <f>'[3]7нед'!P45</f>
        <v>ст. преподаватель</v>
      </c>
      <c r="H225" s="57" t="str">
        <f t="shared" si="8"/>
        <v>https://max.ru/join/PF9p4nxFpYkpyJZDiJCXITBLRp8ioqfTBXE3wfeJlHs</v>
      </c>
      <c r="I225" s="75"/>
      <c r="J225" s="78"/>
      <c r="K225" s="14" t="s">
        <v>19</v>
      </c>
      <c r="L225" s="20" t="str">
        <f>'[3]8нед'!K45</f>
        <v>пр</v>
      </c>
      <c r="M225" s="23" t="str">
        <f>'[3]8нед'!L45</f>
        <v xml:space="preserve"> Математический анализ</v>
      </c>
      <c r="N225" s="21" t="str">
        <f>'[3]8нед'!O45</f>
        <v>Якимова В.В.</v>
      </c>
      <c r="O225" s="22" t="str">
        <f>'[3]8нед'!P45</f>
        <v>ст. преподаватель</v>
      </c>
      <c r="P225" s="57" t="str">
        <f t="shared" si="9"/>
        <v>https://max.ru/join/PF9p4nxFpYkpyJZDiJCXITBLRp8ioqfTBXE3wfeJlHs</v>
      </c>
    </row>
    <row r="226" spans="1:16" ht="35.85">
      <c r="A226" s="70"/>
      <c r="B226" s="73"/>
      <c r="C226" s="14" t="s">
        <v>20</v>
      </c>
      <c r="D226" s="20" t="str">
        <f>'[3]7нед'!K46</f>
        <v>пр</v>
      </c>
      <c r="E226" s="23" t="str">
        <f>'[3]7нед'!L46</f>
        <v>Алгебра и Геометрия</v>
      </c>
      <c r="F226" s="21" t="str">
        <f>'[3]7нед'!O46</f>
        <v>Овчинникова М.В.</v>
      </c>
      <c r="G226" s="22" t="str">
        <f>'[3]7нед'!P46</f>
        <v>доцент, канд. наук</v>
      </c>
      <c r="H226" s="57" t="str">
        <f t="shared" si="8"/>
        <v>https://max.ru/join/PF9p4nxFpYkpyJZDiJCXITBLRp8ioqfTBXE3wfeJlHs</v>
      </c>
      <c r="I226" s="75"/>
      <c r="J226" s="78"/>
      <c r="K226" s="14" t="s">
        <v>20</v>
      </c>
      <c r="L226" s="20" t="str">
        <f>'[3]8нед'!K46</f>
        <v>пр</v>
      </c>
      <c r="M226" s="23" t="str">
        <f>'[3]8нед'!L46</f>
        <v>Алгебра и Геометрия</v>
      </c>
      <c r="N226" s="21" t="str">
        <f>'[3]8нед'!O46</f>
        <v>Овчинникова М.В.</v>
      </c>
      <c r="O226" s="22" t="str">
        <f>'[3]8нед'!P46</f>
        <v>доцент, канд. наук</v>
      </c>
      <c r="P226" s="57" t="str">
        <f t="shared" si="9"/>
        <v>https://max.ru/join/PF9p4nxFpYkpyJZDiJCXITBLRp8ioqfTBXE3wfeJlHs</v>
      </c>
    </row>
    <row r="227" spans="1:16" ht="31.15">
      <c r="A227" s="70"/>
      <c r="B227" s="73"/>
      <c r="C227" s="14" t="s">
        <v>21</v>
      </c>
      <c r="D227" s="20">
        <f>'[3]7нед'!K47</f>
        <v>0</v>
      </c>
      <c r="E227" s="23">
        <f>'[3]7нед'!L47</f>
        <v>0</v>
      </c>
      <c r="F227" s="21">
        <f>'[3]7нед'!O47</f>
        <v>0</v>
      </c>
      <c r="G227" s="22" t="str">
        <f>'[3]7нед'!P47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'[3]8нед'!K47</f>
        <v>0</v>
      </c>
      <c r="M227" s="23">
        <f>'[3]8нед'!L47</f>
        <v>0</v>
      </c>
      <c r="N227" s="21">
        <f>'[3]8нед'!O47</f>
        <v>0</v>
      </c>
      <c r="O227" s="22" t="str">
        <f>'[3]8нед'!P47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'[3]7нед'!K48</f>
        <v>0</v>
      </c>
      <c r="E228" s="23">
        <f>'[3]7нед'!L48</f>
        <v>0</v>
      </c>
      <c r="F228" s="21">
        <f>'[3]7нед'!O48</f>
        <v>0</v>
      </c>
      <c r="G228" s="22" t="str">
        <f>'[3]7нед'!P48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'[3]8нед'!K48</f>
        <v>0</v>
      </c>
      <c r="M228" s="23">
        <f>'[3]8нед'!L48</f>
        <v>0</v>
      </c>
      <c r="N228" s="21">
        <f>'[3]8нед'!O48</f>
        <v>0</v>
      </c>
      <c r="O228" s="22" t="str">
        <f>'[3]8нед'!P48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'[3]7нед'!K49</f>
        <v>0</v>
      </c>
      <c r="E229" s="23">
        <f>'[3]7нед'!L49</f>
        <v>0</v>
      </c>
      <c r="F229" s="21">
        <f>'[3]7нед'!O49</f>
        <v>0</v>
      </c>
      <c r="G229" s="22" t="str">
        <f>'[3]7нед'!P49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'[3]8нед'!K49</f>
        <v>0</v>
      </c>
      <c r="M229" s="23">
        <f>'[3]8нед'!L49</f>
        <v>0</v>
      </c>
      <c r="N229" s="21">
        <f>'[3]8нед'!O49</f>
        <v>0</v>
      </c>
      <c r="O229" s="22" t="str">
        <f>'[3]8нед'!P49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'[3]7нед'!K50</f>
        <v>0</v>
      </c>
      <c r="E230" s="23">
        <f>'[3]7нед'!L50</f>
        <v>0</v>
      </c>
      <c r="F230" s="21">
        <f>'[3]7нед'!O50</f>
        <v>0</v>
      </c>
      <c r="G230" s="22" t="str">
        <f>'[3]7нед'!P50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'[3]8нед'!K50</f>
        <v>0</v>
      </c>
      <c r="M230" s="23">
        <f>'[3]8нед'!L50</f>
        <v>0</v>
      </c>
      <c r="N230" s="21">
        <f>'[3]8нед'!O50</f>
        <v>0</v>
      </c>
      <c r="O230" s="22" t="str">
        <f>'[3]8нед'!P50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'[3]7нед'!K51</f>
        <v>0</v>
      </c>
      <c r="E231" s="25">
        <f>'[3]7нед'!L51</f>
        <v>0</v>
      </c>
      <c r="F231" s="26">
        <f>'[3]7нед'!O51</f>
        <v>0</v>
      </c>
      <c r="G231" s="27" t="str">
        <f>'[3]7нед'!P51</f>
        <v/>
      </c>
      <c r="H231" s="58" t="str">
        <f t="shared" si="8"/>
        <v/>
      </c>
      <c r="I231" s="76"/>
      <c r="J231" s="79"/>
      <c r="K231" s="15"/>
      <c r="L231" s="24">
        <f>'[3]8нед'!K51</f>
        <v>0</v>
      </c>
      <c r="M231" s="25">
        <f>'[3]8нед'!L51</f>
        <v>0</v>
      </c>
      <c r="N231" s="26">
        <f>'[3]8нед'!O51</f>
        <v>0</v>
      </c>
      <c r="O231" s="27" t="str">
        <f>'[3]8нед'!P51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'[3]7нед'!K52</f>
        <v>0</v>
      </c>
      <c r="E232" s="19">
        <f>'[3]7нед'!L52</f>
        <v>0</v>
      </c>
      <c r="F232" s="17">
        <f>'[3]7нед'!O52</f>
        <v>0</v>
      </c>
      <c r="G232" s="18" t="str">
        <f>'[3]7нед'!P52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'[3]8нед'!K52</f>
        <v>0</v>
      </c>
      <c r="M232" s="19">
        <f>'[3]8нед'!L52</f>
        <v>0</v>
      </c>
      <c r="N232" s="17">
        <f>'[3]8нед'!O52</f>
        <v>0</v>
      </c>
      <c r="O232" s="18" t="str">
        <f>'[3]8нед'!P52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'[3]7нед'!K53</f>
        <v>0</v>
      </c>
      <c r="E233" s="23">
        <f>'[3]7нед'!L53</f>
        <v>0</v>
      </c>
      <c r="F233" s="21">
        <f>'[3]7нед'!O53</f>
        <v>0</v>
      </c>
      <c r="G233" s="22" t="str">
        <f>'[3]7нед'!P53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'[3]8нед'!K53</f>
        <v>0</v>
      </c>
      <c r="M233" s="23">
        <f>'[3]8нед'!L53</f>
        <v>0</v>
      </c>
      <c r="N233" s="21">
        <f>'[3]8нед'!O53</f>
        <v>0</v>
      </c>
      <c r="O233" s="22" t="str">
        <f>'[3]8нед'!P53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'[3]7нед'!K54</f>
        <v>0</v>
      </c>
      <c r="E234" s="23">
        <f>'[3]7нед'!L54</f>
        <v>0</v>
      </c>
      <c r="F234" s="21">
        <f>'[3]7нед'!O54</f>
        <v>0</v>
      </c>
      <c r="G234" s="22" t="str">
        <f>'[3]7нед'!P54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'[3]8нед'!K54</f>
        <v>0</v>
      </c>
      <c r="M234" s="23">
        <f>'[3]8нед'!L54</f>
        <v>0</v>
      </c>
      <c r="N234" s="21">
        <f>'[3]8нед'!O54</f>
        <v>0</v>
      </c>
      <c r="O234" s="22" t="str">
        <f>'[3]8нед'!P54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'[3]7нед'!K55</f>
        <v>0</v>
      </c>
      <c r="E235" s="23">
        <f>'[3]7нед'!L55</f>
        <v>0</v>
      </c>
      <c r="F235" s="21">
        <f>'[3]7нед'!O55</f>
        <v>0</v>
      </c>
      <c r="G235" s="22" t="str">
        <f>'[3]7нед'!P55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'[3]8нед'!K55</f>
        <v>0</v>
      </c>
      <c r="M235" s="23">
        <f>'[3]8нед'!L55</f>
        <v>0</v>
      </c>
      <c r="N235" s="21">
        <f>'[3]8нед'!O55</f>
        <v>0</v>
      </c>
      <c r="O235" s="22" t="str">
        <f>'[3]8нед'!P55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'[3]7нед'!K56</f>
        <v>0</v>
      </c>
      <c r="E236" s="23">
        <f>'[3]7нед'!L56</f>
        <v>0</v>
      </c>
      <c r="F236" s="21">
        <f>'[3]7нед'!O56</f>
        <v>0</v>
      </c>
      <c r="G236" s="22" t="str">
        <f>'[3]7нед'!P56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'[3]8нед'!K56</f>
        <v>0</v>
      </c>
      <c r="M236" s="23">
        <f>'[3]8нед'!L56</f>
        <v>0</v>
      </c>
      <c r="N236" s="21">
        <f>'[3]8нед'!O56</f>
        <v>0</v>
      </c>
      <c r="O236" s="22" t="str">
        <f>'[3]8нед'!P56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'[3]7нед'!K57</f>
        <v>0</v>
      </c>
      <c r="E237" s="23">
        <f>'[3]7нед'!L57</f>
        <v>0</v>
      </c>
      <c r="F237" s="21">
        <f>'[3]7нед'!O57</f>
        <v>0</v>
      </c>
      <c r="G237" s="22" t="str">
        <f>'[3]7нед'!P57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'[3]8нед'!K57</f>
        <v>0</v>
      </c>
      <c r="M237" s="23">
        <f>'[3]8нед'!L57</f>
        <v>0</v>
      </c>
      <c r="N237" s="21">
        <f>'[3]8нед'!O57</f>
        <v>0</v>
      </c>
      <c r="O237" s="22" t="str">
        <f>'[3]8нед'!P57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'[3]7нед'!K58</f>
        <v>0</v>
      </c>
      <c r="E238" s="23">
        <f>'[3]7нед'!L58</f>
        <v>0</v>
      </c>
      <c r="F238" s="21">
        <f>'[3]7нед'!O58</f>
        <v>0</v>
      </c>
      <c r="G238" s="22" t="str">
        <f>'[3]7нед'!P58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'[3]8нед'!K58</f>
        <v>0</v>
      </c>
      <c r="M238" s="23">
        <f>'[3]8нед'!L58</f>
        <v>0</v>
      </c>
      <c r="N238" s="21">
        <f>'[3]8нед'!O58</f>
        <v>0</v>
      </c>
      <c r="O238" s="22" t="str">
        <f>'[3]8нед'!P58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'[3]7нед'!K59</f>
        <v>0</v>
      </c>
      <c r="E239" s="25">
        <f>'[3]7нед'!L59</f>
        <v>0</v>
      </c>
      <c r="F239" s="26">
        <f>'[3]7нед'!O59</f>
        <v>0</v>
      </c>
      <c r="G239" s="27" t="str">
        <f>'[3]7нед'!P59</f>
        <v/>
      </c>
      <c r="H239" s="28"/>
      <c r="I239" s="76"/>
      <c r="J239" s="79"/>
      <c r="K239" s="15"/>
      <c r="L239" s="24">
        <f>'[3]8нед'!K59</f>
        <v>0</v>
      </c>
      <c r="M239" s="25">
        <f>'[3]8нед'!L59</f>
        <v>0</v>
      </c>
      <c r="N239" s="26">
        <f>'[3]8нед'!O59</f>
        <v>0</v>
      </c>
      <c r="O239" s="27" t="str">
        <f>'[3]8нед'!P59</f>
        <v/>
      </c>
      <c r="P239" s="28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32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32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 t="str">
        <f>G7</f>
        <v>12-26ПИ</v>
      </c>
      <c r="H247" s="8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 t="str">
        <f>G7</f>
        <v>12-26ПИ</v>
      </c>
      <c r="P247" s="8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1</v>
      </c>
      <c r="F249" s="62"/>
      <c r="G249" s="62"/>
      <c r="H249" s="3"/>
      <c r="I249" s="45"/>
      <c r="J249" s="91" t="s">
        <v>7</v>
      </c>
      <c r="K249" s="91"/>
      <c r="L249" s="91"/>
      <c r="M249" s="62">
        <f>E9</f>
        <v>1</v>
      </c>
      <c r="N249" s="62"/>
      <c r="O249" s="62"/>
      <c r="P249" s="3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9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9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 t="str">
        <f>'[3]9нед'!K12</f>
        <v>л</v>
      </c>
      <c r="E252" s="19" t="str">
        <f>'[3]9нед'!L12</f>
        <v>История России</v>
      </c>
      <c r="F252" s="17" t="str">
        <f>'[3]9нед'!O12</f>
        <v>Сальников В.И.</v>
      </c>
      <c r="G252" s="18" t="str">
        <f>'[3]9нед'!P12</f>
        <v>доцент, канд. наук</v>
      </c>
      <c r="H252" s="56" t="str">
        <f>HYPERLINK(VLOOKUP(E252,$R$12:$S$332,2,FALSE))</f>
        <v>https://max.ru/join/o85unk1KbqCN1-IxGCSAqfdKA8ikJBwHtOsEG2C_ftA</v>
      </c>
      <c r="I252" s="69">
        <v>46328</v>
      </c>
      <c r="J252" s="77" t="s">
        <v>17</v>
      </c>
      <c r="K252" s="14" t="s">
        <v>18</v>
      </c>
      <c r="L252" s="16" t="str">
        <f>'[4]10нед'!K12</f>
        <v>л</v>
      </c>
      <c r="M252" s="19" t="str">
        <f>'[4]10нед'!L12</f>
        <v>История России</v>
      </c>
      <c r="N252" s="17" t="str">
        <f>'[4]10нед'!O12</f>
        <v>Сальников В.И.</v>
      </c>
      <c r="O252" s="18" t="str">
        <f>'[4]10нед'!P12</f>
        <v>доцент, канд. наук</v>
      </c>
      <c r="P252" s="56" t="str">
        <f>HYPERLINK(VLOOKUP(M252,$R$12:$S$332,2,FALSE))</f>
        <v>https://max.ru/join/o85unk1KbqCN1-IxGCSAqfdKA8ikJBwHtOsEG2C_ftA</v>
      </c>
    </row>
    <row r="253" spans="1:16" ht="35.85">
      <c r="A253" s="70"/>
      <c r="B253" s="73"/>
      <c r="C253" s="14" t="s">
        <v>19</v>
      </c>
      <c r="D253" s="20" t="str">
        <f>'[3]9нед'!K13</f>
        <v>пр</v>
      </c>
      <c r="E253" s="23" t="str">
        <f>'[3]9нед'!L13</f>
        <v>Основы и методология программирования</v>
      </c>
      <c r="F253" s="21" t="str">
        <f>'[3]9нед'!O13</f>
        <v>Криницкий Ю.В.</v>
      </c>
      <c r="G253" s="22" t="str">
        <f>'[3]9нед'!P13</f>
        <v>преподаватель</v>
      </c>
      <c r="H253" s="57" t="str">
        <f t="shared" ref="H253:H299" si="12">HYPERLINK(VLOOKUP(E253,$R$12:$S$332,2,FALSE))</f>
        <v>https://max.ru/join/PF9p4nxFpYkpyJZDiJCXITBLRp8ioqfTBXE3wfeJlHs</v>
      </c>
      <c r="I253" s="75"/>
      <c r="J253" s="78"/>
      <c r="K253" s="14" t="s">
        <v>19</v>
      </c>
      <c r="L253" s="20" t="str">
        <f>'[4]10нед'!K13</f>
        <v>пр</v>
      </c>
      <c r="M253" s="23" t="str">
        <f>'[4]10нед'!L13</f>
        <v>Английский язык для специальных целей</v>
      </c>
      <c r="N253" s="21" t="str">
        <f>'[4]10нед'!O13</f>
        <v>Суворова С.Г.</v>
      </c>
      <c r="O253" s="22" t="str">
        <f>'[4]10нед'!P13</f>
        <v>ст. преподаватель</v>
      </c>
      <c r="P253" s="57" t="str">
        <f t="shared" ref="P253:P298" si="13">HYPERLINK(VLOOKUP(M253,$R$12:$S$332,2,FALSE))</f>
        <v>https://max.ru/join/PF9p4nxFpYkpyJZDiJCXITBLRp8ioqfTBXE3wfeJlHs</v>
      </c>
    </row>
    <row r="254" spans="1:16" ht="35.85">
      <c r="A254" s="70"/>
      <c r="B254" s="73"/>
      <c r="C254" s="14" t="s">
        <v>20</v>
      </c>
      <c r="D254" s="20" t="str">
        <f>'[3]9нед'!K14</f>
        <v>пр</v>
      </c>
      <c r="E254" s="23" t="str">
        <f>'[3]9нед'!L14</f>
        <v>Физическая культура и спорт</v>
      </c>
      <c r="F254" s="21" t="str">
        <f>'[3]9нед'!O14</f>
        <v>Набока В.И.</v>
      </c>
      <c r="G254" s="22" t="str">
        <f>'[3]9нед'!P14</f>
        <v>преподаватель</v>
      </c>
      <c r="H254" s="57" t="str">
        <f t="shared" si="12"/>
        <v>https://max.ru/join/PF9p4nxFpYkpyJZDiJCXITBLRp8ioqfTBXE3wfeJlHs</v>
      </c>
      <c r="I254" s="75"/>
      <c r="J254" s="78"/>
      <c r="K254" s="14" t="s">
        <v>20</v>
      </c>
      <c r="L254" s="20" t="str">
        <f>'[4]10нед'!K14</f>
        <v>пр</v>
      </c>
      <c r="M254" s="23" t="str">
        <f>'[4]10нед'!L14</f>
        <v>Физическая культура и спорт</v>
      </c>
      <c r="N254" s="21" t="str">
        <f>'[4]10нед'!O14</f>
        <v>Набока В.И.</v>
      </c>
      <c r="O254" s="22" t="str">
        <f>'[4]10нед'!P14</f>
        <v>преподаватель</v>
      </c>
      <c r="P254" s="57" t="str">
        <f t="shared" si="13"/>
        <v>https://max.ru/join/PF9p4nxFpYkpyJZDiJCXITBLRp8ioqfTBXE3wfeJlHs</v>
      </c>
    </row>
    <row r="255" spans="1:16" ht="31.15">
      <c r="A255" s="70"/>
      <c r="B255" s="73"/>
      <c r="C255" s="14" t="s">
        <v>21</v>
      </c>
      <c r="D255" s="20">
        <f>'[3]9нед'!K15</f>
        <v>0</v>
      </c>
      <c r="E255" s="23">
        <f>'[3]9нед'!L15</f>
        <v>0</v>
      </c>
      <c r="F255" s="21">
        <f>'[3]9нед'!O15</f>
        <v>0</v>
      </c>
      <c r="G255" s="22" t="str">
        <f>'[3]9нед'!P15</f>
        <v/>
      </c>
      <c r="H255" s="57" t="str">
        <f t="shared" si="12"/>
        <v/>
      </c>
      <c r="I255" s="75"/>
      <c r="J255" s="78"/>
      <c r="K255" s="14" t="s">
        <v>21</v>
      </c>
      <c r="L255" s="20" t="str">
        <f>'[4]10нед'!K15</f>
        <v>л</v>
      </c>
      <c r="M255" s="23" t="str">
        <f>'[4]10нед'!L15</f>
        <v>Основы и методология программирования</v>
      </c>
      <c r="N255" s="21" t="str">
        <f>'[4]10нед'!O15</f>
        <v>Криницкий Ю.В.</v>
      </c>
      <c r="O255" s="22" t="str">
        <f>'[4]10нед'!P15</f>
        <v>преподаватель</v>
      </c>
      <c r="P255" s="57" t="str">
        <f t="shared" si="13"/>
        <v>https://max.ru/join/PF9p4nxFpYkpyJZDiJCXITBLRp8ioqfTBXE3wfeJlHs</v>
      </c>
    </row>
    <row r="256" spans="1:16" ht="31.15">
      <c r="A256" s="70"/>
      <c r="B256" s="73"/>
      <c r="C256" s="14" t="s">
        <v>22</v>
      </c>
      <c r="D256" s="20">
        <f>'[3]9нед'!K16</f>
        <v>0</v>
      </c>
      <c r="E256" s="23">
        <f>'[3]9нед'!L16</f>
        <v>0</v>
      </c>
      <c r="F256" s="21">
        <f>'[3]9нед'!O16</f>
        <v>0</v>
      </c>
      <c r="G256" s="22" t="str">
        <f>'[3]9нед'!P16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'[4]10нед'!K16</f>
        <v>0</v>
      </c>
      <c r="M256" s="23">
        <f>'[4]10нед'!L16</f>
        <v>0</v>
      </c>
      <c r="N256" s="21">
        <f>'[4]10нед'!O16</f>
        <v>0</v>
      </c>
      <c r="O256" s="22" t="str">
        <f>'[4]10нед'!P16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>
        <f>'[3]9нед'!K17</f>
        <v>0</v>
      </c>
      <c r="E257" s="23">
        <f>'[3]9нед'!L17</f>
        <v>0</v>
      </c>
      <c r="F257" s="21">
        <f>'[3]9нед'!O17</f>
        <v>0</v>
      </c>
      <c r="G257" s="22" t="str">
        <f>'[3]9нед'!P17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'[4]10нед'!K17</f>
        <v>0</v>
      </c>
      <c r="M257" s="23">
        <f>'[4]10нед'!L17</f>
        <v>0</v>
      </c>
      <c r="N257" s="21">
        <f>'[4]10нед'!O17</f>
        <v>0</v>
      </c>
      <c r="O257" s="22" t="str">
        <f>'[4]10нед'!P17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'[3]9нед'!K18</f>
        <v>0</v>
      </c>
      <c r="E258" s="23">
        <f>'[3]9нед'!L18</f>
        <v>0</v>
      </c>
      <c r="F258" s="21">
        <f>'[3]9нед'!O18</f>
        <v>0</v>
      </c>
      <c r="G258" s="22" t="str">
        <f>'[3]9нед'!P18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'[4]10нед'!K18</f>
        <v>0</v>
      </c>
      <c r="M258" s="23">
        <f>'[4]10нед'!L18</f>
        <v>0</v>
      </c>
      <c r="N258" s="21">
        <f>'[4]10нед'!O18</f>
        <v>0</v>
      </c>
      <c r="O258" s="22" t="str">
        <f>'[4]10нед'!P18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'[3]9нед'!K19</f>
        <v>0</v>
      </c>
      <c r="E259" s="25">
        <f>'[3]9нед'!L19</f>
        <v>0</v>
      </c>
      <c r="F259" s="26">
        <f>'[3]9нед'!O19</f>
        <v>0</v>
      </c>
      <c r="G259" s="27" t="str">
        <f>'[3]9нед'!P19</f>
        <v/>
      </c>
      <c r="H259" s="58" t="str">
        <f t="shared" si="12"/>
        <v/>
      </c>
      <c r="I259" s="76"/>
      <c r="J259" s="79"/>
      <c r="K259" s="15"/>
      <c r="L259" s="24">
        <f>'[4]10нед'!K19</f>
        <v>0</v>
      </c>
      <c r="M259" s="25">
        <f>'[4]10нед'!L19</f>
        <v>0</v>
      </c>
      <c r="N259" s="26">
        <f>'[4]10нед'!O19</f>
        <v>0</v>
      </c>
      <c r="O259" s="27" t="str">
        <f>'[4]10нед'!P19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'[3]9нед'!K20</f>
        <v>0</v>
      </c>
      <c r="E260" s="19">
        <f>'[3]9нед'!L20</f>
        <v>0</v>
      </c>
      <c r="F260" s="17">
        <f>'[3]9нед'!O20</f>
        <v>0</v>
      </c>
      <c r="G260" s="18" t="str">
        <f>'[3]9нед'!P20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 t="str">
        <f>'[4]10нед'!K20</f>
        <v>пр</v>
      </c>
      <c r="M260" s="19" t="str">
        <f>'[4]10нед'!L20</f>
        <v xml:space="preserve"> Основы российской государственности</v>
      </c>
      <c r="N260" s="17" t="str">
        <f>'[4]10нед'!O20</f>
        <v>Лысенко Е.Г.</v>
      </c>
      <c r="O260" s="18" t="str">
        <f>'[4]10нед'!P20</f>
        <v>доцент, канд. наук</v>
      </c>
      <c r="P260" s="56" t="str">
        <f t="shared" si="13"/>
        <v>https://max.ru/join/PF9p4nxFpYkpyJZDiJCXITBLRp8ioqfTBXE3wfeJlHs</v>
      </c>
    </row>
    <row r="261" spans="1:16" ht="35.85">
      <c r="A261" s="70"/>
      <c r="B261" s="73"/>
      <c r="C261" s="14" t="s">
        <v>19</v>
      </c>
      <c r="D261" s="20" t="str">
        <f>'[3]9нед'!K21</f>
        <v>пр</v>
      </c>
      <c r="E261" s="23" t="str">
        <f>'[3]9нед'!L21</f>
        <v>Иностранный язык</v>
      </c>
      <c r="F261" s="21" t="str">
        <f>'[3]9нед'!O21</f>
        <v>Суворова С.Г.</v>
      </c>
      <c r="G261" s="22" t="str">
        <f>'[3]9нед'!P21</f>
        <v>ст. преподаватель</v>
      </c>
      <c r="H261" s="57" t="str">
        <f t="shared" si="12"/>
        <v>https://max.ru/join/PF9p4nxFpYkpyJZDiJCXITBLRp8ioqfTBXE3wfeJlHs</v>
      </c>
      <c r="I261" s="75"/>
      <c r="J261" s="78"/>
      <c r="K261" s="14" t="s">
        <v>19</v>
      </c>
      <c r="L261" s="20" t="str">
        <f>'[4]10нед'!K21</f>
        <v>пр</v>
      </c>
      <c r="M261" s="23" t="str">
        <f>'[4]10нед'!L21</f>
        <v>Иностранный язык</v>
      </c>
      <c r="N261" s="21" t="str">
        <f>'[4]10нед'!O21</f>
        <v>Суворова С.Г.</v>
      </c>
      <c r="O261" s="22" t="str">
        <f>'[4]10нед'!P21</f>
        <v>ст. преподаватель</v>
      </c>
      <c r="P261" s="57" t="str">
        <f t="shared" si="13"/>
        <v>https://max.ru/join/PF9p4nxFpYkpyJZDiJCXITBLRp8ioqfTBXE3wfeJlHs</v>
      </c>
    </row>
    <row r="262" spans="1:16" ht="35.85">
      <c r="A262" s="70"/>
      <c r="B262" s="73"/>
      <c r="C262" s="14" t="s">
        <v>20</v>
      </c>
      <c r="D262" s="20" t="str">
        <f>'[3]9нед'!K22</f>
        <v>л</v>
      </c>
      <c r="E262" s="23" t="str">
        <f>'[3]9нед'!L22</f>
        <v>Технологии цифрового образования</v>
      </c>
      <c r="F262" s="21" t="str">
        <f>'[3]9нед'!O22</f>
        <v>Шевченко Е.Н.</v>
      </c>
      <c r="G262" s="22" t="str">
        <f>'[3]9нед'!P22</f>
        <v>ст. преподаватель</v>
      </c>
      <c r="H262" s="57" t="str">
        <f t="shared" si="12"/>
        <v>https://max.ru/join/QktsjGaw5ToZMymwQv4u7TZ1a5jhx2Meh1Xg11Ht-o8</v>
      </c>
      <c r="I262" s="75"/>
      <c r="J262" s="78"/>
      <c r="K262" s="14" t="s">
        <v>20</v>
      </c>
      <c r="L262" s="20" t="str">
        <f>'[4]10нед'!K22</f>
        <v>л</v>
      </c>
      <c r="M262" s="23" t="str">
        <f>'[4]10нед'!L22</f>
        <v>Основы и методология программирования</v>
      </c>
      <c r="N262" s="21" t="str">
        <f>'[4]10нед'!O22</f>
        <v>Криницкий Ю.В.</v>
      </c>
      <c r="O262" s="22" t="str">
        <f>'[4]10нед'!P22</f>
        <v>преподаватель</v>
      </c>
      <c r="P262" s="57" t="str">
        <f t="shared" si="13"/>
        <v>https://max.ru/join/PF9p4nxFpYkpyJZDiJCXITBLRp8ioqfTBXE3wfeJlHs</v>
      </c>
    </row>
    <row r="263" spans="1:16" ht="35.85">
      <c r="A263" s="70"/>
      <c r="B263" s="73"/>
      <c r="C263" s="14" t="s">
        <v>21</v>
      </c>
      <c r="D263" s="20" t="str">
        <f>'[3]9нед'!K23</f>
        <v>л</v>
      </c>
      <c r="E263" s="23" t="str">
        <f>'[3]9нед'!L23</f>
        <v>Обучение служением</v>
      </c>
      <c r="F263" s="21" t="str">
        <f>'[3]9нед'!O23</f>
        <v>Вишневский В.А.</v>
      </c>
      <c r="G263" s="22" t="str">
        <f>'[3]9нед'!P23</f>
        <v>доцент, канд. наук</v>
      </c>
      <c r="H263" s="57" t="str">
        <f t="shared" si="12"/>
        <v>https://max.ru/join/0MiRK0GUpSTCrtKMGu5ke9BatSupdkYkm3PEezrq5xw</v>
      </c>
      <c r="I263" s="75"/>
      <c r="J263" s="78"/>
      <c r="K263" s="14" t="s">
        <v>21</v>
      </c>
      <c r="L263" s="20">
        <f>'[4]10нед'!K23</f>
        <v>0</v>
      </c>
      <c r="M263" s="23">
        <f>'[4]10нед'!L23</f>
        <v>0</v>
      </c>
      <c r="N263" s="21">
        <f>'[4]10нед'!O23</f>
        <v>0</v>
      </c>
      <c r="O263" s="22" t="str">
        <f>'[4]10нед'!P23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'[3]9нед'!K24</f>
        <v>0</v>
      </c>
      <c r="E264" s="23">
        <f>'[3]9нед'!L24</f>
        <v>0</v>
      </c>
      <c r="F264" s="21">
        <f>'[3]9нед'!O24</f>
        <v>0</v>
      </c>
      <c r="G264" s="22" t="str">
        <f>'[3]9нед'!P24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'[4]10нед'!K24</f>
        <v>0</v>
      </c>
      <c r="M264" s="23">
        <f>'[4]10нед'!L24</f>
        <v>0</v>
      </c>
      <c r="N264" s="21">
        <f>'[4]10нед'!O24</f>
        <v>0</v>
      </c>
      <c r="O264" s="22" t="str">
        <f>'[4]10нед'!P24</f>
        <v/>
      </c>
      <c r="P264" s="57" t="str">
        <f t="shared" si="13"/>
        <v/>
      </c>
    </row>
    <row r="265" spans="1:16" ht="31.15">
      <c r="A265" s="70"/>
      <c r="B265" s="73"/>
      <c r="C265" s="14" t="s">
        <v>23</v>
      </c>
      <c r="D265" s="20">
        <f>'[3]9нед'!K25</f>
        <v>0</v>
      </c>
      <c r="E265" s="23">
        <f>'[3]9нед'!L25</f>
        <v>0</v>
      </c>
      <c r="F265" s="21">
        <f>'[3]9нед'!O25</f>
        <v>0</v>
      </c>
      <c r="G265" s="22" t="str">
        <f>'[3]9нед'!P25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'[4]10нед'!K25</f>
        <v>0</v>
      </c>
      <c r="M265" s="23">
        <f>'[4]10нед'!L25</f>
        <v>0</v>
      </c>
      <c r="N265" s="21">
        <f>'[4]10нед'!O25</f>
        <v>0</v>
      </c>
      <c r="O265" s="22" t="str">
        <f>'[4]10нед'!P25</f>
        <v/>
      </c>
      <c r="P265" s="57" t="str">
        <f t="shared" si="13"/>
        <v/>
      </c>
    </row>
    <row r="266" spans="1:16" ht="31.7" thickBot="1">
      <c r="A266" s="70"/>
      <c r="B266" s="73"/>
      <c r="C266" s="14" t="s">
        <v>24</v>
      </c>
      <c r="D266" s="20">
        <f>'[3]9нед'!K26</f>
        <v>0</v>
      </c>
      <c r="E266" s="23">
        <f>'[3]9нед'!L26</f>
        <v>0</v>
      </c>
      <c r="F266" s="21">
        <f>'[3]9нед'!O26</f>
        <v>0</v>
      </c>
      <c r="G266" s="22" t="str">
        <f>'[3]9нед'!P26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'[4]10нед'!K26</f>
        <v>0</v>
      </c>
      <c r="M266" s="23">
        <f>'[4]10нед'!L26</f>
        <v>0</v>
      </c>
      <c r="N266" s="21">
        <f>'[4]10нед'!O26</f>
        <v>0</v>
      </c>
      <c r="O266" s="22" t="str">
        <f>'[4]10нед'!P26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'[3]9нед'!K27</f>
        <v>0</v>
      </c>
      <c r="E267" s="25">
        <f>'[3]9нед'!L27</f>
        <v>0</v>
      </c>
      <c r="F267" s="26">
        <f>'[3]9нед'!O27</f>
        <v>0</v>
      </c>
      <c r="G267" s="27" t="str">
        <f>'[3]9нед'!P27</f>
        <v/>
      </c>
      <c r="H267" s="58" t="str">
        <f t="shared" si="12"/>
        <v/>
      </c>
      <c r="I267" s="76"/>
      <c r="J267" s="79"/>
      <c r="K267" s="15"/>
      <c r="L267" s="24">
        <f>'[4]10нед'!K27</f>
        <v>0</v>
      </c>
      <c r="M267" s="25">
        <f>'[4]10нед'!L27</f>
        <v>0</v>
      </c>
      <c r="N267" s="26">
        <f>'[4]10нед'!O27</f>
        <v>0</v>
      </c>
      <c r="O267" s="27" t="str">
        <f>'[4]10нед'!P27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 t="str">
        <f>'[3]9нед'!K28</f>
        <v>л</v>
      </c>
      <c r="E268" s="19" t="str">
        <f>'[3]9нед'!L28</f>
        <v>Основы российской государственности</v>
      </c>
      <c r="F268" s="17" t="str">
        <f>'[3]9нед'!O28</f>
        <v>Вишневский С.А.</v>
      </c>
      <c r="G268" s="18" t="str">
        <f>'[3]9нед'!P28</f>
        <v>доцент, канд. наук</v>
      </c>
      <c r="H268" s="56" t="str">
        <f t="shared" si="12"/>
        <v>https://max.ru/join/UK1-XZ_XTqTQMkUzITZ-AvDWmTQjDawZvR5fkupR8eE</v>
      </c>
      <c r="I268" s="69">
        <v>46330</v>
      </c>
      <c r="J268" s="83" t="s">
        <v>26</v>
      </c>
      <c r="K268" s="29" t="s">
        <v>18</v>
      </c>
      <c r="L268" s="16">
        <f>'[4]10нед'!K28</f>
        <v>0</v>
      </c>
      <c r="M268" s="19">
        <f>'[4]10нед'!L28</f>
        <v>0</v>
      </c>
      <c r="N268" s="17">
        <f>'[4]10нед'!O28</f>
        <v>0</v>
      </c>
      <c r="O268" s="18" t="str">
        <f>'[4]10нед'!P28</f>
        <v/>
      </c>
      <c r="P268" s="56" t="str">
        <f t="shared" si="13"/>
        <v/>
      </c>
    </row>
    <row r="269" spans="1:16" ht="35.85">
      <c r="A269" s="70"/>
      <c r="B269" s="81"/>
      <c r="C269" s="14" t="s">
        <v>19</v>
      </c>
      <c r="D269" s="20" t="str">
        <f>'[3]9нед'!K29</f>
        <v>пр</v>
      </c>
      <c r="E269" s="23" t="str">
        <f>'[3]9нед'!L29</f>
        <v>Основы и методология программирования</v>
      </c>
      <c r="F269" s="21" t="str">
        <f>'[3]9нед'!O29</f>
        <v>Криницкий Ю.В.</v>
      </c>
      <c r="G269" s="22" t="str">
        <f>'[3]9нед'!P29</f>
        <v>преподаватель</v>
      </c>
      <c r="H269" s="57" t="str">
        <f t="shared" si="12"/>
        <v>https://max.ru/join/PF9p4nxFpYkpyJZDiJCXITBLRp8ioqfTBXE3wfeJlHs</v>
      </c>
      <c r="I269" s="75"/>
      <c r="J269" s="84"/>
      <c r="K269" s="14" t="s">
        <v>19</v>
      </c>
      <c r="L269" s="20">
        <f>'[4]10нед'!K29</f>
        <v>0</v>
      </c>
      <c r="M269" s="23">
        <f>'[4]10нед'!L29</f>
        <v>0</v>
      </c>
      <c r="N269" s="21">
        <f>'[4]10нед'!O29</f>
        <v>0</v>
      </c>
      <c r="O269" s="22" t="str">
        <f>'[4]10нед'!P29</f>
        <v/>
      </c>
      <c r="P269" s="57" t="str">
        <f t="shared" si="13"/>
        <v/>
      </c>
    </row>
    <row r="270" spans="1:16" ht="35.85">
      <c r="A270" s="70"/>
      <c r="B270" s="81"/>
      <c r="C270" s="14" t="s">
        <v>20</v>
      </c>
      <c r="D270" s="20">
        <f>'[3]9нед'!K30</f>
        <v>0</v>
      </c>
      <c r="E270" s="23">
        <f>'[3]9нед'!L30</f>
        <v>0</v>
      </c>
      <c r="F270" s="21">
        <f>'[3]9нед'!O30</f>
        <v>0</v>
      </c>
      <c r="G270" s="22" t="str">
        <f>'[3]9нед'!P30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'[4]10нед'!K30</f>
        <v>0</v>
      </c>
      <c r="M270" s="23">
        <f>'[4]10нед'!L30</f>
        <v>0</v>
      </c>
      <c r="N270" s="21">
        <f>'[4]10нед'!O30</f>
        <v>0</v>
      </c>
      <c r="O270" s="22" t="str">
        <f>'[4]10нед'!P30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'[3]9нед'!K31</f>
        <v>0</v>
      </c>
      <c r="E271" s="23">
        <f>'[3]9нед'!L31</f>
        <v>0</v>
      </c>
      <c r="F271" s="21">
        <f>'[3]9нед'!O31</f>
        <v>0</v>
      </c>
      <c r="G271" s="22" t="str">
        <f>'[3]9нед'!P31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'[4]10нед'!K31</f>
        <v>0</v>
      </c>
      <c r="M271" s="23">
        <f>'[4]10нед'!L31</f>
        <v>0</v>
      </c>
      <c r="N271" s="21">
        <f>'[4]10нед'!O31</f>
        <v>0</v>
      </c>
      <c r="O271" s="22" t="str">
        <f>'[4]10нед'!P31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'[3]9нед'!K32</f>
        <v>0</v>
      </c>
      <c r="E272" s="23">
        <f>'[3]9нед'!L32</f>
        <v>0</v>
      </c>
      <c r="F272" s="21">
        <f>'[3]9нед'!O32</f>
        <v>0</v>
      </c>
      <c r="G272" s="22" t="str">
        <f>'[3]9нед'!P32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'[4]10нед'!K32</f>
        <v>0</v>
      </c>
      <c r="M272" s="23">
        <f>'[4]10нед'!L32</f>
        <v>0</v>
      </c>
      <c r="N272" s="21">
        <f>'[4]10нед'!O32</f>
        <v>0</v>
      </c>
      <c r="O272" s="22" t="str">
        <f>'[4]10нед'!P32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'[3]9нед'!K33</f>
        <v>0</v>
      </c>
      <c r="E273" s="23">
        <f>'[3]9нед'!L33</f>
        <v>0</v>
      </c>
      <c r="F273" s="21">
        <f>'[3]9нед'!O33</f>
        <v>0</v>
      </c>
      <c r="G273" s="22" t="str">
        <f>'[3]9нед'!P33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'[4]10нед'!K33</f>
        <v>0</v>
      </c>
      <c r="M273" s="23">
        <f>'[4]10нед'!L33</f>
        <v>0</v>
      </c>
      <c r="N273" s="21">
        <f>'[4]10нед'!O33</f>
        <v>0</v>
      </c>
      <c r="O273" s="22" t="str">
        <f>'[4]10нед'!P33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'[3]9нед'!K34</f>
        <v>0</v>
      </c>
      <c r="E274" s="23">
        <f>'[3]9нед'!L34</f>
        <v>0</v>
      </c>
      <c r="F274" s="21">
        <f>'[3]9нед'!O34</f>
        <v>0</v>
      </c>
      <c r="G274" s="22" t="str">
        <f>'[3]9нед'!P34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'[4]10нед'!K34</f>
        <v>0</v>
      </c>
      <c r="M274" s="23">
        <f>'[4]10нед'!L34</f>
        <v>0</v>
      </c>
      <c r="N274" s="21">
        <f>'[4]10нед'!O34</f>
        <v>0</v>
      </c>
      <c r="O274" s="22" t="str">
        <f>'[4]10нед'!P34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'[3]9нед'!K35</f>
        <v>0</v>
      </c>
      <c r="E275" s="25">
        <f>'[3]9нед'!L35</f>
        <v>0</v>
      </c>
      <c r="F275" s="26">
        <f>'[3]9нед'!O35</f>
        <v>0</v>
      </c>
      <c r="G275" s="27" t="str">
        <f>'[3]9нед'!P35</f>
        <v/>
      </c>
      <c r="H275" s="58" t="str">
        <f t="shared" si="12"/>
        <v/>
      </c>
      <c r="I275" s="76"/>
      <c r="J275" s="85"/>
      <c r="K275" s="15"/>
      <c r="L275" s="24">
        <f>'[4]10нед'!K35</f>
        <v>0</v>
      </c>
      <c r="M275" s="25">
        <f>'[4]10нед'!L35</f>
        <v>0</v>
      </c>
      <c r="N275" s="26">
        <f>'[4]10нед'!O35</f>
        <v>0</v>
      </c>
      <c r="O275" s="27" t="str">
        <f>'[4]10нед'!P35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'[3]9нед'!K36</f>
        <v>0</v>
      </c>
      <c r="E276" s="19">
        <f>'[3]9нед'!L36</f>
        <v>0</v>
      </c>
      <c r="F276" s="17">
        <f>'[3]9нед'!O36</f>
        <v>0</v>
      </c>
      <c r="G276" s="18" t="str">
        <f>'[3]9нед'!P36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'[4]10нед'!K36</f>
        <v>0</v>
      </c>
      <c r="M276" s="19">
        <f>'[4]10нед'!L36</f>
        <v>0</v>
      </c>
      <c r="N276" s="17">
        <f>'[4]10нед'!O36</f>
        <v>0</v>
      </c>
      <c r="O276" s="18" t="str">
        <f>'[4]10нед'!P36</f>
        <v/>
      </c>
      <c r="P276" s="56" t="str">
        <f t="shared" si="13"/>
        <v/>
      </c>
    </row>
    <row r="277" spans="1:16" ht="31.15">
      <c r="A277" s="70"/>
      <c r="B277" s="73"/>
      <c r="C277" s="14" t="s">
        <v>19</v>
      </c>
      <c r="D277" s="20">
        <f>'[3]9нед'!K37</f>
        <v>0</v>
      </c>
      <c r="E277" s="23">
        <f>'[3]9нед'!L37</f>
        <v>0</v>
      </c>
      <c r="F277" s="21">
        <f>'[3]9нед'!O37</f>
        <v>0</v>
      </c>
      <c r="G277" s="22" t="str">
        <f>'[3]9нед'!P37</f>
        <v/>
      </c>
      <c r="H277" s="57" t="str">
        <f t="shared" si="12"/>
        <v/>
      </c>
      <c r="I277" s="75"/>
      <c r="J277" s="78"/>
      <c r="K277" s="14" t="s">
        <v>19</v>
      </c>
      <c r="L277" s="20">
        <f>'[4]10нед'!K37</f>
        <v>0</v>
      </c>
      <c r="M277" s="23">
        <f>'[4]10нед'!L37</f>
        <v>0</v>
      </c>
      <c r="N277" s="21">
        <f>'[4]10нед'!O37</f>
        <v>0</v>
      </c>
      <c r="O277" s="22" t="str">
        <f>'[4]10нед'!P37</f>
        <v/>
      </c>
      <c r="P277" s="57" t="str">
        <f t="shared" si="13"/>
        <v/>
      </c>
    </row>
    <row r="278" spans="1:16" ht="35.85">
      <c r="A278" s="70"/>
      <c r="B278" s="73"/>
      <c r="C278" s="14" t="s">
        <v>20</v>
      </c>
      <c r="D278" s="20" t="str">
        <f>'[3]9нед'!K38</f>
        <v>л</v>
      </c>
      <c r="E278" s="23" t="str">
        <f>'[3]9нед'!L38</f>
        <v>Алгебра и Геометрия</v>
      </c>
      <c r="F278" s="21" t="str">
        <f>'[3]9нед'!O38</f>
        <v>Овчинникова М.В.</v>
      </c>
      <c r="G278" s="22" t="str">
        <f>'[3]9нед'!P38</f>
        <v>доцент, канд. наук</v>
      </c>
      <c r="H278" s="57" t="str">
        <f t="shared" si="12"/>
        <v>https://max.ru/join/PF9p4nxFpYkpyJZDiJCXITBLRp8ioqfTBXE3wfeJlHs</v>
      </c>
      <c r="I278" s="75"/>
      <c r="J278" s="78"/>
      <c r="K278" s="14" t="s">
        <v>20</v>
      </c>
      <c r="L278" s="20">
        <f>'[4]10нед'!K38</f>
        <v>0</v>
      </c>
      <c r="M278" s="23">
        <f>'[4]10нед'!L38</f>
        <v>0</v>
      </c>
      <c r="N278" s="21">
        <f>'[4]10нед'!O38</f>
        <v>0</v>
      </c>
      <c r="O278" s="22" t="str">
        <f>'[4]10нед'!P38</f>
        <v/>
      </c>
      <c r="P278" s="57" t="str">
        <f t="shared" si="13"/>
        <v/>
      </c>
    </row>
    <row r="279" spans="1:16" ht="35.85">
      <c r="A279" s="70"/>
      <c r="B279" s="73"/>
      <c r="C279" s="14" t="s">
        <v>21</v>
      </c>
      <c r="D279" s="20" t="str">
        <f>'[3]9нед'!K39</f>
        <v>л</v>
      </c>
      <c r="E279" s="23" t="str">
        <f>'[3]9нед'!L39</f>
        <v>Математический анализ</v>
      </c>
      <c r="F279" s="21" t="str">
        <f>'[3]9нед'!O39</f>
        <v>Линник Е.П.</v>
      </c>
      <c r="G279" s="22" t="str">
        <f>'[3]9нед'!P39</f>
        <v>доцент, канд. наук</v>
      </c>
      <c r="H279" s="57" t="str">
        <f t="shared" si="12"/>
        <v>https://max.ru/join/PF9p4nxFpYkpyJZDiJCXITBLRp8ioqfTBXE3wfeJlHs</v>
      </c>
      <c r="I279" s="75"/>
      <c r="J279" s="78"/>
      <c r="K279" s="14" t="s">
        <v>21</v>
      </c>
      <c r="L279" s="20" t="str">
        <f>'[4]10нед'!K39</f>
        <v>пр</v>
      </c>
      <c r="M279" s="23" t="str">
        <f>'[4]10нед'!L39</f>
        <v xml:space="preserve"> Технологии цифрового образования</v>
      </c>
      <c r="N279" s="21" t="str">
        <f>'[4]10нед'!O39</f>
        <v>Шевченко Е.Н.</v>
      </c>
      <c r="O279" s="22" t="str">
        <f>'[4]10нед'!P39</f>
        <v>ст. преподаватель</v>
      </c>
      <c r="P279" s="57" t="str">
        <f t="shared" si="13"/>
        <v>https://max.ru/join/PF9p4nxFpYkpyJZDiJCXITBLRp8ioqfTBXE3wfeJlHs</v>
      </c>
    </row>
    <row r="280" spans="1:16" ht="35.85">
      <c r="A280" s="70"/>
      <c r="B280" s="73"/>
      <c r="C280" s="14" t="s">
        <v>22</v>
      </c>
      <c r="D280" s="20" t="str">
        <f>'[3]9нед'!K40</f>
        <v>пр</v>
      </c>
      <c r="E280" s="23" t="str">
        <f>'[3]9нед'!L40</f>
        <v xml:space="preserve"> История России</v>
      </c>
      <c r="F280" s="21" t="str">
        <f>'[3]9нед'!O40</f>
        <v>Алфимов В.Э.</v>
      </c>
      <c r="G280" s="22" t="str">
        <f>'[3]9нед'!P40</f>
        <v>ст. преподаватель</v>
      </c>
      <c r="H280" s="57" t="str">
        <f t="shared" si="12"/>
        <v>https://max.ru/join/PF9p4nxFpYkpyJZDiJCXITBLRp8ioqfTBXE3wfeJlHs</v>
      </c>
      <c r="I280" s="75"/>
      <c r="J280" s="78"/>
      <c r="K280" s="14" t="s">
        <v>22</v>
      </c>
      <c r="L280" s="20" t="str">
        <f>'[4]10нед'!K40</f>
        <v>пр</v>
      </c>
      <c r="M280" s="23" t="str">
        <f>'[4]10нед'!L40</f>
        <v xml:space="preserve"> История России</v>
      </c>
      <c r="N280" s="21" t="str">
        <f>'[4]10нед'!O40</f>
        <v>Алфимов В.Э.</v>
      </c>
      <c r="O280" s="22" t="str">
        <f>'[4]10нед'!P40</f>
        <v>ст. преподаватель</v>
      </c>
      <c r="P280" s="57" t="str">
        <f t="shared" si="13"/>
        <v>https://max.ru/join/PF9p4nxFpYkpyJZDiJCXITBLRp8ioqfTBXE3wfeJlHs</v>
      </c>
    </row>
    <row r="281" spans="1:16" ht="31.15">
      <c r="A281" s="70"/>
      <c r="B281" s="73"/>
      <c r="C281" s="14" t="s">
        <v>23</v>
      </c>
      <c r="D281" s="20">
        <f>'[3]9нед'!K41</f>
        <v>0</v>
      </c>
      <c r="E281" s="23">
        <f>'[3]9нед'!L41</f>
        <v>0</v>
      </c>
      <c r="F281" s="21">
        <f>'[3]9нед'!O41</f>
        <v>0</v>
      </c>
      <c r="G281" s="22" t="str">
        <f>'[3]9нед'!P41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'[4]10нед'!K41</f>
        <v>0</v>
      </c>
      <c r="M281" s="23">
        <f>'[4]10нед'!L41</f>
        <v>0</v>
      </c>
      <c r="N281" s="21">
        <f>'[4]10нед'!O41</f>
        <v>0</v>
      </c>
      <c r="O281" s="22" t="str">
        <f>'[4]10нед'!P41</f>
        <v/>
      </c>
      <c r="P281" s="55" t="str">
        <f t="shared" si="13"/>
        <v/>
      </c>
    </row>
    <row r="282" spans="1:16" ht="31.7" thickBot="1">
      <c r="A282" s="70"/>
      <c r="B282" s="73"/>
      <c r="C282" s="14" t="s">
        <v>24</v>
      </c>
      <c r="D282" s="20">
        <f>'[3]9нед'!K42</f>
        <v>0</v>
      </c>
      <c r="E282" s="23">
        <f>'[3]9нед'!L42</f>
        <v>0</v>
      </c>
      <c r="F282" s="21">
        <f>'[3]9нед'!O42</f>
        <v>0</v>
      </c>
      <c r="G282" s="22" t="str">
        <f>'[3]9нед'!P42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'[4]10нед'!K42</f>
        <v>0</v>
      </c>
      <c r="M282" s="23">
        <f>'[4]10нед'!L42</f>
        <v>0</v>
      </c>
      <c r="N282" s="21">
        <f>'[4]10нед'!O42</f>
        <v>0</v>
      </c>
      <c r="O282" s="22" t="str">
        <f>'[4]10нед'!P42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'[3]9нед'!K43</f>
        <v>0</v>
      </c>
      <c r="E283" s="25">
        <f>'[3]9нед'!L43</f>
        <v>0</v>
      </c>
      <c r="F283" s="26">
        <f>'[3]9нед'!O43</f>
        <v>0</v>
      </c>
      <c r="G283" s="27" t="str">
        <f>'[3]9нед'!P43</f>
        <v/>
      </c>
      <c r="H283" s="58" t="str">
        <f t="shared" si="12"/>
        <v/>
      </c>
      <c r="I283" s="76"/>
      <c r="J283" s="79"/>
      <c r="K283" s="15"/>
      <c r="L283" s="24">
        <f>'[4]10нед'!K43</f>
        <v>0</v>
      </c>
      <c r="M283" s="25">
        <f>'[4]10нед'!L43</f>
        <v>0</v>
      </c>
      <c r="N283" s="26">
        <f>'[4]10нед'!O43</f>
        <v>0</v>
      </c>
      <c r="O283" s="27" t="str">
        <f>'[4]10нед'!P43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'[3]9нед'!K44</f>
        <v>0</v>
      </c>
      <c r="E284" s="19">
        <f>'[3]9нед'!L44</f>
        <v>0</v>
      </c>
      <c r="F284" s="17">
        <f>'[3]9нед'!O44</f>
        <v>0</v>
      </c>
      <c r="G284" s="18" t="str">
        <f>'[3]9нед'!P44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 t="str">
        <f>'[4]10нед'!K44</f>
        <v>пр</v>
      </c>
      <c r="M284" s="19" t="str">
        <f>'[4]10нед'!L44</f>
        <v xml:space="preserve"> Основы российской государственности</v>
      </c>
      <c r="N284" s="17" t="str">
        <f>'[4]10нед'!O44</f>
        <v>Лысенко Е.Г.</v>
      </c>
      <c r="O284" s="18" t="str">
        <f>'[4]10нед'!P44</f>
        <v>доцент, канд. наук</v>
      </c>
      <c r="P284" s="56" t="str">
        <f t="shared" si="13"/>
        <v>https://max.ru/join/PF9p4nxFpYkpyJZDiJCXITBLRp8ioqfTBXE3wfeJlHs</v>
      </c>
    </row>
    <row r="285" spans="1:16" ht="35.85">
      <c r="A285" s="70"/>
      <c r="B285" s="73"/>
      <c r="C285" s="14" t="s">
        <v>19</v>
      </c>
      <c r="D285" s="20" t="str">
        <f>'[3]9нед'!K45</f>
        <v>пр</v>
      </c>
      <c r="E285" s="23" t="str">
        <f>'[3]9нед'!L45</f>
        <v xml:space="preserve"> Математический анализ</v>
      </c>
      <c r="F285" s="21" t="str">
        <f>'[3]9нед'!O45</f>
        <v>Якимова В.В.</v>
      </c>
      <c r="G285" s="22" t="str">
        <f>'[3]9нед'!P45</f>
        <v>ст. преподаватель</v>
      </c>
      <c r="H285" s="57" t="str">
        <f t="shared" si="12"/>
        <v>https://max.ru/join/PF9p4nxFpYkpyJZDiJCXITBLRp8ioqfTBXE3wfeJlHs</v>
      </c>
      <c r="I285" s="75"/>
      <c r="J285" s="78"/>
      <c r="K285" s="14" t="s">
        <v>19</v>
      </c>
      <c r="L285" s="20" t="str">
        <f>'[4]10нед'!K45</f>
        <v>пр</v>
      </c>
      <c r="M285" s="23" t="str">
        <f>'[4]10нед'!L45</f>
        <v xml:space="preserve"> Математический анализ</v>
      </c>
      <c r="N285" s="21" t="str">
        <f>'[4]10нед'!O45</f>
        <v>Якимова В.В.</v>
      </c>
      <c r="O285" s="22" t="str">
        <f>'[4]10нед'!P45</f>
        <v>ст. преподаватель</v>
      </c>
      <c r="P285" s="57" t="str">
        <f t="shared" si="13"/>
        <v>https://max.ru/join/PF9p4nxFpYkpyJZDiJCXITBLRp8ioqfTBXE3wfeJlHs</v>
      </c>
    </row>
    <row r="286" spans="1:16" ht="35.85">
      <c r="A286" s="70"/>
      <c r="B286" s="73"/>
      <c r="C286" s="14" t="s">
        <v>20</v>
      </c>
      <c r="D286" s="20" t="str">
        <f>'[3]9нед'!K46</f>
        <v>пр</v>
      </c>
      <c r="E286" s="23" t="str">
        <f>'[3]9нед'!L46</f>
        <v>Алгебра и Геометрия</v>
      </c>
      <c r="F286" s="21" t="str">
        <f>'[3]9нед'!O46</f>
        <v>Овчинникова М.В.</v>
      </c>
      <c r="G286" s="22" t="str">
        <f>'[3]9нед'!P46</f>
        <v>доцент, канд. наук</v>
      </c>
      <c r="H286" s="57" t="str">
        <f t="shared" si="12"/>
        <v>https://max.ru/join/PF9p4nxFpYkpyJZDiJCXITBLRp8ioqfTBXE3wfeJlHs</v>
      </c>
      <c r="I286" s="75"/>
      <c r="J286" s="78"/>
      <c r="K286" s="14" t="s">
        <v>20</v>
      </c>
      <c r="L286" s="20" t="str">
        <f>'[4]10нед'!K46</f>
        <v>пр</v>
      </c>
      <c r="M286" s="23" t="str">
        <f>'[4]10нед'!L46</f>
        <v>Алгебра и Геометрия</v>
      </c>
      <c r="N286" s="21" t="str">
        <f>'[4]10нед'!O46</f>
        <v>Овчинникова М.В.</v>
      </c>
      <c r="O286" s="22" t="str">
        <f>'[4]10нед'!P46</f>
        <v>доцент, канд. наук</v>
      </c>
      <c r="P286" s="57" t="str">
        <f t="shared" si="13"/>
        <v>https://max.ru/join/PF9p4nxFpYkpyJZDiJCXITBLRp8ioqfTBXE3wfeJlHs</v>
      </c>
    </row>
    <row r="287" spans="1:16" ht="31.15">
      <c r="A287" s="70"/>
      <c r="B287" s="73"/>
      <c r="C287" s="14" t="s">
        <v>21</v>
      </c>
      <c r="D287" s="20">
        <f>'[3]9нед'!K47</f>
        <v>0</v>
      </c>
      <c r="E287" s="23">
        <f>'[3]9нед'!L47</f>
        <v>0</v>
      </c>
      <c r="F287" s="21">
        <f>'[3]9нед'!O47</f>
        <v>0</v>
      </c>
      <c r="G287" s="22" t="str">
        <f>'[3]9нед'!P47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'[4]10нед'!K47</f>
        <v>0</v>
      </c>
      <c r="M287" s="23">
        <f>'[4]10нед'!L47</f>
        <v>0</v>
      </c>
      <c r="N287" s="21">
        <f>'[4]10нед'!O47</f>
        <v>0</v>
      </c>
      <c r="O287" s="22" t="str">
        <f>'[4]10нед'!P47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'[3]9нед'!K48</f>
        <v>0</v>
      </c>
      <c r="E288" s="23">
        <f>'[3]9нед'!L48</f>
        <v>0</v>
      </c>
      <c r="F288" s="21">
        <f>'[3]9нед'!O48</f>
        <v>0</v>
      </c>
      <c r="G288" s="22" t="str">
        <f>'[3]9нед'!P48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'[4]10нед'!K48</f>
        <v>0</v>
      </c>
      <c r="M288" s="23">
        <f>'[4]10нед'!L48</f>
        <v>0</v>
      </c>
      <c r="N288" s="21">
        <f>'[4]10нед'!O48</f>
        <v>0</v>
      </c>
      <c r="O288" s="22" t="str">
        <f>'[4]10нед'!P48</f>
        <v/>
      </c>
      <c r="P288" s="57" t="str">
        <f t="shared" si="13"/>
        <v/>
      </c>
    </row>
    <row r="289" spans="1:16" ht="31.15">
      <c r="A289" s="70"/>
      <c r="B289" s="73"/>
      <c r="C289" s="14" t="s">
        <v>23</v>
      </c>
      <c r="D289" s="20">
        <f>'[3]9нед'!K49</f>
        <v>0</v>
      </c>
      <c r="E289" s="23">
        <f>'[3]9нед'!L49</f>
        <v>0</v>
      </c>
      <c r="F289" s="21">
        <f>'[3]9нед'!O49</f>
        <v>0</v>
      </c>
      <c r="G289" s="22" t="str">
        <f>'[3]9нед'!P49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'[4]10нед'!K49</f>
        <v>0</v>
      </c>
      <c r="M289" s="23">
        <f>'[4]10нед'!L49</f>
        <v>0</v>
      </c>
      <c r="N289" s="21">
        <f>'[4]10нед'!O49</f>
        <v>0</v>
      </c>
      <c r="O289" s="22" t="str">
        <f>'[4]10нед'!P49</f>
        <v/>
      </c>
      <c r="P289" s="57" t="str">
        <f t="shared" si="13"/>
        <v/>
      </c>
    </row>
    <row r="290" spans="1:16" ht="31.7" thickBot="1">
      <c r="A290" s="70"/>
      <c r="B290" s="73"/>
      <c r="C290" s="14" t="s">
        <v>24</v>
      </c>
      <c r="D290" s="20">
        <f>'[3]9нед'!K50</f>
        <v>0</v>
      </c>
      <c r="E290" s="23">
        <f>'[3]9нед'!L50</f>
        <v>0</v>
      </c>
      <c r="F290" s="21">
        <f>'[3]9нед'!O50</f>
        <v>0</v>
      </c>
      <c r="G290" s="22" t="str">
        <f>'[3]9нед'!P50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'[4]10нед'!K50</f>
        <v>0</v>
      </c>
      <c r="M290" s="23">
        <f>'[4]10нед'!L50</f>
        <v>0</v>
      </c>
      <c r="N290" s="21">
        <f>'[4]10нед'!O50</f>
        <v>0</v>
      </c>
      <c r="O290" s="22" t="str">
        <f>'[4]10нед'!P50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'[3]9нед'!K51</f>
        <v>0</v>
      </c>
      <c r="E291" s="25">
        <f>'[3]9нед'!L51</f>
        <v>0</v>
      </c>
      <c r="F291" s="26">
        <f>'[3]9нед'!O51</f>
        <v>0</v>
      </c>
      <c r="G291" s="27" t="str">
        <f>'[3]9нед'!P51</f>
        <v/>
      </c>
      <c r="H291" s="58" t="str">
        <f t="shared" si="12"/>
        <v/>
      </c>
      <c r="I291" s="76"/>
      <c r="J291" s="79"/>
      <c r="K291" s="15"/>
      <c r="L291" s="24">
        <f>'[4]10нед'!K51</f>
        <v>0</v>
      </c>
      <c r="M291" s="25">
        <f>'[4]10нед'!L51</f>
        <v>0</v>
      </c>
      <c r="N291" s="26">
        <f>'[4]10нед'!O51</f>
        <v>0</v>
      </c>
      <c r="O291" s="27" t="str">
        <f>'[4]10нед'!P51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'[3]9нед'!K52</f>
        <v>0</v>
      </c>
      <c r="E292" s="19">
        <f>'[3]9нед'!L52</f>
        <v>0</v>
      </c>
      <c r="F292" s="17">
        <f>'[3]9нед'!O52</f>
        <v>0</v>
      </c>
      <c r="G292" s="18" t="str">
        <f>'[3]9нед'!P52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 t="str">
        <f>'[4]10нед'!K52</f>
        <v>л</v>
      </c>
      <c r="M292" s="19" t="str">
        <f>'[4]10нед'!L52</f>
        <v>История России</v>
      </c>
      <c r="N292" s="17" t="str">
        <f>'[4]10нед'!O52</f>
        <v>Сальников В.И.</v>
      </c>
      <c r="O292" s="18" t="str">
        <f>'[4]10нед'!P52</f>
        <v>доцент, канд. наук</v>
      </c>
      <c r="P292" s="56" t="str">
        <f t="shared" si="13"/>
        <v>https://max.ru/join/o85unk1KbqCN1-IxGCSAqfdKA8ikJBwHtOsEG2C_ftA</v>
      </c>
    </row>
    <row r="293" spans="1:16" ht="31.15">
      <c r="A293" s="70"/>
      <c r="B293" s="73"/>
      <c r="C293" s="14" t="s">
        <v>19</v>
      </c>
      <c r="D293" s="20">
        <f>'[3]9нед'!K53</f>
        <v>0</v>
      </c>
      <c r="E293" s="23">
        <f>'[3]9нед'!L53</f>
        <v>0</v>
      </c>
      <c r="F293" s="21">
        <f>'[3]9нед'!O53</f>
        <v>0</v>
      </c>
      <c r="G293" s="22" t="str">
        <f>'[3]9нед'!P53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'[4]10нед'!K53</f>
        <v>0</v>
      </c>
      <c r="M293" s="23">
        <f>'[4]10нед'!L53</f>
        <v>0</v>
      </c>
      <c r="N293" s="21">
        <f>'[4]10нед'!O53</f>
        <v>0</v>
      </c>
      <c r="O293" s="22" t="str">
        <f>'[4]10нед'!P53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'[3]9нед'!K54</f>
        <v>0</v>
      </c>
      <c r="E294" s="23">
        <f>'[3]9нед'!L54</f>
        <v>0</v>
      </c>
      <c r="F294" s="21">
        <f>'[3]9нед'!O54</f>
        <v>0</v>
      </c>
      <c r="G294" s="22" t="str">
        <f>'[3]9нед'!P54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'[4]10нед'!K54</f>
        <v>0</v>
      </c>
      <c r="M294" s="23">
        <f>'[4]10нед'!L54</f>
        <v>0</v>
      </c>
      <c r="N294" s="21">
        <f>'[4]10нед'!O54</f>
        <v>0</v>
      </c>
      <c r="O294" s="22" t="str">
        <f>'[4]10нед'!P54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'[3]9нед'!K55</f>
        <v>0</v>
      </c>
      <c r="E295" s="23">
        <f>'[3]9нед'!L55</f>
        <v>0</v>
      </c>
      <c r="F295" s="21">
        <f>'[3]9нед'!O55</f>
        <v>0</v>
      </c>
      <c r="G295" s="22" t="str">
        <f>'[3]9нед'!P55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'[4]10нед'!K55</f>
        <v>0</v>
      </c>
      <c r="M295" s="23">
        <f>'[4]10нед'!L55</f>
        <v>0</v>
      </c>
      <c r="N295" s="21">
        <f>'[4]10нед'!O55</f>
        <v>0</v>
      </c>
      <c r="O295" s="22" t="str">
        <f>'[4]10нед'!P55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'[3]9нед'!K56</f>
        <v>0</v>
      </c>
      <c r="E296" s="23">
        <f>'[3]9нед'!L56</f>
        <v>0</v>
      </c>
      <c r="F296" s="21">
        <f>'[3]9нед'!O56</f>
        <v>0</v>
      </c>
      <c r="G296" s="22" t="str">
        <f>'[3]9нед'!P56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'[4]10нед'!K56</f>
        <v>0</v>
      </c>
      <c r="M296" s="23">
        <f>'[4]10нед'!L56</f>
        <v>0</v>
      </c>
      <c r="N296" s="21">
        <f>'[4]10нед'!O56</f>
        <v>0</v>
      </c>
      <c r="O296" s="22" t="str">
        <f>'[4]10нед'!P56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'[3]9нед'!K57</f>
        <v>0</v>
      </c>
      <c r="E297" s="23">
        <f>'[3]9нед'!L57</f>
        <v>0</v>
      </c>
      <c r="F297" s="21">
        <f>'[3]9нед'!O57</f>
        <v>0</v>
      </c>
      <c r="G297" s="22" t="str">
        <f>'[3]9нед'!P57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'[4]10нед'!K57</f>
        <v>0</v>
      </c>
      <c r="M297" s="23">
        <f>'[4]10нед'!L57</f>
        <v>0</v>
      </c>
      <c r="N297" s="21">
        <f>'[4]10нед'!O57</f>
        <v>0</v>
      </c>
      <c r="O297" s="22" t="str">
        <f>'[4]10нед'!P57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'[3]9нед'!K58</f>
        <v>0</v>
      </c>
      <c r="E298" s="23">
        <f>'[3]9нед'!L58</f>
        <v>0</v>
      </c>
      <c r="F298" s="21">
        <f>'[3]9нед'!O58</f>
        <v>0</v>
      </c>
      <c r="G298" s="22" t="str">
        <f>'[3]9нед'!P58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'[4]10нед'!K58</f>
        <v>0</v>
      </c>
      <c r="M298" s="23">
        <f>'[4]10нед'!L58</f>
        <v>0</v>
      </c>
      <c r="N298" s="21">
        <f>'[4]10нед'!O58</f>
        <v>0</v>
      </c>
      <c r="O298" s="22" t="str">
        <f>'[4]10нед'!P58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'[3]9нед'!K59</f>
        <v>0</v>
      </c>
      <c r="E299" s="25">
        <f>'[3]9нед'!L59</f>
        <v>0</v>
      </c>
      <c r="F299" s="26">
        <f>'[3]9нед'!O59</f>
        <v>0</v>
      </c>
      <c r="G299" s="27" t="str">
        <f>'[3]9нед'!P59</f>
        <v/>
      </c>
      <c r="H299" s="44" t="str">
        <f t="shared" si="12"/>
        <v/>
      </c>
      <c r="I299" s="76"/>
      <c r="J299" s="79"/>
      <c r="K299" s="15"/>
      <c r="L299" s="24">
        <f>'[4]10нед'!K59</f>
        <v>0</v>
      </c>
      <c r="M299" s="25">
        <f>'[4]10нед'!L59</f>
        <v>0</v>
      </c>
      <c r="N299" s="26">
        <f>'[4]10нед'!O59</f>
        <v>0</v>
      </c>
      <c r="O299" s="27" t="str">
        <f>'[4]10нед'!P59</f>
        <v/>
      </c>
      <c r="P299" s="28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32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32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 t="str">
        <f>G7</f>
        <v>12-26ПИ</v>
      </c>
      <c r="H307" s="8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 t="str">
        <f>G7</f>
        <v>12-26ПИ</v>
      </c>
      <c r="P307" s="8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1</v>
      </c>
      <c r="F309" s="62"/>
      <c r="G309" s="62"/>
      <c r="H309" s="3"/>
      <c r="I309" s="45"/>
      <c r="J309" s="91" t="s">
        <v>7</v>
      </c>
      <c r="K309" s="91"/>
      <c r="L309" s="91"/>
      <c r="M309" s="62">
        <f>E9</f>
        <v>1</v>
      </c>
      <c r="N309" s="62"/>
      <c r="O309" s="62"/>
      <c r="P309" s="3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9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9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 t="str">
        <f>'[4]11нед'!K12</f>
        <v>л</v>
      </c>
      <c r="E312" s="19" t="str">
        <f>'[4]11нед'!L12</f>
        <v>История России</v>
      </c>
      <c r="F312" s="17" t="str">
        <f>'[4]11нед'!O12</f>
        <v>Сальников В.И.</v>
      </c>
      <c r="G312" s="18" t="str">
        <f>'[4]11нед'!P12</f>
        <v>доцент, канд. наук</v>
      </c>
      <c r="H312" s="56" t="str">
        <f>HYPERLINK(VLOOKUP(E312,$R$12:$S$332,2,FALSE))</f>
        <v>https://max.ru/join/o85unk1KbqCN1-IxGCSAqfdKA8ikJBwHtOsEG2C_ftA</v>
      </c>
      <c r="I312" s="69">
        <v>46342</v>
      </c>
      <c r="J312" s="77" t="s">
        <v>17</v>
      </c>
      <c r="K312" s="14" t="s">
        <v>18</v>
      </c>
      <c r="L312" s="16" t="str">
        <f>'[4]12нед'!K12</f>
        <v>л</v>
      </c>
      <c r="M312" s="19" t="str">
        <f>'[4]12нед'!L12</f>
        <v>История России</v>
      </c>
      <c r="N312" s="17" t="str">
        <f>'[4]12нед'!O12</f>
        <v>Сальников В.И.</v>
      </c>
      <c r="O312" s="18" t="str">
        <f>'[4]12нед'!P12</f>
        <v>доцент, канд. наук</v>
      </c>
      <c r="P312" s="56" t="str">
        <f>HYPERLINK(VLOOKUP(M312,$R$12:$S$332,2,FALSE))</f>
        <v>https://max.ru/join/o85unk1KbqCN1-IxGCSAqfdKA8ikJBwHtOsEG2C_ftA</v>
      </c>
    </row>
    <row r="313" spans="1:16" ht="35.85">
      <c r="A313" s="70"/>
      <c r="B313" s="73"/>
      <c r="C313" s="14" t="s">
        <v>19</v>
      </c>
      <c r="D313" s="20" t="str">
        <f>'[4]11нед'!K13</f>
        <v>пр</v>
      </c>
      <c r="E313" s="23" t="str">
        <f>'[4]11нед'!L13</f>
        <v xml:space="preserve"> Обучение служением</v>
      </c>
      <c r="F313" s="21" t="str">
        <f>'[4]11нед'!O13</f>
        <v>Кобзева Е.В.</v>
      </c>
      <c r="G313" s="22" t="str">
        <f>'[4]11нед'!P13</f>
        <v>преподаватель</v>
      </c>
      <c r="H313" s="57" t="str">
        <f t="shared" ref="H313:H358" si="14">HYPERLINK(VLOOKUP(E313,$R$12:$S$332,2,FALSE))</f>
        <v>https://max.ru/join/PF9p4nxFpYkpyJZDiJCXITBLRp8ioqfTBXE3wfeJlHs</v>
      </c>
      <c r="I313" s="75"/>
      <c r="J313" s="78"/>
      <c r="K313" s="14" t="s">
        <v>19</v>
      </c>
      <c r="L313" s="20" t="str">
        <f>'[4]12нед'!K13</f>
        <v>пр</v>
      </c>
      <c r="M313" s="23" t="str">
        <f>'[4]12нед'!L13</f>
        <v>Английский язык для специальных целей</v>
      </c>
      <c r="N313" s="21" t="str">
        <f>'[4]12нед'!O13</f>
        <v>Суворова С.Г.</v>
      </c>
      <c r="O313" s="22" t="str">
        <f>'[4]12нед'!P13</f>
        <v>ст. преподаватель</v>
      </c>
      <c r="P313" s="57" t="str">
        <f t="shared" ref="P313:P358" si="15">HYPERLINK(VLOOKUP(M313,$R$12:$S$332,2,FALSE))</f>
        <v>https://max.ru/join/PF9p4nxFpYkpyJZDiJCXITBLRp8ioqfTBXE3wfeJlHs</v>
      </c>
    </row>
    <row r="314" spans="1:16" ht="31.15">
      <c r="A314" s="70"/>
      <c r="B314" s="73"/>
      <c r="C314" s="14" t="s">
        <v>20</v>
      </c>
      <c r="D314" s="20" t="str">
        <f>'[4]11нед'!K14</f>
        <v>пр</v>
      </c>
      <c r="E314" s="23" t="str">
        <f>'[4]11нед'!L14</f>
        <v>Физическая культура и спорт</v>
      </c>
      <c r="F314" s="21" t="str">
        <f>'[4]11нед'!O14</f>
        <v>Набока В.И.</v>
      </c>
      <c r="G314" s="22" t="str">
        <f>'[4]11нед'!P14</f>
        <v>преподаватель</v>
      </c>
      <c r="H314" s="57" t="str">
        <f t="shared" si="14"/>
        <v>https://max.ru/join/PF9p4nxFpYkpyJZDiJCXITBLRp8ioqfTBXE3wfeJlHs</v>
      </c>
      <c r="I314" s="75"/>
      <c r="J314" s="78"/>
      <c r="K314" s="14" t="s">
        <v>20</v>
      </c>
      <c r="L314" s="20" t="str">
        <f>'[4]12нед'!K14</f>
        <v>пр</v>
      </c>
      <c r="M314" s="23" t="str">
        <f>'[4]12нед'!L14</f>
        <v>Физическая культура и спорт</v>
      </c>
      <c r="N314" s="21" t="str">
        <f>'[4]12нед'!O14</f>
        <v>Набока В.И.</v>
      </c>
      <c r="O314" s="22" t="str">
        <f>'[4]12нед'!P14</f>
        <v>преподаватель</v>
      </c>
      <c r="P314" s="57" t="str">
        <f t="shared" si="15"/>
        <v>https://max.ru/join/PF9p4nxFpYkpyJZDiJCXITBLRp8ioqfTBXE3wfeJlHs</v>
      </c>
    </row>
    <row r="315" spans="1:16" ht="31.15">
      <c r="A315" s="70"/>
      <c r="B315" s="73"/>
      <c r="C315" s="14" t="s">
        <v>21</v>
      </c>
      <c r="D315" s="20">
        <f>'[4]11нед'!K15</f>
        <v>0</v>
      </c>
      <c r="E315" s="23">
        <f>'[4]11нед'!L15</f>
        <v>0</v>
      </c>
      <c r="F315" s="21">
        <f>'[4]11нед'!O15</f>
        <v>0</v>
      </c>
      <c r="G315" s="22" t="str">
        <f>'[4]11нед'!P15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'[4]12нед'!K15</f>
        <v>0</v>
      </c>
      <c r="M315" s="23">
        <f>'[4]12нед'!L15</f>
        <v>0</v>
      </c>
      <c r="N315" s="21">
        <f>'[4]12нед'!O15</f>
        <v>0</v>
      </c>
      <c r="O315" s="22" t="str">
        <f>'[4]12нед'!P15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'[4]11нед'!K16</f>
        <v>0</v>
      </c>
      <c r="E316" s="23">
        <f>'[4]11нед'!L16</f>
        <v>0</v>
      </c>
      <c r="F316" s="21">
        <f>'[4]11нед'!O16</f>
        <v>0</v>
      </c>
      <c r="G316" s="22" t="str">
        <f>'[4]11нед'!P16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'[4]12нед'!K16</f>
        <v>0</v>
      </c>
      <c r="M316" s="23">
        <f>'[4]12нед'!L16</f>
        <v>0</v>
      </c>
      <c r="N316" s="21">
        <f>'[4]12нед'!O16</f>
        <v>0</v>
      </c>
      <c r="O316" s="22" t="str">
        <f>'[4]12нед'!P16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'[4]11нед'!K17</f>
        <v>0</v>
      </c>
      <c r="E317" s="23">
        <f>'[4]11нед'!L17</f>
        <v>0</v>
      </c>
      <c r="F317" s="21">
        <f>'[4]11нед'!O17</f>
        <v>0</v>
      </c>
      <c r="G317" s="22" t="str">
        <f>'[4]11нед'!P17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'[4]12нед'!K17</f>
        <v>0</v>
      </c>
      <c r="M317" s="23">
        <f>'[4]12нед'!L17</f>
        <v>0</v>
      </c>
      <c r="N317" s="21">
        <f>'[4]12нед'!O17</f>
        <v>0</v>
      </c>
      <c r="O317" s="22" t="str">
        <f>'[4]12нед'!P17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'[4]11нед'!K18</f>
        <v>0</v>
      </c>
      <c r="E318" s="23">
        <f>'[4]11нед'!L18</f>
        <v>0</v>
      </c>
      <c r="F318" s="21">
        <f>'[4]11нед'!O18</f>
        <v>0</v>
      </c>
      <c r="G318" s="22" t="str">
        <f>'[4]11нед'!P18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'[4]12нед'!K18</f>
        <v>0</v>
      </c>
      <c r="M318" s="23">
        <f>'[4]12нед'!L18</f>
        <v>0</v>
      </c>
      <c r="N318" s="21">
        <f>'[4]12нед'!O18</f>
        <v>0</v>
      </c>
      <c r="O318" s="22" t="str">
        <f>'[4]12нед'!P18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'[4]11нед'!K19</f>
        <v>0</v>
      </c>
      <c r="E319" s="25">
        <f>'[4]11нед'!L19</f>
        <v>0</v>
      </c>
      <c r="F319" s="26">
        <f>'[4]11нед'!O19</f>
        <v>0</v>
      </c>
      <c r="G319" s="27" t="str">
        <f>'[4]11нед'!P19</f>
        <v/>
      </c>
      <c r="H319" s="58" t="str">
        <f t="shared" si="14"/>
        <v/>
      </c>
      <c r="I319" s="76"/>
      <c r="J319" s="79"/>
      <c r="K319" s="15"/>
      <c r="L319" s="24">
        <f>'[4]12нед'!K19</f>
        <v>0</v>
      </c>
      <c r="M319" s="25">
        <f>'[4]12нед'!L19</f>
        <v>0</v>
      </c>
      <c r="N319" s="26">
        <f>'[4]12нед'!O19</f>
        <v>0</v>
      </c>
      <c r="O319" s="27" t="str">
        <f>'[4]12нед'!P19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'[4]11нед'!K20</f>
        <v>0</v>
      </c>
      <c r="E320" s="19">
        <f>'[4]11нед'!L20</f>
        <v>0</v>
      </c>
      <c r="F320" s="17">
        <f>'[4]11нед'!O20</f>
        <v>0</v>
      </c>
      <c r="G320" s="18" t="str">
        <f>'[4]11нед'!P20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 t="str">
        <f>'[4]12нед'!K20</f>
        <v>пр</v>
      </c>
      <c r="M320" s="19" t="str">
        <f>'[4]12нед'!L20</f>
        <v xml:space="preserve"> Основы российской государственности</v>
      </c>
      <c r="N320" s="17" t="str">
        <f>'[4]12нед'!O20</f>
        <v>Лысенко Е.Г.</v>
      </c>
      <c r="O320" s="18" t="str">
        <f>'[4]12нед'!P20</f>
        <v>доцент, канд. наук</v>
      </c>
      <c r="P320" s="56" t="str">
        <f t="shared" si="15"/>
        <v>https://max.ru/join/PF9p4nxFpYkpyJZDiJCXITBLRp8ioqfTBXE3wfeJlHs</v>
      </c>
    </row>
    <row r="321" spans="1:16" ht="35.85">
      <c r="A321" s="70"/>
      <c r="B321" s="73"/>
      <c r="C321" s="14" t="s">
        <v>19</v>
      </c>
      <c r="D321" s="20" t="str">
        <f>'[4]11нед'!K21</f>
        <v>пр</v>
      </c>
      <c r="E321" s="23" t="str">
        <f>'[4]11нед'!L21</f>
        <v>Иностранный язык</v>
      </c>
      <c r="F321" s="21" t="str">
        <f>'[4]11нед'!O21</f>
        <v>Суворова С.Г.</v>
      </c>
      <c r="G321" s="22" t="str">
        <f>'[4]11нед'!P21</f>
        <v>ст. преподаватель</v>
      </c>
      <c r="H321" s="57" t="str">
        <f t="shared" si="14"/>
        <v>https://max.ru/join/PF9p4nxFpYkpyJZDiJCXITBLRp8ioqfTBXE3wfeJlHs</v>
      </c>
      <c r="I321" s="75"/>
      <c r="J321" s="78"/>
      <c r="K321" s="14" t="s">
        <v>19</v>
      </c>
      <c r="L321" s="20" t="str">
        <f>'[4]12нед'!K21</f>
        <v>пр</v>
      </c>
      <c r="M321" s="23" t="str">
        <f>'[4]12нед'!L21</f>
        <v>Иностранный язык</v>
      </c>
      <c r="N321" s="21" t="str">
        <f>'[4]12нед'!O21</f>
        <v>Суворова С.Г.</v>
      </c>
      <c r="O321" s="22" t="str">
        <f>'[4]12нед'!P21</f>
        <v>ст. преподаватель</v>
      </c>
      <c r="P321" s="57" t="str">
        <f t="shared" si="15"/>
        <v>https://max.ru/join/PF9p4nxFpYkpyJZDiJCXITBLRp8ioqfTBXE3wfeJlHs</v>
      </c>
    </row>
    <row r="322" spans="1:16" ht="35.85">
      <c r="A322" s="70"/>
      <c r="B322" s="73"/>
      <c r="C322" s="14" t="s">
        <v>20</v>
      </c>
      <c r="D322" s="20" t="str">
        <f>'[4]11нед'!K22</f>
        <v>л</v>
      </c>
      <c r="E322" s="23" t="str">
        <f>'[4]11нед'!L22</f>
        <v>Технологии цифрового образования</v>
      </c>
      <c r="F322" s="21" t="str">
        <f>'[4]11нед'!O22</f>
        <v>Шевченко Е.Н.</v>
      </c>
      <c r="G322" s="22" t="str">
        <f>'[4]11нед'!P22</f>
        <v>ст. преподаватель</v>
      </c>
      <c r="H322" s="57" t="str">
        <f t="shared" si="14"/>
        <v>https://max.ru/join/QktsjGaw5ToZMymwQv4u7TZ1a5jhx2Meh1Xg11Ht-o8</v>
      </c>
      <c r="I322" s="75"/>
      <c r="J322" s="78"/>
      <c r="K322" s="14" t="s">
        <v>20</v>
      </c>
      <c r="L322" s="20">
        <f>'[4]12нед'!K22</f>
        <v>0</v>
      </c>
      <c r="M322" s="23">
        <f>'[4]12нед'!L22</f>
        <v>0</v>
      </c>
      <c r="N322" s="21">
        <f>'[4]12нед'!O22</f>
        <v>0</v>
      </c>
      <c r="O322" s="22" t="str">
        <f>'[4]12нед'!P22</f>
        <v/>
      </c>
      <c r="P322" s="57" t="str">
        <f t="shared" si="15"/>
        <v/>
      </c>
    </row>
    <row r="323" spans="1:16" ht="35.85">
      <c r="A323" s="70"/>
      <c r="B323" s="73"/>
      <c r="C323" s="14" t="s">
        <v>21</v>
      </c>
      <c r="D323" s="20" t="str">
        <f>'[4]11нед'!K23</f>
        <v>л</v>
      </c>
      <c r="E323" s="23" t="str">
        <f>'[4]11нед'!L23</f>
        <v>Обучение служением</v>
      </c>
      <c r="F323" s="21" t="str">
        <f>'[4]11нед'!O23</f>
        <v>Вишневский В.А.</v>
      </c>
      <c r="G323" s="22" t="str">
        <f>'[4]11нед'!P23</f>
        <v>доцент, канд. наук</v>
      </c>
      <c r="H323" s="57" t="str">
        <f t="shared" si="14"/>
        <v>https://max.ru/join/0MiRK0GUpSTCrtKMGu5ke9BatSupdkYkm3PEezrq5xw</v>
      </c>
      <c r="I323" s="75"/>
      <c r="J323" s="78"/>
      <c r="K323" s="14" t="s">
        <v>21</v>
      </c>
      <c r="L323" s="20">
        <f>'[4]12нед'!K23</f>
        <v>0</v>
      </c>
      <c r="M323" s="23">
        <f>'[4]12нед'!L23</f>
        <v>0</v>
      </c>
      <c r="N323" s="21">
        <f>'[4]12нед'!O23</f>
        <v>0</v>
      </c>
      <c r="O323" s="22" t="str">
        <f>'[4]12нед'!P23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'[4]11нед'!K24</f>
        <v>0</v>
      </c>
      <c r="E324" s="23">
        <f>'[4]11нед'!L24</f>
        <v>0</v>
      </c>
      <c r="F324" s="21">
        <f>'[4]11нед'!O24</f>
        <v>0</v>
      </c>
      <c r="G324" s="22" t="str">
        <f>'[4]11нед'!P24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'[4]12нед'!K24</f>
        <v>0</v>
      </c>
      <c r="M324" s="23">
        <f>'[4]12нед'!L24</f>
        <v>0</v>
      </c>
      <c r="N324" s="21">
        <f>'[4]12нед'!O24</f>
        <v>0</v>
      </c>
      <c r="O324" s="22" t="str">
        <f>'[4]12нед'!P24</f>
        <v/>
      </c>
      <c r="P324" s="57" t="str">
        <f t="shared" si="15"/>
        <v/>
      </c>
    </row>
    <row r="325" spans="1:16" ht="31.15">
      <c r="A325" s="70"/>
      <c r="B325" s="73"/>
      <c r="C325" s="14" t="s">
        <v>23</v>
      </c>
      <c r="D325" s="20">
        <f>'[4]11нед'!K25</f>
        <v>0</v>
      </c>
      <c r="E325" s="23">
        <f>'[4]11нед'!L25</f>
        <v>0</v>
      </c>
      <c r="F325" s="21">
        <f>'[4]11нед'!O25</f>
        <v>0</v>
      </c>
      <c r="G325" s="22" t="str">
        <f>'[4]11нед'!P25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'[4]12нед'!K25</f>
        <v>0</v>
      </c>
      <c r="M325" s="23">
        <f>'[4]12нед'!L25</f>
        <v>0</v>
      </c>
      <c r="N325" s="21">
        <f>'[4]12нед'!O25</f>
        <v>0</v>
      </c>
      <c r="O325" s="22" t="str">
        <f>'[4]12нед'!P25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'[4]11нед'!K26</f>
        <v>0</v>
      </c>
      <c r="E326" s="23">
        <f>'[4]11нед'!L26</f>
        <v>0</v>
      </c>
      <c r="F326" s="21">
        <f>'[4]11нед'!O26</f>
        <v>0</v>
      </c>
      <c r="G326" s="22" t="str">
        <f>'[4]11нед'!P26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'[4]12нед'!K26</f>
        <v>0</v>
      </c>
      <c r="M326" s="23">
        <f>'[4]12нед'!L26</f>
        <v>0</v>
      </c>
      <c r="N326" s="21">
        <f>'[4]12нед'!O26</f>
        <v>0</v>
      </c>
      <c r="O326" s="22" t="str">
        <f>'[4]12нед'!P26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'[4]11нед'!K27</f>
        <v>0</v>
      </c>
      <c r="E327" s="25">
        <f>'[4]11нед'!L27</f>
        <v>0</v>
      </c>
      <c r="F327" s="26">
        <f>'[4]11нед'!O27</f>
        <v>0</v>
      </c>
      <c r="G327" s="27" t="str">
        <f>'[4]11нед'!P27</f>
        <v/>
      </c>
      <c r="H327" s="58" t="str">
        <f t="shared" si="14"/>
        <v/>
      </c>
      <c r="I327" s="76"/>
      <c r="J327" s="79"/>
      <c r="K327" s="15"/>
      <c r="L327" s="24">
        <f>'[4]12нед'!K27</f>
        <v>0</v>
      </c>
      <c r="M327" s="25">
        <f>'[4]12нед'!L27</f>
        <v>0</v>
      </c>
      <c r="N327" s="26">
        <f>'[4]12нед'!O27</f>
        <v>0</v>
      </c>
      <c r="O327" s="27" t="str">
        <f>'[4]12нед'!P27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 t="str">
        <f>'[4]11нед'!K28</f>
        <v>л</v>
      </c>
      <c r="E328" s="19" t="str">
        <f>'[4]11нед'!L28</f>
        <v>Основы российской государственности</v>
      </c>
      <c r="F328" s="17" t="str">
        <f>'[4]11нед'!O28</f>
        <v>Вишневский С.А.</v>
      </c>
      <c r="G328" s="18" t="str">
        <f>'[4]11нед'!P28</f>
        <v>доцент, канд. наук</v>
      </c>
      <c r="H328" s="56" t="str">
        <f t="shared" si="14"/>
        <v>https://max.ru/join/UK1-XZ_XTqTQMkUzITZ-AvDWmTQjDawZvR5fkupR8eE</v>
      </c>
      <c r="I328" s="69">
        <v>46344</v>
      </c>
      <c r="J328" s="83" t="s">
        <v>26</v>
      </c>
      <c r="K328" s="29" t="s">
        <v>18</v>
      </c>
      <c r="L328" s="16" t="str">
        <f>'[4]12нед'!K28</f>
        <v>л</v>
      </c>
      <c r="M328" s="19" t="str">
        <f>'[4]12нед'!L28</f>
        <v>Основы российской государственности</v>
      </c>
      <c r="N328" s="17" t="str">
        <f>'[4]12нед'!O28</f>
        <v>Вишневский С.А.</v>
      </c>
      <c r="O328" s="18" t="str">
        <f>'[4]12нед'!P28</f>
        <v>доцент, канд. наук</v>
      </c>
      <c r="P328" s="56" t="str">
        <f t="shared" si="15"/>
        <v>https://max.ru/join/UK1-XZ_XTqTQMkUzITZ-AvDWmTQjDawZvR5fkupR8eE</v>
      </c>
    </row>
    <row r="329" spans="1:16" ht="35.85">
      <c r="A329" s="70"/>
      <c r="B329" s="81"/>
      <c r="C329" s="14" t="s">
        <v>19</v>
      </c>
      <c r="D329" s="20" t="str">
        <f>'[4]11нед'!K29</f>
        <v>пр</v>
      </c>
      <c r="E329" s="23" t="str">
        <f>'[4]11нед'!L29</f>
        <v>Основы и методология программирования</v>
      </c>
      <c r="F329" s="21" t="str">
        <f>'[4]11нед'!O29</f>
        <v>Криницкий Ю.В.</v>
      </c>
      <c r="G329" s="22" t="str">
        <f>'[4]11нед'!P29</f>
        <v>преподаватель</v>
      </c>
      <c r="H329" s="57" t="str">
        <f t="shared" si="14"/>
        <v>https://max.ru/join/PF9p4nxFpYkpyJZDiJCXITBLRp8ioqfTBXE3wfeJlHs</v>
      </c>
      <c r="I329" s="75"/>
      <c r="J329" s="84"/>
      <c r="K329" s="14" t="s">
        <v>19</v>
      </c>
      <c r="L329" s="20" t="str">
        <f>'[4]12нед'!K29</f>
        <v>л</v>
      </c>
      <c r="M329" s="23" t="str">
        <f>'[4]12нед'!L29</f>
        <v>Основы и методология программирования</v>
      </c>
      <c r="N329" s="21" t="str">
        <f>'[4]12нед'!O29</f>
        <v>Криницкий Ю.В.</v>
      </c>
      <c r="O329" s="22" t="str">
        <f>'[4]12нед'!P29</f>
        <v>преподаватель</v>
      </c>
      <c r="P329" s="57" t="str">
        <f t="shared" si="15"/>
        <v>https://max.ru/join/PF9p4nxFpYkpyJZDiJCXITBLRp8ioqfTBXE3wfeJlHs</v>
      </c>
    </row>
    <row r="330" spans="1:16" ht="35.85">
      <c r="A330" s="70"/>
      <c r="B330" s="81"/>
      <c r="C330" s="14" t="s">
        <v>20</v>
      </c>
      <c r="D330" s="20" t="str">
        <f>'[4]11нед'!K30</f>
        <v>пр</v>
      </c>
      <c r="E330" s="23" t="str">
        <f>'[4]11нед'!L30</f>
        <v>Основы и методология программирования</v>
      </c>
      <c r="F330" s="21" t="str">
        <f>'[4]11нед'!O30</f>
        <v>Криницкий Ю.В.</v>
      </c>
      <c r="G330" s="22" t="str">
        <f>'[4]11нед'!P30</f>
        <v>преподаватель</v>
      </c>
      <c r="H330" s="57" t="str">
        <f t="shared" si="14"/>
        <v>https://max.ru/join/PF9p4nxFpYkpyJZDiJCXITBLRp8ioqfTBXE3wfeJlHs</v>
      </c>
      <c r="I330" s="75"/>
      <c r="J330" s="84"/>
      <c r="K330" s="14" t="s">
        <v>20</v>
      </c>
      <c r="L330" s="20" t="str">
        <f>'[4]12нед'!K30</f>
        <v>л</v>
      </c>
      <c r="M330" s="23" t="str">
        <f>'[4]12нед'!L30</f>
        <v>Основы и методология программирования</v>
      </c>
      <c r="N330" s="21" t="str">
        <f>'[4]12нед'!O30</f>
        <v>Криницкий Ю.В.</v>
      </c>
      <c r="O330" s="22" t="str">
        <f>'[4]12нед'!P30</f>
        <v>преподаватель</v>
      </c>
      <c r="P330" s="57" t="str">
        <f t="shared" si="15"/>
        <v>https://max.ru/join/PF9p4nxFpYkpyJZDiJCXITBLRp8ioqfTBXE3wfeJlHs</v>
      </c>
    </row>
    <row r="331" spans="1:16" ht="31.15">
      <c r="A331" s="70"/>
      <c r="B331" s="81"/>
      <c r="C331" s="14" t="s">
        <v>21</v>
      </c>
      <c r="D331" s="20">
        <f>'[4]11нед'!K31</f>
        <v>0</v>
      </c>
      <c r="E331" s="23">
        <f>'[4]11нед'!L31</f>
        <v>0</v>
      </c>
      <c r="F331" s="21">
        <f>'[4]11нед'!O31</f>
        <v>0</v>
      </c>
      <c r="G331" s="22" t="str">
        <f>'[4]11нед'!P31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'[4]12нед'!K31</f>
        <v>0</v>
      </c>
      <c r="M331" s="23">
        <f>'[4]12нед'!L31</f>
        <v>0</v>
      </c>
      <c r="N331" s="21">
        <f>'[4]12нед'!O31</f>
        <v>0</v>
      </c>
      <c r="O331" s="22" t="str">
        <f>'[4]12нед'!P31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'[4]11нед'!K32</f>
        <v>0</v>
      </c>
      <c r="E332" s="23">
        <f>'[4]11нед'!L32</f>
        <v>0</v>
      </c>
      <c r="F332" s="21">
        <f>'[4]11нед'!O32</f>
        <v>0</v>
      </c>
      <c r="G332" s="22" t="str">
        <f>'[4]11нед'!P32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'[4]12нед'!K32</f>
        <v>0</v>
      </c>
      <c r="M332" s="23">
        <f>'[4]12нед'!L32</f>
        <v>0</v>
      </c>
      <c r="N332" s="21">
        <f>'[4]12нед'!O32</f>
        <v>0</v>
      </c>
      <c r="O332" s="22" t="str">
        <f>'[4]12нед'!P32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'[4]11нед'!K33</f>
        <v>0</v>
      </c>
      <c r="E333" s="23">
        <f>'[4]11нед'!L33</f>
        <v>0</v>
      </c>
      <c r="F333" s="21">
        <f>'[4]11нед'!O33</f>
        <v>0</v>
      </c>
      <c r="G333" s="22" t="str">
        <f>'[4]11нед'!P33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'[4]12нед'!K33</f>
        <v>0</v>
      </c>
      <c r="M333" s="23">
        <f>'[4]12нед'!L33</f>
        <v>0</v>
      </c>
      <c r="N333" s="21">
        <f>'[4]12нед'!O33</f>
        <v>0</v>
      </c>
      <c r="O333" s="22" t="str">
        <f>'[4]12нед'!P33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'[4]11нед'!K34</f>
        <v>0</v>
      </c>
      <c r="E334" s="23">
        <f>'[4]11нед'!L34</f>
        <v>0</v>
      </c>
      <c r="F334" s="21">
        <f>'[4]11нед'!O34</f>
        <v>0</v>
      </c>
      <c r="G334" s="22" t="str">
        <f>'[4]11нед'!P34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'[4]12нед'!K34</f>
        <v>0</v>
      </c>
      <c r="M334" s="23">
        <f>'[4]12нед'!L34</f>
        <v>0</v>
      </c>
      <c r="N334" s="21">
        <f>'[4]12нед'!O34</f>
        <v>0</v>
      </c>
      <c r="O334" s="22" t="str">
        <f>'[4]12нед'!P34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'[4]11нед'!K35</f>
        <v>0</v>
      </c>
      <c r="E335" s="25">
        <f>'[4]11нед'!L35</f>
        <v>0</v>
      </c>
      <c r="F335" s="26">
        <f>'[4]11нед'!O35</f>
        <v>0</v>
      </c>
      <c r="G335" s="27" t="str">
        <f>'[4]11нед'!P35</f>
        <v/>
      </c>
      <c r="H335" s="58" t="str">
        <f t="shared" si="14"/>
        <v/>
      </c>
      <c r="I335" s="76"/>
      <c r="J335" s="85"/>
      <c r="K335" s="15"/>
      <c r="L335" s="24">
        <f>'[4]12нед'!K35</f>
        <v>0</v>
      </c>
      <c r="M335" s="25">
        <f>'[4]12нед'!L35</f>
        <v>0</v>
      </c>
      <c r="N335" s="26">
        <f>'[4]12нед'!O35</f>
        <v>0</v>
      </c>
      <c r="O335" s="27" t="str">
        <f>'[4]12нед'!P35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'[4]11нед'!K36</f>
        <v>0</v>
      </c>
      <c r="E336" s="19">
        <f>'[4]11нед'!L36</f>
        <v>0</v>
      </c>
      <c r="F336" s="17">
        <f>'[4]11нед'!O36</f>
        <v>0</v>
      </c>
      <c r="G336" s="18" t="str">
        <f>'[4]11нед'!P36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 t="str">
        <f>'[4]12нед'!K36</f>
        <v>пр</v>
      </c>
      <c r="M336" s="19" t="str">
        <f>'[4]12нед'!L36</f>
        <v xml:space="preserve"> Основы российской государственности</v>
      </c>
      <c r="N336" s="17" t="str">
        <f>'[4]12нед'!O36</f>
        <v>Лысенко Е.Г.</v>
      </c>
      <c r="O336" s="18" t="str">
        <f>'[4]12нед'!P36</f>
        <v>доцент, канд. наук</v>
      </c>
      <c r="P336" s="56" t="str">
        <f t="shared" si="15"/>
        <v>https://max.ru/join/PF9p4nxFpYkpyJZDiJCXITBLRp8ioqfTBXE3wfeJlHs</v>
      </c>
    </row>
    <row r="337" spans="1:16" ht="31.15">
      <c r="A337" s="70"/>
      <c r="B337" s="73"/>
      <c r="C337" s="14" t="s">
        <v>19</v>
      </c>
      <c r="D337" s="20">
        <f>'[4]11нед'!K37</f>
        <v>0</v>
      </c>
      <c r="E337" s="23">
        <f>'[4]11нед'!L37</f>
        <v>0</v>
      </c>
      <c r="F337" s="21">
        <f>'[4]11нед'!O37</f>
        <v>0</v>
      </c>
      <c r="G337" s="22" t="str">
        <f>'[4]11нед'!P37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'[4]12нед'!K37</f>
        <v>0</v>
      </c>
      <c r="M337" s="23">
        <f>'[4]12нед'!L37</f>
        <v>0</v>
      </c>
      <c r="N337" s="21">
        <f>'[4]12нед'!O37</f>
        <v>0</v>
      </c>
      <c r="O337" s="22" t="str">
        <f>'[4]12нед'!P37</f>
        <v/>
      </c>
      <c r="P337" s="57" t="str">
        <f t="shared" si="15"/>
        <v/>
      </c>
    </row>
    <row r="338" spans="1:16" ht="35.85">
      <c r="A338" s="70"/>
      <c r="B338" s="73"/>
      <c r="C338" s="14" t="s">
        <v>20</v>
      </c>
      <c r="D338" s="20" t="str">
        <f>'[4]11нед'!K38</f>
        <v>л</v>
      </c>
      <c r="E338" s="23" t="str">
        <f>'[4]11нед'!L38</f>
        <v>Алгебра и Геометрия</v>
      </c>
      <c r="F338" s="21" t="str">
        <f>'[4]11нед'!O38</f>
        <v>Овчинникова М.В.</v>
      </c>
      <c r="G338" s="22" t="str">
        <f>'[4]11нед'!P38</f>
        <v>доцент, канд. наук</v>
      </c>
      <c r="H338" s="57" t="str">
        <f t="shared" si="14"/>
        <v>https://max.ru/join/PF9p4nxFpYkpyJZDiJCXITBLRp8ioqfTBXE3wfeJlHs</v>
      </c>
      <c r="I338" s="75"/>
      <c r="J338" s="78"/>
      <c r="K338" s="14" t="s">
        <v>20</v>
      </c>
      <c r="L338" s="20" t="str">
        <f>'[4]12нед'!K38</f>
        <v>л</v>
      </c>
      <c r="M338" s="23" t="str">
        <f>'[4]12нед'!L38</f>
        <v>Основы и методология программирования</v>
      </c>
      <c r="N338" s="21" t="str">
        <f>'[4]12нед'!O38</f>
        <v>Криницкий Ю.В.</v>
      </c>
      <c r="O338" s="22" t="str">
        <f>'[4]12нед'!P38</f>
        <v>преподаватель</v>
      </c>
      <c r="P338" s="57" t="str">
        <f t="shared" si="15"/>
        <v>https://max.ru/join/PF9p4nxFpYkpyJZDiJCXITBLRp8ioqfTBXE3wfeJlHs</v>
      </c>
    </row>
    <row r="339" spans="1:16" ht="35.85">
      <c r="A339" s="70"/>
      <c r="B339" s="73"/>
      <c r="C339" s="14" t="s">
        <v>21</v>
      </c>
      <c r="D339" s="20" t="str">
        <f>'[4]11нед'!K39</f>
        <v>л</v>
      </c>
      <c r="E339" s="23" t="str">
        <f>'[4]11нед'!L39</f>
        <v>Математический анализ</v>
      </c>
      <c r="F339" s="21" t="str">
        <f>'[4]11нед'!O39</f>
        <v>Линник Е.П.</v>
      </c>
      <c r="G339" s="22" t="str">
        <f>'[4]11нед'!P39</f>
        <v>доцент, канд. наук</v>
      </c>
      <c r="H339" s="57" t="str">
        <f t="shared" si="14"/>
        <v>https://max.ru/join/PF9p4nxFpYkpyJZDiJCXITBLRp8ioqfTBXE3wfeJlHs</v>
      </c>
      <c r="I339" s="75"/>
      <c r="J339" s="78"/>
      <c r="K339" s="14" t="s">
        <v>21</v>
      </c>
      <c r="L339" s="20" t="str">
        <f>'[4]12нед'!K39</f>
        <v>пр</v>
      </c>
      <c r="M339" s="23" t="str">
        <f>'[4]12нед'!L39</f>
        <v xml:space="preserve"> Технологии цифрового образования</v>
      </c>
      <c r="N339" s="21" t="str">
        <f>'[4]12нед'!O39</f>
        <v>Шевченко Е.Н.</v>
      </c>
      <c r="O339" s="22" t="str">
        <f>'[4]12нед'!P39</f>
        <v>ст. преподаватель</v>
      </c>
      <c r="P339" s="57" t="str">
        <f t="shared" si="15"/>
        <v>https://max.ru/join/PF9p4nxFpYkpyJZDiJCXITBLRp8ioqfTBXE3wfeJlHs</v>
      </c>
    </row>
    <row r="340" spans="1:16" ht="35.85">
      <c r="A340" s="70"/>
      <c r="B340" s="73"/>
      <c r="C340" s="14" t="s">
        <v>22</v>
      </c>
      <c r="D340" s="20" t="str">
        <f>'[4]11нед'!K40</f>
        <v>пр</v>
      </c>
      <c r="E340" s="23" t="str">
        <f>'[4]11нед'!L40</f>
        <v xml:space="preserve"> История России</v>
      </c>
      <c r="F340" s="21" t="str">
        <f>'[4]11нед'!O40</f>
        <v>Алфимов В.Э.</v>
      </c>
      <c r="G340" s="22" t="str">
        <f>'[4]11нед'!P40</f>
        <v>ст. преподаватель</v>
      </c>
      <c r="H340" s="57" t="str">
        <f t="shared" si="14"/>
        <v>https://max.ru/join/PF9p4nxFpYkpyJZDiJCXITBLRp8ioqfTBXE3wfeJlHs</v>
      </c>
      <c r="I340" s="75"/>
      <c r="J340" s="78"/>
      <c r="K340" s="14" t="s">
        <v>22</v>
      </c>
      <c r="L340" s="20" t="str">
        <f>'[4]12нед'!K40</f>
        <v>пр</v>
      </c>
      <c r="M340" s="23" t="str">
        <f>'[4]12нед'!L40</f>
        <v xml:space="preserve"> История России</v>
      </c>
      <c r="N340" s="21" t="str">
        <f>'[4]12нед'!O40</f>
        <v>Алфимов В.Э.</v>
      </c>
      <c r="O340" s="22" t="str">
        <f>'[4]12нед'!P40</f>
        <v>ст. преподаватель</v>
      </c>
      <c r="P340" s="57" t="str">
        <f t="shared" si="15"/>
        <v>https://max.ru/join/PF9p4nxFpYkpyJZDiJCXITBLRp8ioqfTBXE3wfeJlHs</v>
      </c>
    </row>
    <row r="341" spans="1:16" ht="31.15">
      <c r="A341" s="70"/>
      <c r="B341" s="73"/>
      <c r="C341" s="14" t="s">
        <v>23</v>
      </c>
      <c r="D341" s="20">
        <f>'[4]11нед'!K41</f>
        <v>0</v>
      </c>
      <c r="E341" s="23">
        <f>'[4]11нед'!L41</f>
        <v>0</v>
      </c>
      <c r="F341" s="21">
        <f>'[4]11нед'!O41</f>
        <v>0</v>
      </c>
      <c r="G341" s="22" t="str">
        <f>'[4]11нед'!P41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'[4]12нед'!K41</f>
        <v>0</v>
      </c>
      <c r="M341" s="23">
        <f>'[4]12нед'!L41</f>
        <v>0</v>
      </c>
      <c r="N341" s="21">
        <f>'[4]12нед'!O41</f>
        <v>0</v>
      </c>
      <c r="O341" s="22" t="str">
        <f>'[4]12нед'!P41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'[4]11нед'!K42</f>
        <v>0</v>
      </c>
      <c r="E342" s="23">
        <f>'[4]11нед'!L42</f>
        <v>0</v>
      </c>
      <c r="F342" s="21">
        <f>'[4]11нед'!O42</f>
        <v>0</v>
      </c>
      <c r="G342" s="22" t="str">
        <f>'[4]11нед'!P42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'[4]12нед'!K42</f>
        <v>0</v>
      </c>
      <c r="M342" s="23">
        <f>'[4]12нед'!L42</f>
        <v>0</v>
      </c>
      <c r="N342" s="21">
        <f>'[4]12нед'!O42</f>
        <v>0</v>
      </c>
      <c r="O342" s="22" t="str">
        <f>'[4]12нед'!P42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'[4]11нед'!K43</f>
        <v>0</v>
      </c>
      <c r="E343" s="25">
        <f>'[4]11нед'!L43</f>
        <v>0</v>
      </c>
      <c r="F343" s="26">
        <f>'[4]11нед'!O43</f>
        <v>0</v>
      </c>
      <c r="G343" s="27" t="str">
        <f>'[4]11нед'!P43</f>
        <v/>
      </c>
      <c r="H343" s="58" t="str">
        <f t="shared" si="14"/>
        <v/>
      </c>
      <c r="I343" s="76"/>
      <c r="J343" s="79"/>
      <c r="K343" s="15"/>
      <c r="L343" s="24">
        <f>'[4]12нед'!K43</f>
        <v>0</v>
      </c>
      <c r="M343" s="25">
        <f>'[4]12нед'!L43</f>
        <v>0</v>
      </c>
      <c r="N343" s="26">
        <f>'[4]12нед'!O43</f>
        <v>0</v>
      </c>
      <c r="O343" s="27" t="str">
        <f>'[4]12нед'!P43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 t="str">
        <f>'[4]11нед'!K44</f>
        <v>пр</v>
      </c>
      <c r="E344" s="19" t="str">
        <f>'[4]11нед'!L44</f>
        <v>Физическая культура и спорт</v>
      </c>
      <c r="F344" s="17" t="str">
        <f>'[4]11нед'!O44</f>
        <v>Набока В.И.</v>
      </c>
      <c r="G344" s="18" t="str">
        <f>'[4]11нед'!P44</f>
        <v>преподаватель</v>
      </c>
      <c r="H344" s="56" t="str">
        <f t="shared" si="14"/>
        <v>https://max.ru/join/PF9p4nxFpYkpyJZDiJCXITBLRp8ioqfTBXE3wfeJlHs</v>
      </c>
      <c r="I344" s="69">
        <v>46346</v>
      </c>
      <c r="J344" s="77" t="s">
        <v>28</v>
      </c>
      <c r="K344" s="29" t="s">
        <v>18</v>
      </c>
      <c r="L344" s="16" t="str">
        <f>'[4]12нед'!K44</f>
        <v>пр</v>
      </c>
      <c r="M344" s="19" t="str">
        <f>'[4]12нед'!L44</f>
        <v xml:space="preserve"> Основы российской государственности</v>
      </c>
      <c r="N344" s="17" t="str">
        <f>'[4]12нед'!O44</f>
        <v>Лысенко Е.Г.</v>
      </c>
      <c r="O344" s="18" t="str">
        <f>'[4]12нед'!P44</f>
        <v>доцент, канд. наук</v>
      </c>
      <c r="P344" s="56" t="str">
        <f t="shared" si="15"/>
        <v>https://max.ru/join/PF9p4nxFpYkpyJZDiJCXITBLRp8ioqfTBXE3wfeJlHs</v>
      </c>
    </row>
    <row r="345" spans="1:16" ht="35.85">
      <c r="A345" s="70"/>
      <c r="B345" s="73"/>
      <c r="C345" s="14" t="s">
        <v>19</v>
      </c>
      <c r="D345" s="20" t="str">
        <f>'[4]11нед'!K45</f>
        <v>пр</v>
      </c>
      <c r="E345" s="23" t="str">
        <f>'[4]11нед'!L45</f>
        <v xml:space="preserve"> Математический анализ</v>
      </c>
      <c r="F345" s="21" t="str">
        <f>'[4]11нед'!O45</f>
        <v>Якимова В.В.</v>
      </c>
      <c r="G345" s="22" t="str">
        <f>'[4]11нед'!P45</f>
        <v>ст. преподаватель</v>
      </c>
      <c r="H345" s="57" t="str">
        <f t="shared" si="14"/>
        <v>https://max.ru/join/PF9p4nxFpYkpyJZDiJCXITBLRp8ioqfTBXE3wfeJlHs</v>
      </c>
      <c r="I345" s="75"/>
      <c r="J345" s="78"/>
      <c r="K345" s="14" t="s">
        <v>19</v>
      </c>
      <c r="L345" s="20" t="str">
        <f>'[4]12нед'!K45</f>
        <v>пр</v>
      </c>
      <c r="M345" s="23" t="str">
        <f>'[4]12нед'!L45</f>
        <v xml:space="preserve"> Математический анализ</v>
      </c>
      <c r="N345" s="21" t="str">
        <f>'[4]12нед'!O45</f>
        <v>Якимова В.В.</v>
      </c>
      <c r="O345" s="22" t="str">
        <f>'[4]12нед'!P45</f>
        <v>ст. преподаватель</v>
      </c>
      <c r="P345" s="57" t="str">
        <f t="shared" si="15"/>
        <v>https://max.ru/join/PF9p4nxFpYkpyJZDiJCXITBLRp8ioqfTBXE3wfeJlHs</v>
      </c>
    </row>
    <row r="346" spans="1:16" ht="35.85">
      <c r="A346" s="70"/>
      <c r="B346" s="73"/>
      <c r="C346" s="14" t="s">
        <v>20</v>
      </c>
      <c r="D346" s="20" t="str">
        <f>'[4]11нед'!K46</f>
        <v>пр</v>
      </c>
      <c r="E346" s="23" t="str">
        <f>'[4]11нед'!L46</f>
        <v>Алгебра и Геометрия</v>
      </c>
      <c r="F346" s="21" t="str">
        <f>'[4]11нед'!O46</f>
        <v>Овчинникова М.В.</v>
      </c>
      <c r="G346" s="22" t="str">
        <f>'[4]11нед'!P46</f>
        <v>доцент, канд. наук</v>
      </c>
      <c r="H346" s="57" t="str">
        <f t="shared" si="14"/>
        <v>https://max.ru/join/PF9p4nxFpYkpyJZDiJCXITBLRp8ioqfTBXE3wfeJlHs</v>
      </c>
      <c r="I346" s="75"/>
      <c r="J346" s="78"/>
      <c r="K346" s="14" t="s">
        <v>20</v>
      </c>
      <c r="L346" s="20" t="str">
        <f>'[4]12нед'!K46</f>
        <v>пр</v>
      </c>
      <c r="M346" s="23" t="str">
        <f>'[4]12нед'!L46</f>
        <v>Алгебра и Геометрия</v>
      </c>
      <c r="N346" s="21" t="str">
        <f>'[4]12нед'!O46</f>
        <v>Овчинникова М.В.</v>
      </c>
      <c r="O346" s="22" t="str">
        <f>'[4]12нед'!P46</f>
        <v>доцент, канд. наук</v>
      </c>
      <c r="P346" s="57" t="str">
        <f t="shared" si="15"/>
        <v>https://max.ru/join/PF9p4nxFpYkpyJZDiJCXITBLRp8ioqfTBXE3wfeJlHs</v>
      </c>
    </row>
    <row r="347" spans="1:16" ht="31.15">
      <c r="A347" s="70"/>
      <c r="B347" s="73"/>
      <c r="C347" s="14" t="s">
        <v>21</v>
      </c>
      <c r="D347" s="20">
        <f>'[4]11нед'!K47</f>
        <v>0</v>
      </c>
      <c r="E347" s="23">
        <f>'[4]11нед'!L47</f>
        <v>0</v>
      </c>
      <c r="F347" s="21">
        <f>'[4]11нед'!O47</f>
        <v>0</v>
      </c>
      <c r="G347" s="22" t="str">
        <f>'[4]11нед'!P47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'[4]12нед'!K47</f>
        <v>0</v>
      </c>
      <c r="M347" s="23">
        <f>'[4]12нед'!L47</f>
        <v>0</v>
      </c>
      <c r="N347" s="21">
        <f>'[4]12нед'!O47</f>
        <v>0</v>
      </c>
      <c r="O347" s="22" t="str">
        <f>'[4]12нед'!P47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'[4]11нед'!K48</f>
        <v>0</v>
      </c>
      <c r="E348" s="23">
        <f>'[4]11нед'!L48</f>
        <v>0</v>
      </c>
      <c r="F348" s="21">
        <f>'[4]11нед'!O48</f>
        <v>0</v>
      </c>
      <c r="G348" s="22" t="str">
        <f>'[4]11нед'!P48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'[4]12нед'!K48</f>
        <v>0</v>
      </c>
      <c r="M348" s="23">
        <f>'[4]12нед'!L48</f>
        <v>0</v>
      </c>
      <c r="N348" s="21">
        <f>'[4]12нед'!O48</f>
        <v>0</v>
      </c>
      <c r="O348" s="22" t="str">
        <f>'[4]12нед'!P48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'[4]11нед'!K49</f>
        <v>0</v>
      </c>
      <c r="E349" s="23">
        <f>'[4]11нед'!L49</f>
        <v>0</v>
      </c>
      <c r="F349" s="21">
        <f>'[4]11нед'!O49</f>
        <v>0</v>
      </c>
      <c r="G349" s="22" t="str">
        <f>'[4]11нед'!P49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'[4]12нед'!K49</f>
        <v>0</v>
      </c>
      <c r="M349" s="23">
        <f>'[4]12нед'!L49</f>
        <v>0</v>
      </c>
      <c r="N349" s="21">
        <f>'[4]12нед'!O49</f>
        <v>0</v>
      </c>
      <c r="O349" s="22" t="str">
        <f>'[4]12нед'!P49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'[4]11нед'!K50</f>
        <v>0</v>
      </c>
      <c r="E350" s="23">
        <f>'[4]11нед'!L50</f>
        <v>0</v>
      </c>
      <c r="F350" s="21">
        <f>'[4]11нед'!O50</f>
        <v>0</v>
      </c>
      <c r="G350" s="22" t="str">
        <f>'[4]11нед'!P50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'[4]12нед'!K50</f>
        <v>0</v>
      </c>
      <c r="M350" s="23">
        <f>'[4]12нед'!L50</f>
        <v>0</v>
      </c>
      <c r="N350" s="21">
        <f>'[4]12нед'!O50</f>
        <v>0</v>
      </c>
      <c r="O350" s="22" t="str">
        <f>'[4]12нед'!P50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'[4]11нед'!K51</f>
        <v>0</v>
      </c>
      <c r="E351" s="25">
        <f>'[4]11нед'!L51</f>
        <v>0</v>
      </c>
      <c r="F351" s="26">
        <f>'[4]11нед'!O51</f>
        <v>0</v>
      </c>
      <c r="G351" s="27" t="str">
        <f>'[4]11нед'!P51</f>
        <v/>
      </c>
      <c r="H351" s="58" t="str">
        <f t="shared" si="14"/>
        <v/>
      </c>
      <c r="I351" s="76"/>
      <c r="J351" s="79"/>
      <c r="K351" s="15"/>
      <c r="L351" s="24">
        <f>'[4]12нед'!K51</f>
        <v>0</v>
      </c>
      <c r="M351" s="25">
        <f>'[4]12нед'!L51</f>
        <v>0</v>
      </c>
      <c r="N351" s="26">
        <f>'[4]12нед'!O51</f>
        <v>0</v>
      </c>
      <c r="O351" s="27" t="str">
        <f>'[4]12нед'!P51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'[4]11нед'!K52</f>
        <v>0</v>
      </c>
      <c r="E352" s="19">
        <f>'[4]11нед'!L52</f>
        <v>0</v>
      </c>
      <c r="F352" s="17">
        <f>'[4]11нед'!O52</f>
        <v>0</v>
      </c>
      <c r="G352" s="18" t="str">
        <f>'[4]11нед'!P52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'[4]12нед'!K52</f>
        <v>0</v>
      </c>
      <c r="M352" s="19">
        <f>'[4]12нед'!L52</f>
        <v>0</v>
      </c>
      <c r="N352" s="17">
        <f>'[4]12нед'!O52</f>
        <v>0</v>
      </c>
      <c r="O352" s="18" t="str">
        <f>'[4]12нед'!P52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'[4]11нед'!K53</f>
        <v>0</v>
      </c>
      <c r="E353" s="23">
        <f>'[4]11нед'!L53</f>
        <v>0</v>
      </c>
      <c r="F353" s="21">
        <f>'[4]11нед'!O53</f>
        <v>0</v>
      </c>
      <c r="G353" s="22" t="str">
        <f>'[4]11нед'!P53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'[4]12нед'!K53</f>
        <v>0</v>
      </c>
      <c r="M353" s="23">
        <f>'[4]12нед'!L53</f>
        <v>0</v>
      </c>
      <c r="N353" s="21">
        <f>'[4]12нед'!O53</f>
        <v>0</v>
      </c>
      <c r="O353" s="22" t="str">
        <f>'[4]12нед'!P53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'[4]11нед'!K54</f>
        <v>0</v>
      </c>
      <c r="E354" s="23">
        <f>'[4]11нед'!L54</f>
        <v>0</v>
      </c>
      <c r="F354" s="21">
        <f>'[4]11нед'!O54</f>
        <v>0</v>
      </c>
      <c r="G354" s="22" t="str">
        <f>'[4]11нед'!P54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'[4]12нед'!K54</f>
        <v>0</v>
      </c>
      <c r="M354" s="23">
        <f>'[4]12нед'!L54</f>
        <v>0</v>
      </c>
      <c r="N354" s="21">
        <f>'[4]12нед'!O54</f>
        <v>0</v>
      </c>
      <c r="O354" s="22" t="str">
        <f>'[4]12нед'!P54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'[4]11нед'!K55</f>
        <v>0</v>
      </c>
      <c r="E355" s="23">
        <f>'[4]11нед'!L55</f>
        <v>0</v>
      </c>
      <c r="F355" s="21">
        <f>'[4]11нед'!O55</f>
        <v>0</v>
      </c>
      <c r="G355" s="22" t="str">
        <f>'[4]11нед'!P55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'[4]12нед'!K55</f>
        <v>0</v>
      </c>
      <c r="M355" s="23">
        <f>'[4]12нед'!L55</f>
        <v>0</v>
      </c>
      <c r="N355" s="21">
        <f>'[4]12нед'!O55</f>
        <v>0</v>
      </c>
      <c r="O355" s="22" t="str">
        <f>'[4]12нед'!P55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'[4]11нед'!K56</f>
        <v>0</v>
      </c>
      <c r="E356" s="23">
        <f>'[4]11нед'!L56</f>
        <v>0</v>
      </c>
      <c r="F356" s="21">
        <f>'[4]11нед'!O56</f>
        <v>0</v>
      </c>
      <c r="G356" s="22" t="str">
        <f>'[4]11нед'!P56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'[4]12нед'!K56</f>
        <v>0</v>
      </c>
      <c r="M356" s="23">
        <f>'[4]12нед'!L56</f>
        <v>0</v>
      </c>
      <c r="N356" s="21">
        <f>'[4]12нед'!O56</f>
        <v>0</v>
      </c>
      <c r="O356" s="22" t="str">
        <f>'[4]12нед'!P56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'[4]11нед'!K57</f>
        <v>0</v>
      </c>
      <c r="E357" s="23">
        <f>'[4]11нед'!L57</f>
        <v>0</v>
      </c>
      <c r="F357" s="21">
        <f>'[4]11нед'!O57</f>
        <v>0</v>
      </c>
      <c r="G357" s="22" t="str">
        <f>'[4]11нед'!P57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'[4]12нед'!K57</f>
        <v>0</v>
      </c>
      <c r="M357" s="23">
        <f>'[4]12нед'!L57</f>
        <v>0</v>
      </c>
      <c r="N357" s="21">
        <f>'[4]12нед'!O57</f>
        <v>0</v>
      </c>
      <c r="O357" s="22" t="str">
        <f>'[4]12нед'!P57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'[4]11нед'!K58</f>
        <v>0</v>
      </c>
      <c r="E358" s="23">
        <f>'[4]11нед'!L58</f>
        <v>0</v>
      </c>
      <c r="F358" s="21">
        <f>'[4]11нед'!O58</f>
        <v>0</v>
      </c>
      <c r="G358" s="22" t="str">
        <f>'[4]11нед'!P58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'[4]12нед'!K58</f>
        <v>0</v>
      </c>
      <c r="M358" s="23">
        <f>'[4]12нед'!L58</f>
        <v>0</v>
      </c>
      <c r="N358" s="21">
        <f>'[4]12нед'!O58</f>
        <v>0</v>
      </c>
      <c r="O358" s="22" t="str">
        <f>'[4]12нед'!P58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'[4]11нед'!K59</f>
        <v>0</v>
      </c>
      <c r="E359" s="25">
        <f>'[4]11нед'!L59</f>
        <v>0</v>
      </c>
      <c r="F359" s="26">
        <f>'[4]11нед'!O59</f>
        <v>0</v>
      </c>
      <c r="G359" s="27" t="str">
        <f>'[4]11нед'!P59</f>
        <v/>
      </c>
      <c r="H359" s="28"/>
      <c r="I359" s="76"/>
      <c r="J359" s="79"/>
      <c r="K359" s="15"/>
      <c r="L359" s="24">
        <f>'[4]12нед'!K59</f>
        <v>0</v>
      </c>
      <c r="M359" s="25">
        <f>'[4]12нед'!L59</f>
        <v>0</v>
      </c>
      <c r="N359" s="26">
        <f>'[4]12нед'!O59</f>
        <v>0</v>
      </c>
      <c r="O359" s="27" t="str">
        <f>'[4]11нед'!P59</f>
        <v/>
      </c>
      <c r="P359" s="28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32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32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 t="str">
        <f>G7</f>
        <v>12-26ПИ</v>
      </c>
      <c r="H367" s="8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 t="str">
        <f>G7</f>
        <v>12-26ПИ</v>
      </c>
      <c r="P367" s="8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1</v>
      </c>
      <c r="F369" s="62"/>
      <c r="G369" s="62"/>
      <c r="H369" s="3"/>
      <c r="I369" s="45"/>
      <c r="J369" s="91" t="s">
        <v>7</v>
      </c>
      <c r="K369" s="91"/>
      <c r="L369" s="91"/>
      <c r="M369" s="62">
        <f>E9</f>
        <v>1</v>
      </c>
      <c r="N369" s="62"/>
      <c r="O369" s="62"/>
      <c r="P369" s="3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9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9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 t="str">
        <f>'[4]13нед'!K12</f>
        <v>л</v>
      </c>
      <c r="E372" s="19" t="str">
        <f>'[4]13нед'!L12</f>
        <v>История России</v>
      </c>
      <c r="F372" s="17" t="str">
        <f>'[4]13нед'!O12</f>
        <v>Сальников В.И.</v>
      </c>
      <c r="G372" s="18" t="str">
        <f>'[4]13нед'!P12</f>
        <v>доцент, канд. наук</v>
      </c>
      <c r="H372" s="56" t="str">
        <f>HYPERLINK(VLOOKUP(E372,$R$12:$S$332,2,FALSE))</f>
        <v>https://max.ru/join/o85unk1KbqCN1-IxGCSAqfdKA8ikJBwHtOsEG2C_ftA</v>
      </c>
      <c r="I372" s="69">
        <v>46356</v>
      </c>
      <c r="J372" s="77" t="s">
        <v>17</v>
      </c>
      <c r="K372" s="14" t="s">
        <v>18</v>
      </c>
      <c r="L372" s="16" t="str">
        <f>'[5]14нед'!K12</f>
        <v>л</v>
      </c>
      <c r="M372" s="19" t="str">
        <f>'[5]14нед'!L12</f>
        <v>История России</v>
      </c>
      <c r="N372" s="17" t="str">
        <f>'[5]14нед'!O12</f>
        <v>Сальников В.И.</v>
      </c>
      <c r="O372" s="18" t="str">
        <f>'[5]14нед'!P12</f>
        <v>доцент, канд. наук</v>
      </c>
      <c r="P372" s="56" t="str">
        <f>HYPERLINK(VLOOKUP(M372,$R$12:$S$332,2,FALSE))</f>
        <v>https://max.ru/join/o85unk1KbqCN1-IxGCSAqfdKA8ikJBwHtOsEG2C_ftA</v>
      </c>
    </row>
    <row r="373" spans="1:16" ht="35.85">
      <c r="A373" s="70"/>
      <c r="B373" s="73"/>
      <c r="C373" s="14" t="s">
        <v>19</v>
      </c>
      <c r="D373" s="20" t="str">
        <f>'[4]13нед'!K13</f>
        <v>пр</v>
      </c>
      <c r="E373" s="23" t="str">
        <f>'[4]13нед'!L13</f>
        <v xml:space="preserve"> Обучение служением</v>
      </c>
      <c r="F373" s="21" t="str">
        <f>'[4]13нед'!O13</f>
        <v>Кобзева Е.В.</v>
      </c>
      <c r="G373" s="22" t="str">
        <f>'[4]13нед'!P13</f>
        <v>преподаватель</v>
      </c>
      <c r="H373" s="57" t="str">
        <f t="shared" ref="H373:H418" si="18">HYPERLINK(VLOOKUP(E373,$R$12:$S$332,2,FALSE))</f>
        <v>https://max.ru/join/PF9p4nxFpYkpyJZDiJCXITBLRp8ioqfTBXE3wfeJlHs</v>
      </c>
      <c r="I373" s="75"/>
      <c r="J373" s="78"/>
      <c r="K373" s="14" t="s">
        <v>19</v>
      </c>
      <c r="L373" s="20" t="str">
        <f>'[5]14нед'!K13</f>
        <v>пр</v>
      </c>
      <c r="M373" s="23" t="str">
        <f>'[5]14нед'!L13</f>
        <v>Английский язык для специальных целей</v>
      </c>
      <c r="N373" s="21" t="str">
        <f>'[5]14нед'!O13</f>
        <v>Суворова С.Г.</v>
      </c>
      <c r="O373" s="22" t="str">
        <f>'[5]14нед'!P13</f>
        <v>ст. преподаватель</v>
      </c>
      <c r="P373" s="57" t="str">
        <f t="shared" ref="P373:P418" si="19">HYPERLINK(VLOOKUP(M373,$R$12:$S$332,2,FALSE))</f>
        <v>https://max.ru/join/PF9p4nxFpYkpyJZDiJCXITBLRp8ioqfTBXE3wfeJlHs</v>
      </c>
    </row>
    <row r="374" spans="1:16" ht="31.15">
      <c r="A374" s="70"/>
      <c r="B374" s="73"/>
      <c r="C374" s="14" t="s">
        <v>20</v>
      </c>
      <c r="D374" s="20" t="str">
        <f>'[4]13нед'!K14</f>
        <v>пр</v>
      </c>
      <c r="E374" s="23" t="str">
        <f>'[4]13нед'!L14</f>
        <v>Физическая культура и спорт</v>
      </c>
      <c r="F374" s="21" t="str">
        <f>'[4]13нед'!O14</f>
        <v>Набока В.И.</v>
      </c>
      <c r="G374" s="22" t="str">
        <f>'[4]13нед'!P14</f>
        <v>преподаватель</v>
      </c>
      <c r="H374" s="57" t="str">
        <f t="shared" si="18"/>
        <v>https://max.ru/join/PF9p4nxFpYkpyJZDiJCXITBLRp8ioqfTBXE3wfeJlHs</v>
      </c>
      <c r="I374" s="75"/>
      <c r="J374" s="78"/>
      <c r="K374" s="14" t="s">
        <v>20</v>
      </c>
      <c r="L374" s="20" t="str">
        <f>'[5]14нед'!K14</f>
        <v>пр</v>
      </c>
      <c r="M374" s="23" t="str">
        <f>'[5]14нед'!L14</f>
        <v>Физическая культура и спорт</v>
      </c>
      <c r="N374" s="21" t="str">
        <f>'[5]14нед'!O14</f>
        <v>Набока В.И.</v>
      </c>
      <c r="O374" s="22" t="str">
        <f>'[5]14нед'!P14</f>
        <v>преподаватель</v>
      </c>
      <c r="P374" s="57" t="str">
        <f t="shared" si="19"/>
        <v>https://max.ru/join/PF9p4nxFpYkpyJZDiJCXITBLRp8ioqfTBXE3wfeJlHs</v>
      </c>
    </row>
    <row r="375" spans="1:16" ht="31.15">
      <c r="A375" s="70"/>
      <c r="B375" s="73"/>
      <c r="C375" s="14" t="s">
        <v>21</v>
      </c>
      <c r="D375" s="20">
        <f>'[4]13нед'!K15</f>
        <v>0</v>
      </c>
      <c r="E375" s="23">
        <f>'[4]13нед'!L15</f>
        <v>0</v>
      </c>
      <c r="F375" s="21">
        <f>'[4]13нед'!O15</f>
        <v>0</v>
      </c>
      <c r="G375" s="22" t="str">
        <f>'[4]13нед'!P15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'[5]14нед'!K15</f>
        <v>0</v>
      </c>
      <c r="M375" s="23">
        <f>'[5]14нед'!L15</f>
        <v>0</v>
      </c>
      <c r="N375" s="21">
        <f>'[5]14нед'!O15</f>
        <v>0</v>
      </c>
      <c r="O375" s="22" t="str">
        <f>'[5]14нед'!P15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'[4]13нед'!K16</f>
        <v>0</v>
      </c>
      <c r="E376" s="23">
        <f>'[4]13нед'!L16</f>
        <v>0</v>
      </c>
      <c r="F376" s="21">
        <f>'[4]13нед'!O16</f>
        <v>0</v>
      </c>
      <c r="G376" s="22" t="str">
        <f>'[4]13нед'!P16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'[5]14нед'!K16</f>
        <v>0</v>
      </c>
      <c r="M376" s="23">
        <f>'[5]14нед'!L16</f>
        <v>0</v>
      </c>
      <c r="N376" s="21">
        <f>'[5]14нед'!O16</f>
        <v>0</v>
      </c>
      <c r="O376" s="22" t="str">
        <f>'[5]14нед'!P16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'[4]13нед'!K17</f>
        <v>0</v>
      </c>
      <c r="E377" s="23">
        <f>'[4]13нед'!L17</f>
        <v>0</v>
      </c>
      <c r="F377" s="21">
        <f>'[4]13нед'!O17</f>
        <v>0</v>
      </c>
      <c r="G377" s="22" t="str">
        <f>'[4]13нед'!P17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'[5]14нед'!K17</f>
        <v>0</v>
      </c>
      <c r="M377" s="23">
        <f>'[5]14нед'!L17</f>
        <v>0</v>
      </c>
      <c r="N377" s="21">
        <f>'[5]14нед'!O17</f>
        <v>0</v>
      </c>
      <c r="O377" s="22" t="str">
        <f>'[5]14нед'!P17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'[4]13нед'!K18</f>
        <v>0</v>
      </c>
      <c r="E378" s="23">
        <f>'[4]13нед'!L18</f>
        <v>0</v>
      </c>
      <c r="F378" s="21">
        <f>'[4]13нед'!O18</f>
        <v>0</v>
      </c>
      <c r="G378" s="22" t="str">
        <f>'[4]13нед'!P18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'[5]14нед'!K18</f>
        <v>0</v>
      </c>
      <c r="M378" s="23">
        <f>'[5]14нед'!L18</f>
        <v>0</v>
      </c>
      <c r="N378" s="21">
        <f>'[5]14нед'!O18</f>
        <v>0</v>
      </c>
      <c r="O378" s="22" t="str">
        <f>'[5]14нед'!P18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'[4]13нед'!K19</f>
        <v>0</v>
      </c>
      <c r="E379" s="25">
        <f>'[4]13нед'!L19</f>
        <v>0</v>
      </c>
      <c r="F379" s="26">
        <f>'[4]13нед'!O19</f>
        <v>0</v>
      </c>
      <c r="G379" s="27" t="str">
        <f>'[4]13нед'!P19</f>
        <v/>
      </c>
      <c r="H379" s="58" t="str">
        <f t="shared" si="18"/>
        <v/>
      </c>
      <c r="I379" s="76"/>
      <c r="J379" s="79"/>
      <c r="K379" s="15"/>
      <c r="L379" s="24">
        <f>'[5]14нед'!K19</f>
        <v>0</v>
      </c>
      <c r="M379" s="25">
        <f>'[5]14нед'!L19</f>
        <v>0</v>
      </c>
      <c r="N379" s="26">
        <f>'[5]14нед'!O19</f>
        <v>0</v>
      </c>
      <c r="O379" s="27" t="str">
        <f>'[5]14нед'!P19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'[4]13нед'!K20</f>
        <v>0</v>
      </c>
      <c r="E380" s="19">
        <f>'[4]13нед'!L20</f>
        <v>0</v>
      </c>
      <c r="F380" s="17">
        <f>'[4]13нед'!O20</f>
        <v>0</v>
      </c>
      <c r="G380" s="18" t="str">
        <f>'[4]13нед'!P20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 t="str">
        <f>'[5]14нед'!K20</f>
        <v>пр</v>
      </c>
      <c r="M380" s="19" t="str">
        <f>'[5]14нед'!L20</f>
        <v xml:space="preserve"> Основы российской государственности</v>
      </c>
      <c r="N380" s="17" t="str">
        <f>'[5]14нед'!O20</f>
        <v>Лысенко Е.Г.</v>
      </c>
      <c r="O380" s="18" t="str">
        <f>'[5]14нед'!P20</f>
        <v>доцент, канд. наук</v>
      </c>
      <c r="P380" s="56" t="str">
        <f t="shared" si="19"/>
        <v>https://max.ru/join/PF9p4nxFpYkpyJZDiJCXITBLRp8ioqfTBXE3wfeJlHs</v>
      </c>
    </row>
    <row r="381" spans="1:16" ht="35.85">
      <c r="A381" s="70"/>
      <c r="B381" s="73"/>
      <c r="C381" s="14" t="s">
        <v>19</v>
      </c>
      <c r="D381" s="20" t="str">
        <f>'[4]13нед'!K21</f>
        <v>пр</v>
      </c>
      <c r="E381" s="23" t="str">
        <f>'[4]13нед'!L21</f>
        <v>Иностранный язык</v>
      </c>
      <c r="F381" s="21" t="str">
        <f>'[4]13нед'!O21</f>
        <v>Суворова С.Г.</v>
      </c>
      <c r="G381" s="22" t="str">
        <f>'[4]13нед'!P21</f>
        <v>ст. преподаватель</v>
      </c>
      <c r="H381" s="57" t="str">
        <f t="shared" si="18"/>
        <v>https://max.ru/join/PF9p4nxFpYkpyJZDiJCXITBLRp8ioqfTBXE3wfeJlHs</v>
      </c>
      <c r="I381" s="75"/>
      <c r="J381" s="78"/>
      <c r="K381" s="14" t="s">
        <v>19</v>
      </c>
      <c r="L381" s="20" t="str">
        <f>'[5]14нед'!K21</f>
        <v>пр</v>
      </c>
      <c r="M381" s="23" t="str">
        <f>'[5]14нед'!L21</f>
        <v>Иностранный язык</v>
      </c>
      <c r="N381" s="21" t="str">
        <f>'[5]14нед'!O21</f>
        <v>Суворова С.Г.</v>
      </c>
      <c r="O381" s="22" t="str">
        <f>'[5]14нед'!P21</f>
        <v>ст. преподаватель</v>
      </c>
      <c r="P381" s="57" t="str">
        <f t="shared" si="19"/>
        <v>https://max.ru/join/PF9p4nxFpYkpyJZDiJCXITBLRp8ioqfTBXE3wfeJlHs</v>
      </c>
    </row>
    <row r="382" spans="1:16" ht="35.85">
      <c r="A382" s="70"/>
      <c r="B382" s="73"/>
      <c r="C382" s="14" t="s">
        <v>20</v>
      </c>
      <c r="D382" s="20" t="str">
        <f>'[4]13нед'!K22</f>
        <v>л</v>
      </c>
      <c r="E382" s="23" t="str">
        <f>'[4]13нед'!L22</f>
        <v>Технологии цифрового образования</v>
      </c>
      <c r="F382" s="21" t="str">
        <f>'[4]13нед'!O22</f>
        <v>Шевченко Е.Н.</v>
      </c>
      <c r="G382" s="22" t="str">
        <f>'[4]13нед'!P22</f>
        <v>ст. преподаватель</v>
      </c>
      <c r="H382" s="57" t="str">
        <f t="shared" si="18"/>
        <v>https://max.ru/join/QktsjGaw5ToZMymwQv4u7TZ1a5jhx2Meh1Xg11Ht-o8</v>
      </c>
      <c r="I382" s="75"/>
      <c r="J382" s="78"/>
      <c r="K382" s="14" t="s">
        <v>20</v>
      </c>
      <c r="L382" s="20" t="str">
        <f>'[5]14нед'!K22</f>
        <v>пр</v>
      </c>
      <c r="M382" s="23" t="str">
        <f>'[5]14нед'!L22</f>
        <v xml:space="preserve"> Математический анализ</v>
      </c>
      <c r="N382" s="21" t="str">
        <f>'[5]14нед'!O22</f>
        <v>Якимова В.В.</v>
      </c>
      <c r="O382" s="22" t="str">
        <f>'[5]14нед'!P22</f>
        <v>ст. преподаватель</v>
      </c>
      <c r="P382" s="57" t="str">
        <f t="shared" si="19"/>
        <v>https://max.ru/join/PF9p4nxFpYkpyJZDiJCXITBLRp8ioqfTBXE3wfeJlHs</v>
      </c>
    </row>
    <row r="383" spans="1:16" ht="35.85">
      <c r="A383" s="70"/>
      <c r="B383" s="73"/>
      <c r="C383" s="14" t="s">
        <v>21</v>
      </c>
      <c r="D383" s="20" t="str">
        <f>'[4]13нед'!K23</f>
        <v>л</v>
      </c>
      <c r="E383" s="23" t="str">
        <f>'[4]13нед'!L23</f>
        <v>Обучение служением</v>
      </c>
      <c r="F383" s="21" t="str">
        <f>'[4]13нед'!O23</f>
        <v>Вишневский В.А.</v>
      </c>
      <c r="G383" s="22" t="str">
        <f>'[4]13нед'!P23</f>
        <v>доцент, канд. наук</v>
      </c>
      <c r="H383" s="57" t="str">
        <f t="shared" si="18"/>
        <v>https://max.ru/join/0MiRK0GUpSTCrtKMGu5ke9BatSupdkYkm3PEezrq5xw</v>
      </c>
      <c r="I383" s="75"/>
      <c r="J383" s="78"/>
      <c r="K383" s="14" t="s">
        <v>21</v>
      </c>
      <c r="L383" s="20">
        <f>'[5]14нед'!K23</f>
        <v>0</v>
      </c>
      <c r="M383" s="23">
        <f>'[5]14нед'!L23</f>
        <v>0</v>
      </c>
      <c r="N383" s="21">
        <f>'[5]14нед'!O23</f>
        <v>0</v>
      </c>
      <c r="O383" s="22" t="str">
        <f>'[5]14нед'!P23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'[4]13нед'!K24</f>
        <v>0</v>
      </c>
      <c r="E384" s="23">
        <f>'[4]13нед'!L24</f>
        <v>0</v>
      </c>
      <c r="F384" s="21">
        <f>'[4]13нед'!O24</f>
        <v>0</v>
      </c>
      <c r="G384" s="22" t="str">
        <f>'[4]13нед'!P24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'[5]14нед'!K24</f>
        <v>0</v>
      </c>
      <c r="M384" s="23">
        <f>'[5]14нед'!L24</f>
        <v>0</v>
      </c>
      <c r="N384" s="21">
        <f>'[5]14нед'!O24</f>
        <v>0</v>
      </c>
      <c r="O384" s="22" t="str">
        <f>'[5]14нед'!P24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'[4]13нед'!K25</f>
        <v>0</v>
      </c>
      <c r="E385" s="23">
        <f>'[4]13нед'!L25</f>
        <v>0</v>
      </c>
      <c r="F385" s="21">
        <f>'[4]13нед'!O25</f>
        <v>0</v>
      </c>
      <c r="G385" s="22" t="str">
        <f>'[4]13нед'!P25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'[5]14нед'!K25</f>
        <v>0</v>
      </c>
      <c r="M385" s="23">
        <f>'[5]14нед'!L25</f>
        <v>0</v>
      </c>
      <c r="N385" s="21">
        <f>'[5]14нед'!O25</f>
        <v>0</v>
      </c>
      <c r="O385" s="22" t="str">
        <f>'[5]14нед'!P25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'[4]13нед'!K26</f>
        <v>0</v>
      </c>
      <c r="E386" s="23">
        <f>'[4]13нед'!L26</f>
        <v>0</v>
      </c>
      <c r="F386" s="21">
        <f>'[4]13нед'!O26</f>
        <v>0</v>
      </c>
      <c r="G386" s="22" t="str">
        <f>'[4]13нед'!P26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'[5]14нед'!K26</f>
        <v>0</v>
      </c>
      <c r="M386" s="23">
        <f>'[5]14нед'!L26</f>
        <v>0</v>
      </c>
      <c r="N386" s="21">
        <f>'[5]14нед'!O26</f>
        <v>0</v>
      </c>
      <c r="O386" s="22" t="str">
        <f>'[5]14нед'!P26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'[4]13нед'!K27</f>
        <v>0</v>
      </c>
      <c r="E387" s="25">
        <f>'[4]13нед'!L27</f>
        <v>0</v>
      </c>
      <c r="F387" s="26">
        <f>'[4]13нед'!O27</f>
        <v>0</v>
      </c>
      <c r="G387" s="27" t="str">
        <f>'[4]13нед'!P27</f>
        <v/>
      </c>
      <c r="H387" s="58" t="str">
        <f t="shared" si="18"/>
        <v/>
      </c>
      <c r="I387" s="76"/>
      <c r="J387" s="79"/>
      <c r="K387" s="15"/>
      <c r="L387" s="24">
        <f>'[5]14нед'!K27</f>
        <v>0</v>
      </c>
      <c r="M387" s="25">
        <f>'[5]14нед'!L27</f>
        <v>0</v>
      </c>
      <c r="N387" s="26">
        <f>'[5]14нед'!O27</f>
        <v>0</v>
      </c>
      <c r="O387" s="27" t="str">
        <f>'[5]14нед'!P27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 t="str">
        <f>'[4]13нед'!K28</f>
        <v>л</v>
      </c>
      <c r="E388" s="19" t="str">
        <f>'[4]13нед'!L28</f>
        <v>Основы российской государственности</v>
      </c>
      <c r="F388" s="17" t="str">
        <f>'[4]13нед'!O28</f>
        <v>Вишневский С.А.</v>
      </c>
      <c r="G388" s="18" t="str">
        <f>'[4]13нед'!P28</f>
        <v>доцент, канд. наук</v>
      </c>
      <c r="H388" s="56" t="str">
        <f t="shared" si="18"/>
        <v>https://max.ru/join/UK1-XZ_XTqTQMkUzITZ-AvDWmTQjDawZvR5fkupR8eE</v>
      </c>
      <c r="I388" s="69">
        <v>46358</v>
      </c>
      <c r="J388" s="83" t="s">
        <v>26</v>
      </c>
      <c r="K388" s="29" t="s">
        <v>18</v>
      </c>
      <c r="L388" s="16" t="str">
        <f>'[5]14нед'!K28</f>
        <v>пр</v>
      </c>
      <c r="M388" s="19" t="str">
        <f>'[5]14нед'!L28</f>
        <v xml:space="preserve"> Основы российской государственности</v>
      </c>
      <c r="N388" s="17" t="str">
        <f>'[5]14нед'!O28</f>
        <v>Лысенко Е.Г.</v>
      </c>
      <c r="O388" s="18" t="str">
        <f>'[5]14нед'!P28</f>
        <v>доцент, канд. наук</v>
      </c>
      <c r="P388" s="56" t="str">
        <f t="shared" si="19"/>
        <v>https://max.ru/join/PF9p4nxFpYkpyJZDiJCXITBLRp8ioqfTBXE3wfeJlHs</v>
      </c>
    </row>
    <row r="389" spans="1:16" ht="35.85">
      <c r="A389" s="70"/>
      <c r="B389" s="81"/>
      <c r="C389" s="14" t="s">
        <v>19</v>
      </c>
      <c r="D389" s="20" t="str">
        <f>'[4]13нед'!K29</f>
        <v>пр</v>
      </c>
      <c r="E389" s="23" t="str">
        <f>'[4]13нед'!L29</f>
        <v>Основы и методология программирования</v>
      </c>
      <c r="F389" s="21" t="str">
        <f>'[4]13нед'!O29</f>
        <v>Криницкий Ю.В.</v>
      </c>
      <c r="G389" s="22" t="str">
        <f>'[4]13нед'!P29</f>
        <v>преподаватель</v>
      </c>
      <c r="H389" s="57" t="str">
        <f t="shared" si="18"/>
        <v>https://max.ru/join/PF9p4nxFpYkpyJZDiJCXITBLRp8ioqfTBXE3wfeJlHs</v>
      </c>
      <c r="I389" s="75"/>
      <c r="J389" s="84"/>
      <c r="K389" s="14" t="s">
        <v>19</v>
      </c>
      <c r="L389" s="20" t="str">
        <f>'[5]14нед'!K29</f>
        <v>л</v>
      </c>
      <c r="M389" s="23" t="str">
        <f>'[5]14нед'!L29</f>
        <v>Основы и методология программирования</v>
      </c>
      <c r="N389" s="21" t="str">
        <f>'[5]14нед'!O29</f>
        <v>Криницкий Ю.В.</v>
      </c>
      <c r="O389" s="22" t="str">
        <f>'[5]14нед'!P29</f>
        <v>преподаватель</v>
      </c>
      <c r="P389" s="57" t="str">
        <f t="shared" si="19"/>
        <v>https://max.ru/join/PF9p4nxFpYkpyJZDiJCXITBLRp8ioqfTBXE3wfeJlHs</v>
      </c>
    </row>
    <row r="390" spans="1:16" ht="35.85">
      <c r="A390" s="70"/>
      <c r="B390" s="81"/>
      <c r="C390" s="14" t="s">
        <v>20</v>
      </c>
      <c r="D390" s="20" t="str">
        <f>'[4]13нед'!K30</f>
        <v>пр</v>
      </c>
      <c r="E390" s="23" t="str">
        <f>'[4]13нед'!L30</f>
        <v>Основы и методология программирования</v>
      </c>
      <c r="F390" s="21" t="str">
        <f>'[4]13нед'!O30</f>
        <v>Криницкий Ю.В.</v>
      </c>
      <c r="G390" s="22" t="str">
        <f>'[4]13нед'!P30</f>
        <v>преподаватель</v>
      </c>
      <c r="H390" s="57" t="str">
        <f t="shared" si="18"/>
        <v>https://max.ru/join/PF9p4nxFpYkpyJZDiJCXITBLRp8ioqfTBXE3wfeJlHs</v>
      </c>
      <c r="I390" s="75"/>
      <c r="J390" s="84"/>
      <c r="K390" s="14" t="s">
        <v>20</v>
      </c>
      <c r="L390" s="20" t="str">
        <f>'[5]14нед'!K30</f>
        <v>л</v>
      </c>
      <c r="M390" s="23" t="str">
        <f>'[5]14нед'!L30</f>
        <v>Основы и методология программирования</v>
      </c>
      <c r="N390" s="21" t="str">
        <f>'[5]14нед'!O30</f>
        <v>Криницкий Ю.В.</v>
      </c>
      <c r="O390" s="22" t="str">
        <f>'[5]14нед'!P30</f>
        <v>преподаватель</v>
      </c>
      <c r="P390" s="57" t="str">
        <f t="shared" si="19"/>
        <v>https://max.ru/join/PF9p4nxFpYkpyJZDiJCXITBLRp8ioqfTBXE3wfeJlHs</v>
      </c>
    </row>
    <row r="391" spans="1:16" ht="31.15">
      <c r="A391" s="70"/>
      <c r="B391" s="81"/>
      <c r="C391" s="14" t="s">
        <v>21</v>
      </c>
      <c r="D391" s="20">
        <f>'[4]13нед'!K31</f>
        <v>0</v>
      </c>
      <c r="E391" s="23">
        <f>'[4]13нед'!L31</f>
        <v>0</v>
      </c>
      <c r="F391" s="21">
        <f>'[4]13нед'!O31</f>
        <v>0</v>
      </c>
      <c r="G391" s="22" t="str">
        <f>'[4]13нед'!P31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'[5]14нед'!K31</f>
        <v>0</v>
      </c>
      <c r="M391" s="23">
        <f>'[5]14нед'!L31</f>
        <v>0</v>
      </c>
      <c r="N391" s="21">
        <f>'[5]14нед'!O31</f>
        <v>0</v>
      </c>
      <c r="O391" s="22" t="str">
        <f>'[5]14нед'!P31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'[4]13нед'!K32</f>
        <v>0</v>
      </c>
      <c r="E392" s="23">
        <f>'[4]13нед'!L32</f>
        <v>0</v>
      </c>
      <c r="F392" s="21">
        <f>'[4]13нед'!O32</f>
        <v>0</v>
      </c>
      <c r="G392" s="22" t="str">
        <f>'[4]13нед'!P32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'[5]14нед'!K32</f>
        <v>0</v>
      </c>
      <c r="M392" s="23">
        <f>'[5]14нед'!L32</f>
        <v>0</v>
      </c>
      <c r="N392" s="21">
        <f>'[5]14нед'!O32</f>
        <v>0</v>
      </c>
      <c r="O392" s="22" t="str">
        <f>'[5]14нед'!P32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'[4]13нед'!K33</f>
        <v>0</v>
      </c>
      <c r="E393" s="23">
        <f>'[4]13нед'!L33</f>
        <v>0</v>
      </c>
      <c r="F393" s="21">
        <f>'[4]13нед'!O33</f>
        <v>0</v>
      </c>
      <c r="G393" s="22" t="str">
        <f>'[4]13нед'!P33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'[5]14нед'!K33</f>
        <v>0</v>
      </c>
      <c r="M393" s="23">
        <f>'[5]14нед'!L33</f>
        <v>0</v>
      </c>
      <c r="N393" s="21">
        <f>'[5]14нед'!O33</f>
        <v>0</v>
      </c>
      <c r="O393" s="22" t="str">
        <f>'[5]14нед'!P33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'[4]13нед'!K34</f>
        <v>0</v>
      </c>
      <c r="E394" s="23">
        <f>'[4]13нед'!L34</f>
        <v>0</v>
      </c>
      <c r="F394" s="21">
        <f>'[4]13нед'!O34</f>
        <v>0</v>
      </c>
      <c r="G394" s="22" t="str">
        <f>'[4]13нед'!P34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'[5]14нед'!K34</f>
        <v>0</v>
      </c>
      <c r="M394" s="23">
        <f>'[5]14нед'!L34</f>
        <v>0</v>
      </c>
      <c r="N394" s="21">
        <f>'[5]14нед'!O34</f>
        <v>0</v>
      </c>
      <c r="O394" s="22" t="str">
        <f>'[5]14нед'!P34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'[4]13нед'!K35</f>
        <v>0</v>
      </c>
      <c r="E395" s="25">
        <f>'[4]13нед'!L35</f>
        <v>0</v>
      </c>
      <c r="F395" s="26">
        <f>'[4]13нед'!O35</f>
        <v>0</v>
      </c>
      <c r="G395" s="27" t="str">
        <f>'[4]13нед'!P35</f>
        <v/>
      </c>
      <c r="H395" s="58" t="str">
        <f t="shared" si="18"/>
        <v/>
      </c>
      <c r="I395" s="76"/>
      <c r="J395" s="85"/>
      <c r="K395" s="15"/>
      <c r="L395" s="24">
        <f>'[5]14нед'!K35</f>
        <v>0</v>
      </c>
      <c r="M395" s="25">
        <f>'[5]14нед'!L35</f>
        <v>0</v>
      </c>
      <c r="N395" s="26">
        <f>'[5]14нед'!O35</f>
        <v>0</v>
      </c>
      <c r="O395" s="27" t="str">
        <f>'[5]14нед'!P35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'[4]13нед'!K36</f>
        <v>0</v>
      </c>
      <c r="E396" s="19">
        <f>'[4]13нед'!L36</f>
        <v>0</v>
      </c>
      <c r="F396" s="17">
        <f>'[4]13нед'!O36</f>
        <v>0</v>
      </c>
      <c r="G396" s="18" t="str">
        <f>'[4]13нед'!P36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'[5]14нед'!K36</f>
        <v>0</v>
      </c>
      <c r="M396" s="19">
        <f>'[5]14нед'!L36</f>
        <v>0</v>
      </c>
      <c r="N396" s="17">
        <f>'[5]14нед'!O36</f>
        <v>0</v>
      </c>
      <c r="O396" s="18" t="str">
        <f>'[5]14нед'!P36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'[4]13нед'!K37</f>
        <v>0</v>
      </c>
      <c r="E397" s="23">
        <f>'[4]13нед'!L37</f>
        <v>0</v>
      </c>
      <c r="F397" s="21">
        <f>'[4]13нед'!O37</f>
        <v>0</v>
      </c>
      <c r="G397" s="22" t="str">
        <f>'[4]13нед'!P37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'[5]14нед'!K37</f>
        <v>0</v>
      </c>
      <c r="M397" s="23">
        <f>'[5]14нед'!L37</f>
        <v>0</v>
      </c>
      <c r="N397" s="21">
        <f>'[5]14нед'!O37</f>
        <v>0</v>
      </c>
      <c r="O397" s="22" t="str">
        <f>'[5]14нед'!P37</f>
        <v/>
      </c>
      <c r="P397" s="57" t="str">
        <f t="shared" si="19"/>
        <v/>
      </c>
    </row>
    <row r="398" spans="1:16" ht="35.85">
      <c r="A398" s="70"/>
      <c r="B398" s="73"/>
      <c r="C398" s="14" t="s">
        <v>20</v>
      </c>
      <c r="D398" s="20" t="str">
        <f>'[4]13нед'!K38</f>
        <v>л</v>
      </c>
      <c r="E398" s="23" t="str">
        <f>'[4]13нед'!L38</f>
        <v>Алгебра и Геометрия</v>
      </c>
      <c r="F398" s="21" t="str">
        <f>'[4]13нед'!O38</f>
        <v>Овчинникова М.В.</v>
      </c>
      <c r="G398" s="22" t="str">
        <f>'[4]13нед'!P38</f>
        <v>доцент, канд. наук</v>
      </c>
      <c r="H398" s="57" t="str">
        <f t="shared" si="18"/>
        <v>https://max.ru/join/PF9p4nxFpYkpyJZDiJCXITBLRp8ioqfTBXE3wfeJlHs</v>
      </c>
      <c r="I398" s="75"/>
      <c r="J398" s="78"/>
      <c r="K398" s="14" t="s">
        <v>20</v>
      </c>
      <c r="L398" s="20">
        <f>'[5]14нед'!K38</f>
        <v>0</v>
      </c>
      <c r="M398" s="23">
        <f>'[5]14нед'!L38</f>
        <v>0</v>
      </c>
      <c r="N398" s="21">
        <f>'[5]14нед'!O38</f>
        <v>0</v>
      </c>
      <c r="O398" s="22" t="str">
        <f>'[5]14нед'!P38</f>
        <v/>
      </c>
      <c r="P398" s="57" t="str">
        <f t="shared" si="19"/>
        <v/>
      </c>
    </row>
    <row r="399" spans="1:16" ht="35.85">
      <c r="A399" s="70"/>
      <c r="B399" s="73"/>
      <c r="C399" s="14" t="s">
        <v>21</v>
      </c>
      <c r="D399" s="20" t="str">
        <f>'[4]13нед'!K39</f>
        <v>л</v>
      </c>
      <c r="E399" s="23" t="str">
        <f>'[4]13нед'!L39</f>
        <v>Математический анализ</v>
      </c>
      <c r="F399" s="21" t="str">
        <f>'[4]13нед'!O39</f>
        <v>Линник Е.П.</v>
      </c>
      <c r="G399" s="22" t="str">
        <f>'[4]13нед'!P39</f>
        <v>доцент, канд. наук</v>
      </c>
      <c r="H399" s="57" t="str">
        <f t="shared" si="18"/>
        <v>https://max.ru/join/PF9p4nxFpYkpyJZDiJCXITBLRp8ioqfTBXE3wfeJlHs</v>
      </c>
      <c r="I399" s="75"/>
      <c r="J399" s="78"/>
      <c r="K399" s="14" t="s">
        <v>21</v>
      </c>
      <c r="L399" s="20" t="str">
        <f>'[5]14нед'!K39</f>
        <v>пр</v>
      </c>
      <c r="M399" s="23" t="str">
        <f>'[5]14нед'!L39</f>
        <v xml:space="preserve"> Технологии цифрового образования</v>
      </c>
      <c r="N399" s="21" t="str">
        <f>'[5]14нед'!O39</f>
        <v>Шевченко Е.Н.</v>
      </c>
      <c r="O399" s="22" t="str">
        <f>'[5]14нед'!P39</f>
        <v>ст. преподаватель</v>
      </c>
      <c r="P399" s="57" t="str">
        <f t="shared" si="19"/>
        <v>https://max.ru/join/PF9p4nxFpYkpyJZDiJCXITBLRp8ioqfTBXE3wfeJlHs</v>
      </c>
    </row>
    <row r="400" spans="1:16" ht="35.85">
      <c r="A400" s="70"/>
      <c r="B400" s="73"/>
      <c r="C400" s="14" t="s">
        <v>22</v>
      </c>
      <c r="D400" s="20" t="str">
        <f>'[4]13нед'!K40</f>
        <v>пр</v>
      </c>
      <c r="E400" s="23" t="str">
        <f>'[4]13нед'!L40</f>
        <v xml:space="preserve"> История России</v>
      </c>
      <c r="F400" s="21" t="str">
        <f>'[4]13нед'!O40</f>
        <v>Алфимов В.Э.</v>
      </c>
      <c r="G400" s="22" t="str">
        <f>'[4]13нед'!P40</f>
        <v>ст. преподаватель</v>
      </c>
      <c r="H400" s="57" t="str">
        <f t="shared" si="18"/>
        <v>https://max.ru/join/PF9p4nxFpYkpyJZDiJCXITBLRp8ioqfTBXE3wfeJlHs</v>
      </c>
      <c r="I400" s="75"/>
      <c r="J400" s="78"/>
      <c r="K400" s="14" t="s">
        <v>22</v>
      </c>
      <c r="L400" s="20" t="str">
        <f>'[5]14нед'!K40</f>
        <v>пр</v>
      </c>
      <c r="M400" s="23" t="str">
        <f>'[5]14нед'!L40</f>
        <v xml:space="preserve"> История России</v>
      </c>
      <c r="N400" s="21" t="str">
        <f>'[5]14нед'!O40</f>
        <v>Алфимов В.Э.</v>
      </c>
      <c r="O400" s="22" t="str">
        <f>'[5]14нед'!P40</f>
        <v>ст. преподаватель</v>
      </c>
      <c r="P400" s="57" t="str">
        <f t="shared" si="19"/>
        <v>https://max.ru/join/PF9p4nxFpYkpyJZDiJCXITBLRp8ioqfTBXE3wfeJlHs</v>
      </c>
    </row>
    <row r="401" spans="1:16" ht="31.15">
      <c r="A401" s="70"/>
      <c r="B401" s="73"/>
      <c r="C401" s="14" t="s">
        <v>23</v>
      </c>
      <c r="D401" s="20">
        <f>'[4]13нед'!K41</f>
        <v>0</v>
      </c>
      <c r="E401" s="23">
        <f>'[4]13нед'!L41</f>
        <v>0</v>
      </c>
      <c r="F401" s="21">
        <f>'[4]13нед'!O41</f>
        <v>0</v>
      </c>
      <c r="G401" s="22" t="str">
        <f>'[4]13нед'!P41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'[5]14нед'!K41</f>
        <v>0</v>
      </c>
      <c r="M401" s="23">
        <f>'[5]14нед'!L41</f>
        <v>0</v>
      </c>
      <c r="N401" s="21">
        <f>'[5]14нед'!O41</f>
        <v>0</v>
      </c>
      <c r="O401" s="22" t="str">
        <f>'[5]14нед'!P41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'[4]13нед'!K42</f>
        <v>0</v>
      </c>
      <c r="E402" s="23">
        <f>'[4]13нед'!L42</f>
        <v>0</v>
      </c>
      <c r="F402" s="21">
        <f>'[4]13нед'!O42</f>
        <v>0</v>
      </c>
      <c r="G402" s="22" t="str">
        <f>'[4]13нед'!P42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'[5]14нед'!K42</f>
        <v>0</v>
      </c>
      <c r="M402" s="23">
        <f>'[5]14нед'!L42</f>
        <v>0</v>
      </c>
      <c r="N402" s="21">
        <f>'[5]14нед'!O42</f>
        <v>0</v>
      </c>
      <c r="O402" s="22" t="str">
        <f>'[5]14нед'!P42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'[4]13нед'!K43</f>
        <v>0</v>
      </c>
      <c r="E403" s="25">
        <f>'[4]13нед'!L43</f>
        <v>0</v>
      </c>
      <c r="F403" s="26">
        <f>'[4]13нед'!O43</f>
        <v>0</v>
      </c>
      <c r="G403" s="27" t="str">
        <f>'[4]13нед'!P43</f>
        <v/>
      </c>
      <c r="H403" s="58" t="str">
        <f t="shared" si="18"/>
        <v/>
      </c>
      <c r="I403" s="76"/>
      <c r="J403" s="79"/>
      <c r="K403" s="15"/>
      <c r="L403" s="24">
        <f>'[5]14нед'!K43</f>
        <v>0</v>
      </c>
      <c r="M403" s="25">
        <f>'[5]14нед'!L43</f>
        <v>0</v>
      </c>
      <c r="N403" s="26">
        <f>'[5]14нед'!O43</f>
        <v>0</v>
      </c>
      <c r="O403" s="27" t="str">
        <f>'[5]14нед'!P43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'[4]13нед'!K44</f>
        <v>0</v>
      </c>
      <c r="E404" s="19">
        <f>'[4]13нед'!L44</f>
        <v>0</v>
      </c>
      <c r="F404" s="17">
        <f>'[4]13нед'!O44</f>
        <v>0</v>
      </c>
      <c r="G404" s="18" t="str">
        <f>'[4]13нед'!P44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 t="str">
        <f>'[5]14нед'!K44</f>
        <v>пр</v>
      </c>
      <c r="M404" s="19" t="str">
        <f>'[5]14нед'!L44</f>
        <v xml:space="preserve"> Основы российской государственности</v>
      </c>
      <c r="N404" s="17" t="str">
        <f>'[5]14нед'!O44</f>
        <v>Лысенко Е.Г.</v>
      </c>
      <c r="O404" s="18" t="str">
        <f>'[5]14нед'!P44</f>
        <v>доцент, канд. наук</v>
      </c>
      <c r="P404" s="56" t="str">
        <f t="shared" si="19"/>
        <v>https://max.ru/join/PF9p4nxFpYkpyJZDiJCXITBLRp8ioqfTBXE3wfeJlHs</v>
      </c>
    </row>
    <row r="405" spans="1:16" ht="35.85">
      <c r="A405" s="70"/>
      <c r="B405" s="73"/>
      <c r="C405" s="14" t="s">
        <v>19</v>
      </c>
      <c r="D405" s="20" t="str">
        <f>'[4]13нед'!K45</f>
        <v>пр</v>
      </c>
      <c r="E405" s="23" t="str">
        <f>'[4]13нед'!L45</f>
        <v xml:space="preserve"> Математический анализ</v>
      </c>
      <c r="F405" s="21" t="str">
        <f>'[4]13нед'!O45</f>
        <v>Якимова В.В.</v>
      </c>
      <c r="G405" s="22" t="str">
        <f>'[4]13нед'!P45</f>
        <v>ст. преподаватель</v>
      </c>
      <c r="H405" s="57" t="str">
        <f t="shared" si="18"/>
        <v>https://max.ru/join/PF9p4nxFpYkpyJZDiJCXITBLRp8ioqfTBXE3wfeJlHs</v>
      </c>
      <c r="I405" s="75"/>
      <c r="J405" s="78"/>
      <c r="K405" s="14" t="s">
        <v>19</v>
      </c>
      <c r="L405" s="20" t="str">
        <f>'[5]14нед'!K45</f>
        <v>пр</v>
      </c>
      <c r="M405" s="23" t="str">
        <f>'[5]14нед'!L45</f>
        <v xml:space="preserve"> Математический анализ</v>
      </c>
      <c r="N405" s="21" t="str">
        <f>'[5]14нед'!O45</f>
        <v>Якимова В.В.</v>
      </c>
      <c r="O405" s="22" t="str">
        <f>'[5]14нед'!P45</f>
        <v>ст. преподаватель</v>
      </c>
      <c r="P405" s="57" t="str">
        <f t="shared" si="19"/>
        <v>https://max.ru/join/PF9p4nxFpYkpyJZDiJCXITBLRp8ioqfTBXE3wfeJlHs</v>
      </c>
    </row>
    <row r="406" spans="1:16" ht="35.85">
      <c r="A406" s="70"/>
      <c r="B406" s="73"/>
      <c r="C406" s="14" t="s">
        <v>20</v>
      </c>
      <c r="D406" s="20" t="str">
        <f>'[4]13нед'!K46</f>
        <v>пр</v>
      </c>
      <c r="E406" s="23" t="str">
        <f>'[4]13нед'!L46</f>
        <v>Алгебра и Геометрия</v>
      </c>
      <c r="F406" s="21" t="str">
        <f>'[4]13нед'!O46</f>
        <v>Овчинникова М.В.</v>
      </c>
      <c r="G406" s="22" t="str">
        <f>'[4]13нед'!P46</f>
        <v>доцент, канд. наук</v>
      </c>
      <c r="H406" s="57" t="str">
        <f t="shared" si="18"/>
        <v>https://max.ru/join/PF9p4nxFpYkpyJZDiJCXITBLRp8ioqfTBXE3wfeJlHs</v>
      </c>
      <c r="I406" s="75"/>
      <c r="J406" s="78"/>
      <c r="K406" s="14" t="s">
        <v>20</v>
      </c>
      <c r="L406" s="20" t="str">
        <f>'[5]14нед'!K46</f>
        <v>пр</v>
      </c>
      <c r="M406" s="23" t="str">
        <f>'[5]14нед'!L46</f>
        <v>Алгебра и Геометрия</v>
      </c>
      <c r="N406" s="21" t="str">
        <f>'[5]14нед'!O46</f>
        <v>Овчинникова М.В.</v>
      </c>
      <c r="O406" s="22" t="str">
        <f>'[5]14нед'!P46</f>
        <v>доцент, канд. наук</v>
      </c>
      <c r="P406" s="57" t="str">
        <f t="shared" si="19"/>
        <v>https://max.ru/join/PF9p4nxFpYkpyJZDiJCXITBLRp8ioqfTBXE3wfeJlHs</v>
      </c>
    </row>
    <row r="407" spans="1:16" ht="31.15">
      <c r="A407" s="70"/>
      <c r="B407" s="73"/>
      <c r="C407" s="14" t="s">
        <v>21</v>
      </c>
      <c r="D407" s="20">
        <f>'[4]13нед'!K47</f>
        <v>0</v>
      </c>
      <c r="E407" s="23">
        <f>'[4]13нед'!L47</f>
        <v>0</v>
      </c>
      <c r="F407" s="21">
        <f>'[4]13нед'!O47</f>
        <v>0</v>
      </c>
      <c r="G407" s="22" t="str">
        <f>'[4]13нед'!P47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'[5]14нед'!K47</f>
        <v>0</v>
      </c>
      <c r="M407" s="23">
        <f>'[5]14нед'!L47</f>
        <v>0</v>
      </c>
      <c r="N407" s="21">
        <f>'[5]14нед'!O47</f>
        <v>0</v>
      </c>
      <c r="O407" s="22" t="str">
        <f>'[5]14нед'!P47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'[4]13нед'!K48</f>
        <v>0</v>
      </c>
      <c r="E408" s="23">
        <f>'[4]13нед'!L48</f>
        <v>0</v>
      </c>
      <c r="F408" s="21">
        <f>'[4]13нед'!O48</f>
        <v>0</v>
      </c>
      <c r="G408" s="22" t="str">
        <f>'[4]13нед'!P48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'[5]14нед'!K48</f>
        <v>0</v>
      </c>
      <c r="M408" s="23">
        <f>'[5]14нед'!L48</f>
        <v>0</v>
      </c>
      <c r="N408" s="21">
        <f>'[5]14нед'!O48</f>
        <v>0</v>
      </c>
      <c r="O408" s="22" t="str">
        <f>'[5]14нед'!P48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'[4]13нед'!K49</f>
        <v>0</v>
      </c>
      <c r="E409" s="23">
        <f>'[4]13нед'!L49</f>
        <v>0</v>
      </c>
      <c r="F409" s="21">
        <f>'[4]13нед'!O49</f>
        <v>0</v>
      </c>
      <c r="G409" s="22" t="str">
        <f>'[4]13нед'!P49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'[5]14нед'!K49</f>
        <v>0</v>
      </c>
      <c r="M409" s="23">
        <f>'[5]14нед'!L49</f>
        <v>0</v>
      </c>
      <c r="N409" s="21">
        <f>'[5]14нед'!O49</f>
        <v>0</v>
      </c>
      <c r="O409" s="22" t="str">
        <f>'[5]14нед'!P49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'[4]13нед'!K50</f>
        <v>0</v>
      </c>
      <c r="E410" s="23">
        <f>'[4]13нед'!L50</f>
        <v>0</v>
      </c>
      <c r="F410" s="21">
        <f>'[4]13нед'!O50</f>
        <v>0</v>
      </c>
      <c r="G410" s="22" t="str">
        <f>'[4]13нед'!P50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'[5]14нед'!K50</f>
        <v>0</v>
      </c>
      <c r="M410" s="23">
        <f>'[5]14нед'!L50</f>
        <v>0</v>
      </c>
      <c r="N410" s="21">
        <f>'[5]14нед'!O50</f>
        <v>0</v>
      </c>
      <c r="O410" s="22" t="str">
        <f>'[5]14нед'!P50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'[4]13нед'!K51</f>
        <v>0</v>
      </c>
      <c r="E411" s="25">
        <f>'[4]13нед'!L51</f>
        <v>0</v>
      </c>
      <c r="F411" s="26">
        <f>'[4]13нед'!O51</f>
        <v>0</v>
      </c>
      <c r="G411" s="27" t="str">
        <f>'[4]13нед'!P51</f>
        <v/>
      </c>
      <c r="H411" s="58" t="str">
        <f t="shared" si="18"/>
        <v/>
      </c>
      <c r="I411" s="76"/>
      <c r="J411" s="79"/>
      <c r="K411" s="15"/>
      <c r="L411" s="24">
        <f>'[5]14нед'!K51</f>
        <v>0</v>
      </c>
      <c r="M411" s="25">
        <f>'[5]14нед'!L51</f>
        <v>0</v>
      </c>
      <c r="N411" s="26">
        <f>'[5]14нед'!O51</f>
        <v>0</v>
      </c>
      <c r="O411" s="27" t="str">
        <f>'[5]14нед'!P51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'[4]13нед'!K52</f>
        <v>0</v>
      </c>
      <c r="E412" s="19">
        <f>'[4]13нед'!L52</f>
        <v>0</v>
      </c>
      <c r="F412" s="17">
        <f>'[4]13нед'!O52</f>
        <v>0</v>
      </c>
      <c r="G412" s="18" t="str">
        <f>'[4]13нед'!P52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'[5]14нед'!K52</f>
        <v>0</v>
      </c>
      <c r="M412" s="19">
        <f>'[5]14нед'!L52</f>
        <v>0</v>
      </c>
      <c r="N412" s="17">
        <f>'[5]14нед'!O52</f>
        <v>0</v>
      </c>
      <c r="O412" s="18" t="str">
        <f>'[5]14нед'!P52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'[4]13нед'!K53</f>
        <v>0</v>
      </c>
      <c r="E413" s="23">
        <f>'[4]13нед'!L53</f>
        <v>0</v>
      </c>
      <c r="F413" s="21">
        <f>'[4]13нед'!O53</f>
        <v>0</v>
      </c>
      <c r="G413" s="22" t="str">
        <f>'[4]13нед'!P53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'[5]14нед'!K53</f>
        <v>0</v>
      </c>
      <c r="M413" s="23">
        <f>'[5]14нед'!L53</f>
        <v>0</v>
      </c>
      <c r="N413" s="21">
        <f>'[5]14нед'!O53</f>
        <v>0</v>
      </c>
      <c r="O413" s="22" t="str">
        <f>'[5]14нед'!P53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'[4]13нед'!K54</f>
        <v>0</v>
      </c>
      <c r="E414" s="23">
        <f>'[4]13нед'!L54</f>
        <v>0</v>
      </c>
      <c r="F414" s="21">
        <f>'[4]13нед'!O54</f>
        <v>0</v>
      </c>
      <c r="G414" s="22" t="str">
        <f>'[4]13нед'!P54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'[5]14нед'!K54</f>
        <v>0</v>
      </c>
      <c r="M414" s="23">
        <f>'[5]14нед'!L54</f>
        <v>0</v>
      </c>
      <c r="N414" s="21">
        <f>'[5]14нед'!O54</f>
        <v>0</v>
      </c>
      <c r="O414" s="22" t="str">
        <f>'[5]14нед'!P54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'[4]13нед'!K55</f>
        <v>0</v>
      </c>
      <c r="E415" s="23">
        <f>'[4]13нед'!L55</f>
        <v>0</v>
      </c>
      <c r="F415" s="21">
        <f>'[4]13нед'!O55</f>
        <v>0</v>
      </c>
      <c r="G415" s="22" t="str">
        <f>'[4]13нед'!P55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'[5]14нед'!K55</f>
        <v>0</v>
      </c>
      <c r="M415" s="23">
        <f>'[5]14нед'!L55</f>
        <v>0</v>
      </c>
      <c r="N415" s="21">
        <f>'[5]14нед'!O55</f>
        <v>0</v>
      </c>
      <c r="O415" s="22" t="str">
        <f>'[5]14нед'!P55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'[4]13нед'!K56</f>
        <v>0</v>
      </c>
      <c r="E416" s="23">
        <f>'[4]13нед'!L56</f>
        <v>0</v>
      </c>
      <c r="F416" s="21">
        <f>'[4]13нед'!O56</f>
        <v>0</v>
      </c>
      <c r="G416" s="22" t="str">
        <f>'[4]13нед'!P56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'[5]14нед'!K56</f>
        <v>0</v>
      </c>
      <c r="M416" s="23">
        <f>'[5]14нед'!L56</f>
        <v>0</v>
      </c>
      <c r="N416" s="21">
        <f>'[5]14нед'!O56</f>
        <v>0</v>
      </c>
      <c r="O416" s="22" t="str">
        <f>'[5]14нед'!P56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'[4]13нед'!K57</f>
        <v>0</v>
      </c>
      <c r="E417" s="23">
        <f>'[4]13нед'!L57</f>
        <v>0</v>
      </c>
      <c r="F417" s="21">
        <f>'[4]13нед'!O57</f>
        <v>0</v>
      </c>
      <c r="G417" s="22" t="str">
        <f>'[4]13нед'!P57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'[5]14нед'!K57</f>
        <v>0</v>
      </c>
      <c r="M417" s="23">
        <f>'[5]14нед'!L57</f>
        <v>0</v>
      </c>
      <c r="N417" s="21">
        <f>'[5]14нед'!O57</f>
        <v>0</v>
      </c>
      <c r="O417" s="22" t="str">
        <f>'[5]14нед'!P57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'[4]13нед'!K58</f>
        <v>0</v>
      </c>
      <c r="E418" s="23">
        <f>'[4]13нед'!L58</f>
        <v>0</v>
      </c>
      <c r="F418" s="21">
        <f>'[4]13нед'!O58</f>
        <v>0</v>
      </c>
      <c r="G418" s="22" t="str">
        <f>'[4]13нед'!P58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'[5]14нед'!K58</f>
        <v>0</v>
      </c>
      <c r="M418" s="23">
        <f>'[5]14нед'!L58</f>
        <v>0</v>
      </c>
      <c r="N418" s="21">
        <f>'[5]14нед'!O58</f>
        <v>0</v>
      </c>
      <c r="O418" s="22" t="str">
        <f>'[5]14нед'!P58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'[4]13нед'!K59</f>
        <v>0</v>
      </c>
      <c r="E419" s="25">
        <f>'[4]13нед'!L59</f>
        <v>0</v>
      </c>
      <c r="F419" s="26">
        <f>'[4]13нед'!O59</f>
        <v>0</v>
      </c>
      <c r="G419" s="27" t="str">
        <f>'[4]11нед'!P59</f>
        <v/>
      </c>
      <c r="H419" s="28"/>
      <c r="I419" s="76"/>
      <c r="J419" s="79"/>
      <c r="K419" s="15"/>
      <c r="L419" s="24">
        <f>'[5]14нед'!K59</f>
        <v>0</v>
      </c>
      <c r="M419" s="25">
        <f>'[5]14нед'!L59</f>
        <v>0</v>
      </c>
      <c r="N419" s="26">
        <f>'[5]14нед'!O59</f>
        <v>0</v>
      </c>
      <c r="O419" s="27" t="str">
        <f>'[5]14нед'!P59</f>
        <v/>
      </c>
      <c r="P419" s="28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32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32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 t="str">
        <f>G7</f>
        <v>12-26ПИ</v>
      </c>
      <c r="H427" s="8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 t="str">
        <f>G7</f>
        <v>12-26ПИ</v>
      </c>
      <c r="P427" s="8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1</v>
      </c>
      <c r="F429" s="62"/>
      <c r="G429" s="62"/>
      <c r="H429" s="3"/>
      <c r="I429" s="45"/>
      <c r="J429" s="91" t="s">
        <v>7</v>
      </c>
      <c r="K429" s="91"/>
      <c r="L429" s="91"/>
      <c r="M429" s="62">
        <f>E9</f>
        <v>1</v>
      </c>
      <c r="N429" s="62"/>
      <c r="O429" s="62"/>
      <c r="P429" s="3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9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9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 t="str">
        <f>'[5]15нед'!K12</f>
        <v>л</v>
      </c>
      <c r="E432" s="19" t="str">
        <f>'[5]15нед'!L12</f>
        <v>История России</v>
      </c>
      <c r="F432" s="17" t="str">
        <f>'[5]15нед'!O12</f>
        <v>Сальников В.И.</v>
      </c>
      <c r="G432" s="18" t="str">
        <f>'[5]15нед'!P12</f>
        <v>доцент, канд. наук</v>
      </c>
      <c r="H432" s="56" t="str">
        <f>HYPERLINK(VLOOKUP(E432,$R$12:$S$332,2,FALSE))</f>
        <v>https://max.ru/join/o85unk1KbqCN1-IxGCSAqfdKA8ikJBwHtOsEG2C_ftA</v>
      </c>
      <c r="I432" s="69">
        <v>46370</v>
      </c>
      <c r="J432" s="77" t="s">
        <v>17</v>
      </c>
      <c r="K432" s="14" t="s">
        <v>18</v>
      </c>
      <c r="L432" s="16" t="str">
        <f>'[5]16нед'!K12</f>
        <v>л</v>
      </c>
      <c r="M432" s="19" t="str">
        <f>'[5]16нед'!L12</f>
        <v>История России</v>
      </c>
      <c r="N432" s="17" t="str">
        <f>'[5]16нед'!O12</f>
        <v>Сальников В.И.</v>
      </c>
      <c r="O432" s="18" t="str">
        <f>'[5]16нед'!P12</f>
        <v>доцент, канд. наук</v>
      </c>
      <c r="P432" s="56" t="str">
        <f>HYPERLINK(VLOOKUP(M432,$R$12:$S$332,2,FALSE))</f>
        <v>https://max.ru/join/o85unk1KbqCN1-IxGCSAqfdKA8ikJBwHtOsEG2C_ftA</v>
      </c>
    </row>
    <row r="433" spans="1:16" ht="35.85">
      <c r="A433" s="70"/>
      <c r="B433" s="73"/>
      <c r="C433" s="14" t="s">
        <v>19</v>
      </c>
      <c r="D433" s="20" t="str">
        <f>'[5]15нед'!K13</f>
        <v>пр</v>
      </c>
      <c r="E433" s="23" t="str">
        <f>'[5]15нед'!L13</f>
        <v xml:space="preserve"> Обучение служением</v>
      </c>
      <c r="F433" s="21" t="str">
        <f>'[5]15нед'!O13</f>
        <v>Кобзева Е.В.</v>
      </c>
      <c r="G433" s="22" t="str">
        <f>'[5]15нед'!P13</f>
        <v>преподаватель</v>
      </c>
      <c r="H433" s="57" t="str">
        <f t="shared" ref="H433:H478" si="22">HYPERLINK(VLOOKUP(E433,$R$12:$S$332,2,FALSE))</f>
        <v>https://max.ru/join/PF9p4nxFpYkpyJZDiJCXITBLRp8ioqfTBXE3wfeJlHs</v>
      </c>
      <c r="I433" s="75"/>
      <c r="J433" s="78"/>
      <c r="K433" s="14" t="s">
        <v>19</v>
      </c>
      <c r="L433" s="20" t="str">
        <f>'[5]16нед'!K13</f>
        <v>пр</v>
      </c>
      <c r="M433" s="23" t="str">
        <f>'[5]16нед'!L13</f>
        <v>Английский язык для специальных целей</v>
      </c>
      <c r="N433" s="21" t="str">
        <f>'[5]16нед'!O13</f>
        <v>Суворова С.Г.</v>
      </c>
      <c r="O433" s="22" t="str">
        <f>'[5]16нед'!P13</f>
        <v>ст. преподаватель</v>
      </c>
      <c r="P433" s="57" t="str">
        <f t="shared" ref="P433:P478" si="23">HYPERLINK(VLOOKUP(M433,$R$12:$S$332,2,FALSE))</f>
        <v>https://max.ru/join/PF9p4nxFpYkpyJZDiJCXITBLRp8ioqfTBXE3wfeJlHs</v>
      </c>
    </row>
    <row r="434" spans="1:16" ht="31.15">
      <c r="A434" s="70"/>
      <c r="B434" s="73"/>
      <c r="C434" s="14" t="s">
        <v>20</v>
      </c>
      <c r="D434" s="20" t="str">
        <f>'[5]15нед'!K14</f>
        <v>пр</v>
      </c>
      <c r="E434" s="23" t="str">
        <f>'[5]15нед'!L14</f>
        <v>Физическая культура и спорт</v>
      </c>
      <c r="F434" s="21" t="str">
        <f>'[5]15нед'!O14</f>
        <v>Набока В.И.</v>
      </c>
      <c r="G434" s="22" t="str">
        <f>'[5]15нед'!P14</f>
        <v>преподаватель</v>
      </c>
      <c r="H434" s="57" t="str">
        <f t="shared" si="22"/>
        <v>https://max.ru/join/PF9p4nxFpYkpyJZDiJCXITBLRp8ioqfTBXE3wfeJlHs</v>
      </c>
      <c r="I434" s="75"/>
      <c r="J434" s="78"/>
      <c r="K434" s="14" t="s">
        <v>20</v>
      </c>
      <c r="L434" s="20" t="str">
        <f>'[5]16нед'!K14</f>
        <v>пр</v>
      </c>
      <c r="M434" s="23" t="str">
        <f>'[5]16нед'!L14</f>
        <v>Физическая культура и спорт</v>
      </c>
      <c r="N434" s="21" t="str">
        <f>'[5]16нед'!O14</f>
        <v>Набока В.И.</v>
      </c>
      <c r="O434" s="22" t="str">
        <f>'[5]16нед'!P14</f>
        <v>преподаватель</v>
      </c>
      <c r="P434" s="57" t="str">
        <f t="shared" si="23"/>
        <v>https://max.ru/join/PF9p4nxFpYkpyJZDiJCXITBLRp8ioqfTBXE3wfeJlHs</v>
      </c>
    </row>
    <row r="435" spans="1:16" ht="31.15">
      <c r="A435" s="70"/>
      <c r="B435" s="73"/>
      <c r="C435" s="14" t="s">
        <v>21</v>
      </c>
      <c r="D435" s="20">
        <f>'[5]15нед'!K15</f>
        <v>0</v>
      </c>
      <c r="E435" s="23">
        <f>'[5]15нед'!L15</f>
        <v>0</v>
      </c>
      <c r="F435" s="21">
        <f>'[5]15нед'!O15</f>
        <v>0</v>
      </c>
      <c r="G435" s="22" t="str">
        <f>'[5]15нед'!P15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'[5]16нед'!K15</f>
        <v>0</v>
      </c>
      <c r="M435" s="23">
        <f>'[5]16нед'!L15</f>
        <v>0</v>
      </c>
      <c r="N435" s="21">
        <f>'[5]16нед'!O15</f>
        <v>0</v>
      </c>
      <c r="O435" s="22" t="str">
        <f>'[5]16нед'!P15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'[5]15нед'!K16</f>
        <v>0</v>
      </c>
      <c r="E436" s="23">
        <f>'[5]15нед'!L16</f>
        <v>0</v>
      </c>
      <c r="F436" s="21">
        <f>'[5]15нед'!O16</f>
        <v>0</v>
      </c>
      <c r="G436" s="22" t="str">
        <f>'[5]15нед'!P16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'[5]16нед'!K16</f>
        <v>0</v>
      </c>
      <c r="M436" s="23">
        <f>'[5]16нед'!L16</f>
        <v>0</v>
      </c>
      <c r="N436" s="21">
        <f>'[5]16нед'!O16</f>
        <v>0</v>
      </c>
      <c r="O436" s="22" t="str">
        <f>'[5]16нед'!P16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'[5]15нед'!K17</f>
        <v>0</v>
      </c>
      <c r="E437" s="23">
        <f>'[5]15нед'!L17</f>
        <v>0</v>
      </c>
      <c r="F437" s="21">
        <f>'[5]15нед'!O17</f>
        <v>0</v>
      </c>
      <c r="G437" s="22" t="str">
        <f>'[5]15нед'!P17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'[5]16нед'!K17</f>
        <v>0</v>
      </c>
      <c r="M437" s="23">
        <f>'[5]16нед'!L17</f>
        <v>0</v>
      </c>
      <c r="N437" s="21">
        <f>'[5]16нед'!O17</f>
        <v>0</v>
      </c>
      <c r="O437" s="22" t="str">
        <f>'[5]16нед'!P17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'[5]15нед'!K18</f>
        <v>0</v>
      </c>
      <c r="E438" s="23">
        <f>'[5]15нед'!L18</f>
        <v>0</v>
      </c>
      <c r="F438" s="21">
        <f>'[5]15нед'!O18</f>
        <v>0</v>
      </c>
      <c r="G438" s="22" t="str">
        <f>'[5]15нед'!P18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'[5]16нед'!K18</f>
        <v>0</v>
      </c>
      <c r="M438" s="23">
        <f>'[5]16нед'!L18</f>
        <v>0</v>
      </c>
      <c r="N438" s="21">
        <f>'[5]16нед'!O18</f>
        <v>0</v>
      </c>
      <c r="O438" s="22" t="str">
        <f>'[5]16нед'!P18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'[5]15нед'!K19</f>
        <v>0</v>
      </c>
      <c r="E439" s="25">
        <f>'[5]15нед'!L19</f>
        <v>0</v>
      </c>
      <c r="F439" s="26">
        <f>'[5]15нед'!O19</f>
        <v>0</v>
      </c>
      <c r="G439" s="27" t="str">
        <f>'[5]15нед'!P19</f>
        <v/>
      </c>
      <c r="H439" s="58" t="str">
        <f t="shared" si="22"/>
        <v/>
      </c>
      <c r="I439" s="76"/>
      <c r="J439" s="79"/>
      <c r="K439" s="15"/>
      <c r="L439" s="24">
        <f>'[5]16нед'!K19</f>
        <v>0</v>
      </c>
      <c r="M439" s="25">
        <f>'[5]16нед'!L19</f>
        <v>0</v>
      </c>
      <c r="N439" s="26">
        <f>'[5]16нед'!O19</f>
        <v>0</v>
      </c>
      <c r="O439" s="27" t="str">
        <f>'[5]16нед'!P19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'[5]15нед'!K20</f>
        <v>0</v>
      </c>
      <c r="E440" s="19">
        <f>'[5]15нед'!L20</f>
        <v>0</v>
      </c>
      <c r="F440" s="17">
        <f>'[5]15нед'!O20</f>
        <v>0</v>
      </c>
      <c r="G440" s="18" t="str">
        <f>'[5]15нед'!P20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 t="str">
        <f>'[5]16нед'!K20</f>
        <v>пр</v>
      </c>
      <c r="M440" s="19" t="str">
        <f>'[5]16нед'!L20</f>
        <v xml:space="preserve"> Основы российской государственности</v>
      </c>
      <c r="N440" s="17" t="str">
        <f>'[5]16нед'!O20</f>
        <v>Лысенко Е.Г.</v>
      </c>
      <c r="O440" s="18" t="str">
        <f>'[5]16нед'!P20</f>
        <v>доцент, канд. наук</v>
      </c>
      <c r="P440" s="56" t="str">
        <f t="shared" si="23"/>
        <v>https://max.ru/join/PF9p4nxFpYkpyJZDiJCXITBLRp8ioqfTBXE3wfeJlHs</v>
      </c>
    </row>
    <row r="441" spans="1:16" ht="35.85">
      <c r="A441" s="70"/>
      <c r="B441" s="73"/>
      <c r="C441" s="14" t="s">
        <v>19</v>
      </c>
      <c r="D441" s="20" t="str">
        <f>'[5]15нед'!K21</f>
        <v>пр</v>
      </c>
      <c r="E441" s="23" t="str">
        <f>'[5]15нед'!L21</f>
        <v>Иностранный язык</v>
      </c>
      <c r="F441" s="21" t="str">
        <f>'[5]15нед'!O21</f>
        <v>Суворова С.Г.</v>
      </c>
      <c r="G441" s="22" t="str">
        <f>'[5]15нед'!P21</f>
        <v>ст. преподаватель</v>
      </c>
      <c r="H441" s="57" t="str">
        <f t="shared" si="22"/>
        <v>https://max.ru/join/PF9p4nxFpYkpyJZDiJCXITBLRp8ioqfTBXE3wfeJlHs</v>
      </c>
      <c r="I441" s="75"/>
      <c r="J441" s="78"/>
      <c r="K441" s="14" t="s">
        <v>19</v>
      </c>
      <c r="L441" s="20" t="str">
        <f>'[5]16нед'!K21</f>
        <v>пр</v>
      </c>
      <c r="M441" s="23" t="str">
        <f>'[5]16нед'!L21</f>
        <v>Иностранный язык</v>
      </c>
      <c r="N441" s="21" t="str">
        <f>'[5]16нед'!O21</f>
        <v>Суворова С.Г.</v>
      </c>
      <c r="O441" s="22" t="str">
        <f>'[5]16нед'!P21</f>
        <v>ст. преподаватель</v>
      </c>
      <c r="P441" s="57" t="str">
        <f t="shared" si="23"/>
        <v>https://max.ru/join/PF9p4nxFpYkpyJZDiJCXITBLRp8ioqfTBXE3wfeJlHs</v>
      </c>
    </row>
    <row r="442" spans="1:16" ht="35.85">
      <c r="A442" s="70"/>
      <c r="B442" s="73"/>
      <c r="C442" s="14" t="s">
        <v>20</v>
      </c>
      <c r="D442" s="20" t="str">
        <f>'[5]15нед'!K22</f>
        <v>л</v>
      </c>
      <c r="E442" s="23" t="str">
        <f>'[5]15нед'!L22</f>
        <v>Технологии цифрового образования</v>
      </c>
      <c r="F442" s="21" t="str">
        <f>'[5]15нед'!O22</f>
        <v>Шевченко Е.Н.</v>
      </c>
      <c r="G442" s="22" t="str">
        <f>'[5]15нед'!P22</f>
        <v>ст. преподаватель</v>
      </c>
      <c r="H442" s="57" t="str">
        <f t="shared" si="22"/>
        <v>https://max.ru/join/QktsjGaw5ToZMymwQv4u7TZ1a5jhx2Meh1Xg11Ht-o8</v>
      </c>
      <c r="I442" s="75"/>
      <c r="J442" s="78"/>
      <c r="K442" s="14" t="s">
        <v>20</v>
      </c>
      <c r="L442" s="20" t="str">
        <f>'[5]16нед'!K22</f>
        <v>пр</v>
      </c>
      <c r="M442" s="23" t="str">
        <f>'[5]16нед'!L22</f>
        <v>Иностранный язык</v>
      </c>
      <c r="N442" s="21" t="str">
        <f>'[5]16нед'!O22</f>
        <v>Суворова С.Г.</v>
      </c>
      <c r="O442" s="22" t="str">
        <f>'[5]16нед'!P22</f>
        <v>ст. преподаватель</v>
      </c>
      <c r="P442" s="57" t="str">
        <f t="shared" si="23"/>
        <v>https://max.ru/join/PF9p4nxFpYkpyJZDiJCXITBLRp8ioqfTBXE3wfeJlHs</v>
      </c>
    </row>
    <row r="443" spans="1:16" ht="35.85">
      <c r="A443" s="70"/>
      <c r="B443" s="73"/>
      <c r="C443" s="14" t="s">
        <v>21</v>
      </c>
      <c r="D443" s="20" t="str">
        <f>'[5]15нед'!K23</f>
        <v>л</v>
      </c>
      <c r="E443" s="23" t="str">
        <f>'[5]15нед'!L23</f>
        <v>Обучение служением</v>
      </c>
      <c r="F443" s="21" t="str">
        <f>'[5]15нед'!O23</f>
        <v>Вишневский В.А.</v>
      </c>
      <c r="G443" s="22" t="str">
        <f>'[5]15нед'!P23</f>
        <v>доцент, канд. наук</v>
      </c>
      <c r="H443" s="57" t="str">
        <f t="shared" si="22"/>
        <v>https://max.ru/join/0MiRK0GUpSTCrtKMGu5ke9BatSupdkYkm3PEezrq5xw</v>
      </c>
      <c r="I443" s="75"/>
      <c r="J443" s="78"/>
      <c r="K443" s="14" t="s">
        <v>21</v>
      </c>
      <c r="L443" s="20">
        <f>'[5]16нед'!K23</f>
        <v>0</v>
      </c>
      <c r="M443" s="23">
        <f>'[5]16нед'!L23</f>
        <v>0</v>
      </c>
      <c r="N443" s="21">
        <f>'[5]16нед'!O23</f>
        <v>0</v>
      </c>
      <c r="O443" s="22" t="str">
        <f>'[5]16нед'!P23</f>
        <v/>
      </c>
      <c r="P443" s="57" t="str">
        <f t="shared" si="23"/>
        <v/>
      </c>
    </row>
    <row r="444" spans="1:16" ht="35.85">
      <c r="A444" s="70"/>
      <c r="B444" s="73"/>
      <c r="C444" s="14" t="s">
        <v>22</v>
      </c>
      <c r="D444" s="20">
        <f>'[5]15нед'!K24</f>
        <v>0</v>
      </c>
      <c r="E444" s="23">
        <f>'[5]15нед'!L24</f>
        <v>0</v>
      </c>
      <c r="F444" s="21">
        <f>'[5]15нед'!O24</f>
        <v>0</v>
      </c>
      <c r="G444" s="22" t="str">
        <f>'[5]15нед'!P24</f>
        <v/>
      </c>
      <c r="H444" s="57" t="str">
        <f t="shared" si="22"/>
        <v/>
      </c>
      <c r="I444" s="75"/>
      <c r="J444" s="78"/>
      <c r="K444" s="14" t="s">
        <v>22</v>
      </c>
      <c r="L444" s="20" t="str">
        <f>'[5]16нед'!K24</f>
        <v>пр</v>
      </c>
      <c r="M444" s="23" t="str">
        <f>'[5]16нед'!L24</f>
        <v xml:space="preserve"> История России</v>
      </c>
      <c r="N444" s="21" t="str">
        <f>'[5]16нед'!O24</f>
        <v>Алфимов В.Э.</v>
      </c>
      <c r="O444" s="22" t="str">
        <f>'[5]16нед'!P24</f>
        <v>ст. преподаватель</v>
      </c>
      <c r="P444" s="57" t="str">
        <f t="shared" si="23"/>
        <v>https://max.ru/join/PF9p4nxFpYkpyJZDiJCXITBLRp8ioqfTBXE3wfeJlHs</v>
      </c>
    </row>
    <row r="445" spans="1:16" ht="31.15">
      <c r="A445" s="70"/>
      <c r="B445" s="73"/>
      <c r="C445" s="14" t="s">
        <v>23</v>
      </c>
      <c r="D445" s="20">
        <f>'[5]15нед'!K25</f>
        <v>0</v>
      </c>
      <c r="E445" s="23">
        <f>'[5]15нед'!L25</f>
        <v>0</v>
      </c>
      <c r="F445" s="21">
        <f>'[5]15нед'!O25</f>
        <v>0</v>
      </c>
      <c r="G445" s="22" t="str">
        <f>'[5]15нед'!P25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'[5]16нед'!K25</f>
        <v>0</v>
      </c>
      <c r="M445" s="23">
        <f>'[5]16нед'!L25</f>
        <v>0</v>
      </c>
      <c r="N445" s="21">
        <f>'[5]16нед'!O25</f>
        <v>0</v>
      </c>
      <c r="O445" s="22" t="str">
        <f>'[5]16нед'!P25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'[5]15нед'!K26</f>
        <v>0</v>
      </c>
      <c r="E446" s="23">
        <f>'[5]15нед'!L26</f>
        <v>0</v>
      </c>
      <c r="F446" s="21">
        <f>'[5]15нед'!O26</f>
        <v>0</v>
      </c>
      <c r="G446" s="22" t="str">
        <f>'[5]15нед'!P26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'[5]16нед'!K26</f>
        <v>0</v>
      </c>
      <c r="M446" s="23">
        <f>'[5]16нед'!L26</f>
        <v>0</v>
      </c>
      <c r="N446" s="21">
        <f>'[5]16нед'!O26</f>
        <v>0</v>
      </c>
      <c r="O446" s="22" t="str">
        <f>'[5]16нед'!P26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'[5]15нед'!K27</f>
        <v>0</v>
      </c>
      <c r="E447" s="25">
        <f>'[5]15нед'!L27</f>
        <v>0</v>
      </c>
      <c r="F447" s="26">
        <f>'[5]15нед'!O27</f>
        <v>0</v>
      </c>
      <c r="G447" s="27" t="str">
        <f>'[5]15нед'!P27</f>
        <v/>
      </c>
      <c r="H447" s="58" t="str">
        <f t="shared" si="22"/>
        <v/>
      </c>
      <c r="I447" s="76"/>
      <c r="J447" s="79"/>
      <c r="K447" s="15"/>
      <c r="L447" s="24">
        <f>'[5]16нед'!K27</f>
        <v>0</v>
      </c>
      <c r="M447" s="25">
        <f>'[5]16нед'!L27</f>
        <v>0</v>
      </c>
      <c r="N447" s="26">
        <f>'[5]16нед'!O27</f>
        <v>0</v>
      </c>
      <c r="O447" s="27" t="str">
        <f>'[5]16нед'!P27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 t="str">
        <f>'[5]15нед'!K28</f>
        <v>пр</v>
      </c>
      <c r="E448" s="19" t="str">
        <f>'[5]15нед'!L28</f>
        <v xml:space="preserve"> Основы российской государственности</v>
      </c>
      <c r="F448" s="17" t="str">
        <f>'[5]15нед'!O28</f>
        <v>Лысенко Е.Г.</v>
      </c>
      <c r="G448" s="18" t="str">
        <f>'[5]15нед'!P28</f>
        <v>доцент, канд. наук</v>
      </c>
      <c r="H448" s="56" t="str">
        <f t="shared" si="22"/>
        <v>https://max.ru/join/PF9p4nxFpYkpyJZDiJCXITBLRp8ioqfTBXE3wfeJlHs</v>
      </c>
      <c r="I448" s="69">
        <v>46372</v>
      </c>
      <c r="J448" s="83" t="s">
        <v>26</v>
      </c>
      <c r="K448" s="29" t="s">
        <v>18</v>
      </c>
      <c r="L448" s="16" t="str">
        <f>'[5]16нед'!K28</f>
        <v>пр</v>
      </c>
      <c r="M448" s="19" t="str">
        <f>'[5]16нед'!L28</f>
        <v xml:space="preserve"> Основы российской государственности</v>
      </c>
      <c r="N448" s="17" t="str">
        <f>'[5]16нед'!O28</f>
        <v>Лысенко Е.Г.</v>
      </c>
      <c r="O448" s="18" t="str">
        <f>'[5]16нед'!P28</f>
        <v>доцент, канд. наук</v>
      </c>
      <c r="P448" s="56" t="str">
        <f t="shared" si="23"/>
        <v>https://max.ru/join/PF9p4nxFpYkpyJZDiJCXITBLRp8ioqfTBXE3wfeJlHs</v>
      </c>
    </row>
    <row r="449" spans="1:16" ht="35.85">
      <c r="A449" s="70"/>
      <c r="B449" s="81"/>
      <c r="C449" s="14" t="s">
        <v>19</v>
      </c>
      <c r="D449" s="20" t="str">
        <f>'[5]15нед'!K29</f>
        <v>пр</v>
      </c>
      <c r="E449" s="23" t="str">
        <f>'[5]15нед'!L29</f>
        <v>Основы и методология программирования</v>
      </c>
      <c r="F449" s="21" t="str">
        <f>'[5]15нед'!O29</f>
        <v>Криницкий Ю.В.</v>
      </c>
      <c r="G449" s="22" t="str">
        <f>'[5]15нед'!P29</f>
        <v>преподаватель</v>
      </c>
      <c r="H449" s="57" t="str">
        <f t="shared" si="22"/>
        <v>https://max.ru/join/PF9p4nxFpYkpyJZDiJCXITBLRp8ioqfTBXE3wfeJlHs</v>
      </c>
      <c r="I449" s="75"/>
      <c r="J449" s="84"/>
      <c r="K449" s="14" t="s">
        <v>19</v>
      </c>
      <c r="L449" s="20" t="str">
        <f>'[5]16нед'!K29</f>
        <v>пр</v>
      </c>
      <c r="M449" s="23" t="str">
        <f>'[5]16нед'!L29</f>
        <v>Основы и методология программирования</v>
      </c>
      <c r="N449" s="21" t="str">
        <f>'[5]16нед'!O29</f>
        <v>Криницкий Ю.В.</v>
      </c>
      <c r="O449" s="22" t="str">
        <f>'[5]16нед'!P29</f>
        <v>преподаватель</v>
      </c>
      <c r="P449" s="57" t="str">
        <f t="shared" si="23"/>
        <v>https://max.ru/join/PF9p4nxFpYkpyJZDiJCXITBLRp8ioqfTBXE3wfeJlHs</v>
      </c>
    </row>
    <row r="450" spans="1:16" ht="35.85">
      <c r="A450" s="70"/>
      <c r="B450" s="81"/>
      <c r="C450" s="14" t="s">
        <v>20</v>
      </c>
      <c r="D450" s="20" t="str">
        <f>'[5]15нед'!K30</f>
        <v>пр</v>
      </c>
      <c r="E450" s="23" t="str">
        <f>'[5]15нед'!L30</f>
        <v>Основы и методология программирования</v>
      </c>
      <c r="F450" s="21" t="str">
        <f>'[5]15нед'!O30</f>
        <v>Криницкий Ю.В.</v>
      </c>
      <c r="G450" s="22" t="str">
        <f>'[5]15нед'!P30</f>
        <v>преподаватель</v>
      </c>
      <c r="H450" s="57" t="str">
        <f t="shared" si="22"/>
        <v>https://max.ru/join/PF9p4nxFpYkpyJZDiJCXITBLRp8ioqfTBXE3wfeJlHs</v>
      </c>
      <c r="I450" s="75"/>
      <c r="J450" s="84"/>
      <c r="K450" s="14" t="s">
        <v>20</v>
      </c>
      <c r="L450" s="20" t="str">
        <f>'[5]16нед'!K30</f>
        <v>пр</v>
      </c>
      <c r="M450" s="23" t="str">
        <f>'[5]16нед'!L30</f>
        <v>Основы и методология программирования</v>
      </c>
      <c r="N450" s="21" t="str">
        <f>'[5]16нед'!O30</f>
        <v>Криницкий Ю.В.</v>
      </c>
      <c r="O450" s="22" t="str">
        <f>'[5]16нед'!P30</f>
        <v>преподаватель</v>
      </c>
      <c r="P450" s="57" t="str">
        <f t="shared" si="23"/>
        <v>https://max.ru/join/PF9p4nxFpYkpyJZDiJCXITBLRp8ioqfTBXE3wfeJlHs</v>
      </c>
    </row>
    <row r="451" spans="1:16" ht="35.85">
      <c r="A451" s="70"/>
      <c r="B451" s="81"/>
      <c r="C451" s="14" t="s">
        <v>21</v>
      </c>
      <c r="D451" s="20">
        <f>'[5]15нед'!K31</f>
        <v>0</v>
      </c>
      <c r="E451" s="23">
        <f>'[5]15нед'!L31</f>
        <v>0</v>
      </c>
      <c r="F451" s="21">
        <f>'[5]15нед'!O31</f>
        <v>0</v>
      </c>
      <c r="G451" s="22" t="str">
        <f>'[5]15нед'!P31</f>
        <v/>
      </c>
      <c r="H451" s="57" t="str">
        <f t="shared" si="22"/>
        <v/>
      </c>
      <c r="I451" s="75"/>
      <c r="J451" s="84"/>
      <c r="K451" s="14" t="s">
        <v>21</v>
      </c>
      <c r="L451" s="20" t="str">
        <f>'[5]16нед'!K31</f>
        <v>пр</v>
      </c>
      <c r="M451" s="23" t="str">
        <f>'[5]16нед'!L31</f>
        <v xml:space="preserve"> Обучение служением</v>
      </c>
      <c r="N451" s="21" t="str">
        <f>'[5]16нед'!O31</f>
        <v>Кобзева Е.В.</v>
      </c>
      <c r="O451" s="22" t="str">
        <f>'[5]16нед'!P31</f>
        <v>преподаватель</v>
      </c>
      <c r="P451" s="57" t="str">
        <f t="shared" si="23"/>
        <v>https://max.ru/join/PF9p4nxFpYkpyJZDiJCXITBLRp8ioqfTBXE3wfeJlHs</v>
      </c>
    </row>
    <row r="452" spans="1:16" ht="31.15">
      <c r="A452" s="70"/>
      <c r="B452" s="81"/>
      <c r="C452" s="14" t="s">
        <v>22</v>
      </c>
      <c r="D452" s="20">
        <f>'[5]15нед'!K32</f>
        <v>0</v>
      </c>
      <c r="E452" s="23">
        <f>'[5]15нед'!L32</f>
        <v>0</v>
      </c>
      <c r="F452" s="21">
        <f>'[5]15нед'!O32</f>
        <v>0</v>
      </c>
      <c r="G452" s="22" t="str">
        <f>'[5]15нед'!P32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'[5]16нед'!K32</f>
        <v>0</v>
      </c>
      <c r="M452" s="23">
        <f>'[5]16нед'!L32</f>
        <v>0</v>
      </c>
      <c r="N452" s="21">
        <f>'[5]16нед'!O32</f>
        <v>0</v>
      </c>
      <c r="O452" s="22" t="str">
        <f>'[5]16нед'!P32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'[5]15нед'!K33</f>
        <v>0</v>
      </c>
      <c r="E453" s="23">
        <f>'[5]15нед'!L33</f>
        <v>0</v>
      </c>
      <c r="F453" s="21">
        <f>'[5]15нед'!O33</f>
        <v>0</v>
      </c>
      <c r="G453" s="22" t="str">
        <f>'[5]15нед'!P33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'[5]16нед'!K33</f>
        <v>0</v>
      </c>
      <c r="M453" s="23">
        <f>'[5]16нед'!L33</f>
        <v>0</v>
      </c>
      <c r="N453" s="21">
        <f>'[5]16нед'!O33</f>
        <v>0</v>
      </c>
      <c r="O453" s="22" t="str">
        <f>'[5]16нед'!P33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'[5]15нед'!K34</f>
        <v>0</v>
      </c>
      <c r="E454" s="23">
        <f>'[5]15нед'!L34</f>
        <v>0</v>
      </c>
      <c r="F454" s="21">
        <f>'[5]15нед'!O34</f>
        <v>0</v>
      </c>
      <c r="G454" s="22" t="str">
        <f>'[5]15нед'!P34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'[5]16нед'!K34</f>
        <v>0</v>
      </c>
      <c r="M454" s="23">
        <f>'[5]16нед'!L34</f>
        <v>0</v>
      </c>
      <c r="N454" s="21">
        <f>'[5]16нед'!O34</f>
        <v>0</v>
      </c>
      <c r="O454" s="22" t="str">
        <f>'[5]16нед'!P34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'[5]15нед'!K35</f>
        <v>0</v>
      </c>
      <c r="E455" s="25">
        <f>'[5]15нед'!L35</f>
        <v>0</v>
      </c>
      <c r="F455" s="26">
        <f>'[5]15нед'!O35</f>
        <v>0</v>
      </c>
      <c r="G455" s="27" t="str">
        <f>'[5]15нед'!P35</f>
        <v/>
      </c>
      <c r="H455" s="58" t="str">
        <f t="shared" si="22"/>
        <v/>
      </c>
      <c r="I455" s="76"/>
      <c r="J455" s="85"/>
      <c r="K455" s="15"/>
      <c r="L455" s="24">
        <f>'[5]16нед'!K35</f>
        <v>0</v>
      </c>
      <c r="M455" s="25">
        <f>'[5]16нед'!L35</f>
        <v>0</v>
      </c>
      <c r="N455" s="26">
        <f>'[5]16нед'!O35</f>
        <v>0</v>
      </c>
      <c r="O455" s="27" t="str">
        <f>'[5]16нед'!P35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'[5]15нед'!K36</f>
        <v>0</v>
      </c>
      <c r="E456" s="19">
        <f>'[5]15нед'!L36</f>
        <v>0</v>
      </c>
      <c r="F456" s="17">
        <f>'[5]15нед'!O36</f>
        <v>0</v>
      </c>
      <c r="G456" s="18" t="str">
        <f>'[5]15нед'!P36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'[5]16нед'!K36</f>
        <v>0</v>
      </c>
      <c r="M456" s="19">
        <f>'[5]16нед'!L36</f>
        <v>0</v>
      </c>
      <c r="N456" s="17">
        <f>'[5]16нед'!O36</f>
        <v>0</v>
      </c>
      <c r="O456" s="18" t="str">
        <f>'[5]16нед'!P36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'[5]15нед'!K37</f>
        <v>0</v>
      </c>
      <c r="E457" s="23">
        <f>'[5]15нед'!L37</f>
        <v>0</v>
      </c>
      <c r="F457" s="21">
        <f>'[5]15нед'!O37</f>
        <v>0</v>
      </c>
      <c r="G457" s="22" t="str">
        <f>'[5]15нед'!P37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'[5]16нед'!K37</f>
        <v>0</v>
      </c>
      <c r="M457" s="23">
        <f>'[5]16нед'!L37</f>
        <v>0</v>
      </c>
      <c r="N457" s="21">
        <f>'[5]16нед'!O37</f>
        <v>0</v>
      </c>
      <c r="O457" s="22" t="str">
        <f>'[5]16нед'!P37</f>
        <v/>
      </c>
      <c r="P457" s="57" t="str">
        <f t="shared" si="23"/>
        <v/>
      </c>
    </row>
    <row r="458" spans="1:16" ht="35.85">
      <c r="A458" s="70"/>
      <c r="B458" s="73"/>
      <c r="C458" s="14" t="s">
        <v>20</v>
      </c>
      <c r="D458" s="20" t="str">
        <f>'[5]15нед'!K38</f>
        <v>л</v>
      </c>
      <c r="E458" s="23" t="str">
        <f>'[5]15нед'!L38</f>
        <v>Алгебра и Геометрия</v>
      </c>
      <c r="F458" s="21" t="str">
        <f>'[5]15нед'!O38</f>
        <v>Овчинникова М.В.</v>
      </c>
      <c r="G458" s="22" t="str">
        <f>'[5]15нед'!P38</f>
        <v>доцент, канд. наук</v>
      </c>
      <c r="H458" s="57" t="str">
        <f t="shared" si="22"/>
        <v>https://max.ru/join/PF9p4nxFpYkpyJZDiJCXITBLRp8ioqfTBXE3wfeJlHs</v>
      </c>
      <c r="I458" s="75"/>
      <c r="J458" s="78"/>
      <c r="K458" s="14" t="s">
        <v>20</v>
      </c>
      <c r="L458" s="20">
        <f>'[5]16нед'!K38</f>
        <v>0</v>
      </c>
      <c r="M458" s="23">
        <f>'[5]16нед'!L38</f>
        <v>0</v>
      </c>
      <c r="N458" s="21">
        <f>'[5]16нед'!O38</f>
        <v>0</v>
      </c>
      <c r="O458" s="22" t="str">
        <f>'[5]16нед'!P38</f>
        <v/>
      </c>
      <c r="P458" s="57" t="str">
        <f t="shared" si="23"/>
        <v/>
      </c>
    </row>
    <row r="459" spans="1:16" ht="35.85">
      <c r="A459" s="70"/>
      <c r="B459" s="73"/>
      <c r="C459" s="14" t="s">
        <v>21</v>
      </c>
      <c r="D459" s="20" t="str">
        <f>'[5]15нед'!K39</f>
        <v>л</v>
      </c>
      <c r="E459" s="23" t="str">
        <f>'[5]15нед'!L39</f>
        <v>Математический анализ</v>
      </c>
      <c r="F459" s="21" t="str">
        <f>'[5]15нед'!O39</f>
        <v>Линник Е.П.</v>
      </c>
      <c r="G459" s="22" t="str">
        <f>'[5]15нед'!P39</f>
        <v>доцент, канд. наук</v>
      </c>
      <c r="H459" s="57" t="str">
        <f t="shared" si="22"/>
        <v>https://max.ru/join/PF9p4nxFpYkpyJZDiJCXITBLRp8ioqfTBXE3wfeJlHs</v>
      </c>
      <c r="I459" s="75"/>
      <c r="J459" s="78"/>
      <c r="K459" s="14" t="s">
        <v>21</v>
      </c>
      <c r="L459" s="20" t="str">
        <f>'[5]16нед'!K39</f>
        <v>пр</v>
      </c>
      <c r="M459" s="23" t="str">
        <f>'[5]16нед'!L39</f>
        <v xml:space="preserve"> Технологии цифрового образования</v>
      </c>
      <c r="N459" s="21" t="str">
        <f>'[5]16нед'!O39</f>
        <v>Шевченко Е.Н.</v>
      </c>
      <c r="O459" s="22" t="str">
        <f>'[5]16нед'!P39</f>
        <v>ст. преподаватель</v>
      </c>
      <c r="P459" s="57" t="str">
        <f t="shared" si="23"/>
        <v>https://max.ru/join/PF9p4nxFpYkpyJZDiJCXITBLRp8ioqfTBXE3wfeJlHs</v>
      </c>
    </row>
    <row r="460" spans="1:16" ht="35.85">
      <c r="A460" s="70"/>
      <c r="B460" s="73"/>
      <c r="C460" s="14" t="s">
        <v>22</v>
      </c>
      <c r="D460" s="20" t="str">
        <f>'[5]15нед'!K40</f>
        <v>пр</v>
      </c>
      <c r="E460" s="23" t="str">
        <f>'[5]15нед'!L40</f>
        <v xml:space="preserve"> История России</v>
      </c>
      <c r="F460" s="21" t="str">
        <f>'[5]15нед'!O40</f>
        <v>Алфимов В.Э.</v>
      </c>
      <c r="G460" s="22" t="str">
        <f>'[5]15нед'!P40</f>
        <v>ст. преподаватель</v>
      </c>
      <c r="H460" s="57" t="str">
        <f t="shared" si="22"/>
        <v>https://max.ru/join/PF9p4nxFpYkpyJZDiJCXITBLRp8ioqfTBXE3wfeJlHs</v>
      </c>
      <c r="I460" s="75"/>
      <c r="J460" s="78"/>
      <c r="K460" s="14" t="s">
        <v>22</v>
      </c>
      <c r="L460" s="20" t="str">
        <f>'[5]16нед'!K40</f>
        <v>пр</v>
      </c>
      <c r="M460" s="23" t="str">
        <f>'[5]16нед'!L40</f>
        <v xml:space="preserve"> История России</v>
      </c>
      <c r="N460" s="21" t="str">
        <f>'[5]16нед'!O40</f>
        <v>Алфимов В.Э.</v>
      </c>
      <c r="O460" s="22" t="str">
        <f>'[5]16нед'!P40</f>
        <v>ст. преподаватель</v>
      </c>
      <c r="P460" s="57" t="str">
        <f t="shared" si="23"/>
        <v>https://max.ru/join/PF9p4nxFpYkpyJZDiJCXITBLRp8ioqfTBXE3wfeJlHs</v>
      </c>
    </row>
    <row r="461" spans="1:16" ht="31.15">
      <c r="A461" s="70"/>
      <c r="B461" s="73"/>
      <c r="C461" s="14" t="s">
        <v>23</v>
      </c>
      <c r="D461" s="20">
        <f>'[5]15нед'!K41</f>
        <v>0</v>
      </c>
      <c r="E461" s="23">
        <f>'[5]15нед'!L41</f>
        <v>0</v>
      </c>
      <c r="F461" s="21">
        <f>'[5]15нед'!O41</f>
        <v>0</v>
      </c>
      <c r="G461" s="22" t="str">
        <f>'[5]15нед'!P41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'[5]16нед'!K41</f>
        <v>0</v>
      </c>
      <c r="M461" s="23">
        <f>'[5]16нед'!L41</f>
        <v>0</v>
      </c>
      <c r="N461" s="21">
        <f>'[5]16нед'!O41</f>
        <v>0</v>
      </c>
      <c r="O461" s="22" t="str">
        <f>'[5]16нед'!P41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'[5]15нед'!K42</f>
        <v>0</v>
      </c>
      <c r="E462" s="23">
        <f>'[5]15нед'!L42</f>
        <v>0</v>
      </c>
      <c r="F462" s="21">
        <f>'[5]15нед'!O42</f>
        <v>0</v>
      </c>
      <c r="G462" s="22" t="str">
        <f>'[5]15нед'!P42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'[5]16нед'!K42</f>
        <v>0</v>
      </c>
      <c r="M462" s="23">
        <f>'[5]16нед'!L42</f>
        <v>0</v>
      </c>
      <c r="N462" s="21">
        <f>'[5]16нед'!O42</f>
        <v>0</v>
      </c>
      <c r="O462" s="22" t="str">
        <f>'[5]16нед'!P42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'[5]15нед'!K43</f>
        <v>0</v>
      </c>
      <c r="E463" s="25">
        <f>'[5]15нед'!L43</f>
        <v>0</v>
      </c>
      <c r="F463" s="26">
        <f>'[5]15нед'!O43</f>
        <v>0</v>
      </c>
      <c r="G463" s="27" t="str">
        <f>'[5]15нед'!P43</f>
        <v/>
      </c>
      <c r="H463" s="58" t="str">
        <f t="shared" si="22"/>
        <v/>
      </c>
      <c r="I463" s="76"/>
      <c r="J463" s="79"/>
      <c r="K463" s="15"/>
      <c r="L463" s="24">
        <f>'[5]16нед'!K43</f>
        <v>0</v>
      </c>
      <c r="M463" s="25">
        <f>'[5]16нед'!L43</f>
        <v>0</v>
      </c>
      <c r="N463" s="26">
        <f>'[5]16нед'!O43</f>
        <v>0</v>
      </c>
      <c r="O463" s="27" t="str">
        <f>'[5]16нед'!P43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 t="str">
        <f>'[5]15нед'!K44</f>
        <v>пр</v>
      </c>
      <c r="E464" s="19" t="str">
        <f>'[5]15нед'!L44</f>
        <v>Физическая культура и спорт</v>
      </c>
      <c r="F464" s="17" t="str">
        <f>'[5]15нед'!O44</f>
        <v>Набока В.И.</v>
      </c>
      <c r="G464" s="18" t="str">
        <f>'[5]15нед'!P44</f>
        <v>преподаватель</v>
      </c>
      <c r="H464" s="56" t="str">
        <f t="shared" si="22"/>
        <v>https://max.ru/join/PF9p4nxFpYkpyJZDiJCXITBLRp8ioqfTBXE3wfeJlHs</v>
      </c>
      <c r="I464" s="69">
        <v>46374</v>
      </c>
      <c r="J464" s="77" t="s">
        <v>28</v>
      </c>
      <c r="K464" s="29" t="s">
        <v>18</v>
      </c>
      <c r="L464" s="16" t="str">
        <f>'[5]16нед'!K44</f>
        <v>пр</v>
      </c>
      <c r="M464" s="19" t="str">
        <f>'[5]16нед'!L44</f>
        <v xml:space="preserve"> Основы российской государственности</v>
      </c>
      <c r="N464" s="17" t="str">
        <f>'[5]16нед'!O44</f>
        <v>Лысенко Е.Г.</v>
      </c>
      <c r="O464" s="18" t="str">
        <f>'[5]16нед'!P44</f>
        <v>доцент, канд. наук</v>
      </c>
      <c r="P464" s="56" t="str">
        <f t="shared" si="23"/>
        <v>https://max.ru/join/PF9p4nxFpYkpyJZDiJCXITBLRp8ioqfTBXE3wfeJlHs</v>
      </c>
    </row>
    <row r="465" spans="1:16" ht="35.85">
      <c r="A465" s="70"/>
      <c r="B465" s="73"/>
      <c r="C465" s="14" t="s">
        <v>19</v>
      </c>
      <c r="D465" s="20" t="str">
        <f>'[5]15нед'!K45</f>
        <v>пр</v>
      </c>
      <c r="E465" s="23" t="str">
        <f>'[5]15нед'!L45</f>
        <v xml:space="preserve"> Математический анализ</v>
      </c>
      <c r="F465" s="21" t="str">
        <f>'[5]15нед'!O45</f>
        <v>Якимова В.В.</v>
      </c>
      <c r="G465" s="22" t="str">
        <f>'[5]15нед'!P45</f>
        <v>ст. преподаватель</v>
      </c>
      <c r="H465" s="57" t="str">
        <f t="shared" si="22"/>
        <v>https://max.ru/join/PF9p4nxFpYkpyJZDiJCXITBLRp8ioqfTBXE3wfeJlHs</v>
      </c>
      <c r="I465" s="75"/>
      <c r="J465" s="78"/>
      <c r="K465" s="14" t="s">
        <v>19</v>
      </c>
      <c r="L465" s="20" t="str">
        <f>'[5]16нед'!K45</f>
        <v>пр</v>
      </c>
      <c r="M465" s="23" t="str">
        <f>'[5]16нед'!L45</f>
        <v xml:space="preserve"> Математический анализ</v>
      </c>
      <c r="N465" s="21" t="str">
        <f>'[5]16нед'!O45</f>
        <v>Якимова В.В.</v>
      </c>
      <c r="O465" s="22" t="str">
        <f>'[5]16нед'!P45</f>
        <v>ст. преподаватель</v>
      </c>
      <c r="P465" s="57" t="str">
        <f t="shared" si="23"/>
        <v>https://max.ru/join/PF9p4nxFpYkpyJZDiJCXITBLRp8ioqfTBXE3wfeJlHs</v>
      </c>
    </row>
    <row r="466" spans="1:16" ht="35.85">
      <c r="A466" s="70"/>
      <c r="B466" s="73"/>
      <c r="C466" s="14" t="s">
        <v>20</v>
      </c>
      <c r="D466" s="20" t="str">
        <f>'[5]15нед'!K46</f>
        <v>пр</v>
      </c>
      <c r="E466" s="23" t="str">
        <f>'[5]15нед'!L46</f>
        <v>Алгебра и Геометрия</v>
      </c>
      <c r="F466" s="21" t="str">
        <f>'[5]15нед'!O46</f>
        <v>Овчинникова М.В.</v>
      </c>
      <c r="G466" s="22" t="str">
        <f>'[5]15нед'!P46</f>
        <v>доцент, канд. наук</v>
      </c>
      <c r="H466" s="57" t="str">
        <f t="shared" si="22"/>
        <v>https://max.ru/join/PF9p4nxFpYkpyJZDiJCXITBLRp8ioqfTBXE3wfeJlHs</v>
      </c>
      <c r="I466" s="75"/>
      <c r="J466" s="78"/>
      <c r="K466" s="14" t="s">
        <v>20</v>
      </c>
      <c r="L466" s="20" t="str">
        <f>'[5]16нед'!K46</f>
        <v>пр</v>
      </c>
      <c r="M466" s="23" t="str">
        <f>'[5]16нед'!L46</f>
        <v>Алгебра и Геометрия</v>
      </c>
      <c r="N466" s="21" t="str">
        <f>'[5]16нед'!O46</f>
        <v>Овчинникова М.В.</v>
      </c>
      <c r="O466" s="22" t="str">
        <f>'[5]16нед'!P46</f>
        <v>доцент, канд. наук</v>
      </c>
      <c r="P466" s="57" t="str">
        <f t="shared" si="23"/>
        <v>https://max.ru/join/PF9p4nxFpYkpyJZDiJCXITBLRp8ioqfTBXE3wfeJlHs</v>
      </c>
    </row>
    <row r="467" spans="1:16" ht="31.15">
      <c r="A467" s="70"/>
      <c r="B467" s="73"/>
      <c r="C467" s="14" t="s">
        <v>21</v>
      </c>
      <c r="D467" s="20">
        <f>'[5]15нед'!K47</f>
        <v>0</v>
      </c>
      <c r="E467" s="23">
        <f>'[5]15нед'!L47</f>
        <v>0</v>
      </c>
      <c r="F467" s="21">
        <f>'[5]15нед'!O47</f>
        <v>0</v>
      </c>
      <c r="G467" s="22" t="str">
        <f>'[5]15нед'!P47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'[5]16нед'!K47</f>
        <v>0</v>
      </c>
      <c r="M467" s="23">
        <f>'[5]16нед'!L47</f>
        <v>0</v>
      </c>
      <c r="N467" s="21">
        <f>'[5]16нед'!O47</f>
        <v>0</v>
      </c>
      <c r="O467" s="22" t="str">
        <f>'[5]16нед'!P47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'[5]15нед'!K48</f>
        <v>0</v>
      </c>
      <c r="E468" s="23">
        <f>'[5]15нед'!L48</f>
        <v>0</v>
      </c>
      <c r="F468" s="21">
        <f>'[5]15нед'!O48</f>
        <v>0</v>
      </c>
      <c r="G468" s="22" t="str">
        <f>'[5]15нед'!P48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'[5]16нед'!K48</f>
        <v>0</v>
      </c>
      <c r="M468" s="23">
        <f>'[5]16нед'!L48</f>
        <v>0</v>
      </c>
      <c r="N468" s="21">
        <f>'[5]16нед'!O48</f>
        <v>0</v>
      </c>
      <c r="O468" s="22" t="str">
        <f>'[5]16нед'!P48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'[5]15нед'!K49</f>
        <v>0</v>
      </c>
      <c r="E469" s="23">
        <f>'[5]15нед'!L49</f>
        <v>0</v>
      </c>
      <c r="F469" s="21">
        <f>'[5]15нед'!O49</f>
        <v>0</v>
      </c>
      <c r="G469" s="22" t="str">
        <f>'[5]15нед'!P49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'[5]16нед'!K49</f>
        <v>0</v>
      </c>
      <c r="M469" s="23">
        <f>'[5]16нед'!L49</f>
        <v>0</v>
      </c>
      <c r="N469" s="21">
        <f>'[5]16нед'!O49</f>
        <v>0</v>
      </c>
      <c r="O469" s="22" t="str">
        <f>'[5]16нед'!P49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'[5]15нед'!K50</f>
        <v>0</v>
      </c>
      <c r="E470" s="23">
        <f>'[5]15нед'!L50</f>
        <v>0</v>
      </c>
      <c r="F470" s="21">
        <f>'[5]15нед'!O50</f>
        <v>0</v>
      </c>
      <c r="G470" s="22" t="str">
        <f>'[5]15нед'!P50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'[5]16нед'!K50</f>
        <v>0</v>
      </c>
      <c r="M470" s="23">
        <f>'[5]16нед'!L50</f>
        <v>0</v>
      </c>
      <c r="N470" s="21">
        <f>'[5]16нед'!O50</f>
        <v>0</v>
      </c>
      <c r="O470" s="22" t="str">
        <f>'[5]16нед'!P50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'[5]15нед'!K51</f>
        <v>0</v>
      </c>
      <c r="E471" s="25">
        <f>'[5]15нед'!L51</f>
        <v>0</v>
      </c>
      <c r="F471" s="26">
        <f>'[5]15нед'!O51</f>
        <v>0</v>
      </c>
      <c r="G471" s="27" t="str">
        <f>'[5]15нед'!P51</f>
        <v/>
      </c>
      <c r="H471" s="58" t="str">
        <f t="shared" si="22"/>
        <v/>
      </c>
      <c r="I471" s="76"/>
      <c r="J471" s="79"/>
      <c r="K471" s="15"/>
      <c r="L471" s="24">
        <f>'[5]16нед'!K51</f>
        <v>0</v>
      </c>
      <c r="M471" s="25">
        <f>'[5]16нед'!L51</f>
        <v>0</v>
      </c>
      <c r="N471" s="26">
        <f>'[5]16нед'!O51</f>
        <v>0</v>
      </c>
      <c r="O471" s="27" t="str">
        <f>'[5]16нед'!P51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'[5]15нед'!K52</f>
        <v>0</v>
      </c>
      <c r="E472" s="19">
        <f>'[5]15нед'!L52</f>
        <v>0</v>
      </c>
      <c r="F472" s="17">
        <f>'[5]15нед'!O52</f>
        <v>0</v>
      </c>
      <c r="G472" s="18" t="str">
        <f>'[5]15нед'!P52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'[5]16нед'!K52</f>
        <v>0</v>
      </c>
      <c r="M472" s="19">
        <f>'[5]16нед'!L52</f>
        <v>0</v>
      </c>
      <c r="N472" s="17">
        <f>'[5]16нед'!O52</f>
        <v>0</v>
      </c>
      <c r="O472" s="18" t="str">
        <f>'[5]16нед'!P52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'[5]15нед'!K53</f>
        <v>0</v>
      </c>
      <c r="E473" s="23">
        <f>'[5]15нед'!L53</f>
        <v>0</v>
      </c>
      <c r="F473" s="21">
        <f>'[5]15нед'!O53</f>
        <v>0</v>
      </c>
      <c r="G473" s="22" t="str">
        <f>'[5]15нед'!P53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'[5]16нед'!K53</f>
        <v>0</v>
      </c>
      <c r="M473" s="23">
        <f>'[5]16нед'!L53</f>
        <v>0</v>
      </c>
      <c r="N473" s="21">
        <f>'[5]16нед'!O53</f>
        <v>0</v>
      </c>
      <c r="O473" s="22" t="str">
        <f>'[5]16нед'!P53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'[5]15нед'!K54</f>
        <v>0</v>
      </c>
      <c r="E474" s="23">
        <f>'[5]15нед'!L54</f>
        <v>0</v>
      </c>
      <c r="F474" s="21">
        <f>'[5]15нед'!O54</f>
        <v>0</v>
      </c>
      <c r="G474" s="22" t="str">
        <f>'[5]15нед'!P54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'[5]16нед'!K54</f>
        <v>0</v>
      </c>
      <c r="M474" s="23">
        <f>'[5]16нед'!L54</f>
        <v>0</v>
      </c>
      <c r="N474" s="21">
        <f>'[5]16нед'!O54</f>
        <v>0</v>
      </c>
      <c r="O474" s="22" t="str">
        <f>'[5]16нед'!P54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'[5]15нед'!K55</f>
        <v>0</v>
      </c>
      <c r="E475" s="23">
        <f>'[5]15нед'!L55</f>
        <v>0</v>
      </c>
      <c r="F475" s="21">
        <f>'[5]15нед'!O55</f>
        <v>0</v>
      </c>
      <c r="G475" s="22" t="str">
        <f>'[5]15нед'!P55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'[5]16нед'!K55</f>
        <v>0</v>
      </c>
      <c r="M475" s="23">
        <f>'[5]16нед'!L55</f>
        <v>0</v>
      </c>
      <c r="N475" s="21">
        <f>'[5]16нед'!O55</f>
        <v>0</v>
      </c>
      <c r="O475" s="22" t="str">
        <f>'[5]16нед'!P55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'[5]15нед'!K56</f>
        <v>0</v>
      </c>
      <c r="E476" s="23">
        <f>'[5]15нед'!L56</f>
        <v>0</v>
      </c>
      <c r="F476" s="21">
        <f>'[5]15нед'!O56</f>
        <v>0</v>
      </c>
      <c r="G476" s="22" t="str">
        <f>'[5]15нед'!P56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'[5]16нед'!K56</f>
        <v>0</v>
      </c>
      <c r="M476" s="23">
        <f>'[5]16нед'!L56</f>
        <v>0</v>
      </c>
      <c r="N476" s="21">
        <f>'[5]16нед'!O56</f>
        <v>0</v>
      </c>
      <c r="O476" s="22" t="str">
        <f>'[5]16нед'!P56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'[5]15нед'!K57</f>
        <v>0</v>
      </c>
      <c r="E477" s="23">
        <f>'[5]15нед'!L57</f>
        <v>0</v>
      </c>
      <c r="F477" s="21">
        <f>'[5]15нед'!O57</f>
        <v>0</v>
      </c>
      <c r="G477" s="22" t="str">
        <f>'[5]15нед'!P57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'[5]16нед'!K57</f>
        <v>0</v>
      </c>
      <c r="M477" s="23">
        <f>'[5]16нед'!L57</f>
        <v>0</v>
      </c>
      <c r="N477" s="21">
        <f>'[5]16нед'!O57</f>
        <v>0</v>
      </c>
      <c r="O477" s="22" t="str">
        <f>'[5]16нед'!P57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'[5]15нед'!K58</f>
        <v>0</v>
      </c>
      <c r="E478" s="23">
        <f>'[5]15нед'!L58</f>
        <v>0</v>
      </c>
      <c r="F478" s="21">
        <f>'[5]15нед'!O58</f>
        <v>0</v>
      </c>
      <c r="G478" s="22" t="str">
        <f>'[5]15нед'!P58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'[5]16нед'!K58</f>
        <v>0</v>
      </c>
      <c r="M478" s="23">
        <f>'[5]16нед'!L58</f>
        <v>0</v>
      </c>
      <c r="N478" s="21">
        <f>'[5]16нед'!O58</f>
        <v>0</v>
      </c>
      <c r="O478" s="22" t="str">
        <f>'[5]16нед'!P58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'[5]15нед'!K59</f>
        <v>0</v>
      </c>
      <c r="E479" s="25">
        <f>'[5]15нед'!L59</f>
        <v>0</v>
      </c>
      <c r="F479" s="26">
        <f>'[5]15нед'!O59</f>
        <v>0</v>
      </c>
      <c r="G479" s="27" t="str">
        <f>'[5]15нед'!P59</f>
        <v/>
      </c>
      <c r="H479" s="28"/>
      <c r="I479" s="76"/>
      <c r="J479" s="79"/>
      <c r="K479" s="15"/>
      <c r="L479" s="24">
        <f>'[5]16нед'!K59</f>
        <v>0</v>
      </c>
      <c r="M479" s="25">
        <f>'[5]16нед'!L59</f>
        <v>0</v>
      </c>
      <c r="N479" s="26">
        <f>'[5]16нед'!O59</f>
        <v>0</v>
      </c>
      <c r="O479" s="27" t="str">
        <f>'[5]16нед'!P59</f>
        <v/>
      </c>
      <c r="P479" s="28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32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32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 t="str">
        <f>G7</f>
        <v>12-26ПИ</v>
      </c>
      <c r="H487" s="8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 t="str">
        <f>G7</f>
        <v>12-26ПИ</v>
      </c>
      <c r="P487" s="8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1</v>
      </c>
      <c r="F489" s="62"/>
      <c r="G489" s="62"/>
      <c r="H489" s="3"/>
      <c r="I489" s="45"/>
      <c r="J489" s="91" t="s">
        <v>7</v>
      </c>
      <c r="K489" s="91"/>
      <c r="L489" s="91"/>
      <c r="M489" s="62">
        <f>E9</f>
        <v>1</v>
      </c>
      <c r="N489" s="62"/>
      <c r="O489" s="62"/>
      <c r="P489" s="3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9"/>
      <c r="I490" s="45"/>
      <c r="J490" s="92" t="s">
        <v>8</v>
      </c>
      <c r="K490" s="92"/>
      <c r="L490" s="92"/>
      <c r="M490" s="63">
        <v>20</v>
      </c>
      <c r="N490" s="63"/>
      <c r="O490" s="63"/>
      <c r="P490" s="9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'[5]17нед'!K12</f>
        <v>0</v>
      </c>
      <c r="E492" s="19">
        <f>'[5]17нед'!L12</f>
        <v>0</v>
      </c>
      <c r="F492" s="17">
        <f>'[5]17нед'!O12</f>
        <v>0</v>
      </c>
      <c r="G492" s="18" t="str">
        <f>'[5]17нед'!P12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'[6]20нед'!K12</f>
        <v>0</v>
      </c>
      <c r="M492" s="19">
        <f>'[6]20нед'!L12</f>
        <v>0</v>
      </c>
      <c r="N492" s="17">
        <f>'[6]20нед'!O12</f>
        <v>0</v>
      </c>
      <c r="O492" s="18" t="str">
        <f>'[6]20нед'!P12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'[5]17нед'!K13</f>
        <v>0</v>
      </c>
      <c r="E493" s="23">
        <f>'[5]17нед'!L13</f>
        <v>0</v>
      </c>
      <c r="F493" s="21">
        <f>'[5]17нед'!O13</f>
        <v>0</v>
      </c>
      <c r="G493" s="22" t="str">
        <f>'[5]17нед'!P13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'[6]20нед'!K13</f>
        <v>0</v>
      </c>
      <c r="M493" s="23">
        <f>'[6]20нед'!L13</f>
        <v>0</v>
      </c>
      <c r="N493" s="21">
        <f>'[6]20нед'!O13</f>
        <v>0</v>
      </c>
      <c r="O493" s="22" t="str">
        <f>'[6]20нед'!P13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'[5]17нед'!K14</f>
        <v>0</v>
      </c>
      <c r="E494" s="23">
        <f>'[5]17нед'!L14</f>
        <v>0</v>
      </c>
      <c r="F494" s="21">
        <f>'[5]17нед'!O14</f>
        <v>0</v>
      </c>
      <c r="G494" s="22" t="str">
        <f>'[5]17нед'!P14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'[6]20нед'!K14</f>
        <v>0</v>
      </c>
      <c r="M494" s="23">
        <f>'[6]20нед'!L14</f>
        <v>0</v>
      </c>
      <c r="N494" s="21">
        <f>'[6]20нед'!O14</f>
        <v>0</v>
      </c>
      <c r="O494" s="22" t="str">
        <f>'[6]20нед'!P14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'[5]17нед'!K15</f>
        <v>0</v>
      </c>
      <c r="E495" s="23">
        <f>'[5]17нед'!L15</f>
        <v>0</v>
      </c>
      <c r="F495" s="21">
        <f>'[5]17нед'!O15</f>
        <v>0</v>
      </c>
      <c r="G495" s="22" t="str">
        <f>'[5]17нед'!P15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'[6]20нед'!K15</f>
        <v>0</v>
      </c>
      <c r="M495" s="23">
        <f>'[6]20нед'!L15</f>
        <v>0</v>
      </c>
      <c r="N495" s="21">
        <f>'[6]20нед'!O15</f>
        <v>0</v>
      </c>
      <c r="O495" s="22" t="str">
        <f>'[6]20нед'!P15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'[5]17нед'!K16</f>
        <v>0</v>
      </c>
      <c r="E496" s="23">
        <f>'[5]17нед'!L16</f>
        <v>0</v>
      </c>
      <c r="F496" s="21">
        <f>'[5]17нед'!O16</f>
        <v>0</v>
      </c>
      <c r="G496" s="22" t="str">
        <f>'[5]17нед'!P16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'[6]20нед'!K16</f>
        <v>0</v>
      </c>
      <c r="M496" s="23">
        <f>'[6]20нед'!L16</f>
        <v>0</v>
      </c>
      <c r="N496" s="21">
        <f>'[6]20нед'!O16</f>
        <v>0</v>
      </c>
      <c r="O496" s="22" t="str">
        <f>'[6]20нед'!P16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'[5]17нед'!K17</f>
        <v>0</v>
      </c>
      <c r="E497" s="23">
        <f>'[5]17нед'!L17</f>
        <v>0</v>
      </c>
      <c r="F497" s="21">
        <f>'[5]17нед'!O17</f>
        <v>0</v>
      </c>
      <c r="G497" s="22" t="str">
        <f>'[5]17нед'!P17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'[6]20нед'!K17</f>
        <v>0</v>
      </c>
      <c r="M497" s="23">
        <f>'[6]20нед'!L17</f>
        <v>0</v>
      </c>
      <c r="N497" s="21">
        <f>'[6]20нед'!O17</f>
        <v>0</v>
      </c>
      <c r="O497" s="22" t="str">
        <f>'[6]20нед'!P17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'[5]17нед'!K18</f>
        <v>0</v>
      </c>
      <c r="E498" s="23">
        <f>'[5]17нед'!L18</f>
        <v>0</v>
      </c>
      <c r="F498" s="21">
        <f>'[5]17нед'!O18</f>
        <v>0</v>
      </c>
      <c r="G498" s="22" t="str">
        <f>'[5]17нед'!P18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'[6]20нед'!K18</f>
        <v>0</v>
      </c>
      <c r="M498" s="23">
        <f>'[6]20нед'!L18</f>
        <v>0</v>
      </c>
      <c r="N498" s="21">
        <f>'[6]20нед'!O18</f>
        <v>0</v>
      </c>
      <c r="O498" s="22" t="str">
        <f>'[6]20нед'!P18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'[5]17нед'!K19</f>
        <v>0</v>
      </c>
      <c r="E499" s="25">
        <f>'[5]17нед'!L19</f>
        <v>0</v>
      </c>
      <c r="F499" s="26">
        <f>'[5]17нед'!O19</f>
        <v>0</v>
      </c>
      <c r="G499" s="27" t="str">
        <f>'[5]17нед'!P19</f>
        <v/>
      </c>
      <c r="H499" s="58" t="str">
        <f t="shared" si="26"/>
        <v/>
      </c>
      <c r="I499" s="76"/>
      <c r="J499" s="79"/>
      <c r="K499" s="15"/>
      <c r="L499" s="24">
        <f>'[6]20нед'!K19</f>
        <v>0</v>
      </c>
      <c r="M499" s="25">
        <f>'[6]20нед'!L19</f>
        <v>0</v>
      </c>
      <c r="N499" s="26">
        <f>'[6]20нед'!O19</f>
        <v>0</v>
      </c>
      <c r="O499" s="27" t="str">
        <f>'[6]20нед'!P19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'[5]17нед'!K20</f>
        <v>0</v>
      </c>
      <c r="E500" s="19">
        <f>'[5]17нед'!L20</f>
        <v>0</v>
      </c>
      <c r="F500" s="17">
        <f>'[5]17нед'!O20</f>
        <v>0</v>
      </c>
      <c r="G500" s="18" t="str">
        <f>'[5]17нед'!P20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'[6]20нед'!K20</f>
        <v>0</v>
      </c>
      <c r="M500" s="19">
        <f>'[6]20нед'!L20</f>
        <v>0</v>
      </c>
      <c r="N500" s="17">
        <f>'[6]20нед'!O20</f>
        <v>0</v>
      </c>
      <c r="O500" s="18" t="str">
        <f>'[6]20нед'!P20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'[5]17нед'!K21</f>
        <v>0</v>
      </c>
      <c r="E501" s="23">
        <f>'[5]17нед'!L21</f>
        <v>0</v>
      </c>
      <c r="F501" s="21">
        <f>'[5]17нед'!O21</f>
        <v>0</v>
      </c>
      <c r="G501" s="22" t="str">
        <f>'[5]17нед'!P21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'[6]20нед'!K21</f>
        <v>0</v>
      </c>
      <c r="M501" s="23">
        <f>'[6]20нед'!L21</f>
        <v>0</v>
      </c>
      <c r="N501" s="21">
        <f>'[6]20нед'!O21</f>
        <v>0</v>
      </c>
      <c r="O501" s="22" t="str">
        <f>'[6]20нед'!P21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'[5]17нед'!K22</f>
        <v>0</v>
      </c>
      <c r="E502" s="23">
        <f>'[5]17нед'!L22</f>
        <v>0</v>
      </c>
      <c r="F502" s="21">
        <f>'[5]17нед'!O22</f>
        <v>0</v>
      </c>
      <c r="G502" s="22" t="str">
        <f>'[5]17нед'!P22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'[6]20нед'!K22</f>
        <v>0</v>
      </c>
      <c r="M502" s="23">
        <f>'[6]20нед'!L22</f>
        <v>0</v>
      </c>
      <c r="N502" s="21">
        <f>'[6]20нед'!O22</f>
        <v>0</v>
      </c>
      <c r="O502" s="22" t="str">
        <f>'[6]20нед'!P22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'[5]17нед'!K23</f>
        <v>0</v>
      </c>
      <c r="E503" s="23">
        <f>'[5]17нед'!L23</f>
        <v>0</v>
      </c>
      <c r="F503" s="21">
        <f>'[5]17нед'!O23</f>
        <v>0</v>
      </c>
      <c r="G503" s="22" t="str">
        <f>'[5]17нед'!P23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'[6]20нед'!K23</f>
        <v>0</v>
      </c>
      <c r="M503" s="23">
        <f>'[6]20нед'!L23</f>
        <v>0</v>
      </c>
      <c r="N503" s="21">
        <f>'[6]20нед'!O23</f>
        <v>0</v>
      </c>
      <c r="O503" s="22" t="str">
        <f>'[6]20нед'!P23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'[5]17нед'!K24</f>
        <v>0</v>
      </c>
      <c r="E504" s="23">
        <f>'[5]17нед'!L24</f>
        <v>0</v>
      </c>
      <c r="F504" s="21">
        <f>'[5]17нед'!O24</f>
        <v>0</v>
      </c>
      <c r="G504" s="22" t="str">
        <f>'[5]17нед'!P24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'[6]20нед'!K24</f>
        <v>0</v>
      </c>
      <c r="M504" s="23">
        <f>'[6]20нед'!L24</f>
        <v>0</v>
      </c>
      <c r="N504" s="21">
        <f>'[6]20нед'!O24</f>
        <v>0</v>
      </c>
      <c r="O504" s="22" t="str">
        <f>'[6]20нед'!P24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'[5]17нед'!K25</f>
        <v>0</v>
      </c>
      <c r="E505" s="23">
        <f>'[5]17нед'!L25</f>
        <v>0</v>
      </c>
      <c r="F505" s="21">
        <f>'[5]17нед'!O25</f>
        <v>0</v>
      </c>
      <c r="G505" s="22" t="str">
        <f>'[5]17нед'!P25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'[6]20нед'!K25</f>
        <v>0</v>
      </c>
      <c r="M505" s="23">
        <f>'[6]20нед'!L25</f>
        <v>0</v>
      </c>
      <c r="N505" s="21">
        <f>'[6]20нед'!O25</f>
        <v>0</v>
      </c>
      <c r="O505" s="22" t="str">
        <f>'[6]20нед'!P25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'[5]17нед'!K26</f>
        <v>0</v>
      </c>
      <c r="E506" s="23">
        <f>'[5]17нед'!L26</f>
        <v>0</v>
      </c>
      <c r="F506" s="21">
        <f>'[5]17нед'!O26</f>
        <v>0</v>
      </c>
      <c r="G506" s="22" t="str">
        <f>'[5]17нед'!P26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'[6]20нед'!K26</f>
        <v>0</v>
      </c>
      <c r="M506" s="23">
        <f>'[6]20нед'!L26</f>
        <v>0</v>
      </c>
      <c r="N506" s="21">
        <f>'[6]20нед'!O26</f>
        <v>0</v>
      </c>
      <c r="O506" s="22" t="str">
        <f>'[6]20нед'!P26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'[5]17нед'!K27</f>
        <v>0</v>
      </c>
      <c r="E507" s="25">
        <f>'[5]17нед'!L27</f>
        <v>0</v>
      </c>
      <c r="F507" s="26">
        <f>'[5]17нед'!O27</f>
        <v>0</v>
      </c>
      <c r="G507" s="27" t="str">
        <f>'[5]17нед'!P27</f>
        <v/>
      </c>
      <c r="H507" s="58" t="str">
        <f t="shared" si="26"/>
        <v/>
      </c>
      <c r="I507" s="76"/>
      <c r="J507" s="79"/>
      <c r="K507" s="15"/>
      <c r="L507" s="24">
        <f>'[6]20нед'!K27</f>
        <v>0</v>
      </c>
      <c r="M507" s="25">
        <f>'[6]20нед'!L27</f>
        <v>0</v>
      </c>
      <c r="N507" s="26">
        <f>'[6]20нед'!O27</f>
        <v>0</v>
      </c>
      <c r="O507" s="27" t="str">
        <f>'[6]20нед'!P27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'[5]17нед'!K28</f>
        <v>0</v>
      </c>
      <c r="E508" s="19">
        <f>'[5]17нед'!L28</f>
        <v>0</v>
      </c>
      <c r="F508" s="17">
        <f>'[5]17нед'!O28</f>
        <v>0</v>
      </c>
      <c r="G508" s="18" t="str">
        <f>'[5]17нед'!P28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'[6]20нед'!K28</f>
        <v>0</v>
      </c>
      <c r="M508" s="19">
        <f>'[6]20нед'!L28</f>
        <v>0</v>
      </c>
      <c r="N508" s="17">
        <f>'[6]20нед'!O28</f>
        <v>0</v>
      </c>
      <c r="O508" s="18" t="str">
        <f>'[6]20нед'!P28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'[5]17нед'!K29</f>
        <v>0</v>
      </c>
      <c r="E509" s="23">
        <f>'[5]17нед'!L29</f>
        <v>0</v>
      </c>
      <c r="F509" s="21">
        <f>'[5]17нед'!O29</f>
        <v>0</v>
      </c>
      <c r="G509" s="22" t="str">
        <f>'[5]17нед'!P29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'[6]20нед'!K29</f>
        <v>0</v>
      </c>
      <c r="M509" s="23">
        <f>'[6]20нед'!L29</f>
        <v>0</v>
      </c>
      <c r="N509" s="21">
        <f>'[6]20нед'!O29</f>
        <v>0</v>
      </c>
      <c r="O509" s="22" t="str">
        <f>'[6]20нед'!P29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'[5]17нед'!K30</f>
        <v>0</v>
      </c>
      <c r="E510" s="23">
        <f>'[5]17нед'!L30</f>
        <v>0</v>
      </c>
      <c r="F510" s="21">
        <f>'[5]17нед'!O30</f>
        <v>0</v>
      </c>
      <c r="G510" s="22" t="str">
        <f>'[5]17нед'!P30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'[6]20нед'!K30</f>
        <v>0</v>
      </c>
      <c r="M510" s="23">
        <f>'[6]20нед'!L30</f>
        <v>0</v>
      </c>
      <c r="N510" s="21">
        <f>'[6]20нед'!O30</f>
        <v>0</v>
      </c>
      <c r="O510" s="22" t="str">
        <f>'[6]20нед'!P30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'[5]17нед'!K31</f>
        <v>0</v>
      </c>
      <c r="E511" s="23">
        <f>'[5]17нед'!L31</f>
        <v>0</v>
      </c>
      <c r="F511" s="21">
        <f>'[5]17нед'!O31</f>
        <v>0</v>
      </c>
      <c r="G511" s="22" t="str">
        <f>'[5]17нед'!P31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'[6]20нед'!K31</f>
        <v>0</v>
      </c>
      <c r="M511" s="23">
        <f>'[6]20нед'!L31</f>
        <v>0</v>
      </c>
      <c r="N511" s="21">
        <f>'[6]20нед'!O31</f>
        <v>0</v>
      </c>
      <c r="O511" s="22" t="str">
        <f>'[6]20нед'!P31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'[5]17нед'!K32</f>
        <v>0</v>
      </c>
      <c r="E512" s="23">
        <f>'[5]17нед'!L32</f>
        <v>0</v>
      </c>
      <c r="F512" s="21">
        <f>'[5]17нед'!O32</f>
        <v>0</v>
      </c>
      <c r="G512" s="22" t="str">
        <f>'[5]17нед'!P32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'[6]20нед'!K32</f>
        <v>0</v>
      </c>
      <c r="M512" s="23">
        <f>'[6]20нед'!L32</f>
        <v>0</v>
      </c>
      <c r="N512" s="21">
        <f>'[6]20нед'!O32</f>
        <v>0</v>
      </c>
      <c r="O512" s="22" t="str">
        <f>'[6]20нед'!P32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'[5]17нед'!K33</f>
        <v>0</v>
      </c>
      <c r="E513" s="23">
        <f>'[5]17нед'!L33</f>
        <v>0</v>
      </c>
      <c r="F513" s="21">
        <f>'[5]17нед'!O33</f>
        <v>0</v>
      </c>
      <c r="G513" s="22" t="str">
        <f>'[5]17нед'!P33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'[6]20нед'!K33</f>
        <v>0</v>
      </c>
      <c r="M513" s="23">
        <f>'[6]20нед'!L33</f>
        <v>0</v>
      </c>
      <c r="N513" s="21">
        <f>'[6]20нед'!O33</f>
        <v>0</v>
      </c>
      <c r="O513" s="22" t="str">
        <f>'[6]20нед'!P33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'[5]17нед'!K34</f>
        <v>0</v>
      </c>
      <c r="E514" s="23">
        <f>'[5]17нед'!L34</f>
        <v>0</v>
      </c>
      <c r="F514" s="21">
        <f>'[5]17нед'!O34</f>
        <v>0</v>
      </c>
      <c r="G514" s="22" t="str">
        <f>'[5]17нед'!P34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'[6]20нед'!K34</f>
        <v>0</v>
      </c>
      <c r="M514" s="23">
        <f>'[6]20нед'!L34</f>
        <v>0</v>
      </c>
      <c r="N514" s="21">
        <f>'[6]20нед'!O34</f>
        <v>0</v>
      </c>
      <c r="O514" s="22" t="str">
        <f>'[6]20нед'!P34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'[5]17нед'!K35</f>
        <v>0</v>
      </c>
      <c r="E515" s="25">
        <f>'[5]17нед'!L35</f>
        <v>0</v>
      </c>
      <c r="F515" s="26">
        <f>'[5]17нед'!O35</f>
        <v>0</v>
      </c>
      <c r="G515" s="27" t="str">
        <f>'[5]17нед'!P35</f>
        <v/>
      </c>
      <c r="H515" s="58" t="str">
        <f t="shared" si="26"/>
        <v/>
      </c>
      <c r="I515" s="76"/>
      <c r="J515" s="85"/>
      <c r="K515" s="15"/>
      <c r="L515" s="24">
        <f>'[6]20нед'!K35</f>
        <v>0</v>
      </c>
      <c r="M515" s="25">
        <f>'[6]20нед'!L35</f>
        <v>0</v>
      </c>
      <c r="N515" s="26">
        <f>'[6]20нед'!O35</f>
        <v>0</v>
      </c>
      <c r="O515" s="27" t="str">
        <f>'[6]20нед'!P35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'[5]17нед'!K36</f>
        <v>0</v>
      </c>
      <c r="E516" s="19">
        <f>'[5]17нед'!L36</f>
        <v>0</v>
      </c>
      <c r="F516" s="17">
        <f>'[5]17нед'!O36</f>
        <v>0</v>
      </c>
      <c r="G516" s="18" t="str">
        <f>'[5]17нед'!P36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'[6]20нед'!K36</f>
        <v>0</v>
      </c>
      <c r="M516" s="19">
        <f>'[6]20нед'!L36</f>
        <v>0</v>
      </c>
      <c r="N516" s="17">
        <f>'[6]20нед'!O36</f>
        <v>0</v>
      </c>
      <c r="O516" s="18" t="str">
        <f>'[6]20нед'!P36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'[5]17нед'!K37</f>
        <v>0</v>
      </c>
      <c r="E517" s="23">
        <f>'[5]17нед'!L37</f>
        <v>0</v>
      </c>
      <c r="F517" s="21">
        <f>'[5]17нед'!O37</f>
        <v>0</v>
      </c>
      <c r="G517" s="22" t="str">
        <f>'[5]17нед'!P37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'[6]20нед'!K37</f>
        <v>0</v>
      </c>
      <c r="M517" s="23">
        <f>'[6]20нед'!L37</f>
        <v>0</v>
      </c>
      <c r="N517" s="21">
        <f>'[6]20нед'!O37</f>
        <v>0</v>
      </c>
      <c r="O517" s="22" t="str">
        <f>'[6]20нед'!P37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'[5]17нед'!K38</f>
        <v>0</v>
      </c>
      <c r="E518" s="23">
        <f>'[5]17нед'!L38</f>
        <v>0</v>
      </c>
      <c r="F518" s="21">
        <f>'[5]17нед'!O38</f>
        <v>0</v>
      </c>
      <c r="G518" s="22" t="str">
        <f>'[5]17нед'!P38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'[6]20нед'!K38</f>
        <v>0</v>
      </c>
      <c r="M518" s="23">
        <f>'[6]20нед'!L38</f>
        <v>0</v>
      </c>
      <c r="N518" s="21">
        <f>'[6]20нед'!O38</f>
        <v>0</v>
      </c>
      <c r="O518" s="22" t="str">
        <f>'[6]20нед'!P38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'[5]17нед'!K39</f>
        <v>0</v>
      </c>
      <c r="E519" s="23">
        <f>'[5]17нед'!L39</f>
        <v>0</v>
      </c>
      <c r="F519" s="21">
        <f>'[5]17нед'!O39</f>
        <v>0</v>
      </c>
      <c r="G519" s="22" t="str">
        <f>'[5]17нед'!P39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'[6]20нед'!K39</f>
        <v>0</v>
      </c>
      <c r="M519" s="23">
        <f>'[6]20нед'!L39</f>
        <v>0</v>
      </c>
      <c r="N519" s="21">
        <f>'[6]20нед'!O39</f>
        <v>0</v>
      </c>
      <c r="O519" s="22" t="str">
        <f>'[6]20нед'!P39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'[5]17нед'!K40</f>
        <v>0</v>
      </c>
      <c r="E520" s="23">
        <f>'[5]17нед'!L40</f>
        <v>0</v>
      </c>
      <c r="F520" s="21">
        <f>'[5]17нед'!O40</f>
        <v>0</v>
      </c>
      <c r="G520" s="22" t="str">
        <f>'[5]17нед'!P40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'[6]20нед'!K40</f>
        <v>0</v>
      </c>
      <c r="M520" s="23">
        <f>'[6]20нед'!L40</f>
        <v>0</v>
      </c>
      <c r="N520" s="21">
        <f>'[6]20нед'!O40</f>
        <v>0</v>
      </c>
      <c r="O520" s="22" t="str">
        <f>'[6]20нед'!P40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'[5]17нед'!K41</f>
        <v>0</v>
      </c>
      <c r="E521" s="23">
        <f>'[5]17нед'!L41</f>
        <v>0</v>
      </c>
      <c r="F521" s="21">
        <f>'[5]17нед'!O41</f>
        <v>0</v>
      </c>
      <c r="G521" s="22" t="str">
        <f>'[5]17нед'!P41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'[6]20нед'!K41</f>
        <v>0</v>
      </c>
      <c r="M521" s="23">
        <f>'[6]20нед'!L41</f>
        <v>0</v>
      </c>
      <c r="N521" s="21">
        <f>'[6]20нед'!O41</f>
        <v>0</v>
      </c>
      <c r="O521" s="22" t="str">
        <f>'[6]20нед'!P41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'[5]17нед'!K42</f>
        <v>0</v>
      </c>
      <c r="E522" s="23">
        <f>'[5]17нед'!L42</f>
        <v>0</v>
      </c>
      <c r="F522" s="21">
        <f>'[5]17нед'!O42</f>
        <v>0</v>
      </c>
      <c r="G522" s="22" t="str">
        <f>'[5]17нед'!P42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'[6]20нед'!K42</f>
        <v>0</v>
      </c>
      <c r="M522" s="23">
        <f>'[6]20нед'!L42</f>
        <v>0</v>
      </c>
      <c r="N522" s="21">
        <f>'[6]20нед'!O42</f>
        <v>0</v>
      </c>
      <c r="O522" s="22" t="str">
        <f>'[6]20нед'!P42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'[5]17нед'!K43</f>
        <v>0</v>
      </c>
      <c r="E523" s="25">
        <f>'[5]17нед'!L43</f>
        <v>0</v>
      </c>
      <c r="F523" s="26">
        <f>'[5]17нед'!O43</f>
        <v>0</v>
      </c>
      <c r="G523" s="27" t="str">
        <f>'[5]17нед'!P43</f>
        <v/>
      </c>
      <c r="H523" s="58" t="str">
        <f t="shared" si="26"/>
        <v/>
      </c>
      <c r="I523" s="76"/>
      <c r="J523" s="79"/>
      <c r="K523" s="15"/>
      <c r="L523" s="24">
        <f>'[6]20нед'!K43</f>
        <v>0</v>
      </c>
      <c r="M523" s="25">
        <f>'[6]20нед'!L43</f>
        <v>0</v>
      </c>
      <c r="N523" s="26">
        <f>'[6]20нед'!O43</f>
        <v>0</v>
      </c>
      <c r="O523" s="27" t="str">
        <f>'[6]20нед'!P43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'[5]17нед'!K44</f>
        <v>0</v>
      </c>
      <c r="E524" s="19">
        <f>'[5]17нед'!L44</f>
        <v>0</v>
      </c>
      <c r="F524" s="17">
        <f>'[5]17нед'!O44</f>
        <v>0</v>
      </c>
      <c r="G524" s="18" t="str">
        <f>'[5]17нед'!P44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'[6]20нед'!K44</f>
        <v>0</v>
      </c>
      <c r="M524" s="19">
        <f>'[6]20нед'!L44</f>
        <v>0</v>
      </c>
      <c r="N524" s="17">
        <f>'[6]20нед'!O44</f>
        <v>0</v>
      </c>
      <c r="O524" s="18" t="str">
        <f>'[6]20нед'!P44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'[5]17нед'!K45</f>
        <v>0</v>
      </c>
      <c r="E525" s="23">
        <f>'[5]17нед'!L45</f>
        <v>0</v>
      </c>
      <c r="F525" s="21">
        <f>'[5]17нед'!O45</f>
        <v>0</v>
      </c>
      <c r="G525" s="22" t="str">
        <f>'[5]17нед'!P45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'[6]20нед'!K45</f>
        <v>0</v>
      </c>
      <c r="M525" s="23">
        <f>'[6]20нед'!L45</f>
        <v>0</v>
      </c>
      <c r="N525" s="21">
        <f>'[6]20нед'!O45</f>
        <v>0</v>
      </c>
      <c r="O525" s="22" t="str">
        <f>'[6]20нед'!P45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'[5]17нед'!K46</f>
        <v>0</v>
      </c>
      <c r="E526" s="23">
        <f>'[5]17нед'!L46</f>
        <v>0</v>
      </c>
      <c r="F526" s="21">
        <f>'[5]17нед'!O46</f>
        <v>0</v>
      </c>
      <c r="G526" s="22" t="str">
        <f>'[5]17нед'!P46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'[6]20нед'!K46</f>
        <v>0</v>
      </c>
      <c r="M526" s="23">
        <f>'[6]20нед'!L46</f>
        <v>0</v>
      </c>
      <c r="N526" s="21">
        <f>'[6]20нед'!O46</f>
        <v>0</v>
      </c>
      <c r="O526" s="22" t="str">
        <f>'[6]20нед'!P46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'[5]17нед'!K47</f>
        <v>0</v>
      </c>
      <c r="E527" s="23">
        <f>'[5]17нед'!L47</f>
        <v>0</v>
      </c>
      <c r="F527" s="21">
        <f>'[5]17нед'!O47</f>
        <v>0</v>
      </c>
      <c r="G527" s="22" t="str">
        <f>'[5]17нед'!P47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'[6]20нед'!K47</f>
        <v>0</v>
      </c>
      <c r="M527" s="23">
        <f>'[6]20нед'!L47</f>
        <v>0</v>
      </c>
      <c r="N527" s="21">
        <f>'[6]20нед'!O47</f>
        <v>0</v>
      </c>
      <c r="O527" s="22" t="str">
        <f>'[6]20нед'!P47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'[5]17нед'!K48</f>
        <v>0</v>
      </c>
      <c r="E528" s="23">
        <f>'[5]17нед'!L48</f>
        <v>0</v>
      </c>
      <c r="F528" s="21">
        <f>'[5]17нед'!O48</f>
        <v>0</v>
      </c>
      <c r="G528" s="22" t="str">
        <f>'[5]17нед'!P48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'[6]20нед'!K48</f>
        <v>0</v>
      </c>
      <c r="M528" s="23">
        <f>'[6]20нед'!L48</f>
        <v>0</v>
      </c>
      <c r="N528" s="21">
        <f>'[6]20нед'!O48</f>
        <v>0</v>
      </c>
      <c r="O528" s="22" t="str">
        <f>'[6]20нед'!P48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'[5]17нед'!K49</f>
        <v>0</v>
      </c>
      <c r="E529" s="23">
        <f>'[5]17нед'!L49</f>
        <v>0</v>
      </c>
      <c r="F529" s="21">
        <f>'[5]17нед'!O49</f>
        <v>0</v>
      </c>
      <c r="G529" s="22" t="str">
        <f>'[5]17нед'!P49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'[6]20нед'!K49</f>
        <v>0</v>
      </c>
      <c r="M529" s="23">
        <f>'[6]20нед'!L49</f>
        <v>0</v>
      </c>
      <c r="N529" s="21">
        <f>'[6]20нед'!O49</f>
        <v>0</v>
      </c>
      <c r="O529" s="22" t="str">
        <f>'[6]20нед'!P49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'[5]17нед'!K50</f>
        <v>0</v>
      </c>
      <c r="E530" s="23">
        <f>'[5]17нед'!L50</f>
        <v>0</v>
      </c>
      <c r="F530" s="21">
        <f>'[5]17нед'!O50</f>
        <v>0</v>
      </c>
      <c r="G530" s="22" t="str">
        <f>'[5]17нед'!P50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'[6]20нед'!K50</f>
        <v>0</v>
      </c>
      <c r="M530" s="23">
        <f>'[6]20нед'!L50</f>
        <v>0</v>
      </c>
      <c r="N530" s="21">
        <f>'[6]20нед'!O50</f>
        <v>0</v>
      </c>
      <c r="O530" s="22" t="str">
        <f>'[6]20нед'!P50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'[5]17нед'!K51</f>
        <v>0</v>
      </c>
      <c r="E531" s="25">
        <f>'[5]17нед'!L51</f>
        <v>0</v>
      </c>
      <c r="F531" s="26">
        <f>'[5]17нед'!O51</f>
        <v>0</v>
      </c>
      <c r="G531" s="27" t="str">
        <f>'[5]17нед'!P51</f>
        <v/>
      </c>
      <c r="H531" s="58" t="str">
        <f t="shared" si="26"/>
        <v/>
      </c>
      <c r="I531" s="76"/>
      <c r="J531" s="79"/>
      <c r="K531" s="15"/>
      <c r="L531" s="24">
        <f>'[6]20нед'!K51</f>
        <v>0</v>
      </c>
      <c r="M531" s="25">
        <f>'[6]20нед'!L51</f>
        <v>0</v>
      </c>
      <c r="N531" s="26">
        <f>'[6]20нед'!O51</f>
        <v>0</v>
      </c>
      <c r="O531" s="27" t="str">
        <f>'[6]20нед'!P51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'[5]17нед'!K52</f>
        <v>0</v>
      </c>
      <c r="E532" s="19">
        <f>'[5]17нед'!L52</f>
        <v>0</v>
      </c>
      <c r="F532" s="17">
        <f>'[5]17нед'!O52</f>
        <v>0</v>
      </c>
      <c r="G532" s="18" t="str">
        <f>'[5]17нед'!P52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'[6]20нед'!K52</f>
        <v>0</v>
      </c>
      <c r="M532" s="19">
        <f>'[6]20нед'!L52</f>
        <v>0</v>
      </c>
      <c r="N532" s="17">
        <f>'[6]20нед'!O52</f>
        <v>0</v>
      </c>
      <c r="O532" s="18" t="str">
        <f>'[6]20нед'!P52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'[5]17нед'!K53</f>
        <v>0</v>
      </c>
      <c r="E533" s="23">
        <f>'[5]17нед'!L53</f>
        <v>0</v>
      </c>
      <c r="F533" s="21">
        <f>'[5]17нед'!O53</f>
        <v>0</v>
      </c>
      <c r="G533" s="22" t="str">
        <f>'[5]17нед'!P53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'[6]20нед'!K53</f>
        <v>0</v>
      </c>
      <c r="M533" s="23">
        <f>'[6]20нед'!L53</f>
        <v>0</v>
      </c>
      <c r="N533" s="21">
        <f>'[6]20нед'!O53</f>
        <v>0</v>
      </c>
      <c r="O533" s="22" t="str">
        <f>'[6]20нед'!P53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'[5]17нед'!K54</f>
        <v>0</v>
      </c>
      <c r="E534" s="23">
        <f>'[5]17нед'!L54</f>
        <v>0</v>
      </c>
      <c r="F534" s="21">
        <f>'[5]17нед'!O54</f>
        <v>0</v>
      </c>
      <c r="G534" s="22" t="str">
        <f>'[5]17нед'!P54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'[6]20нед'!K54</f>
        <v>0</v>
      </c>
      <c r="M534" s="23">
        <f>'[6]20нед'!L54</f>
        <v>0</v>
      </c>
      <c r="N534" s="21">
        <f>'[6]20нед'!O54</f>
        <v>0</v>
      </c>
      <c r="O534" s="22" t="str">
        <f>'[6]20нед'!P54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'[5]17нед'!K55</f>
        <v>0</v>
      </c>
      <c r="E535" s="23">
        <f>'[5]17нед'!L55</f>
        <v>0</v>
      </c>
      <c r="F535" s="21">
        <f>'[5]17нед'!O55</f>
        <v>0</v>
      </c>
      <c r="G535" s="22" t="str">
        <f>'[5]17нед'!P55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'[6]20нед'!K55</f>
        <v>0</v>
      </c>
      <c r="M535" s="23">
        <f>'[6]20нед'!L55</f>
        <v>0</v>
      </c>
      <c r="N535" s="21">
        <f>'[6]20нед'!O55</f>
        <v>0</v>
      </c>
      <c r="O535" s="22" t="str">
        <f>'[6]20нед'!P55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'[5]17нед'!K56</f>
        <v>0</v>
      </c>
      <c r="E536" s="23">
        <f>'[5]17нед'!L56</f>
        <v>0</v>
      </c>
      <c r="F536" s="21">
        <f>'[5]17нед'!O56</f>
        <v>0</v>
      </c>
      <c r="G536" s="22" t="str">
        <f>'[5]17нед'!P56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'[6]20нед'!K56</f>
        <v>0</v>
      </c>
      <c r="M536" s="23">
        <f>'[6]20нед'!L56</f>
        <v>0</v>
      </c>
      <c r="N536" s="21">
        <f>'[6]20нед'!O56</f>
        <v>0</v>
      </c>
      <c r="O536" s="22" t="str">
        <f>'[6]20нед'!P56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'[5]17нед'!K57</f>
        <v>0</v>
      </c>
      <c r="E537" s="23">
        <f>'[5]17нед'!L57</f>
        <v>0</v>
      </c>
      <c r="F537" s="21">
        <f>'[5]17нед'!O57</f>
        <v>0</v>
      </c>
      <c r="G537" s="22" t="str">
        <f>'[5]17нед'!P57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'[6]20нед'!K57</f>
        <v>0</v>
      </c>
      <c r="M537" s="23">
        <f>'[6]20нед'!L57</f>
        <v>0</v>
      </c>
      <c r="N537" s="21">
        <f>'[6]20нед'!O57</f>
        <v>0</v>
      </c>
      <c r="O537" s="22" t="str">
        <f>'[6]20нед'!P57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'[5]17нед'!K58</f>
        <v>0</v>
      </c>
      <c r="E538" s="23">
        <f>'[5]17нед'!L58</f>
        <v>0</v>
      </c>
      <c r="F538" s="21">
        <f>'[5]17нед'!O58</f>
        <v>0</v>
      </c>
      <c r="G538" s="22" t="str">
        <f>'[5]17нед'!P58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'[6]20нед'!K58</f>
        <v>0</v>
      </c>
      <c r="M538" s="23">
        <f>'[6]20нед'!L58</f>
        <v>0</v>
      </c>
      <c r="N538" s="21">
        <f>'[6]20нед'!O58</f>
        <v>0</v>
      </c>
      <c r="O538" s="22" t="str">
        <f>'[6]20нед'!P58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'[5]17нед'!K59</f>
        <v>0</v>
      </c>
      <c r="E539" s="25">
        <f>'[5]17нед'!L59</f>
        <v>0</v>
      </c>
      <c r="F539" s="26">
        <f>'[5]17нед'!O59</f>
        <v>0</v>
      </c>
      <c r="G539" s="27" t="str">
        <f>'[5]17нед'!P59</f>
        <v/>
      </c>
      <c r="H539" s="28"/>
      <c r="I539" s="76"/>
      <c r="J539" s="79"/>
      <c r="K539" s="15"/>
      <c r="L539" s="24">
        <f>'[5]18нед'!K59</f>
        <v>0</v>
      </c>
      <c r="M539" s="25">
        <f>'[5]18нед'!L59</f>
        <v>0</v>
      </c>
      <c r="N539" s="26">
        <f>'[5]18нед'!O59</f>
        <v>0</v>
      </c>
      <c r="O539" s="27" t="str">
        <f>'[5]18нед'!P59</f>
        <v/>
      </c>
      <c r="P539" s="28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32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32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09.03.04Программная инженерия (Программно-информационные системы)</v>
      </c>
      <c r="F547" s="7"/>
      <c r="G547" s="7" t="str">
        <f>G67</f>
        <v>12-26ПИ</v>
      </c>
      <c r="H547" s="8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09.03.04Программная инженерия (Программно-информационные системы)</v>
      </c>
      <c r="N547" s="7"/>
      <c r="O547" s="7" t="str">
        <f>G67</f>
        <v>12-26ПИ</v>
      </c>
      <c r="P547" s="8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1</v>
      </c>
      <c r="F549" s="62"/>
      <c r="G549" s="62"/>
      <c r="H549" s="3"/>
      <c r="I549" s="45"/>
      <c r="J549" s="91" t="s">
        <v>7</v>
      </c>
      <c r="K549" s="91"/>
      <c r="L549" s="91"/>
      <c r="M549" s="62">
        <f>E69</f>
        <v>1</v>
      </c>
      <c r="N549" s="62"/>
      <c r="O549" s="62"/>
      <c r="P549" s="3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9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9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'[6]21нед'!K12</f>
        <v>0</v>
      </c>
      <c r="E552" s="19">
        <f>'[6]21нед'!L12</f>
        <v>0</v>
      </c>
      <c r="F552" s="17">
        <f>'[6]21нед'!O12</f>
        <v>0</v>
      </c>
      <c r="G552" s="18" t="str">
        <f>'[6]21нед'!P12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'[6]22нед'!K12</f>
        <v>0</v>
      </c>
      <c r="M552" s="19">
        <f>'[6]22нед'!L12</f>
        <v>0</v>
      </c>
      <c r="N552" s="17">
        <f>'[6]22нед'!O12</f>
        <v>0</v>
      </c>
      <c r="O552" s="18" t="str">
        <f>'[6]22нед'!P12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'[6]21нед'!K13</f>
        <v>0</v>
      </c>
      <c r="E553" s="23">
        <f>'[6]21нед'!L13</f>
        <v>0</v>
      </c>
      <c r="F553" s="21">
        <f>'[6]21нед'!O13</f>
        <v>0</v>
      </c>
      <c r="G553" s="22" t="str">
        <f>'[6]21нед'!P13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'[6]22нед'!K13</f>
        <v>0</v>
      </c>
      <c r="M553" s="23">
        <f>'[6]22нед'!L13</f>
        <v>0</v>
      </c>
      <c r="N553" s="21">
        <f>'[6]22нед'!O13</f>
        <v>0</v>
      </c>
      <c r="O553" s="22" t="str">
        <f>'[6]22нед'!P13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'[6]21нед'!K14</f>
        <v>0</v>
      </c>
      <c r="E554" s="23">
        <f>'[6]21нед'!L14</f>
        <v>0</v>
      </c>
      <c r="F554" s="21">
        <f>'[6]21нед'!O14</f>
        <v>0</v>
      </c>
      <c r="G554" s="22" t="str">
        <f>'[6]21нед'!P14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'[6]22нед'!K14</f>
        <v>0</v>
      </c>
      <c r="M554" s="23">
        <f>'[6]22нед'!L14</f>
        <v>0</v>
      </c>
      <c r="N554" s="21">
        <f>'[6]22нед'!O14</f>
        <v>0</v>
      </c>
      <c r="O554" s="22" t="str">
        <f>'[6]22нед'!P14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'[6]21нед'!K15</f>
        <v>0</v>
      </c>
      <c r="E555" s="23">
        <f>'[6]21нед'!L15</f>
        <v>0</v>
      </c>
      <c r="F555" s="21">
        <f>'[6]21нед'!O15</f>
        <v>0</v>
      </c>
      <c r="G555" s="22" t="str">
        <f>'[6]21нед'!P15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'[6]22нед'!K15</f>
        <v>0</v>
      </c>
      <c r="M555" s="23">
        <f>'[6]22нед'!L15</f>
        <v>0</v>
      </c>
      <c r="N555" s="21">
        <f>'[6]22нед'!O15</f>
        <v>0</v>
      </c>
      <c r="O555" s="22" t="str">
        <f>'[6]22нед'!P15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'[6]21нед'!K16</f>
        <v>0</v>
      </c>
      <c r="E556" s="23">
        <f>'[6]21нед'!L16</f>
        <v>0</v>
      </c>
      <c r="F556" s="21">
        <f>'[6]21нед'!O16</f>
        <v>0</v>
      </c>
      <c r="G556" s="22" t="str">
        <f>'[6]21нед'!P16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'[6]22нед'!K16</f>
        <v>0</v>
      </c>
      <c r="M556" s="23">
        <f>'[6]22нед'!L16</f>
        <v>0</v>
      </c>
      <c r="N556" s="21">
        <f>'[6]22нед'!O16</f>
        <v>0</v>
      </c>
      <c r="O556" s="22" t="str">
        <f>'[6]22нед'!P16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'[6]21нед'!K17</f>
        <v>0</v>
      </c>
      <c r="E557" s="23">
        <f>'[6]21нед'!L17</f>
        <v>0</v>
      </c>
      <c r="F557" s="21">
        <f>'[6]21нед'!O17</f>
        <v>0</v>
      </c>
      <c r="G557" s="22" t="str">
        <f>'[6]21нед'!P17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'[6]22нед'!K17</f>
        <v>0</v>
      </c>
      <c r="M557" s="23">
        <f>'[6]22нед'!L17</f>
        <v>0</v>
      </c>
      <c r="N557" s="21">
        <f>'[6]22нед'!O17</f>
        <v>0</v>
      </c>
      <c r="O557" s="22" t="str">
        <f>'[6]22нед'!P17</f>
        <v/>
      </c>
      <c r="P557" s="55" t="str">
        <f t="shared" si="31"/>
        <v/>
      </c>
    </row>
    <row r="558" spans="1:16" ht="31.7" thickBot="1">
      <c r="A558" s="70"/>
      <c r="B558" s="73"/>
      <c r="C558" s="14" t="s">
        <v>24</v>
      </c>
      <c r="D558" s="20">
        <f>'[6]21нед'!K18</f>
        <v>0</v>
      </c>
      <c r="E558" s="23">
        <f>'[6]21нед'!L18</f>
        <v>0</v>
      </c>
      <c r="F558" s="21">
        <f>'[6]21нед'!O18</f>
        <v>0</v>
      </c>
      <c r="G558" s="22" t="str">
        <f>'[6]21нед'!P18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'[6]22нед'!K18</f>
        <v>0</v>
      </c>
      <c r="M558" s="23">
        <f>'[6]22нед'!L18</f>
        <v>0</v>
      </c>
      <c r="N558" s="21">
        <f>'[6]22нед'!O18</f>
        <v>0</v>
      </c>
      <c r="O558" s="22" t="str">
        <f>'[6]22нед'!P18</f>
        <v/>
      </c>
      <c r="P558" s="55" t="str">
        <f t="shared" si="31"/>
        <v/>
      </c>
    </row>
    <row r="559" spans="1:16" ht="18.399999999999999" hidden="1" thickBot="1">
      <c r="A559" s="71"/>
      <c r="B559" s="74"/>
      <c r="C559" s="15"/>
      <c r="D559" s="24">
        <f>'[6]21нед'!K19</f>
        <v>0</v>
      </c>
      <c r="E559" s="25">
        <f>'[6]21нед'!L19</f>
        <v>0</v>
      </c>
      <c r="F559" s="26">
        <f>'[6]21нед'!O19</f>
        <v>0</v>
      </c>
      <c r="G559" s="27" t="str">
        <f>'[6]21нед'!P19</f>
        <v/>
      </c>
      <c r="H559" s="58" t="str">
        <f t="shared" si="30"/>
        <v/>
      </c>
      <c r="I559" s="76"/>
      <c r="J559" s="79"/>
      <c r="K559" s="15"/>
      <c r="L559" s="24">
        <f>'[6]22нед'!K19</f>
        <v>0</v>
      </c>
      <c r="M559" s="25">
        <f>'[6]22нед'!L19</f>
        <v>0</v>
      </c>
      <c r="N559" s="26">
        <f>'[6]22нед'!O19</f>
        <v>0</v>
      </c>
      <c r="O559" s="27" t="str">
        <f>'[6]22нед'!P19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'[6]21нед'!K20</f>
        <v>0</v>
      </c>
      <c r="E560" s="19">
        <f>'[6]21нед'!L20</f>
        <v>0</v>
      </c>
      <c r="F560" s="17">
        <f>'[6]21нед'!O20</f>
        <v>0</v>
      </c>
      <c r="G560" s="18" t="str">
        <f>'[6]21нед'!P20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'[6]22нед'!K20</f>
        <v>0</v>
      </c>
      <c r="M560" s="19">
        <f>'[6]22нед'!L20</f>
        <v>0</v>
      </c>
      <c r="N560" s="17">
        <f>'[6]22нед'!O20</f>
        <v>0</v>
      </c>
      <c r="O560" s="18" t="str">
        <f>'[6]22нед'!P20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'[6]21нед'!K21</f>
        <v>0</v>
      </c>
      <c r="E561" s="23">
        <f>'[6]21нед'!L21</f>
        <v>0</v>
      </c>
      <c r="F561" s="21">
        <f>'[6]21нед'!O21</f>
        <v>0</v>
      </c>
      <c r="G561" s="22" t="str">
        <f>'[6]21нед'!P21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'[6]22нед'!K21</f>
        <v>0</v>
      </c>
      <c r="M561" s="23">
        <f>'[6]22нед'!L21</f>
        <v>0</v>
      </c>
      <c r="N561" s="21">
        <f>'[6]22нед'!O21</f>
        <v>0</v>
      </c>
      <c r="O561" s="22" t="str">
        <f>'[6]22нед'!P21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'[6]21нед'!K22</f>
        <v>0</v>
      </c>
      <c r="E562" s="23">
        <f>'[6]21нед'!L22</f>
        <v>0</v>
      </c>
      <c r="F562" s="21">
        <f>'[6]21нед'!O22</f>
        <v>0</v>
      </c>
      <c r="G562" s="22" t="str">
        <f>'[6]21нед'!P22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'[6]22нед'!K22</f>
        <v>0</v>
      </c>
      <c r="M562" s="23">
        <f>'[6]22нед'!L22</f>
        <v>0</v>
      </c>
      <c r="N562" s="21">
        <f>'[6]22нед'!O22</f>
        <v>0</v>
      </c>
      <c r="O562" s="22" t="str">
        <f>'[6]22нед'!P22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'[6]21нед'!K23</f>
        <v>0</v>
      </c>
      <c r="E563" s="23">
        <f>'[6]21нед'!L23</f>
        <v>0</v>
      </c>
      <c r="F563" s="21">
        <f>'[6]21нед'!O23</f>
        <v>0</v>
      </c>
      <c r="G563" s="22" t="str">
        <f>'[6]21нед'!P23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'[6]22нед'!K23</f>
        <v>0</v>
      </c>
      <c r="M563" s="23">
        <f>'[6]22нед'!L23</f>
        <v>0</v>
      </c>
      <c r="N563" s="21">
        <f>'[6]22нед'!O23</f>
        <v>0</v>
      </c>
      <c r="O563" s="22" t="str">
        <f>'[6]22нед'!P23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'[6]21нед'!K24</f>
        <v>0</v>
      </c>
      <c r="E564" s="23">
        <f>'[6]21нед'!L24</f>
        <v>0</v>
      </c>
      <c r="F564" s="21">
        <f>'[6]21нед'!O24</f>
        <v>0</v>
      </c>
      <c r="G564" s="22" t="str">
        <f>'[6]21нед'!P24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'[6]22нед'!K24</f>
        <v>0</v>
      </c>
      <c r="M564" s="23">
        <f>'[6]22нед'!L24</f>
        <v>0</v>
      </c>
      <c r="N564" s="21">
        <f>'[6]22нед'!O24</f>
        <v>0</v>
      </c>
      <c r="O564" s="22" t="str">
        <f>'[6]22нед'!P24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'[6]21нед'!K25</f>
        <v>0</v>
      </c>
      <c r="E565" s="23">
        <f>'[6]21нед'!L25</f>
        <v>0</v>
      </c>
      <c r="F565" s="21">
        <f>'[6]21нед'!O25</f>
        <v>0</v>
      </c>
      <c r="G565" s="22" t="str">
        <f>'[6]21нед'!P25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'[6]22нед'!K25</f>
        <v>0</v>
      </c>
      <c r="M565" s="23">
        <f>'[6]22нед'!L25</f>
        <v>0</v>
      </c>
      <c r="N565" s="21">
        <f>'[6]22нед'!O25</f>
        <v>0</v>
      </c>
      <c r="O565" s="22" t="str">
        <f>'[6]22нед'!P25</f>
        <v/>
      </c>
      <c r="P565" s="57" t="str">
        <f t="shared" si="31"/>
        <v/>
      </c>
    </row>
    <row r="566" spans="1:16" ht="31.7" thickBot="1">
      <c r="A566" s="70"/>
      <c r="B566" s="73"/>
      <c r="C566" s="14" t="s">
        <v>24</v>
      </c>
      <c r="D566" s="20">
        <f>'[6]21нед'!K26</f>
        <v>0</v>
      </c>
      <c r="E566" s="23">
        <f>'[6]21нед'!L26</f>
        <v>0</v>
      </c>
      <c r="F566" s="21">
        <f>'[6]21нед'!O26</f>
        <v>0</v>
      </c>
      <c r="G566" s="22" t="str">
        <f>'[6]21нед'!P26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'[6]22нед'!K26</f>
        <v>0</v>
      </c>
      <c r="M566" s="23">
        <f>'[6]22нед'!L26</f>
        <v>0</v>
      </c>
      <c r="N566" s="21">
        <f>'[6]22нед'!O26</f>
        <v>0</v>
      </c>
      <c r="O566" s="22" t="str">
        <f>'[6]22нед'!P26</f>
        <v/>
      </c>
      <c r="P566" s="57" t="str">
        <f t="shared" si="31"/>
        <v/>
      </c>
    </row>
    <row r="567" spans="1:16" ht="18.399999999999999" hidden="1" thickBot="1">
      <c r="A567" s="71"/>
      <c r="B567" s="74"/>
      <c r="C567" s="15"/>
      <c r="D567" s="24">
        <f>'[6]21нед'!K27</f>
        <v>0</v>
      </c>
      <c r="E567" s="25">
        <f>'[6]21нед'!L27</f>
        <v>0</v>
      </c>
      <c r="F567" s="26">
        <f>'[6]21нед'!O27</f>
        <v>0</v>
      </c>
      <c r="G567" s="27" t="str">
        <f>'[6]21нед'!P27</f>
        <v/>
      </c>
      <c r="H567" s="58" t="str">
        <f t="shared" si="30"/>
        <v/>
      </c>
      <c r="I567" s="76"/>
      <c r="J567" s="79"/>
      <c r="K567" s="15"/>
      <c r="L567" s="24">
        <f>'[6]22нед'!K27</f>
        <v>0</v>
      </c>
      <c r="M567" s="25">
        <f>'[6]22нед'!L27</f>
        <v>0</v>
      </c>
      <c r="N567" s="26">
        <f>'[6]22нед'!O27</f>
        <v>0</v>
      </c>
      <c r="O567" s="27" t="str">
        <f>'[6]22нед'!P27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'[6]21нед'!K28</f>
        <v>0</v>
      </c>
      <c r="E568" s="19">
        <f>'[6]21нед'!L28</f>
        <v>0</v>
      </c>
      <c r="F568" s="17">
        <f>'[6]21нед'!O28</f>
        <v>0</v>
      </c>
      <c r="G568" s="18" t="str">
        <f>'[6]21нед'!P28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'[6]22нед'!K28</f>
        <v>0</v>
      </c>
      <c r="M568" s="19">
        <f>'[6]22нед'!L28</f>
        <v>0</v>
      </c>
      <c r="N568" s="17">
        <f>'[6]22нед'!O28</f>
        <v>0</v>
      </c>
      <c r="O568" s="18" t="str">
        <f>'[6]22нед'!P28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'[6]21нед'!K29</f>
        <v>0</v>
      </c>
      <c r="E569" s="23">
        <f>'[6]21нед'!L29</f>
        <v>0</v>
      </c>
      <c r="F569" s="21">
        <f>'[6]21нед'!O29</f>
        <v>0</v>
      </c>
      <c r="G569" s="22" t="str">
        <f>'[6]21нед'!P29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'[6]22нед'!K29</f>
        <v>0</v>
      </c>
      <c r="M569" s="23">
        <f>'[6]22нед'!L29</f>
        <v>0</v>
      </c>
      <c r="N569" s="21">
        <f>'[6]22нед'!O29</f>
        <v>0</v>
      </c>
      <c r="O569" s="22" t="str">
        <f>'[6]22нед'!P29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'[6]21нед'!K30</f>
        <v>0</v>
      </c>
      <c r="E570" s="23">
        <f>'[6]21нед'!L30</f>
        <v>0</v>
      </c>
      <c r="F570" s="21">
        <f>'[6]21нед'!O30</f>
        <v>0</v>
      </c>
      <c r="G570" s="22" t="str">
        <f>'[6]21нед'!P30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'[6]22нед'!K30</f>
        <v>0</v>
      </c>
      <c r="M570" s="23">
        <f>'[6]22нед'!L30</f>
        <v>0</v>
      </c>
      <c r="N570" s="21">
        <f>'[6]22нед'!O30</f>
        <v>0</v>
      </c>
      <c r="O570" s="22" t="str">
        <f>'[6]22нед'!P30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'[6]21нед'!K31</f>
        <v>0</v>
      </c>
      <c r="E571" s="23">
        <f>'[6]21нед'!L31</f>
        <v>0</v>
      </c>
      <c r="F571" s="21">
        <f>'[6]21нед'!O31</f>
        <v>0</v>
      </c>
      <c r="G571" s="22" t="str">
        <f>'[6]21нед'!P31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'[6]22нед'!K31</f>
        <v>0</v>
      </c>
      <c r="M571" s="23">
        <f>'[6]22нед'!L31</f>
        <v>0</v>
      </c>
      <c r="N571" s="21">
        <f>'[6]22нед'!O31</f>
        <v>0</v>
      </c>
      <c r="O571" s="22" t="str">
        <f>'[6]22нед'!P31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'[6]21нед'!K32</f>
        <v>0</v>
      </c>
      <c r="E572" s="23">
        <f>'[6]21нед'!L32</f>
        <v>0</v>
      </c>
      <c r="F572" s="21">
        <f>'[6]21нед'!O32</f>
        <v>0</v>
      </c>
      <c r="G572" s="22" t="str">
        <f>'[6]21нед'!P32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'[6]22нед'!K32</f>
        <v>0</v>
      </c>
      <c r="M572" s="23">
        <f>'[6]22нед'!L32</f>
        <v>0</v>
      </c>
      <c r="N572" s="21">
        <f>'[6]22нед'!O32</f>
        <v>0</v>
      </c>
      <c r="O572" s="22" t="str">
        <f>'[6]22нед'!P32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'[6]21нед'!K33</f>
        <v>0</v>
      </c>
      <c r="E573" s="23">
        <f>'[6]21нед'!L33</f>
        <v>0</v>
      </c>
      <c r="F573" s="21">
        <f>'[6]21нед'!O33</f>
        <v>0</v>
      </c>
      <c r="G573" s="22" t="str">
        <f>'[6]21нед'!P33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'[6]22нед'!K33</f>
        <v>0</v>
      </c>
      <c r="M573" s="23">
        <f>'[6]22нед'!L33</f>
        <v>0</v>
      </c>
      <c r="N573" s="21">
        <f>'[6]22нед'!O33</f>
        <v>0</v>
      </c>
      <c r="O573" s="22" t="str">
        <f>'[6]22нед'!P33</f>
        <v/>
      </c>
      <c r="P573" s="55" t="str">
        <f t="shared" si="31"/>
        <v/>
      </c>
    </row>
    <row r="574" spans="1:16" ht="31.7" thickBot="1">
      <c r="A574" s="70"/>
      <c r="B574" s="81"/>
      <c r="C574" s="14" t="s">
        <v>24</v>
      </c>
      <c r="D574" s="20">
        <f>'[6]21нед'!K34</f>
        <v>0</v>
      </c>
      <c r="E574" s="23">
        <f>'[6]21нед'!L34</f>
        <v>0</v>
      </c>
      <c r="F574" s="21">
        <f>'[6]21нед'!O34</f>
        <v>0</v>
      </c>
      <c r="G574" s="22" t="str">
        <f>'[6]21нед'!P34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'[6]22нед'!K34</f>
        <v>0</v>
      </c>
      <c r="M574" s="23">
        <f>'[6]22нед'!L34</f>
        <v>0</v>
      </c>
      <c r="N574" s="21">
        <f>'[6]22нед'!O34</f>
        <v>0</v>
      </c>
      <c r="O574" s="22" t="str">
        <f>'[6]22нед'!P34</f>
        <v/>
      </c>
      <c r="P574" s="55" t="str">
        <f t="shared" si="31"/>
        <v/>
      </c>
    </row>
    <row r="575" spans="1:16" ht="18.399999999999999" hidden="1" thickBot="1">
      <c r="A575" s="71"/>
      <c r="B575" s="82"/>
      <c r="C575" s="15"/>
      <c r="D575" s="24">
        <f>'[6]21нед'!K35</f>
        <v>0</v>
      </c>
      <c r="E575" s="25">
        <f>'[6]21нед'!L35</f>
        <v>0</v>
      </c>
      <c r="F575" s="26">
        <f>'[6]21нед'!O35</f>
        <v>0</v>
      </c>
      <c r="G575" s="27" t="str">
        <f>'[6]21нед'!P35</f>
        <v/>
      </c>
      <c r="H575" s="58" t="str">
        <f t="shared" si="30"/>
        <v/>
      </c>
      <c r="I575" s="76"/>
      <c r="J575" s="85"/>
      <c r="K575" s="15"/>
      <c r="L575" s="24">
        <f>'[6]22нед'!K35</f>
        <v>0</v>
      </c>
      <c r="M575" s="25">
        <f>'[6]22нед'!L35</f>
        <v>0</v>
      </c>
      <c r="N575" s="26">
        <f>'[6]22нед'!O35</f>
        <v>0</v>
      </c>
      <c r="O575" s="27" t="str">
        <f>'[6]22нед'!P35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'[6]21нед'!K36</f>
        <v>0</v>
      </c>
      <c r="E576" s="19">
        <f>'[6]21нед'!L36</f>
        <v>0</v>
      </c>
      <c r="F576" s="17">
        <f>'[6]21нед'!O36</f>
        <v>0</v>
      </c>
      <c r="G576" s="18" t="str">
        <f>'[6]21нед'!P36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'[6]22нед'!K36</f>
        <v>0</v>
      </c>
      <c r="M576" s="19">
        <f>'[6]22нед'!L36</f>
        <v>0</v>
      </c>
      <c r="N576" s="17">
        <f>'[6]22нед'!O36</f>
        <v>0</v>
      </c>
      <c r="O576" s="18" t="str">
        <f>'[6]22нед'!P36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'[6]21нед'!K37</f>
        <v>0</v>
      </c>
      <c r="E577" s="23">
        <f>'[6]21нед'!L37</f>
        <v>0</v>
      </c>
      <c r="F577" s="21">
        <f>'[6]21нед'!O37</f>
        <v>0</v>
      </c>
      <c r="G577" s="22" t="str">
        <f>'[6]21нед'!P37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'[6]22нед'!K37</f>
        <v>0</v>
      </c>
      <c r="M577" s="23">
        <f>'[6]22нед'!L37</f>
        <v>0</v>
      </c>
      <c r="N577" s="21">
        <f>'[6]22нед'!O37</f>
        <v>0</v>
      </c>
      <c r="O577" s="22" t="str">
        <f>'[6]22нед'!P37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'[6]21нед'!K38</f>
        <v>0</v>
      </c>
      <c r="E578" s="23">
        <f>'[6]21нед'!L38</f>
        <v>0</v>
      </c>
      <c r="F578" s="21">
        <f>'[6]21нед'!O38</f>
        <v>0</v>
      </c>
      <c r="G578" s="22" t="str">
        <f>'[6]21нед'!P38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'[6]22нед'!K38</f>
        <v>0</v>
      </c>
      <c r="M578" s="23">
        <f>'[6]22нед'!L38</f>
        <v>0</v>
      </c>
      <c r="N578" s="21">
        <f>'[6]22нед'!O38</f>
        <v>0</v>
      </c>
      <c r="O578" s="22" t="str">
        <f>'[6]22нед'!P38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'[6]21нед'!K39</f>
        <v>0</v>
      </c>
      <c r="E579" s="23">
        <f>'[6]21нед'!L39</f>
        <v>0</v>
      </c>
      <c r="F579" s="21">
        <f>'[6]21нед'!O39</f>
        <v>0</v>
      </c>
      <c r="G579" s="22" t="str">
        <f>'[6]21нед'!P39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'[6]22нед'!K39</f>
        <v>0</v>
      </c>
      <c r="M579" s="23">
        <f>'[6]22нед'!L39</f>
        <v>0</v>
      </c>
      <c r="N579" s="21">
        <f>'[6]22нед'!O39</f>
        <v>0</v>
      </c>
      <c r="O579" s="22" t="str">
        <f>'[6]22нед'!P39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'[6]21нед'!K40</f>
        <v>0</v>
      </c>
      <c r="E580" s="23">
        <f>'[6]21нед'!L40</f>
        <v>0</v>
      </c>
      <c r="F580" s="21">
        <f>'[6]21нед'!O40</f>
        <v>0</v>
      </c>
      <c r="G580" s="22" t="str">
        <f>'[6]21нед'!P40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'[6]22нед'!K40</f>
        <v>0</v>
      </c>
      <c r="M580" s="23">
        <f>'[6]22нед'!L40</f>
        <v>0</v>
      </c>
      <c r="N580" s="21">
        <f>'[6]22нед'!O40</f>
        <v>0</v>
      </c>
      <c r="O580" s="22" t="str">
        <f>'[6]22нед'!P40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'[6]21нед'!K41</f>
        <v>0</v>
      </c>
      <c r="E581" s="23">
        <f>'[6]21нед'!L41</f>
        <v>0</v>
      </c>
      <c r="F581" s="21">
        <f>'[6]21нед'!O41</f>
        <v>0</v>
      </c>
      <c r="G581" s="22" t="str">
        <f>'[6]21нед'!P41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'[6]22нед'!K41</f>
        <v>0</v>
      </c>
      <c r="M581" s="23">
        <f>'[6]22нед'!L41</f>
        <v>0</v>
      </c>
      <c r="N581" s="21">
        <f>'[6]22нед'!O41</f>
        <v>0</v>
      </c>
      <c r="O581" s="22" t="str">
        <f>'[6]22нед'!P41</f>
        <v/>
      </c>
      <c r="P581" s="55" t="str">
        <f t="shared" si="31"/>
        <v/>
      </c>
    </row>
    <row r="582" spans="1:16" ht="31.7" thickBot="1">
      <c r="A582" s="70"/>
      <c r="B582" s="73"/>
      <c r="C582" s="14" t="s">
        <v>24</v>
      </c>
      <c r="D582" s="20">
        <f>'[6]21нед'!K42</f>
        <v>0</v>
      </c>
      <c r="E582" s="23">
        <f>'[6]21нед'!L42</f>
        <v>0</v>
      </c>
      <c r="F582" s="21">
        <f>'[6]21нед'!O42</f>
        <v>0</v>
      </c>
      <c r="G582" s="22" t="str">
        <f>'[6]21нед'!P42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'[6]22нед'!K42</f>
        <v>0</v>
      </c>
      <c r="M582" s="23">
        <f>'[6]22нед'!L42</f>
        <v>0</v>
      </c>
      <c r="N582" s="21">
        <f>'[6]22нед'!O42</f>
        <v>0</v>
      </c>
      <c r="O582" s="22" t="str">
        <f>'[6]22нед'!P42</f>
        <v/>
      </c>
      <c r="P582" s="55" t="str">
        <f t="shared" si="31"/>
        <v/>
      </c>
    </row>
    <row r="583" spans="1:16" ht="18.399999999999999" hidden="1" thickBot="1">
      <c r="A583" s="71"/>
      <c r="B583" s="74"/>
      <c r="C583" s="15"/>
      <c r="D583" s="24">
        <f>'[6]21нед'!K43</f>
        <v>0</v>
      </c>
      <c r="E583" s="25">
        <f>'[6]21нед'!L43</f>
        <v>0</v>
      </c>
      <c r="F583" s="26">
        <f>'[6]21нед'!O43</f>
        <v>0</v>
      </c>
      <c r="G583" s="27" t="str">
        <f>'[6]21нед'!P43</f>
        <v/>
      </c>
      <c r="H583" s="58" t="str">
        <f t="shared" si="30"/>
        <v/>
      </c>
      <c r="I583" s="76"/>
      <c r="J583" s="79"/>
      <c r="K583" s="15"/>
      <c r="L583" s="24">
        <f>'[6]22нед'!K43</f>
        <v>0</v>
      </c>
      <c r="M583" s="25">
        <f>'[6]22нед'!L43</f>
        <v>0</v>
      </c>
      <c r="N583" s="26">
        <f>'[6]22нед'!O43</f>
        <v>0</v>
      </c>
      <c r="O583" s="27" t="str">
        <f>'[6]22нед'!P43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'[6]21нед'!K44</f>
        <v>0</v>
      </c>
      <c r="E584" s="19">
        <f>'[6]21нед'!L44</f>
        <v>0</v>
      </c>
      <c r="F584" s="17">
        <f>'[6]21нед'!O44</f>
        <v>0</v>
      </c>
      <c r="G584" s="18" t="str">
        <f>'[6]21нед'!P44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'[6]22нед'!K44</f>
        <v>0</v>
      </c>
      <c r="M584" s="19">
        <f>'[6]22нед'!L44</f>
        <v>0</v>
      </c>
      <c r="N584" s="17">
        <f>'[6]22нед'!O44</f>
        <v>0</v>
      </c>
      <c r="O584" s="18" t="str">
        <f>'[6]22нед'!P44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'[6]21нед'!K45</f>
        <v>0</v>
      </c>
      <c r="E585" s="23">
        <f>'[6]21нед'!L45</f>
        <v>0</v>
      </c>
      <c r="F585" s="21">
        <f>'[6]21нед'!O45</f>
        <v>0</v>
      </c>
      <c r="G585" s="22" t="str">
        <f>'[6]21нед'!P45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'[6]22нед'!K45</f>
        <v>0</v>
      </c>
      <c r="M585" s="23">
        <f>'[6]22нед'!L45</f>
        <v>0</v>
      </c>
      <c r="N585" s="21">
        <f>'[6]22нед'!O45</f>
        <v>0</v>
      </c>
      <c r="O585" s="22" t="str">
        <f>'[6]22нед'!P45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'[6]21нед'!K46</f>
        <v>0</v>
      </c>
      <c r="E586" s="23">
        <f>'[6]21нед'!L46</f>
        <v>0</v>
      </c>
      <c r="F586" s="21">
        <f>'[6]21нед'!O46</f>
        <v>0</v>
      </c>
      <c r="G586" s="22" t="str">
        <f>'[6]21нед'!P46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'[6]22нед'!K46</f>
        <v>0</v>
      </c>
      <c r="M586" s="23">
        <f>'[6]22нед'!L46</f>
        <v>0</v>
      </c>
      <c r="N586" s="21">
        <f>'[6]22нед'!O46</f>
        <v>0</v>
      </c>
      <c r="O586" s="22" t="str">
        <f>'[6]22нед'!P46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'[6]21нед'!K47</f>
        <v>0</v>
      </c>
      <c r="E587" s="23">
        <f>'[6]21нед'!L47</f>
        <v>0</v>
      </c>
      <c r="F587" s="21">
        <f>'[6]21нед'!O47</f>
        <v>0</v>
      </c>
      <c r="G587" s="22" t="str">
        <f>'[6]21нед'!P47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'[6]22нед'!K47</f>
        <v>0</v>
      </c>
      <c r="M587" s="23">
        <f>'[6]22нед'!L47</f>
        <v>0</v>
      </c>
      <c r="N587" s="21">
        <f>'[6]22нед'!O47</f>
        <v>0</v>
      </c>
      <c r="O587" s="22" t="str">
        <f>'[6]22нед'!P47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'[6]21нед'!K48</f>
        <v>0</v>
      </c>
      <c r="E588" s="23">
        <f>'[6]21нед'!L48</f>
        <v>0</v>
      </c>
      <c r="F588" s="21">
        <f>'[6]21нед'!O48</f>
        <v>0</v>
      </c>
      <c r="G588" s="22" t="str">
        <f>'[6]21нед'!P48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'[6]22нед'!K48</f>
        <v>0</v>
      </c>
      <c r="M588" s="23">
        <f>'[6]22нед'!L48</f>
        <v>0</v>
      </c>
      <c r="N588" s="21">
        <f>'[6]22нед'!O48</f>
        <v>0</v>
      </c>
      <c r="O588" s="22" t="str">
        <f>'[6]22нед'!P48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'[6]21нед'!K49</f>
        <v>0</v>
      </c>
      <c r="E589" s="23">
        <f>'[6]21нед'!L49</f>
        <v>0</v>
      </c>
      <c r="F589" s="21">
        <f>'[6]21нед'!O49</f>
        <v>0</v>
      </c>
      <c r="G589" s="22" t="str">
        <f>'[6]21нед'!P49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'[6]22нед'!K49</f>
        <v>0</v>
      </c>
      <c r="M589" s="23">
        <f>'[6]22нед'!L49</f>
        <v>0</v>
      </c>
      <c r="N589" s="21">
        <f>'[6]22нед'!O49</f>
        <v>0</v>
      </c>
      <c r="O589" s="22" t="str">
        <f>'[6]22нед'!P49</f>
        <v/>
      </c>
      <c r="P589" s="57" t="str">
        <f t="shared" si="31"/>
        <v/>
      </c>
    </row>
    <row r="590" spans="1:16" ht="31.7" thickBot="1">
      <c r="A590" s="70"/>
      <c r="B590" s="73"/>
      <c r="C590" s="14" t="s">
        <v>24</v>
      </c>
      <c r="D590" s="20">
        <f>'[6]21нед'!K50</f>
        <v>0</v>
      </c>
      <c r="E590" s="23">
        <f>'[6]21нед'!L50</f>
        <v>0</v>
      </c>
      <c r="F590" s="21">
        <f>'[6]21нед'!O50</f>
        <v>0</v>
      </c>
      <c r="G590" s="22" t="str">
        <f>'[6]21нед'!P50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'[6]22нед'!K50</f>
        <v>0</v>
      </c>
      <c r="M590" s="23">
        <f>'[6]22нед'!L50</f>
        <v>0</v>
      </c>
      <c r="N590" s="21">
        <f>'[6]22нед'!O50</f>
        <v>0</v>
      </c>
      <c r="O590" s="22" t="str">
        <f>'[6]22нед'!P50</f>
        <v/>
      </c>
      <c r="P590" s="57" t="str">
        <f t="shared" si="31"/>
        <v/>
      </c>
    </row>
    <row r="591" spans="1:16" ht="18.399999999999999" hidden="1" thickBot="1">
      <c r="A591" s="71"/>
      <c r="B591" s="74"/>
      <c r="C591" s="15"/>
      <c r="D591" s="24">
        <f>'[6]21нед'!K51</f>
        <v>0</v>
      </c>
      <c r="E591" s="25">
        <f>'[6]21нед'!L51</f>
        <v>0</v>
      </c>
      <c r="F591" s="26">
        <f>'[6]21нед'!O51</f>
        <v>0</v>
      </c>
      <c r="G591" s="27" t="str">
        <f>'[6]21нед'!P51</f>
        <v/>
      </c>
      <c r="H591" s="58" t="str">
        <f t="shared" si="30"/>
        <v/>
      </c>
      <c r="I591" s="76"/>
      <c r="J591" s="79"/>
      <c r="K591" s="15"/>
      <c r="L591" s="24">
        <f>'[6]22нед'!K51</f>
        <v>0</v>
      </c>
      <c r="M591" s="25">
        <f>'[6]22нед'!L51</f>
        <v>0</v>
      </c>
      <c r="N591" s="26">
        <f>'[6]22нед'!O51</f>
        <v>0</v>
      </c>
      <c r="O591" s="27" t="str">
        <f>'[6]22нед'!P51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'[6]21нед'!K52</f>
        <v>0</v>
      </c>
      <c r="E592" s="19">
        <f>'[6]21нед'!L52</f>
        <v>0</v>
      </c>
      <c r="F592" s="17">
        <f>'[6]21нед'!O52</f>
        <v>0</v>
      </c>
      <c r="G592" s="18" t="str">
        <f>'[6]21нед'!P52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'[6]22нед'!K52</f>
        <v>0</v>
      </c>
      <c r="M592" s="19">
        <f>'[6]22нед'!L52</f>
        <v>0</v>
      </c>
      <c r="N592" s="17">
        <f>'[6]22нед'!O52</f>
        <v>0</v>
      </c>
      <c r="O592" s="18" t="str">
        <f>'[6]22нед'!P52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'[6]21нед'!K53</f>
        <v>0</v>
      </c>
      <c r="E593" s="23">
        <f>'[6]21нед'!L53</f>
        <v>0</v>
      </c>
      <c r="F593" s="21">
        <f>'[6]21нед'!O53</f>
        <v>0</v>
      </c>
      <c r="G593" s="22" t="str">
        <f>'[6]21нед'!P53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'[6]22нед'!K53</f>
        <v>0</v>
      </c>
      <c r="M593" s="23">
        <f>'[6]22нед'!L53</f>
        <v>0</v>
      </c>
      <c r="N593" s="21">
        <f>'[6]22нед'!O53</f>
        <v>0</v>
      </c>
      <c r="O593" s="22" t="str">
        <f>'[6]22нед'!P53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'[6]21нед'!K54</f>
        <v>0</v>
      </c>
      <c r="E594" s="23">
        <f>'[6]21нед'!L54</f>
        <v>0</v>
      </c>
      <c r="F594" s="21">
        <f>'[6]21нед'!O54</f>
        <v>0</v>
      </c>
      <c r="G594" s="22" t="str">
        <f>'[6]21нед'!P54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'[6]22нед'!K54</f>
        <v>0</v>
      </c>
      <c r="M594" s="23">
        <f>'[6]22нед'!L54</f>
        <v>0</v>
      </c>
      <c r="N594" s="21">
        <f>'[6]22нед'!O54</f>
        <v>0</v>
      </c>
      <c r="O594" s="22" t="str">
        <f>'[6]22нед'!P54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'[6]21нед'!K55</f>
        <v>0</v>
      </c>
      <c r="E595" s="23">
        <f>'[6]21нед'!L55</f>
        <v>0</v>
      </c>
      <c r="F595" s="21">
        <f>'[6]21нед'!O55</f>
        <v>0</v>
      </c>
      <c r="G595" s="22" t="str">
        <f>'[6]21нед'!P55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'[6]22нед'!K55</f>
        <v>0</v>
      </c>
      <c r="M595" s="23">
        <f>'[6]22нед'!L55</f>
        <v>0</v>
      </c>
      <c r="N595" s="21">
        <f>'[6]22нед'!O55</f>
        <v>0</v>
      </c>
      <c r="O595" s="22" t="str">
        <f>'[6]22нед'!P55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'[6]21нед'!K56</f>
        <v>0</v>
      </c>
      <c r="E596" s="23">
        <f>'[6]21нед'!L56</f>
        <v>0</v>
      </c>
      <c r="F596" s="21">
        <f>'[6]21нед'!O56</f>
        <v>0</v>
      </c>
      <c r="G596" s="22" t="str">
        <f>'[6]21нед'!P56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'[6]22нед'!K56</f>
        <v>0</v>
      </c>
      <c r="M596" s="23">
        <f>'[6]22нед'!L56</f>
        <v>0</v>
      </c>
      <c r="N596" s="21">
        <f>'[6]22нед'!O56</f>
        <v>0</v>
      </c>
      <c r="O596" s="22" t="str">
        <f>'[6]22нед'!P56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'[6]21нед'!K57</f>
        <v>0</v>
      </c>
      <c r="E597" s="23">
        <f>'[6]21нед'!L57</f>
        <v>0</v>
      </c>
      <c r="F597" s="21">
        <f>'[6]21нед'!O57</f>
        <v>0</v>
      </c>
      <c r="G597" s="22" t="str">
        <f>'[6]21нед'!P57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'[6]22нед'!K57</f>
        <v>0</v>
      </c>
      <c r="M597" s="23">
        <f>'[6]22нед'!L57</f>
        <v>0</v>
      </c>
      <c r="N597" s="21">
        <f>'[6]22нед'!O57</f>
        <v>0</v>
      </c>
      <c r="O597" s="22" t="str">
        <f>'[6]22нед'!P57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'[6]21нед'!K58</f>
        <v>0</v>
      </c>
      <c r="E598" s="23">
        <f>'[6]21нед'!L58</f>
        <v>0</v>
      </c>
      <c r="F598" s="21">
        <f>'[6]21нед'!O58</f>
        <v>0</v>
      </c>
      <c r="G598" s="22" t="str">
        <f>'[6]21нед'!P58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'[6]22нед'!K58</f>
        <v>0</v>
      </c>
      <c r="M598" s="23">
        <f>'[6]22нед'!L58</f>
        <v>0</v>
      </c>
      <c r="N598" s="21">
        <f>'[6]22нед'!O58</f>
        <v>0</v>
      </c>
      <c r="O598" s="22" t="str">
        <f>'[6]22нед'!P58</f>
        <v/>
      </c>
      <c r="P598" s="57" t="str">
        <f t="shared" si="31"/>
        <v/>
      </c>
    </row>
    <row r="599" spans="1:16" ht="19.149999999999999" hidden="1" thickTop="1" thickBot="1">
      <c r="A599" s="71"/>
      <c r="B599" s="74"/>
      <c r="C599" s="15"/>
      <c r="D599" s="16">
        <f>'[6]21нед'!K59</f>
        <v>0</v>
      </c>
      <c r="E599" s="16">
        <f>'[6]21нед'!L59</f>
        <v>0</v>
      </c>
      <c r="F599" s="17">
        <f>'[6]21нед'!O59</f>
        <v>0</v>
      </c>
      <c r="G599" s="17" t="str">
        <f>'[6]21нед'!P59</f>
        <v/>
      </c>
      <c r="H599" s="28"/>
      <c r="I599" s="76"/>
      <c r="J599" s="79"/>
      <c r="K599" s="15"/>
      <c r="L599" s="16">
        <f>'[6]22нед'!K59</f>
        <v>0</v>
      </c>
      <c r="M599" s="19">
        <f>'[6]22нед'!L59</f>
        <v>0</v>
      </c>
      <c r="N599" s="17">
        <f>'[6]22нед'!O59</f>
        <v>0</v>
      </c>
      <c r="O599" s="17" t="str">
        <f>'[6]22нед'!P59</f>
        <v/>
      </c>
      <c r="P599" s="28"/>
    </row>
    <row r="600" spans="1:16" ht="47.25" customHeight="1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32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32"/>
    </row>
  </sheetData>
  <mergeCells count="381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hyperlinks>
    <hyperlink ref="S14" r:id="rId1" xr:uid="{7E828C51-890B-4699-8E9F-8C2114846A5D}"/>
    <hyperlink ref="S15" r:id="rId2" xr:uid="{76D445A8-39BA-4055-A079-BD166430C357}"/>
    <hyperlink ref="S16" r:id="rId3" xr:uid="{C39B7770-8370-41E1-B062-5BF1B1317160}"/>
    <hyperlink ref="S12" r:id="rId4" xr:uid="{DF6A9B9C-4300-4887-8681-56260F3692EB}"/>
    <hyperlink ref="S13" r:id="rId5" xr:uid="{98CAB49A-924D-4066-9722-7BE2EFE8FE5A}"/>
    <hyperlink ref="S17" r:id="rId6" xr:uid="{CDB29E04-F788-4B55-8099-2E6A90683D51}"/>
    <hyperlink ref="S18" r:id="rId7" xr:uid="{17ED6297-C325-4AED-86C4-7AB51A7A22A4}"/>
    <hyperlink ref="S19" r:id="rId8" xr:uid="{5742A798-5E4B-4048-9D6D-55C9D3DD25C9}"/>
    <hyperlink ref="S20" r:id="rId9" xr:uid="{B7689F60-041A-42DF-ADC0-8EA307184603}"/>
    <hyperlink ref="S26" r:id="rId10" xr:uid="{9544DA7F-7122-412F-BD98-045C11C63EDC}"/>
    <hyperlink ref="S25" r:id="rId11" xr:uid="{3B8180A9-2387-4E56-837B-F57D460DE5FC}"/>
    <hyperlink ref="S24" r:id="rId12" xr:uid="{F2D78D7E-2D6A-4C67-897D-A8DF74E770CA}"/>
    <hyperlink ref="S23" r:id="rId13" xr:uid="{9866F96B-68C1-4AB4-BA1F-232E6B1DF07C}"/>
    <hyperlink ref="S22" r:id="rId14" xr:uid="{7FF93228-1ED0-4F8D-869E-D844345FCA08}"/>
    <hyperlink ref="S21" r:id="rId15" xr:uid="{9EA01283-BF9C-44C8-A0FB-11F685AF38E2}"/>
  </hyperlinks>
  <pageMargins left="0.70866141732283472" right="0.70866141732283472" top="0.74803149606299213" bottom="0.74803149606299213" header="0.31496062992125984" footer="0.31496062992125984"/>
  <pageSetup paperSize="9" scale="34" orientation="portrait" r:id="rId16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600"/>
  <sheetViews>
    <sheetView view="pageBreakPreview" topLeftCell="A472" zoomScale="50" zoomScaleNormal="55" zoomScaleSheetLayoutView="50" workbookViewId="0">
      <selection activeCell="L552" sqref="L55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31.28515625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4.42578125" customWidth="1"/>
    <col min="19" max="19" width="52.4257812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'[1]1нед'!$T$6</f>
        <v>44.03.05Педагогическое образование (с двумя профилями подготовки) (Математика и Информатика)</v>
      </c>
      <c r="F7" s="7"/>
      <c r="G7" s="7" t="str">
        <f>'[1]1нед'!$T$10</f>
        <v>12-26МИ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 t="str">
        <f>G7</f>
        <v>12-26МИ</v>
      </c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1</v>
      </c>
      <c r="F9" s="62"/>
      <c r="G9" s="62"/>
      <c r="H9" s="35"/>
      <c r="I9" s="45"/>
      <c r="J9" s="91" t="s">
        <v>7</v>
      </c>
      <c r="K9" s="91"/>
      <c r="L9" s="91"/>
      <c r="M9" s="62">
        <f>E9</f>
        <v>1</v>
      </c>
      <c r="N9" s="62"/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'[1]1нед'!S12</f>
        <v>0</v>
      </c>
      <c r="E12" s="19">
        <f>'[1]1нед'!T12</f>
        <v>0</v>
      </c>
      <c r="F12" s="17">
        <f>'[1]1нед'!W12</f>
        <v>0</v>
      </c>
      <c r="G12" s="18" t="str">
        <f>'[1]1нед'!X12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 t="str">
        <f>'[1]2нед'!S12</f>
        <v>л</v>
      </c>
      <c r="M12" s="19" t="str">
        <f>'[1]2нед'!T12</f>
        <v>История России</v>
      </c>
      <c r="N12" s="17" t="str">
        <f>'[1]2нед'!W12</f>
        <v>Сальников В.И.</v>
      </c>
      <c r="O12" s="18" t="str">
        <f>'[1]2нед'!X12</f>
        <v>доцент, канд. наук</v>
      </c>
      <c r="P12" s="56" t="str">
        <f>HYPERLINK(VLOOKUP(M12,$R$12:$S$332,2,FALSE))</f>
        <v>https://max.ru/join/o85unk1KbqCN1-IxGCSAqfdKA8ikJBwHtOsEG2C_ftA</v>
      </c>
      <c r="R12" s="51" t="str">
        <f>[2]Уч.План!B110</f>
        <v>История России</v>
      </c>
      <c r="S12" s="54" t="s">
        <v>34</v>
      </c>
    </row>
    <row r="13" spans="1:19" ht="35.85">
      <c r="A13" s="70"/>
      <c r="B13" s="73"/>
      <c r="C13" s="14" t="s">
        <v>19</v>
      </c>
      <c r="D13" s="20">
        <f>'[1]1нед'!S13</f>
        <v>0</v>
      </c>
      <c r="E13" s="23">
        <f>'[1]1нед'!T13</f>
        <v>0</v>
      </c>
      <c r="F13" s="21">
        <f>'[1]1нед'!W13</f>
        <v>0</v>
      </c>
      <c r="G13" s="22" t="str">
        <f>'[1]1нед'!X13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 t="str">
        <f>'[1]2нед'!S13</f>
        <v>л</v>
      </c>
      <c r="M13" s="23" t="str">
        <f>'[1]2нед'!T13</f>
        <v>Математический анализ</v>
      </c>
      <c r="N13" s="21" t="str">
        <f>'[1]2нед'!W13</f>
        <v>Линник Е.П.</v>
      </c>
      <c r="O13" s="22" t="str">
        <f>'[1]2нед'!X13</f>
        <v>доцент, канд. наук</v>
      </c>
      <c r="P13" s="57" t="str">
        <f t="shared" ref="P13:P58" si="2">HYPERLINK(VLOOKUP(M13,$R$12:$S$332,2,FALSE))</f>
        <v>https://max.ru/join/OH6fDuRVjPmIa0jo8bkpQ88VaCOt5qUj0lgw60QfR6E</v>
      </c>
      <c r="R13" s="51" t="str">
        <f>[2]Уч.План!B111</f>
        <v>Основы российской государственности</v>
      </c>
      <c r="S13" s="54" t="s">
        <v>35</v>
      </c>
    </row>
    <row r="14" spans="1:19" ht="35.85">
      <c r="A14" s="70"/>
      <c r="B14" s="73"/>
      <c r="C14" s="14" t="s">
        <v>20</v>
      </c>
      <c r="D14" s="20">
        <f>'[1]1нед'!S14</f>
        <v>0</v>
      </c>
      <c r="E14" s="23">
        <f>'[1]1нед'!T14</f>
        <v>0</v>
      </c>
      <c r="F14" s="21">
        <f>'[1]1нед'!W14</f>
        <v>0</v>
      </c>
      <c r="G14" s="22" t="str">
        <f>'[1]1нед'!X14</f>
        <v/>
      </c>
      <c r="H14" s="57" t="str">
        <f t="shared" si="1"/>
        <v/>
      </c>
      <c r="I14" s="75"/>
      <c r="J14" s="78"/>
      <c r="K14" s="14" t="s">
        <v>20</v>
      </c>
      <c r="L14" s="20" t="str">
        <f>'[1]2нед'!S14</f>
        <v>пр</v>
      </c>
      <c r="M14" s="23" t="str">
        <f>'[1]2нед'!T14</f>
        <v>Иностранный язык</v>
      </c>
      <c r="N14" s="21" t="str">
        <f>'[1]2нед'!W14</f>
        <v>Суворова С.Г.</v>
      </c>
      <c r="O14" s="22" t="str">
        <f>'[1]2нед'!X14</f>
        <v>ст. преподаватель</v>
      </c>
      <c r="P14" s="57" t="str">
        <f t="shared" si="2"/>
        <v>https://max.ru/join/otW8lgS1PqJ5ZhmtKc1Abb8BfYMXnmtaMD7qcLUGCxg</v>
      </c>
      <c r="R14" s="51" t="str">
        <f>[2]Уч.План!B112</f>
        <v>Иностранный язык</v>
      </c>
      <c r="S14" s="60" t="s">
        <v>40</v>
      </c>
    </row>
    <row r="15" spans="1:19" ht="35.85">
      <c r="A15" s="70"/>
      <c r="B15" s="73"/>
      <c r="C15" s="14" t="s">
        <v>21</v>
      </c>
      <c r="D15" s="20">
        <f>'[1]1нед'!S15</f>
        <v>0</v>
      </c>
      <c r="E15" s="23">
        <f>'[1]1нед'!T15</f>
        <v>0</v>
      </c>
      <c r="F15" s="21">
        <f>'[1]1нед'!W15</f>
        <v>0</v>
      </c>
      <c r="G15" s="22" t="str">
        <f>'[1]1нед'!X15</f>
        <v/>
      </c>
      <c r="H15" s="57" t="str">
        <f t="shared" si="1"/>
        <v/>
      </c>
      <c r="I15" s="75"/>
      <c r="J15" s="78"/>
      <c r="K15" s="14" t="s">
        <v>21</v>
      </c>
      <c r="L15" s="20" t="str">
        <f>'[1]2нед'!S15</f>
        <v>л</v>
      </c>
      <c r="M15" s="23" t="str">
        <f>'[1]2нед'!T15</f>
        <v>Возрастная анатомия, физиология и культура здоровья</v>
      </c>
      <c r="N15" s="21" t="str">
        <f>'[1]2нед'!W15</f>
        <v>Тотоева О.Н.</v>
      </c>
      <c r="O15" s="22" t="str">
        <f>'[1]2нед'!X15</f>
        <v>доцент, канд. наук</v>
      </c>
      <c r="P15" s="57" t="str">
        <f t="shared" si="2"/>
        <v>https://max.ru/join/NU2edX9oXun4G550gjffmEH6rRcZcTV_m4i8V_Iscos</v>
      </c>
      <c r="R15" s="51" t="str">
        <f>[2]Уч.План!B113</f>
        <v>Технологии цифрового образования</v>
      </c>
      <c r="S15" s="54" t="s">
        <v>36</v>
      </c>
    </row>
    <row r="16" spans="1:19" ht="31.15">
      <c r="A16" s="70"/>
      <c r="B16" s="73"/>
      <c r="C16" s="14" t="s">
        <v>22</v>
      </c>
      <c r="D16" s="20">
        <f>'[1]1нед'!S16</f>
        <v>0</v>
      </c>
      <c r="E16" s="23">
        <f>'[1]1нед'!T16</f>
        <v>0</v>
      </c>
      <c r="F16" s="21">
        <f>'[1]1нед'!W16</f>
        <v>0</v>
      </c>
      <c r="G16" s="22" t="str">
        <f>'[1]1нед'!X16</f>
        <v/>
      </c>
      <c r="H16" s="57" t="str">
        <f t="shared" si="1"/>
        <v/>
      </c>
      <c r="I16" s="75"/>
      <c r="J16" s="78"/>
      <c r="K16" s="14" t="s">
        <v>22</v>
      </c>
      <c r="L16" s="20">
        <f>'[1]2нед'!S16</f>
        <v>0</v>
      </c>
      <c r="M16" s="23">
        <f>'[1]2нед'!T16</f>
        <v>0</v>
      </c>
      <c r="N16" s="21">
        <f>'[1]2нед'!W16</f>
        <v>0</v>
      </c>
      <c r="O16" s="22" t="str">
        <f>'[1]2нед'!X16</f>
        <v/>
      </c>
      <c r="P16" s="57" t="str">
        <f t="shared" si="2"/>
        <v/>
      </c>
      <c r="R16" s="51" t="str">
        <f>[2]Уч.План!B114</f>
        <v>Возрастная анатомия, физиология и культура здоровья</v>
      </c>
      <c r="S16" s="54" t="s">
        <v>41</v>
      </c>
    </row>
    <row r="17" spans="1:19" ht="31.15">
      <c r="A17" s="70"/>
      <c r="B17" s="73"/>
      <c r="C17" s="14" t="s">
        <v>23</v>
      </c>
      <c r="D17" s="20">
        <f>'[1]1нед'!S17</f>
        <v>0</v>
      </c>
      <c r="E17" s="23">
        <f>'[1]1нед'!T17</f>
        <v>0</v>
      </c>
      <c r="F17" s="21">
        <f>'[1]1нед'!W17</f>
        <v>0</v>
      </c>
      <c r="G17" s="22" t="str">
        <f>'[1]1нед'!X17</f>
        <v/>
      </c>
      <c r="H17" s="55" t="str">
        <f t="shared" si="1"/>
        <v/>
      </c>
      <c r="I17" s="75"/>
      <c r="J17" s="78"/>
      <c r="K17" s="14" t="s">
        <v>23</v>
      </c>
      <c r="L17" s="20">
        <f>'[1]2нед'!S17</f>
        <v>0</v>
      </c>
      <c r="M17" s="23">
        <f>'[1]2нед'!T17</f>
        <v>0</v>
      </c>
      <c r="N17" s="21">
        <f>'[1]2нед'!W17</f>
        <v>0</v>
      </c>
      <c r="O17" s="22" t="str">
        <f>'[1]2нед'!X17</f>
        <v/>
      </c>
      <c r="P17" s="55" t="str">
        <f t="shared" si="2"/>
        <v/>
      </c>
      <c r="R17" s="51" t="str">
        <f>[2]Уч.План!B115</f>
        <v>Физическая культура и спорт</v>
      </c>
      <c r="S17" s="60" t="s">
        <v>40</v>
      </c>
    </row>
    <row r="18" spans="1:19" ht="31.15">
      <c r="A18" s="70"/>
      <c r="B18" s="73"/>
      <c r="C18" s="14" t="s">
        <v>24</v>
      </c>
      <c r="D18" s="20">
        <f>'[1]1нед'!S18</f>
        <v>0</v>
      </c>
      <c r="E18" s="23">
        <f>'[1]1нед'!T18</f>
        <v>0</v>
      </c>
      <c r="F18" s="21">
        <f>'[1]1нед'!W18</f>
        <v>0</v>
      </c>
      <c r="G18" s="22" t="str">
        <f>'[1]1нед'!X18</f>
        <v/>
      </c>
      <c r="H18" s="55" t="str">
        <f t="shared" si="1"/>
        <v/>
      </c>
      <c r="I18" s="75"/>
      <c r="J18" s="78"/>
      <c r="K18" s="14" t="s">
        <v>24</v>
      </c>
      <c r="L18" s="20">
        <f>'[1]2нед'!S18</f>
        <v>0</v>
      </c>
      <c r="M18" s="23">
        <f>'[1]2нед'!T18</f>
        <v>0</v>
      </c>
      <c r="N18" s="21">
        <f>'[1]2нед'!W18</f>
        <v>0</v>
      </c>
      <c r="O18" s="22" t="str">
        <f>'[1]2нед'!X18</f>
        <v/>
      </c>
      <c r="P18" s="55" t="str">
        <f t="shared" si="2"/>
        <v/>
      </c>
      <c r="R18" s="51" t="str">
        <f>[2]Уч.План!B116</f>
        <v>Программное обеспечение систем и сетей</v>
      </c>
      <c r="S18" s="60" t="s">
        <v>42</v>
      </c>
    </row>
    <row r="19" spans="1:19" ht="32.25" customHeight="1" thickBot="1">
      <c r="A19" s="71"/>
      <c r="B19" s="74"/>
      <c r="C19" s="15"/>
      <c r="D19" s="24">
        <f>'[1]1нед'!S19</f>
        <v>0</v>
      </c>
      <c r="E19" s="25">
        <f>'[1]1нед'!T19</f>
        <v>0</v>
      </c>
      <c r="F19" s="26">
        <f>'[1]1нед'!W19</f>
        <v>0</v>
      </c>
      <c r="G19" s="27" t="str">
        <f>'[1]1нед'!X19</f>
        <v/>
      </c>
      <c r="H19" s="58" t="str">
        <f t="shared" si="1"/>
        <v/>
      </c>
      <c r="I19" s="76"/>
      <c r="J19" s="79"/>
      <c r="K19" s="15"/>
      <c r="L19" s="24">
        <f>'[1]2нед'!S19</f>
        <v>0</v>
      </c>
      <c r="M19" s="25">
        <f>'[1]2нед'!T19</f>
        <v>0</v>
      </c>
      <c r="N19" s="26">
        <f>'[1]2нед'!W19</f>
        <v>0</v>
      </c>
      <c r="O19" s="27" t="str">
        <f>'[1]2нед'!X19</f>
        <v/>
      </c>
      <c r="P19" s="58" t="str">
        <f t="shared" si="2"/>
        <v/>
      </c>
      <c r="R19" s="51" t="str">
        <f>[2]Уч.План!B117</f>
        <v>Математический анализ</v>
      </c>
      <c r="S19" s="60" t="s">
        <v>42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'[1]1нед'!S20</f>
        <v>0</v>
      </c>
      <c r="E20" s="19">
        <f>'[1]1нед'!T20</f>
        <v>0</v>
      </c>
      <c r="F20" s="17">
        <f>'[1]1нед'!W20</f>
        <v>0</v>
      </c>
      <c r="G20" s="18" t="str">
        <f>'[1]1нед'!X20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'[1]2нед'!S20</f>
        <v>0</v>
      </c>
      <c r="M20" s="19">
        <f>'[1]2нед'!T20</f>
        <v>0</v>
      </c>
      <c r="N20" s="17">
        <f>'[1]2нед'!W20</f>
        <v>0</v>
      </c>
      <c r="O20" s="18" t="str">
        <f>'[1]2нед'!X20</f>
        <v/>
      </c>
      <c r="P20" s="56" t="str">
        <f t="shared" si="2"/>
        <v/>
      </c>
      <c r="R20" s="51" t="str">
        <f>[2]Уч.План!B118</f>
        <v>Геометрия</v>
      </c>
      <c r="S20" s="60" t="s">
        <v>42</v>
      </c>
    </row>
    <row r="21" spans="1:19" ht="31.15">
      <c r="A21" s="70"/>
      <c r="B21" s="73"/>
      <c r="C21" s="14" t="s">
        <v>19</v>
      </c>
      <c r="D21" s="20">
        <f>'[1]1нед'!S21</f>
        <v>0</v>
      </c>
      <c r="E21" s="23">
        <f>'[1]1нед'!T21</f>
        <v>0</v>
      </c>
      <c r="F21" s="21">
        <f>'[1]1нед'!W21</f>
        <v>0</v>
      </c>
      <c r="G21" s="22" t="str">
        <f>'[1]1нед'!X21</f>
        <v/>
      </c>
      <c r="H21" s="57" t="str">
        <f t="shared" si="1"/>
        <v/>
      </c>
      <c r="I21" s="75"/>
      <c r="J21" s="78"/>
      <c r="K21" s="14" t="s">
        <v>19</v>
      </c>
      <c r="L21" s="20">
        <f>'[1]2нед'!S21</f>
        <v>0</v>
      </c>
      <c r="M21" s="23">
        <f>'[1]2нед'!T21</f>
        <v>0</v>
      </c>
      <c r="N21" s="21">
        <f>'[1]2нед'!W21</f>
        <v>0</v>
      </c>
      <c r="O21" s="22" t="str">
        <f>'[1]2нед'!X21</f>
        <v/>
      </c>
      <c r="P21" s="57" t="str">
        <f t="shared" si="2"/>
        <v/>
      </c>
      <c r="R21" s="51" t="str">
        <f>[2]Уч.План!B119</f>
        <v>Алгебра</v>
      </c>
      <c r="S21" s="60" t="s">
        <v>42</v>
      </c>
    </row>
    <row r="22" spans="1:19" ht="35.85">
      <c r="A22" s="70"/>
      <c r="B22" s="73"/>
      <c r="C22" s="14" t="s">
        <v>20</v>
      </c>
      <c r="D22" s="20">
        <f>'[1]1нед'!S22</f>
        <v>0</v>
      </c>
      <c r="E22" s="23">
        <f>'[1]1нед'!T22</f>
        <v>0</v>
      </c>
      <c r="F22" s="21">
        <f>'[1]1нед'!W22</f>
        <v>0</v>
      </c>
      <c r="G22" s="22" t="str">
        <f>'[1]1нед'!X22</f>
        <v/>
      </c>
      <c r="H22" s="57" t="str">
        <f t="shared" si="1"/>
        <v/>
      </c>
      <c r="I22" s="75"/>
      <c r="J22" s="78"/>
      <c r="K22" s="14" t="s">
        <v>20</v>
      </c>
      <c r="L22" s="20" t="str">
        <f>'[1]2нед'!S22</f>
        <v>л</v>
      </c>
      <c r="M22" s="23" t="str">
        <f>'[1]2нед'!T22</f>
        <v>Технологии цифрового образования</v>
      </c>
      <c r="N22" s="21" t="str">
        <f>'[1]2нед'!W22</f>
        <v>Шевченко Е.Н.</v>
      </c>
      <c r="O22" s="22" t="str">
        <f>'[1]2нед'!X22</f>
        <v>ст. преподаватель</v>
      </c>
      <c r="P22" s="57" t="str">
        <f t="shared" si="2"/>
        <v>https://max.ru/join/QktsjGaw5ToZMymwQv4u7TZ1a5jhx2Meh1Xg11Ht-o8</v>
      </c>
      <c r="R22" s="51" t="str">
        <f>[2]Уч.План!B120</f>
        <v>Обучение служением</v>
      </c>
      <c r="S22" s="54" t="s">
        <v>37</v>
      </c>
    </row>
    <row r="23" spans="1:19" ht="35.25" customHeight="1">
      <c r="A23" s="70"/>
      <c r="B23" s="73"/>
      <c r="C23" s="14" t="s">
        <v>21</v>
      </c>
      <c r="D23" s="20">
        <f>'[1]1нед'!S23</f>
        <v>0</v>
      </c>
      <c r="E23" s="23">
        <f>'[1]1нед'!T23</f>
        <v>0</v>
      </c>
      <c r="F23" s="21">
        <f>'[1]1нед'!W23</f>
        <v>0</v>
      </c>
      <c r="G23" s="22" t="str">
        <f>'[1]1нед'!X23</f>
        <v/>
      </c>
      <c r="H23" s="57" t="str">
        <f t="shared" si="1"/>
        <v/>
      </c>
      <c r="I23" s="75"/>
      <c r="J23" s="78"/>
      <c r="K23" s="14" t="s">
        <v>21</v>
      </c>
      <c r="L23" s="20" t="str">
        <f>'[1]2нед'!S23</f>
        <v>л</v>
      </c>
      <c r="M23" s="23" t="str">
        <f>'[1]2нед'!T23</f>
        <v>Обучение служением</v>
      </c>
      <c r="N23" s="21" t="str">
        <f>'[1]2нед'!W23</f>
        <v>Вишневский В.А.</v>
      </c>
      <c r="O23" s="22" t="str">
        <f>'[1]2нед'!X23</f>
        <v>доцент, канд. наук</v>
      </c>
      <c r="P23" s="57" t="str">
        <f t="shared" si="2"/>
        <v>https://max.ru/join/0MiRK0GUpSTCrtKMGu5ke9BatSupdkYkm3PEezrq5xw</v>
      </c>
      <c r="R23" s="51" t="str">
        <f>[2]Уч.План!B121</f>
        <v xml:space="preserve"> Математический анализ</v>
      </c>
      <c r="S23" s="60" t="s">
        <v>42</v>
      </c>
    </row>
    <row r="24" spans="1:19" ht="31.15">
      <c r="A24" s="70"/>
      <c r="B24" s="73"/>
      <c r="C24" s="14" t="s">
        <v>22</v>
      </c>
      <c r="D24" s="20">
        <f>'[1]1нед'!S24</f>
        <v>0</v>
      </c>
      <c r="E24" s="23">
        <f>'[1]1нед'!T24</f>
        <v>0</v>
      </c>
      <c r="F24" s="21">
        <f>'[1]1нед'!W24</f>
        <v>0</v>
      </c>
      <c r="G24" s="22" t="str">
        <f>'[1]1нед'!X24</f>
        <v/>
      </c>
      <c r="H24" s="57" t="str">
        <f t="shared" si="1"/>
        <v/>
      </c>
      <c r="I24" s="75"/>
      <c r="J24" s="78"/>
      <c r="K24" s="14" t="s">
        <v>22</v>
      </c>
      <c r="L24" s="20">
        <f>'[1]2нед'!S24</f>
        <v>0</v>
      </c>
      <c r="M24" s="23">
        <f>'[1]2нед'!T24</f>
        <v>0</v>
      </c>
      <c r="N24" s="21">
        <f>'[1]2нед'!W24</f>
        <v>0</v>
      </c>
      <c r="O24" s="22" t="str">
        <f>'[1]2нед'!X24</f>
        <v/>
      </c>
      <c r="P24" s="57" t="str">
        <f t="shared" si="2"/>
        <v/>
      </c>
      <c r="R24" s="51" t="str">
        <f>[2]Уч.План!B122</f>
        <v xml:space="preserve"> Обучение служением</v>
      </c>
      <c r="S24" s="60" t="s">
        <v>40</v>
      </c>
    </row>
    <row r="25" spans="1:19" ht="31.15">
      <c r="A25" s="70"/>
      <c r="B25" s="73"/>
      <c r="C25" s="14" t="s">
        <v>23</v>
      </c>
      <c r="D25" s="20">
        <f>'[1]1нед'!S25</f>
        <v>0</v>
      </c>
      <c r="E25" s="23">
        <f>'[1]1нед'!T25</f>
        <v>0</v>
      </c>
      <c r="F25" s="21">
        <f>'[1]1нед'!W25</f>
        <v>0</v>
      </c>
      <c r="G25" s="22" t="str">
        <f>'[1]1нед'!X25</f>
        <v/>
      </c>
      <c r="H25" s="57" t="str">
        <f t="shared" si="1"/>
        <v/>
      </c>
      <c r="I25" s="75"/>
      <c r="J25" s="78"/>
      <c r="K25" s="14" t="s">
        <v>23</v>
      </c>
      <c r="L25" s="20">
        <f>'[1]2нед'!S25</f>
        <v>0</v>
      </c>
      <c r="M25" s="23">
        <f>'[1]2нед'!T25</f>
        <v>0</v>
      </c>
      <c r="N25" s="21">
        <f>'[1]2нед'!W25</f>
        <v>0</v>
      </c>
      <c r="O25" s="22" t="str">
        <f>'[1]2нед'!X25</f>
        <v/>
      </c>
      <c r="P25" s="57" t="str">
        <f t="shared" si="2"/>
        <v/>
      </c>
      <c r="R25" s="51" t="str">
        <f>[2]Уч.План!B123</f>
        <v xml:space="preserve"> Основы российской государственности</v>
      </c>
      <c r="S25" s="60" t="s">
        <v>40</v>
      </c>
    </row>
    <row r="26" spans="1:19" ht="31.15">
      <c r="A26" s="70"/>
      <c r="B26" s="73"/>
      <c r="C26" s="14" t="s">
        <v>24</v>
      </c>
      <c r="D26" s="20">
        <f>'[1]1нед'!S26</f>
        <v>0</v>
      </c>
      <c r="E26" s="23">
        <f>'[1]1нед'!T26</f>
        <v>0</v>
      </c>
      <c r="F26" s="21">
        <f>'[1]1нед'!W26</f>
        <v>0</v>
      </c>
      <c r="G26" s="22" t="str">
        <f>'[1]1нед'!X26</f>
        <v/>
      </c>
      <c r="H26" s="57" t="str">
        <f t="shared" si="1"/>
        <v/>
      </c>
      <c r="I26" s="75"/>
      <c r="J26" s="78"/>
      <c r="K26" s="14" t="s">
        <v>24</v>
      </c>
      <c r="L26" s="20">
        <f>'[1]2нед'!S26</f>
        <v>0</v>
      </c>
      <c r="M26" s="23">
        <f>'[1]2нед'!T26</f>
        <v>0</v>
      </c>
      <c r="N26" s="21">
        <f>'[1]2нед'!W26</f>
        <v>0</v>
      </c>
      <c r="O26" s="22" t="str">
        <f>'[1]2нед'!X26</f>
        <v/>
      </c>
      <c r="P26" s="57" t="str">
        <f t="shared" si="2"/>
        <v/>
      </c>
      <c r="R26" s="51" t="str">
        <f>[2]Уч.План!B124</f>
        <v xml:space="preserve"> Технологии цифрового образования</v>
      </c>
      <c r="S26" s="60" t="s">
        <v>40</v>
      </c>
    </row>
    <row r="27" spans="1:19" ht="33.4" customHeight="1" thickBot="1">
      <c r="A27" s="71"/>
      <c r="B27" s="74"/>
      <c r="C27" s="15"/>
      <c r="D27" s="24">
        <f>'[1]1нед'!S27</f>
        <v>0</v>
      </c>
      <c r="E27" s="25">
        <f>'[1]1нед'!T27</f>
        <v>0</v>
      </c>
      <c r="F27" s="26">
        <f>'[1]1нед'!W27</f>
        <v>0</v>
      </c>
      <c r="G27" s="27" t="str">
        <f>'[1]1нед'!X27</f>
        <v/>
      </c>
      <c r="H27" s="58" t="str">
        <f t="shared" si="1"/>
        <v/>
      </c>
      <c r="I27" s="76"/>
      <c r="J27" s="79"/>
      <c r="K27" s="15"/>
      <c r="L27" s="24">
        <f>'[1]2нед'!S27</f>
        <v>0</v>
      </c>
      <c r="M27" s="25">
        <f>'[1]2нед'!T27</f>
        <v>0</v>
      </c>
      <c r="N27" s="26">
        <f>'[1]2нед'!W27</f>
        <v>0</v>
      </c>
      <c r="O27" s="27" t="str">
        <f>'[1]2нед'!X27</f>
        <v/>
      </c>
      <c r="P27" s="58" t="str">
        <f t="shared" si="2"/>
        <v/>
      </c>
      <c r="R27" s="51" t="str">
        <f>[2]Уч.План!B125</f>
        <v xml:space="preserve"> История России</v>
      </c>
      <c r="S27" s="60" t="s">
        <v>40</v>
      </c>
    </row>
    <row r="28" spans="1:19" ht="42" customHeight="1" thickTop="1">
      <c r="A28" s="69">
        <v>46267</v>
      </c>
      <c r="B28" s="80" t="s">
        <v>26</v>
      </c>
      <c r="C28" s="29" t="s">
        <v>18</v>
      </c>
      <c r="D28" s="16" t="str">
        <f>'[1]1нед'!S28</f>
        <v>л</v>
      </c>
      <c r="E28" s="19" t="str">
        <f>'[1]1нед'!T28</f>
        <v>Основы российской государственности</v>
      </c>
      <c r="F28" s="17" t="str">
        <f>'[1]1нед'!W28</f>
        <v>Вишневский С.А.</v>
      </c>
      <c r="G28" s="18" t="str">
        <f>'[1]1нед'!X28</f>
        <v>доцент, канд. наук</v>
      </c>
      <c r="H28" s="56" t="str">
        <f t="shared" si="1"/>
        <v>https://max.ru/join/UK1-XZ_XTqTQMkUzITZ-AvDWmTQjDawZvR5fkupR8eE</v>
      </c>
      <c r="I28" s="69">
        <v>46274</v>
      </c>
      <c r="J28" s="83" t="s">
        <v>26</v>
      </c>
      <c r="K28" s="29" t="s">
        <v>18</v>
      </c>
      <c r="L28" s="16" t="str">
        <f>'[1]2нед'!S28</f>
        <v>л</v>
      </c>
      <c r="M28" s="19" t="str">
        <f>'[1]2нед'!T28</f>
        <v>Основы российской государственности</v>
      </c>
      <c r="N28" s="17" t="str">
        <f>'[1]2нед'!W28</f>
        <v>Вишневский С.А.</v>
      </c>
      <c r="O28" s="18" t="str">
        <f>'[1]2нед'!X28</f>
        <v>доцент, канд. наук</v>
      </c>
      <c r="P28" s="56" t="str">
        <f t="shared" si="2"/>
        <v>https://max.ru/join/UK1-XZ_XTqTQMkUzITZ-AvDWmTQjDawZvR5fkupR8eE</v>
      </c>
      <c r="R28" s="51" t="str">
        <f>[2]Уч.План!B126</f>
        <v xml:space="preserve"> Возрастная анатомия, физиология и культура здоровья</v>
      </c>
      <c r="S28" s="60" t="s">
        <v>43</v>
      </c>
    </row>
    <row r="29" spans="1:19" ht="31.15">
      <c r="A29" s="70"/>
      <c r="B29" s="81"/>
      <c r="C29" s="14" t="s">
        <v>19</v>
      </c>
      <c r="D29" s="20">
        <f>'[1]1нед'!S29</f>
        <v>0</v>
      </c>
      <c r="E29" s="23">
        <f>'[1]1нед'!T29</f>
        <v>0</v>
      </c>
      <c r="F29" s="21">
        <f>'[1]1нед'!W29</f>
        <v>0</v>
      </c>
      <c r="G29" s="22" t="str">
        <f>'[1]1нед'!X29</f>
        <v/>
      </c>
      <c r="H29" s="57" t="str">
        <f t="shared" si="1"/>
        <v/>
      </c>
      <c r="I29" s="75"/>
      <c r="J29" s="84"/>
      <c r="K29" s="14" t="s">
        <v>19</v>
      </c>
      <c r="L29" s="20">
        <f>'[1]2нед'!S29</f>
        <v>0</v>
      </c>
      <c r="M29" s="23">
        <f>'[1]2нед'!T29</f>
        <v>0</v>
      </c>
      <c r="N29" s="21">
        <f>'[1]2нед'!W29</f>
        <v>0</v>
      </c>
      <c r="O29" s="22" t="str">
        <f>'[1]2нед'!X29</f>
        <v/>
      </c>
      <c r="P29" s="57" t="str">
        <f t="shared" si="2"/>
        <v/>
      </c>
      <c r="R29" s="51">
        <f>[2]Уч.План!B127</f>
        <v>0</v>
      </c>
      <c r="S29" s="51"/>
    </row>
    <row r="30" spans="1:19" ht="35.85">
      <c r="A30" s="70"/>
      <c r="B30" s="81"/>
      <c r="C30" s="14" t="s">
        <v>20</v>
      </c>
      <c r="D30" s="20">
        <f>'[1]1нед'!S30</f>
        <v>0</v>
      </c>
      <c r="E30" s="23">
        <f>'[1]1нед'!T30</f>
        <v>0</v>
      </c>
      <c r="F30" s="21">
        <f>'[1]1нед'!W30</f>
        <v>0</v>
      </c>
      <c r="G30" s="22" t="str">
        <f>'[1]1нед'!X30</f>
        <v/>
      </c>
      <c r="H30" s="57" t="str">
        <f t="shared" si="1"/>
        <v/>
      </c>
      <c r="I30" s="75"/>
      <c r="J30" s="84"/>
      <c r="K30" s="14" t="s">
        <v>20</v>
      </c>
      <c r="L30" s="20" t="str">
        <f>'[1]2нед'!S30</f>
        <v>л</v>
      </c>
      <c r="M30" s="23" t="str">
        <f>'[1]2нед'!T30</f>
        <v>Геометрия</v>
      </c>
      <c r="N30" s="21" t="str">
        <f>'[1]2нед'!W30</f>
        <v>Казанцев Ю.А.</v>
      </c>
      <c r="O30" s="22" t="str">
        <f>'[1]2нед'!X30</f>
        <v>ст. преподаватель</v>
      </c>
      <c r="P30" s="57" t="str">
        <f t="shared" si="2"/>
        <v>https://max.ru/join/OH6fDuRVjPmIa0jo8bkpQ88VaCOt5qUj0lgw60QfR6E</v>
      </c>
      <c r="R30" s="51">
        <f>[2]Уч.План!B128</f>
        <v>0</v>
      </c>
      <c r="S30" s="51"/>
    </row>
    <row r="31" spans="1:19" ht="35.85">
      <c r="A31" s="70"/>
      <c r="B31" s="81"/>
      <c r="C31" s="14" t="s">
        <v>21</v>
      </c>
      <c r="D31" s="20">
        <f>'[1]1нед'!S31</f>
        <v>0</v>
      </c>
      <c r="E31" s="23">
        <f>'[1]1нед'!T31</f>
        <v>0</v>
      </c>
      <c r="F31" s="21">
        <f>'[1]1нед'!W31</f>
        <v>0</v>
      </c>
      <c r="G31" s="22" t="str">
        <f>'[1]1нед'!X31</f>
        <v/>
      </c>
      <c r="H31" s="57" t="str">
        <f t="shared" si="1"/>
        <v/>
      </c>
      <c r="I31" s="75"/>
      <c r="J31" s="84"/>
      <c r="K31" s="14" t="s">
        <v>21</v>
      </c>
      <c r="L31" s="20" t="str">
        <f>'[1]2нед'!S31</f>
        <v>л</v>
      </c>
      <c r="M31" s="23" t="str">
        <f>'[1]2нед'!T31</f>
        <v>Алгебра</v>
      </c>
      <c r="N31" s="21" t="str">
        <f>'[1]2нед'!W31</f>
        <v>Овчинникова М.В.</v>
      </c>
      <c r="O31" s="22" t="str">
        <f>'[1]2нед'!X31</f>
        <v>доцент, канд. наук</v>
      </c>
      <c r="P31" s="57" t="str">
        <f t="shared" si="2"/>
        <v>https://max.ru/join/OH6fDuRVjPmIa0jo8bkpQ88VaCOt5qUj0lgw60QfR6E</v>
      </c>
    </row>
    <row r="32" spans="1:19" ht="31.15">
      <c r="A32" s="70"/>
      <c r="B32" s="81"/>
      <c r="C32" s="14" t="s">
        <v>22</v>
      </c>
      <c r="D32" s="20">
        <f>'[1]1нед'!S32</f>
        <v>0</v>
      </c>
      <c r="E32" s="23">
        <f>'[1]1нед'!T32</f>
        <v>0</v>
      </c>
      <c r="F32" s="21">
        <f>'[1]1нед'!W32</f>
        <v>0</v>
      </c>
      <c r="G32" s="22" t="str">
        <f>'[1]1нед'!X32</f>
        <v/>
      </c>
      <c r="H32" s="57" t="str">
        <f t="shared" si="1"/>
        <v/>
      </c>
      <c r="I32" s="75"/>
      <c r="J32" s="84"/>
      <c r="K32" s="14" t="s">
        <v>22</v>
      </c>
      <c r="L32" s="20">
        <f>'[1]2нед'!S32</f>
        <v>0</v>
      </c>
      <c r="M32" s="23">
        <f>'[1]2нед'!T32</f>
        <v>0</v>
      </c>
      <c r="N32" s="21">
        <f>'[1]2нед'!W32</f>
        <v>0</v>
      </c>
      <c r="O32" s="22" t="str">
        <f>'[1]2нед'!X32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>
        <f>'[1]1нед'!S33</f>
        <v>0</v>
      </c>
      <c r="E33" s="23">
        <f>'[1]1нед'!T33</f>
        <v>0</v>
      </c>
      <c r="F33" s="21">
        <f>'[1]1нед'!W33</f>
        <v>0</v>
      </c>
      <c r="G33" s="22" t="str">
        <f>'[1]1нед'!X33</f>
        <v/>
      </c>
      <c r="H33" s="55" t="str">
        <f t="shared" si="1"/>
        <v/>
      </c>
      <c r="I33" s="75"/>
      <c r="J33" s="84"/>
      <c r="K33" s="14" t="s">
        <v>23</v>
      </c>
      <c r="L33" s="20">
        <f>'[1]2нед'!S33</f>
        <v>0</v>
      </c>
      <c r="M33" s="23">
        <f>'[1]2нед'!T33</f>
        <v>0</v>
      </c>
      <c r="N33" s="21">
        <f>'[1]2нед'!W33</f>
        <v>0</v>
      </c>
      <c r="O33" s="22" t="str">
        <f>'[1]2нед'!X33</f>
        <v/>
      </c>
      <c r="P33" s="55" t="str">
        <f t="shared" si="2"/>
        <v/>
      </c>
    </row>
    <row r="34" spans="1:16" ht="31.7" thickBot="1">
      <c r="A34" s="70"/>
      <c r="B34" s="81"/>
      <c r="C34" s="14" t="s">
        <v>24</v>
      </c>
      <c r="D34" s="20">
        <f>'[1]1нед'!S34</f>
        <v>0</v>
      </c>
      <c r="E34" s="23">
        <f>'[1]1нед'!T34</f>
        <v>0</v>
      </c>
      <c r="F34" s="21">
        <f>'[1]1нед'!W34</f>
        <v>0</v>
      </c>
      <c r="G34" s="22" t="str">
        <f>'[1]1нед'!X34</f>
        <v/>
      </c>
      <c r="H34" s="55" t="str">
        <f t="shared" si="1"/>
        <v/>
      </c>
      <c r="I34" s="75"/>
      <c r="J34" s="84"/>
      <c r="K34" s="14" t="s">
        <v>24</v>
      </c>
      <c r="L34" s="20">
        <f>'[1]2нед'!S34</f>
        <v>0</v>
      </c>
      <c r="M34" s="23">
        <f>'[1]2нед'!T34</f>
        <v>0</v>
      </c>
      <c r="N34" s="21">
        <f>'[1]2нед'!W34</f>
        <v>0</v>
      </c>
      <c r="O34" s="22" t="str">
        <f>'[1]2нед'!X34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'[1]1нед'!S35</f>
        <v>0</v>
      </c>
      <c r="E35" s="25">
        <f>'[1]1нед'!T35</f>
        <v>0</v>
      </c>
      <c r="F35" s="26">
        <f>'[1]1нед'!W35</f>
        <v>0</v>
      </c>
      <c r="G35" s="27" t="str">
        <f>'[1]1нед'!X35</f>
        <v/>
      </c>
      <c r="H35" s="58" t="str">
        <f t="shared" si="1"/>
        <v/>
      </c>
      <c r="I35" s="76"/>
      <c r="J35" s="85"/>
      <c r="K35" s="15"/>
      <c r="L35" s="24">
        <f>'[1]2нед'!S35</f>
        <v>0</v>
      </c>
      <c r="M35" s="25">
        <f>'[1]2нед'!T35</f>
        <v>0</v>
      </c>
      <c r="N35" s="26">
        <f>'[1]2нед'!W35</f>
        <v>0</v>
      </c>
      <c r="O35" s="27" t="str">
        <f>'[1]2нед'!X35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'[1]1нед'!S36</f>
        <v>0</v>
      </c>
      <c r="E36" s="19">
        <f>'[1]1нед'!T36</f>
        <v>0</v>
      </c>
      <c r="F36" s="17">
        <f>'[1]1нед'!W36</f>
        <v>0</v>
      </c>
      <c r="G36" s="18" t="str">
        <f>'[1]1нед'!X36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 t="str">
        <f>'[1]2нед'!S36</f>
        <v>пр</v>
      </c>
      <c r="M36" s="19" t="str">
        <f>'[1]2нед'!T36</f>
        <v xml:space="preserve"> Основы российской государственности</v>
      </c>
      <c r="N36" s="17" t="str">
        <f>'[1]2нед'!W36</f>
        <v>Лысенко Е.Г.</v>
      </c>
      <c r="O36" s="18" t="str">
        <f>'[1]2нед'!X36</f>
        <v>доцент, канд. наук</v>
      </c>
      <c r="P36" s="56" t="str">
        <f t="shared" si="2"/>
        <v>https://max.ru/join/otW8lgS1PqJ5ZhmtKc1Abb8BfYMXnmtaMD7qcLUGCxg</v>
      </c>
    </row>
    <row r="37" spans="1:16" ht="35.85">
      <c r="A37" s="70"/>
      <c r="B37" s="73"/>
      <c r="C37" s="14" t="s">
        <v>19</v>
      </c>
      <c r="D37" s="20" t="str">
        <f>'[1]1нед'!S37</f>
        <v>л</v>
      </c>
      <c r="E37" s="23" t="str">
        <f>'[1]1нед'!T37</f>
        <v>Геометрия</v>
      </c>
      <c r="F37" s="21" t="str">
        <f>'[1]1нед'!W37</f>
        <v>Казанцев Ю.А.</v>
      </c>
      <c r="G37" s="22" t="str">
        <f>'[1]1нед'!X37</f>
        <v>ст. преподаватель</v>
      </c>
      <c r="H37" s="57" t="str">
        <f t="shared" si="1"/>
        <v>https://max.ru/join/OH6fDuRVjPmIa0jo8bkpQ88VaCOt5qUj0lgw60QfR6E</v>
      </c>
      <c r="I37" s="75"/>
      <c r="J37" s="78"/>
      <c r="K37" s="14" t="s">
        <v>19</v>
      </c>
      <c r="L37" s="20">
        <f>'[1]2нед'!S37</f>
        <v>0</v>
      </c>
      <c r="M37" s="23">
        <f>'[1]2нед'!T37</f>
        <v>0</v>
      </c>
      <c r="N37" s="21">
        <f>'[1]2нед'!W37</f>
        <v>0</v>
      </c>
      <c r="O37" s="22" t="str">
        <f>'[1]2нед'!X37</f>
        <v/>
      </c>
      <c r="P37" s="57" t="str">
        <f t="shared" si="2"/>
        <v/>
      </c>
    </row>
    <row r="38" spans="1:16" ht="35.85">
      <c r="A38" s="70"/>
      <c r="B38" s="73"/>
      <c r="C38" s="14" t="s">
        <v>20</v>
      </c>
      <c r="D38" s="20">
        <f>'[1]1нед'!S38</f>
        <v>0</v>
      </c>
      <c r="E38" s="23">
        <f>'[1]1нед'!T38</f>
        <v>0</v>
      </c>
      <c r="F38" s="21">
        <f>'[1]1нед'!W38</f>
        <v>0</v>
      </c>
      <c r="G38" s="22" t="str">
        <f>'[1]1нед'!X38</f>
        <v/>
      </c>
      <c r="H38" s="57" t="str">
        <f t="shared" si="1"/>
        <v/>
      </c>
      <c r="I38" s="75"/>
      <c r="J38" s="78"/>
      <c r="K38" s="14" t="s">
        <v>20</v>
      </c>
      <c r="L38" s="20" t="str">
        <f>'[1]2нед'!S38</f>
        <v>л</v>
      </c>
      <c r="M38" s="23" t="str">
        <f>'[1]2нед'!T38</f>
        <v>Алгебра</v>
      </c>
      <c r="N38" s="21" t="str">
        <f>'[1]2нед'!W38</f>
        <v>Овчинникова М.В.</v>
      </c>
      <c r="O38" s="22" t="str">
        <f>'[1]2нед'!X38</f>
        <v>доцент, канд. наук</v>
      </c>
      <c r="P38" s="57" t="str">
        <f t="shared" si="2"/>
        <v>https://max.ru/join/OH6fDuRVjPmIa0jo8bkpQ88VaCOt5qUj0lgw60QfR6E</v>
      </c>
    </row>
    <row r="39" spans="1:16" ht="35.85">
      <c r="A39" s="70"/>
      <c r="B39" s="73"/>
      <c r="C39" s="14" t="s">
        <v>21</v>
      </c>
      <c r="D39" s="20">
        <f>'[1]1нед'!S39</f>
        <v>0</v>
      </c>
      <c r="E39" s="23">
        <f>'[1]1нед'!T39</f>
        <v>0</v>
      </c>
      <c r="F39" s="21">
        <f>'[1]1нед'!W39</f>
        <v>0</v>
      </c>
      <c r="G39" s="22" t="str">
        <f>'[1]1нед'!X39</f>
        <v/>
      </c>
      <c r="H39" s="57" t="str">
        <f t="shared" si="1"/>
        <v/>
      </c>
      <c r="I39" s="75"/>
      <c r="J39" s="78"/>
      <c r="K39" s="14" t="s">
        <v>21</v>
      </c>
      <c r="L39" s="20" t="str">
        <f>'[1]2нед'!S39</f>
        <v>пр</v>
      </c>
      <c r="M39" s="23" t="str">
        <f>'[1]2нед'!T39</f>
        <v xml:space="preserve"> Возрастная анатомия, физиология и культура здоровья</v>
      </c>
      <c r="N39" s="21" t="str">
        <f>'[1]2нед'!W39</f>
        <v>Тотоева О.Н.</v>
      </c>
      <c r="O39" s="22" t="str">
        <f>'[1]2нед'!X39</f>
        <v>доцент, канд. наук</v>
      </c>
      <c r="P39" s="57" t="str">
        <f t="shared" si="2"/>
        <v>https://max.ru/join/RrwhTNjGuc3DgsCx989HtQjNPhbdkA4EOwQlUrySmIY</v>
      </c>
    </row>
    <row r="40" spans="1:16" ht="35.85">
      <c r="A40" s="70"/>
      <c r="B40" s="73"/>
      <c r="C40" s="14" t="s">
        <v>22</v>
      </c>
      <c r="D40" s="20">
        <f>'[1]1нед'!S40</f>
        <v>0</v>
      </c>
      <c r="E40" s="23">
        <f>'[1]1нед'!T40</f>
        <v>0</v>
      </c>
      <c r="F40" s="21">
        <f>'[1]1нед'!W40</f>
        <v>0</v>
      </c>
      <c r="G40" s="22" t="str">
        <f>'[1]1нед'!X40</f>
        <v/>
      </c>
      <c r="H40" s="57" t="str">
        <f t="shared" si="1"/>
        <v/>
      </c>
      <c r="I40" s="75"/>
      <c r="J40" s="78"/>
      <c r="K40" s="14" t="s">
        <v>22</v>
      </c>
      <c r="L40" s="20">
        <f>'[1]2нед'!S40</f>
        <v>0</v>
      </c>
      <c r="M40" s="23">
        <f>'[1]2нед'!T40</f>
        <v>0</v>
      </c>
      <c r="N40" s="21">
        <f>'[1]2нед'!W40</f>
        <v>0</v>
      </c>
      <c r="O40" s="22" t="str">
        <f>'[1]2нед'!X40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'[1]1нед'!S41</f>
        <v>0</v>
      </c>
      <c r="E41" s="23">
        <f>'[1]1нед'!T41</f>
        <v>0</v>
      </c>
      <c r="F41" s="21">
        <f>'[1]1нед'!W41</f>
        <v>0</v>
      </c>
      <c r="G41" s="22" t="str">
        <f>'[1]1нед'!X41</f>
        <v/>
      </c>
      <c r="H41" s="55" t="str">
        <f t="shared" si="1"/>
        <v/>
      </c>
      <c r="I41" s="75"/>
      <c r="J41" s="78"/>
      <c r="K41" s="14" t="s">
        <v>23</v>
      </c>
      <c r="L41" s="20">
        <f>'[1]2нед'!S41</f>
        <v>0</v>
      </c>
      <c r="M41" s="23">
        <f>'[1]2нед'!T41</f>
        <v>0</v>
      </c>
      <c r="N41" s="21">
        <f>'[1]2нед'!W41</f>
        <v>0</v>
      </c>
      <c r="O41" s="22" t="str">
        <f>'[1]2нед'!X41</f>
        <v/>
      </c>
      <c r="P41" s="55" t="str">
        <f t="shared" si="2"/>
        <v/>
      </c>
    </row>
    <row r="42" spans="1:16" ht="31.7" thickBot="1">
      <c r="A42" s="70"/>
      <c r="B42" s="73"/>
      <c r="C42" s="14" t="s">
        <v>24</v>
      </c>
      <c r="D42" s="20">
        <f>'[1]1нед'!S42</f>
        <v>0</v>
      </c>
      <c r="E42" s="23">
        <f>'[1]1нед'!T42</f>
        <v>0</v>
      </c>
      <c r="F42" s="21">
        <f>'[1]1нед'!W42</f>
        <v>0</v>
      </c>
      <c r="G42" s="22" t="str">
        <f>'[1]1нед'!X42</f>
        <v/>
      </c>
      <c r="H42" s="55" t="str">
        <f t="shared" si="1"/>
        <v/>
      </c>
      <c r="I42" s="75"/>
      <c r="J42" s="78"/>
      <c r="K42" s="14" t="s">
        <v>24</v>
      </c>
      <c r="L42" s="20">
        <f>'[1]2нед'!S42</f>
        <v>0</v>
      </c>
      <c r="M42" s="23">
        <f>'[1]2нед'!T42</f>
        <v>0</v>
      </c>
      <c r="N42" s="21">
        <f>'[1]2нед'!W42</f>
        <v>0</v>
      </c>
      <c r="O42" s="22" t="str">
        <f>'[1]2нед'!X42</f>
        <v/>
      </c>
      <c r="P42" s="55" t="str">
        <f t="shared" si="2"/>
        <v/>
      </c>
    </row>
    <row r="43" spans="1:16" ht="18.399999999999999" hidden="1" customHeight="1" thickBot="1">
      <c r="A43" s="71"/>
      <c r="B43" s="74"/>
      <c r="C43" s="15"/>
      <c r="D43" s="24">
        <f>'[1]1нед'!S43</f>
        <v>0</v>
      </c>
      <c r="E43" s="25">
        <f>'[1]1нед'!T43</f>
        <v>0</v>
      </c>
      <c r="F43" s="26">
        <f>'[1]1нед'!W43</f>
        <v>0</v>
      </c>
      <c r="G43" s="27" t="str">
        <f>'[1]1нед'!X43</f>
        <v/>
      </c>
      <c r="H43" s="58" t="str">
        <f t="shared" si="1"/>
        <v/>
      </c>
      <c r="I43" s="76"/>
      <c r="J43" s="79"/>
      <c r="K43" s="15"/>
      <c r="L43" s="24">
        <f>'[1]2нед'!S43</f>
        <v>0</v>
      </c>
      <c r="M43" s="25">
        <f>'[1]2нед'!T43</f>
        <v>0</v>
      </c>
      <c r="N43" s="26">
        <f>'[1]2нед'!W43</f>
        <v>0</v>
      </c>
      <c r="O43" s="27" t="str">
        <f>'[1]2нед'!X43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 t="str">
        <f>'[1]1нед'!S44</f>
        <v>пр</v>
      </c>
      <c r="E44" s="19" t="str">
        <f>'[1]1нед'!T44</f>
        <v xml:space="preserve"> Основы российской государственности</v>
      </c>
      <c r="F44" s="17" t="str">
        <f>'[1]1нед'!W44</f>
        <v>Лысенко Е.Г.</v>
      </c>
      <c r="G44" s="18" t="str">
        <f>'[1]1нед'!X44</f>
        <v>доцент, канд. наук</v>
      </c>
      <c r="H44" s="56" t="str">
        <f t="shared" si="1"/>
        <v>https://max.ru/join/otW8lgS1PqJ5ZhmtKc1Abb8BfYMXnmtaMD7qcLUGCxg</v>
      </c>
      <c r="I44" s="69">
        <v>46276</v>
      </c>
      <c r="J44" s="77" t="s">
        <v>28</v>
      </c>
      <c r="K44" s="29" t="s">
        <v>18</v>
      </c>
      <c r="L44" s="16" t="str">
        <f>'[1]2нед'!S44</f>
        <v>пр</v>
      </c>
      <c r="M44" s="19" t="str">
        <f>'[1]2нед'!T44</f>
        <v xml:space="preserve"> Математический анализ</v>
      </c>
      <c r="N44" s="17" t="str">
        <f>'[1]2нед'!W44</f>
        <v>Якимова В.В.</v>
      </c>
      <c r="O44" s="18" t="str">
        <f>'[1]2нед'!X44</f>
        <v>ст. преподаватель</v>
      </c>
      <c r="P44" s="56" t="str">
        <f t="shared" si="2"/>
        <v>https://max.ru/join/OH6fDuRVjPmIa0jo8bkpQ88VaCOt5qUj0lgw60QfR6E</v>
      </c>
    </row>
    <row r="45" spans="1:16" ht="35.85">
      <c r="A45" s="70"/>
      <c r="B45" s="73"/>
      <c r="C45" s="14" t="s">
        <v>19</v>
      </c>
      <c r="D45" s="20" t="str">
        <f>'[1]1нед'!S45</f>
        <v>л</v>
      </c>
      <c r="E45" s="23" t="str">
        <f>'[1]1нед'!T45</f>
        <v>Программное обеспечение систем и сетей</v>
      </c>
      <c r="F45" s="21" t="str">
        <f>'[1]1нед'!W45</f>
        <v>Алешов В.В.</v>
      </c>
      <c r="G45" s="22" t="str">
        <f>'[1]1нед'!X45</f>
        <v>ст. преподаватель</v>
      </c>
      <c r="H45" s="57" t="str">
        <f t="shared" si="1"/>
        <v>https://max.ru/join/OH6fDuRVjPmIa0jo8bkpQ88VaCOt5qUj0lgw60QfR6E</v>
      </c>
      <c r="I45" s="75"/>
      <c r="J45" s="78"/>
      <c r="K45" s="14" t="s">
        <v>19</v>
      </c>
      <c r="L45" s="20" t="str">
        <f>'[1]2нед'!S45</f>
        <v>пр</v>
      </c>
      <c r="M45" s="23" t="str">
        <f>'[1]2нед'!T45</f>
        <v xml:space="preserve"> История России</v>
      </c>
      <c r="N45" s="21" t="str">
        <f>'[1]2нед'!W45</f>
        <v>Сальников В.И.</v>
      </c>
      <c r="O45" s="22" t="str">
        <f>'[1]2нед'!X45</f>
        <v>доцент, канд. наук</v>
      </c>
      <c r="P45" s="57" t="str">
        <f t="shared" si="2"/>
        <v>https://max.ru/join/otW8lgS1PqJ5ZhmtKc1Abb8BfYMXnmtaMD7qcLUGCxg</v>
      </c>
    </row>
    <row r="46" spans="1:16" ht="35.85">
      <c r="A46" s="70"/>
      <c r="B46" s="73"/>
      <c r="C46" s="14" t="s">
        <v>20</v>
      </c>
      <c r="D46" s="20" t="str">
        <f>'[1]1нед'!S46</f>
        <v>пр</v>
      </c>
      <c r="E46" s="23" t="str">
        <f>'[1]1нед'!T46</f>
        <v>Программное обеспечение систем и сетей</v>
      </c>
      <c r="F46" s="21" t="str">
        <f>'[1]1нед'!W46</f>
        <v>Алешов В.В.</v>
      </c>
      <c r="G46" s="22" t="str">
        <f>'[1]1нед'!X46</f>
        <v>ст. преподаватель</v>
      </c>
      <c r="H46" s="57" t="str">
        <f t="shared" si="1"/>
        <v>https://max.ru/join/OH6fDuRVjPmIa0jo8bkpQ88VaCOt5qUj0lgw60QfR6E</v>
      </c>
      <c r="I46" s="75"/>
      <c r="J46" s="78"/>
      <c r="K46" s="14" t="s">
        <v>20</v>
      </c>
      <c r="L46" s="20" t="str">
        <f>'[1]2нед'!S46</f>
        <v>л</v>
      </c>
      <c r="M46" s="23" t="str">
        <f>'[1]2нед'!T46</f>
        <v>Программное обеспечение систем и сетей</v>
      </c>
      <c r="N46" s="21" t="str">
        <f>'[1]2нед'!W46</f>
        <v>Алешов В.В.</v>
      </c>
      <c r="O46" s="22" t="str">
        <f>'[1]2нед'!X46</f>
        <v>ст. преподаватель</v>
      </c>
      <c r="P46" s="57" t="str">
        <f t="shared" si="2"/>
        <v>https://max.ru/join/OH6fDuRVjPmIa0jo8bkpQ88VaCOt5qUj0lgw60QfR6E</v>
      </c>
    </row>
    <row r="47" spans="1:16" ht="31.15">
      <c r="A47" s="70"/>
      <c r="B47" s="73"/>
      <c r="C47" s="14" t="s">
        <v>21</v>
      </c>
      <c r="D47" s="20">
        <f>'[1]1нед'!S47</f>
        <v>0</v>
      </c>
      <c r="E47" s="23">
        <f>'[1]1нед'!T47</f>
        <v>0</v>
      </c>
      <c r="F47" s="21">
        <f>'[1]1нед'!W47</f>
        <v>0</v>
      </c>
      <c r="G47" s="22" t="str">
        <f>'[1]1нед'!X47</f>
        <v/>
      </c>
      <c r="H47" s="57" t="str">
        <f t="shared" si="1"/>
        <v/>
      </c>
      <c r="I47" s="75"/>
      <c r="J47" s="78"/>
      <c r="K47" s="14" t="s">
        <v>21</v>
      </c>
      <c r="L47" s="20">
        <f>'[1]2нед'!S47</f>
        <v>0</v>
      </c>
      <c r="M47" s="23">
        <f>'[1]2нед'!T47</f>
        <v>0</v>
      </c>
      <c r="N47" s="21">
        <f>'[1]2нед'!W47</f>
        <v>0</v>
      </c>
      <c r="O47" s="22" t="str">
        <f>'[1]2нед'!X47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'[1]1нед'!S48</f>
        <v>0</v>
      </c>
      <c r="E48" s="23">
        <f>'[1]1нед'!T48</f>
        <v>0</v>
      </c>
      <c r="F48" s="21">
        <f>'[1]1нед'!W48</f>
        <v>0</v>
      </c>
      <c r="G48" s="22" t="str">
        <f>'[1]1нед'!X48</f>
        <v/>
      </c>
      <c r="H48" s="57" t="str">
        <f t="shared" si="1"/>
        <v/>
      </c>
      <c r="I48" s="75"/>
      <c r="J48" s="78"/>
      <c r="K48" s="14" t="s">
        <v>22</v>
      </c>
      <c r="L48" s="20">
        <f>'[1]2нед'!S48</f>
        <v>0</v>
      </c>
      <c r="M48" s="23">
        <f>'[1]2нед'!T48</f>
        <v>0</v>
      </c>
      <c r="N48" s="21">
        <f>'[1]2нед'!W48</f>
        <v>0</v>
      </c>
      <c r="O48" s="22" t="str">
        <f>'[1]2нед'!X48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'[1]1нед'!S49</f>
        <v>0</v>
      </c>
      <c r="E49" s="23">
        <f>'[1]1нед'!T49</f>
        <v>0</v>
      </c>
      <c r="F49" s="21">
        <f>'[1]1нед'!W49</f>
        <v>0</v>
      </c>
      <c r="G49" s="22" t="str">
        <f>'[1]1нед'!X49</f>
        <v/>
      </c>
      <c r="H49" s="57" t="str">
        <f t="shared" si="1"/>
        <v/>
      </c>
      <c r="I49" s="75"/>
      <c r="J49" s="78"/>
      <c r="K49" s="14" t="s">
        <v>23</v>
      </c>
      <c r="L49" s="20">
        <f>'[1]2нед'!S49</f>
        <v>0</v>
      </c>
      <c r="M49" s="23">
        <f>'[1]2нед'!T49</f>
        <v>0</v>
      </c>
      <c r="N49" s="21">
        <f>'[1]2нед'!W49</f>
        <v>0</v>
      </c>
      <c r="O49" s="22" t="str">
        <f>'[1]2нед'!X49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'[1]1нед'!S50</f>
        <v>0</v>
      </c>
      <c r="E50" s="23">
        <f>'[1]1нед'!T50</f>
        <v>0</v>
      </c>
      <c r="F50" s="21">
        <f>'[1]1нед'!W50</f>
        <v>0</v>
      </c>
      <c r="G50" s="22" t="str">
        <f>'[1]1нед'!X50</f>
        <v/>
      </c>
      <c r="H50" s="57" t="str">
        <f t="shared" si="1"/>
        <v/>
      </c>
      <c r="I50" s="75"/>
      <c r="J50" s="78"/>
      <c r="K50" s="14" t="s">
        <v>24</v>
      </c>
      <c r="L50" s="20">
        <f>'[1]2нед'!S50</f>
        <v>0</v>
      </c>
      <c r="M50" s="23">
        <f>'[1]2нед'!T50</f>
        <v>0</v>
      </c>
      <c r="N50" s="21">
        <f>'[1]2нед'!W50</f>
        <v>0</v>
      </c>
      <c r="O50" s="22" t="str">
        <f>'[1]2нед'!X50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'[1]1нед'!S51</f>
        <v>0</v>
      </c>
      <c r="E51" s="25">
        <f>'[1]1нед'!T51</f>
        <v>0</v>
      </c>
      <c r="F51" s="26">
        <f>'[1]1нед'!W51</f>
        <v>0</v>
      </c>
      <c r="G51" s="27" t="str">
        <f>'[1]1нед'!X51</f>
        <v/>
      </c>
      <c r="H51" s="58" t="str">
        <f t="shared" si="1"/>
        <v/>
      </c>
      <c r="I51" s="76"/>
      <c r="J51" s="79"/>
      <c r="K51" s="15"/>
      <c r="L51" s="24">
        <f>'[1]2нед'!S51</f>
        <v>0</v>
      </c>
      <c r="M51" s="25">
        <f>'[1]2нед'!T51</f>
        <v>0</v>
      </c>
      <c r="N51" s="26">
        <f>'[1]2нед'!W51</f>
        <v>0</v>
      </c>
      <c r="O51" s="27" t="str">
        <f>'[1]2нед'!X51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'[1]1нед'!S52</f>
        <v>0</v>
      </c>
      <c r="E52" s="19">
        <f>'[1]1нед'!T52</f>
        <v>0</v>
      </c>
      <c r="F52" s="17">
        <f>'[1]1нед'!W52</f>
        <v>0</v>
      </c>
      <c r="G52" s="18" t="str">
        <f>'[1]1нед'!X52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'[1]2нед'!S52</f>
        <v>0</v>
      </c>
      <c r="M52" s="19">
        <f>'[1]2нед'!T52</f>
        <v>0</v>
      </c>
      <c r="N52" s="17">
        <f>'[1]2нед'!W52</f>
        <v>0</v>
      </c>
      <c r="O52" s="18" t="str">
        <f>'[1]2нед'!X52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'[1]1нед'!S53</f>
        <v>0</v>
      </c>
      <c r="E53" s="23">
        <f>'[1]1нед'!T53</f>
        <v>0</v>
      </c>
      <c r="F53" s="21">
        <f>'[1]1нед'!W53</f>
        <v>0</v>
      </c>
      <c r="G53" s="22" t="str">
        <f>'[1]1нед'!X53</f>
        <v/>
      </c>
      <c r="H53" s="57" t="str">
        <f t="shared" si="1"/>
        <v/>
      </c>
      <c r="I53" s="75"/>
      <c r="J53" s="78"/>
      <c r="K53" s="14" t="s">
        <v>19</v>
      </c>
      <c r="L53" s="20">
        <f>'[1]2нед'!S53</f>
        <v>0</v>
      </c>
      <c r="M53" s="23">
        <f>'[1]2нед'!T53</f>
        <v>0</v>
      </c>
      <c r="N53" s="21">
        <f>'[1]2нед'!W53</f>
        <v>0</v>
      </c>
      <c r="O53" s="22" t="str">
        <f>'[1]2нед'!X53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'[1]1нед'!S54</f>
        <v>0</v>
      </c>
      <c r="E54" s="23">
        <f>'[1]1нед'!T54</f>
        <v>0</v>
      </c>
      <c r="F54" s="21">
        <f>'[1]1нед'!W54</f>
        <v>0</v>
      </c>
      <c r="G54" s="22" t="str">
        <f>'[1]1нед'!X54</f>
        <v/>
      </c>
      <c r="H54" s="57" t="str">
        <f t="shared" si="1"/>
        <v/>
      </c>
      <c r="I54" s="75"/>
      <c r="J54" s="78"/>
      <c r="K54" s="14" t="s">
        <v>20</v>
      </c>
      <c r="L54" s="20">
        <f>'[1]2нед'!S54</f>
        <v>0</v>
      </c>
      <c r="M54" s="23">
        <f>'[1]2нед'!T54</f>
        <v>0</v>
      </c>
      <c r="N54" s="21">
        <f>'[1]2нед'!W54</f>
        <v>0</v>
      </c>
      <c r="O54" s="22" t="str">
        <f>'[1]2нед'!X54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'[1]1нед'!S55</f>
        <v>0</v>
      </c>
      <c r="E55" s="23">
        <f>'[1]1нед'!T55</f>
        <v>0</v>
      </c>
      <c r="F55" s="21">
        <f>'[1]1нед'!W55</f>
        <v>0</v>
      </c>
      <c r="G55" s="22" t="str">
        <f>'[1]1нед'!X55</f>
        <v/>
      </c>
      <c r="H55" s="57" t="str">
        <f t="shared" si="1"/>
        <v/>
      </c>
      <c r="I55" s="75"/>
      <c r="J55" s="78"/>
      <c r="K55" s="14" t="s">
        <v>21</v>
      </c>
      <c r="L55" s="20">
        <f>'[1]2нед'!S55</f>
        <v>0</v>
      </c>
      <c r="M55" s="23">
        <f>'[1]2нед'!T55</f>
        <v>0</v>
      </c>
      <c r="N55" s="21">
        <f>'[1]2нед'!W55</f>
        <v>0</v>
      </c>
      <c r="O55" s="22" t="str">
        <f>'[1]2нед'!X55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'[1]1нед'!S56</f>
        <v>0</v>
      </c>
      <c r="E56" s="23">
        <f>'[1]1нед'!T56</f>
        <v>0</v>
      </c>
      <c r="F56" s="21">
        <f>'[1]1нед'!W56</f>
        <v>0</v>
      </c>
      <c r="G56" s="22" t="str">
        <f>'[1]1нед'!X56</f>
        <v/>
      </c>
      <c r="H56" s="57" t="str">
        <f t="shared" si="1"/>
        <v/>
      </c>
      <c r="I56" s="75"/>
      <c r="J56" s="78"/>
      <c r="K56" s="14" t="s">
        <v>22</v>
      </c>
      <c r="L56" s="20">
        <f>'[1]2нед'!S56</f>
        <v>0</v>
      </c>
      <c r="M56" s="23">
        <f>'[1]2нед'!T56</f>
        <v>0</v>
      </c>
      <c r="N56" s="21">
        <f>'[1]2нед'!W56</f>
        <v>0</v>
      </c>
      <c r="O56" s="22" t="str">
        <f>'[1]2нед'!X56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'[1]1нед'!S57</f>
        <v>0</v>
      </c>
      <c r="E57" s="23">
        <f>'[1]1нед'!T57</f>
        <v>0</v>
      </c>
      <c r="F57" s="21">
        <f>'[1]1нед'!W57</f>
        <v>0</v>
      </c>
      <c r="G57" s="22" t="str">
        <f>'[1]1нед'!X57</f>
        <v/>
      </c>
      <c r="H57" s="57" t="str">
        <f t="shared" si="1"/>
        <v/>
      </c>
      <c r="I57" s="75"/>
      <c r="J57" s="78"/>
      <c r="K57" s="14" t="s">
        <v>23</v>
      </c>
      <c r="L57" s="20">
        <f>'[1]2нед'!S57</f>
        <v>0</v>
      </c>
      <c r="M57" s="23">
        <f>'[1]2нед'!T57</f>
        <v>0</v>
      </c>
      <c r="N57" s="21">
        <f>'[1]2нед'!W57</f>
        <v>0</v>
      </c>
      <c r="O57" s="22" t="str">
        <f>'[1]2нед'!X57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'[1]1нед'!S58</f>
        <v>0</v>
      </c>
      <c r="E58" s="23">
        <f>'[1]1нед'!T58</f>
        <v>0</v>
      </c>
      <c r="F58" s="21">
        <f>'[1]1нед'!W58</f>
        <v>0</v>
      </c>
      <c r="G58" s="22" t="str">
        <f>'[1]1нед'!X58</f>
        <v/>
      </c>
      <c r="H58" s="57" t="str">
        <f t="shared" si="1"/>
        <v/>
      </c>
      <c r="I58" s="75"/>
      <c r="J58" s="78"/>
      <c r="K58" s="14" t="s">
        <v>24</v>
      </c>
      <c r="L58" s="20">
        <f>'[1]2нед'!S58</f>
        <v>0</v>
      </c>
      <c r="M58" s="23">
        <f>'[1]2нед'!T58</f>
        <v>0</v>
      </c>
      <c r="N58" s="21">
        <f>'[1]2нед'!W58</f>
        <v>0</v>
      </c>
      <c r="O58" s="22" t="str">
        <f>'[1]2нед'!X58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 t="shared" si="1"/>
        <v/>
      </c>
      <c r="I59" s="76"/>
      <c r="J59" s="7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 t="str">
        <f>G7</f>
        <v>12-26МИ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 t="str">
        <f>G7</f>
        <v>12-26МИ</v>
      </c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1</v>
      </c>
      <c r="F69" s="62"/>
      <c r="G69" s="62"/>
      <c r="H69" s="35"/>
      <c r="I69" s="45"/>
      <c r="J69" s="91" t="s">
        <v>7</v>
      </c>
      <c r="K69" s="91"/>
      <c r="L69" s="91"/>
      <c r="M69" s="62">
        <f>E9</f>
        <v>1</v>
      </c>
      <c r="N69" s="62"/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 t="str">
        <f>'[1]3нед'!S12</f>
        <v>л</v>
      </c>
      <c r="E72" s="19" t="str">
        <f>'[1]3нед'!T12</f>
        <v>История России</v>
      </c>
      <c r="F72" s="17" t="str">
        <f>'[1]3нед'!W12</f>
        <v>Сальников В.И.</v>
      </c>
      <c r="G72" s="18" t="str">
        <f>'[1]3нед'!X12</f>
        <v>доцент, канд. наук</v>
      </c>
      <c r="H72" s="56" t="str">
        <f>HYPERLINK(VLOOKUP(E72,$R$12:$S$332,2,FALSE))</f>
        <v>https://max.ru/join/o85unk1KbqCN1-IxGCSAqfdKA8ikJBwHtOsEG2C_ftA</v>
      </c>
      <c r="I72" s="69">
        <v>46286</v>
      </c>
      <c r="J72" s="77" t="s">
        <v>17</v>
      </c>
      <c r="K72" s="14" t="s">
        <v>18</v>
      </c>
      <c r="L72" s="16" t="str">
        <f>'[1]4нед'!S12</f>
        <v>л</v>
      </c>
      <c r="M72" s="19" t="str">
        <f>'[1]4нед'!T12</f>
        <v>История России</v>
      </c>
      <c r="N72" s="17" t="str">
        <f>'[1]4нед'!W12</f>
        <v>Сальников В.И.</v>
      </c>
      <c r="O72" s="18" t="str">
        <f>'[1]4нед'!X12</f>
        <v>доцент, канд. наук</v>
      </c>
      <c r="P72" s="56" t="str">
        <f>HYPERLINK(VLOOKUP(M72,$R$12:$S$332,2,FALSE))</f>
        <v>https://max.ru/join/o85unk1KbqCN1-IxGCSAqfdKA8ikJBwHtOsEG2C_ftA</v>
      </c>
    </row>
    <row r="73" spans="1:16" ht="35.85">
      <c r="A73" s="70"/>
      <c r="B73" s="73"/>
      <c r="C73" s="14" t="s">
        <v>19</v>
      </c>
      <c r="D73" s="20" t="str">
        <f>'[1]3нед'!S13</f>
        <v>пр</v>
      </c>
      <c r="E73" s="23" t="str">
        <f>'[1]3нед'!T13</f>
        <v>Физическая культура и спорт</v>
      </c>
      <c r="F73" s="21" t="str">
        <f>'[1]3нед'!W13</f>
        <v>Набока В.И.</v>
      </c>
      <c r="G73" s="22" t="str">
        <f>'[1]3нед'!X13</f>
        <v>преподаватель</v>
      </c>
      <c r="H73" s="57" t="str">
        <f t="shared" ref="H73:H118" si="3">HYPERLINK(VLOOKUP(E73,$R$12:$S$332,2,FALSE))</f>
        <v>https://max.ru/join/otW8lgS1PqJ5ZhmtKc1Abb8BfYMXnmtaMD7qcLUGCxg</v>
      </c>
      <c r="I73" s="75"/>
      <c r="J73" s="78"/>
      <c r="K73" s="14" t="s">
        <v>19</v>
      </c>
      <c r="L73" s="20" t="str">
        <f>'[1]4нед'!S13</f>
        <v>пр</v>
      </c>
      <c r="M73" s="23" t="str">
        <f>'[1]4нед'!T13</f>
        <v>Физическая культура и спорт</v>
      </c>
      <c r="N73" s="21" t="str">
        <f>'[1]4нед'!W13</f>
        <v>Набока В.И.</v>
      </c>
      <c r="O73" s="22" t="str">
        <f>'[1]4нед'!X13</f>
        <v>преподаватель</v>
      </c>
      <c r="P73" s="57" t="str">
        <f t="shared" ref="P73:P118" si="4">HYPERLINK(VLOOKUP(M73,$R$12:$S$332,2,FALSE))</f>
        <v>https://max.ru/join/otW8lgS1PqJ5ZhmtKc1Abb8BfYMXnmtaMD7qcLUGCxg</v>
      </c>
    </row>
    <row r="74" spans="1:16" ht="35.85">
      <c r="A74" s="70"/>
      <c r="B74" s="73"/>
      <c r="C74" s="14" t="s">
        <v>20</v>
      </c>
      <c r="D74" s="20" t="str">
        <f>'[1]3нед'!S14</f>
        <v>пр</v>
      </c>
      <c r="E74" s="23" t="str">
        <f>'[1]3нед'!T14</f>
        <v>Иностранный язык</v>
      </c>
      <c r="F74" s="21" t="str">
        <f>'[1]3нед'!W14</f>
        <v>Суворова С.Г.</v>
      </c>
      <c r="G74" s="22" t="str">
        <f>'[1]3нед'!X14</f>
        <v>ст. преподаватель</v>
      </c>
      <c r="H74" s="57" t="str">
        <f t="shared" si="3"/>
        <v>https://max.ru/join/otW8lgS1PqJ5ZhmtKc1Abb8BfYMXnmtaMD7qcLUGCxg</v>
      </c>
      <c r="I74" s="75"/>
      <c r="J74" s="78"/>
      <c r="K74" s="14" t="s">
        <v>20</v>
      </c>
      <c r="L74" s="20" t="str">
        <f>'[1]4нед'!S14</f>
        <v>пр</v>
      </c>
      <c r="M74" s="23" t="str">
        <f>'[1]4нед'!T14</f>
        <v>Иностранный язык</v>
      </c>
      <c r="N74" s="21" t="str">
        <f>'[1]4нед'!W14</f>
        <v>Суворова С.Г.</v>
      </c>
      <c r="O74" s="22" t="str">
        <f>'[1]4нед'!X14</f>
        <v>ст. преподаватель</v>
      </c>
      <c r="P74" s="57" t="str">
        <f t="shared" si="4"/>
        <v>https://max.ru/join/otW8lgS1PqJ5ZhmtKc1Abb8BfYMXnmtaMD7qcLUGCxg</v>
      </c>
    </row>
    <row r="75" spans="1:16" ht="35.85">
      <c r="A75" s="70"/>
      <c r="B75" s="73"/>
      <c r="C75" s="14" t="s">
        <v>21</v>
      </c>
      <c r="D75" s="20" t="str">
        <f>'[1]3нед'!S15</f>
        <v>л</v>
      </c>
      <c r="E75" s="23" t="str">
        <f>'[1]3нед'!T15</f>
        <v>Возрастная анатомия, физиология и культура здоровья</v>
      </c>
      <c r="F75" s="21" t="str">
        <f>'[1]3нед'!W15</f>
        <v>Тотоева О.Н.</v>
      </c>
      <c r="G75" s="22" t="str">
        <f>'[1]3нед'!X15</f>
        <v>доцент, канд. наук</v>
      </c>
      <c r="H75" s="57" t="str">
        <f t="shared" si="3"/>
        <v>https://max.ru/join/NU2edX9oXun4G550gjffmEH6rRcZcTV_m4i8V_Iscos</v>
      </c>
      <c r="I75" s="75"/>
      <c r="J75" s="78"/>
      <c r="K75" s="14" t="s">
        <v>21</v>
      </c>
      <c r="L75" s="20" t="str">
        <f>'[1]4нед'!S15</f>
        <v>л</v>
      </c>
      <c r="M75" s="23" t="str">
        <f>'[1]4нед'!T15</f>
        <v>Математический анализ</v>
      </c>
      <c r="N75" s="21" t="str">
        <f>'[1]4нед'!W15</f>
        <v>Линник Е.П.</v>
      </c>
      <c r="O75" s="22" t="str">
        <f>'[1]4нед'!X15</f>
        <v>доцент, канд. наук</v>
      </c>
      <c r="P75" s="57" t="str">
        <f t="shared" si="4"/>
        <v>https://max.ru/join/OH6fDuRVjPmIa0jo8bkpQ88VaCOt5qUj0lgw60QfR6E</v>
      </c>
    </row>
    <row r="76" spans="1:16" ht="31.15">
      <c r="A76" s="70"/>
      <c r="B76" s="73"/>
      <c r="C76" s="14" t="s">
        <v>22</v>
      </c>
      <c r="D76" s="20">
        <f>'[1]3нед'!S16</f>
        <v>0</v>
      </c>
      <c r="E76" s="23">
        <f>'[1]3нед'!T16</f>
        <v>0</v>
      </c>
      <c r="F76" s="21">
        <f>'[1]3нед'!W16</f>
        <v>0</v>
      </c>
      <c r="G76" s="22" t="str">
        <f>'[1]3нед'!X16</f>
        <v/>
      </c>
      <c r="H76" s="57" t="str">
        <f t="shared" si="3"/>
        <v/>
      </c>
      <c r="I76" s="75"/>
      <c r="J76" s="78"/>
      <c r="K76" s="14" t="s">
        <v>22</v>
      </c>
      <c r="L76" s="20">
        <f>'[1]4нед'!S16</f>
        <v>0</v>
      </c>
      <c r="M76" s="23">
        <f>'[1]4нед'!T16</f>
        <v>0</v>
      </c>
      <c r="N76" s="21">
        <f>'[1]4нед'!W16</f>
        <v>0</v>
      </c>
      <c r="O76" s="22" t="str">
        <f>'[1]4нед'!X16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'[1]3нед'!S17</f>
        <v>0</v>
      </c>
      <c r="E77" s="23">
        <f>'[1]3нед'!T17</f>
        <v>0</v>
      </c>
      <c r="F77" s="21">
        <f>'[1]3нед'!W17</f>
        <v>0</v>
      </c>
      <c r="G77" s="22" t="str">
        <f>'[1]3нед'!X17</f>
        <v/>
      </c>
      <c r="H77" s="55" t="str">
        <f t="shared" si="3"/>
        <v/>
      </c>
      <c r="I77" s="75"/>
      <c r="J77" s="78"/>
      <c r="K77" s="14" t="s">
        <v>23</v>
      </c>
      <c r="L77" s="20">
        <f>'[1]4нед'!S17</f>
        <v>0</v>
      </c>
      <c r="M77" s="23">
        <f>'[1]4нед'!T17</f>
        <v>0</v>
      </c>
      <c r="N77" s="21">
        <f>'[1]4нед'!W17</f>
        <v>0</v>
      </c>
      <c r="O77" s="22" t="str">
        <f>'[1]4нед'!X17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'[1]3нед'!S18</f>
        <v>0</v>
      </c>
      <c r="E78" s="23">
        <f>'[1]3нед'!T18</f>
        <v>0</v>
      </c>
      <c r="F78" s="21">
        <f>'[1]3нед'!W18</f>
        <v>0</v>
      </c>
      <c r="G78" s="22" t="str">
        <f>'[1]3нед'!X18</f>
        <v/>
      </c>
      <c r="H78" s="55" t="str">
        <f t="shared" si="3"/>
        <v/>
      </c>
      <c r="I78" s="75"/>
      <c r="J78" s="78"/>
      <c r="K78" s="14" t="s">
        <v>24</v>
      </c>
      <c r="L78" s="20">
        <f>'[1]4нед'!S18</f>
        <v>0</v>
      </c>
      <c r="M78" s="23">
        <f>'[1]4нед'!T18</f>
        <v>0</v>
      </c>
      <c r="N78" s="21">
        <f>'[1]4нед'!W18</f>
        <v>0</v>
      </c>
      <c r="O78" s="22" t="str">
        <f>'[1]4нед'!X18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'[1]3нед'!S19</f>
        <v>0</v>
      </c>
      <c r="E79" s="25">
        <f>'[1]3нед'!T19</f>
        <v>0</v>
      </c>
      <c r="F79" s="26">
        <f>'[1]3нед'!W19</f>
        <v>0</v>
      </c>
      <c r="G79" s="27" t="str">
        <f>'[1]3нед'!X19</f>
        <v/>
      </c>
      <c r="H79" s="58" t="str">
        <f t="shared" si="3"/>
        <v/>
      </c>
      <c r="I79" s="76"/>
      <c r="J79" s="79"/>
      <c r="K79" s="15"/>
      <c r="L79" s="24">
        <f>'[1]4нед'!S19</f>
        <v>0</v>
      </c>
      <c r="M79" s="25">
        <f>'[1]4нед'!T19</f>
        <v>0</v>
      </c>
      <c r="N79" s="26">
        <f>'[1]4нед'!W19</f>
        <v>0</v>
      </c>
      <c r="O79" s="27" t="str">
        <f>'[1]4нед'!X19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'[1]3нед'!S20</f>
        <v>0</v>
      </c>
      <c r="E80" s="19">
        <f>'[1]3нед'!T20</f>
        <v>0</v>
      </c>
      <c r="F80" s="17">
        <f>'[1]3нед'!W20</f>
        <v>0</v>
      </c>
      <c r="G80" s="18" t="str">
        <f>'[1]3нед'!X20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'[1]4нед'!S20</f>
        <v>0</v>
      </c>
      <c r="M80" s="19">
        <f>'[1]4нед'!T20</f>
        <v>0</v>
      </c>
      <c r="N80" s="17">
        <f>'[1]4нед'!W20</f>
        <v>0</v>
      </c>
      <c r="O80" s="18" t="str">
        <f>'[1]4нед'!X20</f>
        <v/>
      </c>
      <c r="P80" s="56" t="str">
        <f t="shared" si="4"/>
        <v/>
      </c>
    </row>
    <row r="81" spans="1:16" ht="35.85">
      <c r="A81" s="70"/>
      <c r="B81" s="73"/>
      <c r="C81" s="14" t="s">
        <v>19</v>
      </c>
      <c r="D81" s="20" t="str">
        <f>'[1]3нед'!S21</f>
        <v>пр</v>
      </c>
      <c r="E81" s="23" t="str">
        <f>'[1]3нед'!T21</f>
        <v>Геометрия</v>
      </c>
      <c r="F81" s="21" t="str">
        <f>'[1]3нед'!W21</f>
        <v>Казанцев Ю.А.</v>
      </c>
      <c r="G81" s="22" t="str">
        <f>'[1]3нед'!X21</f>
        <v>ст. преподаватель</v>
      </c>
      <c r="H81" s="57" t="str">
        <f t="shared" si="3"/>
        <v>https://max.ru/join/OH6fDuRVjPmIa0jo8bkpQ88VaCOt5qUj0lgw60QfR6E</v>
      </c>
      <c r="I81" s="75"/>
      <c r="J81" s="78"/>
      <c r="K81" s="14" t="s">
        <v>19</v>
      </c>
      <c r="L81" s="20" t="str">
        <f>'[1]4нед'!S21</f>
        <v>л</v>
      </c>
      <c r="M81" s="23" t="str">
        <f>'[1]4нед'!T21</f>
        <v>Геометрия</v>
      </c>
      <c r="N81" s="21" t="str">
        <f>'[1]4нед'!W21</f>
        <v>Казанцев Ю.А.</v>
      </c>
      <c r="O81" s="22" t="str">
        <f>'[1]4нед'!X21</f>
        <v>ст. преподаватель</v>
      </c>
      <c r="P81" s="57" t="str">
        <f t="shared" si="4"/>
        <v>https://max.ru/join/OH6fDuRVjPmIa0jo8bkpQ88VaCOt5qUj0lgw60QfR6E</v>
      </c>
    </row>
    <row r="82" spans="1:16" ht="35.85">
      <c r="A82" s="70"/>
      <c r="B82" s="73"/>
      <c r="C82" s="14" t="s">
        <v>20</v>
      </c>
      <c r="D82" s="20" t="str">
        <f>'[1]3нед'!S22</f>
        <v>л</v>
      </c>
      <c r="E82" s="23" t="str">
        <f>'[1]3нед'!T22</f>
        <v>Технологии цифрового образования</v>
      </c>
      <c r="F82" s="21" t="str">
        <f>'[1]3нед'!W22</f>
        <v>Шевченко Е.Н.</v>
      </c>
      <c r="G82" s="22" t="str">
        <f>'[1]3нед'!X22</f>
        <v>ст. преподаватель</v>
      </c>
      <c r="H82" s="57" t="str">
        <f t="shared" si="3"/>
        <v>https://max.ru/join/QktsjGaw5ToZMymwQv4u7TZ1a5jhx2Meh1Xg11Ht-o8</v>
      </c>
      <c r="I82" s="75"/>
      <c r="J82" s="78"/>
      <c r="K82" s="14" t="s">
        <v>20</v>
      </c>
      <c r="L82" s="20" t="str">
        <f>'[1]4нед'!S22</f>
        <v>пр</v>
      </c>
      <c r="M82" s="23" t="str">
        <f>'[1]4нед'!T22</f>
        <v xml:space="preserve"> Технологии цифрового образования</v>
      </c>
      <c r="N82" s="21" t="str">
        <f>'[1]4нед'!W22</f>
        <v>Шевченко Е.Н.</v>
      </c>
      <c r="O82" s="22" t="str">
        <f>'[1]4нед'!X22</f>
        <v>ст. преподаватель</v>
      </c>
      <c r="P82" s="57" t="str">
        <f t="shared" si="4"/>
        <v>https://max.ru/join/otW8lgS1PqJ5ZhmtKc1Abb8BfYMXnmtaMD7qcLUGCxg</v>
      </c>
    </row>
    <row r="83" spans="1:16" ht="35.85">
      <c r="A83" s="70"/>
      <c r="B83" s="73"/>
      <c r="C83" s="14" t="s">
        <v>21</v>
      </c>
      <c r="D83" s="20" t="str">
        <f>'[1]3нед'!S23</f>
        <v>л</v>
      </c>
      <c r="E83" s="23" t="str">
        <f>'[1]3нед'!T23</f>
        <v>Обучение служением</v>
      </c>
      <c r="F83" s="21" t="str">
        <f>'[1]3нед'!W23</f>
        <v>Вишневский В.А.</v>
      </c>
      <c r="G83" s="22" t="str">
        <f>'[1]3нед'!X23</f>
        <v>доцент, канд. наук</v>
      </c>
      <c r="H83" s="57" t="str">
        <f t="shared" si="3"/>
        <v>https://max.ru/join/0MiRK0GUpSTCrtKMGu5ke9BatSupdkYkm3PEezrq5xw</v>
      </c>
      <c r="I83" s="75"/>
      <c r="J83" s="78"/>
      <c r="K83" s="14" t="s">
        <v>21</v>
      </c>
      <c r="L83" s="20">
        <f>'[1]4нед'!S23</f>
        <v>0</v>
      </c>
      <c r="M83" s="23">
        <f>'[1]4нед'!T23</f>
        <v>0</v>
      </c>
      <c r="N83" s="21">
        <f>'[1]4нед'!W23</f>
        <v>0</v>
      </c>
      <c r="O83" s="22" t="str">
        <f>'[1]4нед'!X23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'[1]3нед'!S24</f>
        <v>0</v>
      </c>
      <c r="E84" s="23">
        <f>'[1]3нед'!T24</f>
        <v>0</v>
      </c>
      <c r="F84" s="21">
        <f>'[1]3нед'!W24</f>
        <v>0</v>
      </c>
      <c r="G84" s="22" t="str">
        <f>'[1]3нед'!X24</f>
        <v/>
      </c>
      <c r="H84" s="57" t="str">
        <f t="shared" si="3"/>
        <v/>
      </c>
      <c r="I84" s="75"/>
      <c r="J84" s="78"/>
      <c r="K84" s="14" t="s">
        <v>22</v>
      </c>
      <c r="L84" s="20">
        <f>'[1]4нед'!S24</f>
        <v>0</v>
      </c>
      <c r="M84" s="23">
        <f>'[1]4нед'!T24</f>
        <v>0</v>
      </c>
      <c r="N84" s="21">
        <f>'[1]4нед'!W24</f>
        <v>0</v>
      </c>
      <c r="O84" s="22" t="str">
        <f>'[1]4нед'!X24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'[1]3нед'!S25</f>
        <v>0</v>
      </c>
      <c r="E85" s="23">
        <f>'[1]3нед'!T25</f>
        <v>0</v>
      </c>
      <c r="F85" s="21">
        <f>'[1]3нед'!W25</f>
        <v>0</v>
      </c>
      <c r="G85" s="22" t="str">
        <f>'[1]3нед'!X25</f>
        <v/>
      </c>
      <c r="H85" s="57" t="str">
        <f t="shared" si="3"/>
        <v/>
      </c>
      <c r="I85" s="75"/>
      <c r="J85" s="78"/>
      <c r="K85" s="14" t="s">
        <v>23</v>
      </c>
      <c r="L85" s="20">
        <f>'[1]4нед'!S25</f>
        <v>0</v>
      </c>
      <c r="M85" s="23">
        <f>'[1]4нед'!T25</f>
        <v>0</v>
      </c>
      <c r="N85" s="21">
        <f>'[1]4нед'!W25</f>
        <v>0</v>
      </c>
      <c r="O85" s="22" t="str">
        <f>'[1]4нед'!X25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'[1]3нед'!S26</f>
        <v>0</v>
      </c>
      <c r="E86" s="23">
        <f>'[1]3нед'!T26</f>
        <v>0</v>
      </c>
      <c r="F86" s="21">
        <f>'[1]3нед'!W26</f>
        <v>0</v>
      </c>
      <c r="G86" s="22" t="str">
        <f>'[1]3нед'!X26</f>
        <v/>
      </c>
      <c r="H86" s="57" t="str">
        <f t="shared" si="3"/>
        <v/>
      </c>
      <c r="I86" s="75"/>
      <c r="J86" s="78"/>
      <c r="K86" s="14" t="s">
        <v>24</v>
      </c>
      <c r="L86" s="20">
        <f>'[1]4нед'!S26</f>
        <v>0</v>
      </c>
      <c r="M86" s="23">
        <f>'[1]4нед'!T26</f>
        <v>0</v>
      </c>
      <c r="N86" s="21">
        <f>'[1]4нед'!W26</f>
        <v>0</v>
      </c>
      <c r="O86" s="22" t="str">
        <f>'[1]4нед'!X26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'[1]3нед'!S27</f>
        <v>0</v>
      </c>
      <c r="E87" s="25">
        <f>'[1]3нед'!T27</f>
        <v>0</v>
      </c>
      <c r="F87" s="26">
        <f>'[1]3нед'!W27</f>
        <v>0</v>
      </c>
      <c r="G87" s="27" t="str">
        <f>'[1]3нед'!X27</f>
        <v/>
      </c>
      <c r="H87" s="58" t="str">
        <f t="shared" si="3"/>
        <v/>
      </c>
      <c r="I87" s="76"/>
      <c r="J87" s="79"/>
      <c r="K87" s="15"/>
      <c r="L87" s="24">
        <f>'[1]4нед'!S27</f>
        <v>0</v>
      </c>
      <c r="M87" s="25">
        <f>'[1]4нед'!T27</f>
        <v>0</v>
      </c>
      <c r="N87" s="26">
        <f>'[1]4нед'!W27</f>
        <v>0</v>
      </c>
      <c r="O87" s="27" t="str">
        <f>'[1]4нед'!X27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 t="str">
        <f>'[1]3нед'!S28</f>
        <v>л</v>
      </c>
      <c r="E88" s="19" t="str">
        <f>'[1]3нед'!T28</f>
        <v>Основы российской государственности</v>
      </c>
      <c r="F88" s="17" t="str">
        <f>'[1]3нед'!W28</f>
        <v>Вишневский С.А.</v>
      </c>
      <c r="G88" s="18" t="str">
        <f>'[1]3нед'!X28</f>
        <v>доцент, канд. наук</v>
      </c>
      <c r="H88" s="56" t="str">
        <f t="shared" si="3"/>
        <v>https://max.ru/join/UK1-XZ_XTqTQMkUzITZ-AvDWmTQjDawZvR5fkupR8eE</v>
      </c>
      <c r="I88" s="69">
        <v>46288</v>
      </c>
      <c r="J88" s="83" t="s">
        <v>26</v>
      </c>
      <c r="K88" s="29" t="s">
        <v>18</v>
      </c>
      <c r="L88" s="16" t="str">
        <f>'[1]4нед'!S28</f>
        <v>л</v>
      </c>
      <c r="M88" s="19" t="str">
        <f>'[1]4нед'!T28</f>
        <v>Основы российской государственности</v>
      </c>
      <c r="N88" s="17" t="str">
        <f>'[1]4нед'!W28</f>
        <v>Вишневский С.А.</v>
      </c>
      <c r="O88" s="18" t="str">
        <f>'[1]4нед'!X28</f>
        <v>доцент, канд. наук</v>
      </c>
      <c r="P88" s="56" t="str">
        <f t="shared" si="4"/>
        <v>https://max.ru/join/UK1-XZ_XTqTQMkUzITZ-AvDWmTQjDawZvR5fkupR8eE</v>
      </c>
    </row>
    <row r="89" spans="1:16" ht="35.85">
      <c r="A89" s="70"/>
      <c r="B89" s="81"/>
      <c r="C89" s="14" t="s">
        <v>19</v>
      </c>
      <c r="D89" s="20" t="str">
        <f>'[1]3нед'!S29</f>
        <v>пр</v>
      </c>
      <c r="E89" s="23" t="str">
        <f>'[1]3нед'!T29</f>
        <v xml:space="preserve"> Обучение служением</v>
      </c>
      <c r="F89" s="21" t="str">
        <f>'[1]3нед'!W29</f>
        <v>Кобзева Е.В.</v>
      </c>
      <c r="G89" s="22" t="str">
        <f>'[1]3нед'!X29</f>
        <v>преподаватель</v>
      </c>
      <c r="H89" s="57" t="str">
        <f t="shared" si="3"/>
        <v>https://max.ru/join/otW8lgS1PqJ5ZhmtKc1Abb8BfYMXnmtaMD7qcLUGCxg</v>
      </c>
      <c r="I89" s="75"/>
      <c r="J89" s="84"/>
      <c r="K89" s="14" t="s">
        <v>19</v>
      </c>
      <c r="L89" s="20" t="str">
        <f>'[1]4нед'!S29</f>
        <v>пр</v>
      </c>
      <c r="M89" s="23" t="str">
        <f>'[1]4нед'!T29</f>
        <v xml:space="preserve"> Обучение служением</v>
      </c>
      <c r="N89" s="21" t="str">
        <f>'[1]4нед'!W29</f>
        <v>Кобзева Е.В.</v>
      </c>
      <c r="O89" s="22" t="str">
        <f>'[1]4нед'!X29</f>
        <v>преподаватель</v>
      </c>
      <c r="P89" s="57" t="str">
        <f t="shared" si="4"/>
        <v>https://max.ru/join/otW8lgS1PqJ5ZhmtKc1Abb8BfYMXnmtaMD7qcLUGCxg</v>
      </c>
    </row>
    <row r="90" spans="1:16" ht="35.85">
      <c r="A90" s="70"/>
      <c r="B90" s="81"/>
      <c r="C90" s="14" t="s">
        <v>20</v>
      </c>
      <c r="D90" s="20" t="str">
        <f>'[1]3нед'!S30</f>
        <v>пр</v>
      </c>
      <c r="E90" s="23" t="str">
        <f>'[1]3нед'!T30</f>
        <v>Алгебра</v>
      </c>
      <c r="F90" s="21" t="str">
        <f>'[1]3нед'!W30</f>
        <v>Овчинникова М.В.</v>
      </c>
      <c r="G90" s="22" t="str">
        <f>'[1]3нед'!X30</f>
        <v>доцент, канд. наук</v>
      </c>
      <c r="H90" s="57" t="str">
        <f t="shared" si="3"/>
        <v>https://max.ru/join/OH6fDuRVjPmIa0jo8bkpQ88VaCOt5qUj0lgw60QfR6E</v>
      </c>
      <c r="I90" s="75"/>
      <c r="J90" s="84"/>
      <c r="K90" s="14" t="s">
        <v>20</v>
      </c>
      <c r="L90" s="20">
        <f>'[1]4нед'!S30</f>
        <v>0</v>
      </c>
      <c r="M90" s="23">
        <f>'[1]4нед'!T30</f>
        <v>0</v>
      </c>
      <c r="N90" s="21">
        <f>'[1]4нед'!W30</f>
        <v>0</v>
      </c>
      <c r="O90" s="22" t="str">
        <f>'[1]4нед'!X30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'[1]3нед'!S31</f>
        <v>0</v>
      </c>
      <c r="E91" s="23">
        <f>'[1]3нед'!T31</f>
        <v>0</v>
      </c>
      <c r="F91" s="21">
        <f>'[1]3нед'!W31</f>
        <v>0</v>
      </c>
      <c r="G91" s="22" t="str">
        <f>'[1]3нед'!X31</f>
        <v/>
      </c>
      <c r="H91" s="57" t="str">
        <f t="shared" si="3"/>
        <v/>
      </c>
      <c r="I91" s="75"/>
      <c r="J91" s="84"/>
      <c r="K91" s="14" t="s">
        <v>21</v>
      </c>
      <c r="L91" s="20">
        <f>'[1]4нед'!S31</f>
        <v>0</v>
      </c>
      <c r="M91" s="23">
        <f>'[1]4нед'!T31</f>
        <v>0</v>
      </c>
      <c r="N91" s="21">
        <f>'[1]4нед'!W31</f>
        <v>0</v>
      </c>
      <c r="O91" s="22" t="str">
        <f>'[1]4нед'!X31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'[1]3нед'!S32</f>
        <v>0</v>
      </c>
      <c r="E92" s="23">
        <f>'[1]3нед'!T32</f>
        <v>0</v>
      </c>
      <c r="F92" s="21">
        <f>'[1]3нед'!W32</f>
        <v>0</v>
      </c>
      <c r="G92" s="22" t="str">
        <f>'[1]3нед'!X32</f>
        <v/>
      </c>
      <c r="H92" s="57" t="str">
        <f t="shared" si="3"/>
        <v/>
      </c>
      <c r="I92" s="75"/>
      <c r="J92" s="84"/>
      <c r="K92" s="14" t="s">
        <v>22</v>
      </c>
      <c r="L92" s="20">
        <f>'[1]4нед'!S32</f>
        <v>0</v>
      </c>
      <c r="M92" s="23">
        <f>'[1]4нед'!T32</f>
        <v>0</v>
      </c>
      <c r="N92" s="21">
        <f>'[1]4нед'!W32</f>
        <v>0</v>
      </c>
      <c r="O92" s="22" t="str">
        <f>'[1]4нед'!X32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'[1]3нед'!S33</f>
        <v>0</v>
      </c>
      <c r="E93" s="23">
        <f>'[1]3нед'!T33</f>
        <v>0</v>
      </c>
      <c r="F93" s="21">
        <f>'[1]3нед'!W33</f>
        <v>0</v>
      </c>
      <c r="G93" s="22" t="str">
        <f>'[1]3нед'!X33</f>
        <v/>
      </c>
      <c r="H93" s="55" t="str">
        <f t="shared" si="3"/>
        <v/>
      </c>
      <c r="I93" s="75"/>
      <c r="J93" s="84"/>
      <c r="K93" s="14" t="s">
        <v>23</v>
      </c>
      <c r="L93" s="20">
        <f>'[1]4нед'!S33</f>
        <v>0</v>
      </c>
      <c r="M93" s="23">
        <f>'[1]4нед'!T33</f>
        <v>0</v>
      </c>
      <c r="N93" s="21">
        <f>'[1]4нед'!W33</f>
        <v>0</v>
      </c>
      <c r="O93" s="22" t="str">
        <f>'[1]4нед'!X33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'[1]3нед'!S34</f>
        <v>0</v>
      </c>
      <c r="E94" s="23">
        <f>'[1]3нед'!T34</f>
        <v>0</v>
      </c>
      <c r="F94" s="21">
        <f>'[1]3нед'!W34</f>
        <v>0</v>
      </c>
      <c r="G94" s="22" t="str">
        <f>'[1]3нед'!X34</f>
        <v/>
      </c>
      <c r="H94" s="55" t="str">
        <f t="shared" si="3"/>
        <v/>
      </c>
      <c r="I94" s="75"/>
      <c r="J94" s="84"/>
      <c r="K94" s="14" t="s">
        <v>24</v>
      </c>
      <c r="L94" s="20">
        <f>'[1]4нед'!S34</f>
        <v>0</v>
      </c>
      <c r="M94" s="23">
        <f>'[1]4нед'!T34</f>
        <v>0</v>
      </c>
      <c r="N94" s="21">
        <f>'[1]4нед'!W34</f>
        <v>0</v>
      </c>
      <c r="O94" s="22" t="str">
        <f>'[1]4нед'!X34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'[1]3нед'!S35</f>
        <v>0</v>
      </c>
      <c r="E95" s="25">
        <f>'[1]3нед'!T35</f>
        <v>0</v>
      </c>
      <c r="F95" s="26">
        <f>'[1]3нед'!W35</f>
        <v>0</v>
      </c>
      <c r="G95" s="27" t="str">
        <f>'[1]3нед'!X35</f>
        <v/>
      </c>
      <c r="H95" s="58" t="str">
        <f t="shared" si="3"/>
        <v/>
      </c>
      <c r="I95" s="76"/>
      <c r="J95" s="85"/>
      <c r="K95" s="15"/>
      <c r="L95" s="24">
        <f>'[1]4нед'!S35</f>
        <v>0</v>
      </c>
      <c r="M95" s="25">
        <f>'[1]4нед'!T35</f>
        <v>0</v>
      </c>
      <c r="N95" s="26">
        <f>'[1]4нед'!W35</f>
        <v>0</v>
      </c>
      <c r="O95" s="27" t="str">
        <f>'[1]4нед'!X35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 t="str">
        <f>'[1]3нед'!S36</f>
        <v>л</v>
      </c>
      <c r="E96" s="19" t="str">
        <f>'[1]3нед'!T36</f>
        <v>Программное обеспечение систем и сетей</v>
      </c>
      <c r="F96" s="17" t="str">
        <f>'[1]3нед'!W36</f>
        <v>Алешов В.В.</v>
      </c>
      <c r="G96" s="18" t="str">
        <f>'[1]3нед'!X36</f>
        <v>ст. преподаватель</v>
      </c>
      <c r="H96" s="56" t="str">
        <f t="shared" si="3"/>
        <v>https://max.ru/join/OH6fDuRVjPmIa0jo8bkpQ88VaCOt5qUj0lgw60QfR6E</v>
      </c>
      <c r="I96" s="69">
        <v>46289</v>
      </c>
      <c r="J96" s="77" t="s">
        <v>27</v>
      </c>
      <c r="K96" s="29" t="s">
        <v>18</v>
      </c>
      <c r="L96" s="16">
        <f>'[1]4нед'!S36</f>
        <v>0</v>
      </c>
      <c r="M96" s="19">
        <f>'[1]4нед'!T36</f>
        <v>0</v>
      </c>
      <c r="N96" s="17">
        <f>'[1]4нед'!W36</f>
        <v>0</v>
      </c>
      <c r="O96" s="18" t="str">
        <f>'[1]4нед'!X36</f>
        <v/>
      </c>
      <c r="P96" s="56" t="str">
        <f t="shared" si="4"/>
        <v/>
      </c>
    </row>
    <row r="97" spans="1:16" ht="35.85">
      <c r="A97" s="70"/>
      <c r="B97" s="73"/>
      <c r="C97" s="14" t="s">
        <v>19</v>
      </c>
      <c r="D97" s="20" t="str">
        <f>'[1]3нед'!S37</f>
        <v>пр</v>
      </c>
      <c r="E97" s="23" t="str">
        <f>'[1]3нед'!T37</f>
        <v>Программное обеспечение систем и сетей</v>
      </c>
      <c r="F97" s="21" t="str">
        <f>'[1]3нед'!W37</f>
        <v>Алешов В.В.</v>
      </c>
      <c r="G97" s="22" t="str">
        <f>'[1]3нед'!X37</f>
        <v>ст. преподаватель</v>
      </c>
      <c r="H97" s="57" t="str">
        <f t="shared" si="3"/>
        <v>https://max.ru/join/OH6fDuRVjPmIa0jo8bkpQ88VaCOt5qUj0lgw60QfR6E</v>
      </c>
      <c r="I97" s="75"/>
      <c r="J97" s="78"/>
      <c r="K97" s="14" t="s">
        <v>19</v>
      </c>
      <c r="L97" s="20">
        <f>'[1]4нед'!S37</f>
        <v>0</v>
      </c>
      <c r="M97" s="23">
        <f>'[1]4нед'!T37</f>
        <v>0</v>
      </c>
      <c r="N97" s="21">
        <f>'[1]4нед'!W37</f>
        <v>0</v>
      </c>
      <c r="O97" s="22" t="str">
        <f>'[1]4нед'!X37</f>
        <v/>
      </c>
      <c r="P97" s="57" t="str">
        <f t="shared" si="4"/>
        <v/>
      </c>
    </row>
    <row r="98" spans="1:16" ht="35.85">
      <c r="A98" s="70"/>
      <c r="B98" s="73"/>
      <c r="C98" s="14" t="s">
        <v>20</v>
      </c>
      <c r="D98" s="20">
        <f>'[1]3нед'!S38</f>
        <v>0</v>
      </c>
      <c r="E98" s="23">
        <f>'[1]3нед'!T38</f>
        <v>0</v>
      </c>
      <c r="F98" s="21">
        <f>'[1]3нед'!W38</f>
        <v>0</v>
      </c>
      <c r="G98" s="22" t="str">
        <f>'[1]3нед'!X38</f>
        <v/>
      </c>
      <c r="H98" s="57" t="str">
        <f t="shared" si="3"/>
        <v/>
      </c>
      <c r="I98" s="75"/>
      <c r="J98" s="78"/>
      <c r="K98" s="14" t="s">
        <v>20</v>
      </c>
      <c r="L98" s="20" t="str">
        <f>'[1]4нед'!S38</f>
        <v>л</v>
      </c>
      <c r="M98" s="23" t="str">
        <f>'[1]4нед'!T38</f>
        <v>Алгебра</v>
      </c>
      <c r="N98" s="21" t="str">
        <f>'[1]4нед'!W38</f>
        <v>Овчинникова М.В.</v>
      </c>
      <c r="O98" s="22" t="str">
        <f>'[1]4нед'!X38</f>
        <v>доцент, канд. наук</v>
      </c>
      <c r="P98" s="57" t="str">
        <f t="shared" si="4"/>
        <v>https://max.ru/join/OH6fDuRVjPmIa0jo8bkpQ88VaCOt5qUj0lgw60QfR6E</v>
      </c>
    </row>
    <row r="99" spans="1:16" ht="35.85">
      <c r="A99" s="70"/>
      <c r="B99" s="73"/>
      <c r="C99" s="14" t="s">
        <v>21</v>
      </c>
      <c r="D99" s="20">
        <f>'[1]3нед'!S39</f>
        <v>0</v>
      </c>
      <c r="E99" s="23">
        <f>'[1]3нед'!T39</f>
        <v>0</v>
      </c>
      <c r="F99" s="21">
        <f>'[1]3нед'!W39</f>
        <v>0</v>
      </c>
      <c r="G99" s="22" t="str">
        <f>'[1]3нед'!X39</f>
        <v/>
      </c>
      <c r="H99" s="57" t="str">
        <f t="shared" si="3"/>
        <v/>
      </c>
      <c r="I99" s="75"/>
      <c r="J99" s="78"/>
      <c r="K99" s="14" t="s">
        <v>21</v>
      </c>
      <c r="L99" s="20" t="str">
        <f>'[1]4нед'!S39</f>
        <v>пр</v>
      </c>
      <c r="M99" s="23" t="str">
        <f>'[1]4нед'!T39</f>
        <v xml:space="preserve"> Возрастная анатомия, физиология и культура здоровья</v>
      </c>
      <c r="N99" s="21" t="str">
        <f>'[1]4нед'!W39</f>
        <v>Тотоева О.Н.</v>
      </c>
      <c r="O99" s="22" t="str">
        <f>'[1]4нед'!X39</f>
        <v>доцент, канд. наук</v>
      </c>
      <c r="P99" s="57" t="str">
        <f t="shared" si="4"/>
        <v>https://max.ru/join/RrwhTNjGuc3DgsCx989HtQjNPhbdkA4EOwQlUrySmIY</v>
      </c>
    </row>
    <row r="100" spans="1:16" ht="35.85">
      <c r="A100" s="70"/>
      <c r="B100" s="73"/>
      <c r="C100" s="14" t="s">
        <v>22</v>
      </c>
      <c r="D100" s="20">
        <f>'[1]3нед'!S40</f>
        <v>0</v>
      </c>
      <c r="E100" s="23">
        <f>'[1]3нед'!T40</f>
        <v>0</v>
      </c>
      <c r="F100" s="21">
        <f>'[1]3нед'!W40</f>
        <v>0</v>
      </c>
      <c r="G100" s="22" t="str">
        <f>'[1]3нед'!X40</f>
        <v/>
      </c>
      <c r="H100" s="57" t="str">
        <f t="shared" si="3"/>
        <v/>
      </c>
      <c r="I100" s="75"/>
      <c r="J100" s="78"/>
      <c r="K100" s="14" t="s">
        <v>22</v>
      </c>
      <c r="L100" s="20" t="str">
        <f>'[1]4нед'!S40</f>
        <v>пр</v>
      </c>
      <c r="M100" s="23" t="str">
        <f>'[1]4нед'!T40</f>
        <v xml:space="preserve"> Основы российской государственности</v>
      </c>
      <c r="N100" s="21" t="str">
        <f>'[1]4нед'!W40</f>
        <v>Лысенко Е.Г.</v>
      </c>
      <c r="O100" s="22" t="str">
        <f>'[1]4нед'!X40</f>
        <v>доцент, канд. наук</v>
      </c>
      <c r="P100" s="57" t="str">
        <f t="shared" si="4"/>
        <v>https://max.ru/join/otW8lgS1PqJ5ZhmtKc1Abb8BfYMXnmtaMD7qcLUGCxg</v>
      </c>
    </row>
    <row r="101" spans="1:16" ht="31.15">
      <c r="A101" s="70"/>
      <c r="B101" s="73"/>
      <c r="C101" s="14" t="s">
        <v>23</v>
      </c>
      <c r="D101" s="20">
        <f>'[1]3нед'!S41</f>
        <v>0</v>
      </c>
      <c r="E101" s="23">
        <f>'[1]3нед'!T41</f>
        <v>0</v>
      </c>
      <c r="F101" s="21">
        <f>'[1]3нед'!W41</f>
        <v>0</v>
      </c>
      <c r="G101" s="22" t="str">
        <f>'[1]3нед'!X41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'[1]4нед'!S41</f>
        <v>0</v>
      </c>
      <c r="M101" s="23">
        <f>'[1]4нед'!T41</f>
        <v>0</v>
      </c>
      <c r="N101" s="21">
        <f>'[1]4нед'!W41</f>
        <v>0</v>
      </c>
      <c r="O101" s="22" t="str">
        <f>'[1]4нед'!X41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'[1]3нед'!S42</f>
        <v>0</v>
      </c>
      <c r="E102" s="23">
        <f>'[1]3нед'!T42</f>
        <v>0</v>
      </c>
      <c r="F102" s="21">
        <f>'[1]3нед'!W42</f>
        <v>0</v>
      </c>
      <c r="G102" s="22" t="str">
        <f>'[1]3нед'!X42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'[1]4нед'!S42</f>
        <v>0</v>
      </c>
      <c r="M102" s="23">
        <f>'[1]4нед'!T42</f>
        <v>0</v>
      </c>
      <c r="N102" s="21">
        <f>'[1]4нед'!W42</f>
        <v>0</v>
      </c>
      <c r="O102" s="22" t="str">
        <f>'[1]4нед'!X42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'[1]3нед'!S43</f>
        <v>0</v>
      </c>
      <c r="E103" s="25">
        <f>'[1]3нед'!T43</f>
        <v>0</v>
      </c>
      <c r="F103" s="26">
        <f>'[1]3нед'!W43</f>
        <v>0</v>
      </c>
      <c r="G103" s="27" t="str">
        <f>'[1]3нед'!X43</f>
        <v/>
      </c>
      <c r="H103" s="58" t="str">
        <f t="shared" si="3"/>
        <v/>
      </c>
      <c r="I103" s="76"/>
      <c r="J103" s="79"/>
      <c r="K103" s="15"/>
      <c r="L103" s="24">
        <f>'[1]4нед'!S43</f>
        <v>0</v>
      </c>
      <c r="M103" s="25">
        <f>'[1]4нед'!T43</f>
        <v>0</v>
      </c>
      <c r="N103" s="26">
        <f>'[1]4нед'!W43</f>
        <v>0</v>
      </c>
      <c r="O103" s="27" t="str">
        <f>'[1]4нед'!X43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 t="str">
        <f>'[1]3нед'!S44</f>
        <v>пр</v>
      </c>
      <c r="E104" s="19" t="str">
        <f>'[1]3нед'!T44</f>
        <v xml:space="preserve"> Основы российской государственности</v>
      </c>
      <c r="F104" s="17" t="str">
        <f>'[1]3нед'!W44</f>
        <v>Лысенко Е.Г.</v>
      </c>
      <c r="G104" s="18" t="str">
        <f>'[1]3нед'!X44</f>
        <v>доцент, канд. наук</v>
      </c>
      <c r="H104" s="56" t="str">
        <f t="shared" si="3"/>
        <v>https://max.ru/join/otW8lgS1PqJ5ZhmtKc1Abb8BfYMXnmtaMD7qcLUGCxg</v>
      </c>
      <c r="I104" s="69">
        <v>46290</v>
      </c>
      <c r="J104" s="77" t="s">
        <v>28</v>
      </c>
      <c r="K104" s="29" t="s">
        <v>18</v>
      </c>
      <c r="L104" s="16" t="str">
        <f>'[1]4нед'!S44</f>
        <v>пр</v>
      </c>
      <c r="M104" s="19" t="str">
        <f>'[1]4нед'!T44</f>
        <v xml:space="preserve"> Математический анализ</v>
      </c>
      <c r="N104" s="17" t="str">
        <f>'[1]4нед'!W44</f>
        <v>Якимова В.В.</v>
      </c>
      <c r="O104" s="18" t="str">
        <f>'[1]4нед'!X44</f>
        <v>ст. преподаватель</v>
      </c>
      <c r="P104" s="56" t="str">
        <f t="shared" si="4"/>
        <v>https://max.ru/join/OH6fDuRVjPmIa0jo8bkpQ88VaCOt5qUj0lgw60QfR6E</v>
      </c>
    </row>
    <row r="105" spans="1:16" ht="35.85">
      <c r="A105" s="70"/>
      <c r="B105" s="73"/>
      <c r="C105" s="14" t="s">
        <v>19</v>
      </c>
      <c r="D105" s="20" t="str">
        <f>'[1]3нед'!S45</f>
        <v>пр</v>
      </c>
      <c r="E105" s="23" t="str">
        <f>'[1]3нед'!T45</f>
        <v xml:space="preserve"> История России</v>
      </c>
      <c r="F105" s="21" t="str">
        <f>'[1]3нед'!W45</f>
        <v>Сальников В.И.</v>
      </c>
      <c r="G105" s="22" t="str">
        <f>'[1]3нед'!X45</f>
        <v>доцент, канд. наук</v>
      </c>
      <c r="H105" s="57" t="str">
        <f t="shared" si="3"/>
        <v>https://max.ru/join/otW8lgS1PqJ5ZhmtKc1Abb8BfYMXnmtaMD7qcLUGCxg</v>
      </c>
      <c r="I105" s="75"/>
      <c r="J105" s="78"/>
      <c r="K105" s="14" t="s">
        <v>19</v>
      </c>
      <c r="L105" s="20" t="str">
        <f>'[1]4нед'!S45</f>
        <v>пр</v>
      </c>
      <c r="M105" s="23" t="str">
        <f>'[1]4нед'!T45</f>
        <v xml:space="preserve"> История России</v>
      </c>
      <c r="N105" s="21" t="str">
        <f>'[1]4нед'!W45</f>
        <v>Сальников В.И.</v>
      </c>
      <c r="O105" s="22" t="str">
        <f>'[1]4нед'!X45</f>
        <v>доцент, канд. наук</v>
      </c>
      <c r="P105" s="57" t="str">
        <f t="shared" si="4"/>
        <v>https://max.ru/join/otW8lgS1PqJ5ZhmtKc1Abb8BfYMXnmtaMD7qcLUGCxg</v>
      </c>
    </row>
    <row r="106" spans="1:16" ht="35.85">
      <c r="A106" s="70"/>
      <c r="B106" s="73"/>
      <c r="C106" s="14" t="s">
        <v>20</v>
      </c>
      <c r="D106" s="20" t="str">
        <f>'[1]3нед'!S46</f>
        <v>пр</v>
      </c>
      <c r="E106" s="23" t="str">
        <f>'[1]3нед'!T46</f>
        <v>Программное обеспечение систем и сетей</v>
      </c>
      <c r="F106" s="21" t="str">
        <f>'[1]3нед'!W46</f>
        <v>Алешов В.В.</v>
      </c>
      <c r="G106" s="22" t="str">
        <f>'[1]3нед'!X46</f>
        <v>ст. преподаватель</v>
      </c>
      <c r="H106" s="57" t="str">
        <f t="shared" si="3"/>
        <v>https://max.ru/join/OH6fDuRVjPmIa0jo8bkpQ88VaCOt5qUj0lgw60QfR6E</v>
      </c>
      <c r="I106" s="75"/>
      <c r="J106" s="78"/>
      <c r="K106" s="14" t="s">
        <v>20</v>
      </c>
      <c r="L106" s="20" t="str">
        <f>'[1]4нед'!S46</f>
        <v>л</v>
      </c>
      <c r="M106" s="23" t="str">
        <f>'[1]4нед'!T46</f>
        <v>Программное обеспечение систем и сетей</v>
      </c>
      <c r="N106" s="21" t="str">
        <f>'[1]4нед'!W46</f>
        <v>Алешов В.В.</v>
      </c>
      <c r="O106" s="22" t="str">
        <f>'[1]4нед'!X46</f>
        <v>ст. преподаватель</v>
      </c>
      <c r="P106" s="57" t="str">
        <f t="shared" si="4"/>
        <v>https://max.ru/join/OH6fDuRVjPmIa0jo8bkpQ88VaCOt5qUj0lgw60QfR6E</v>
      </c>
    </row>
    <row r="107" spans="1:16" ht="31.15">
      <c r="A107" s="70"/>
      <c r="B107" s="73"/>
      <c r="C107" s="14" t="s">
        <v>21</v>
      </c>
      <c r="D107" s="20">
        <f>'[1]3нед'!S47</f>
        <v>0</v>
      </c>
      <c r="E107" s="23">
        <f>'[1]3нед'!T47</f>
        <v>0</v>
      </c>
      <c r="F107" s="21">
        <f>'[1]3нед'!W47</f>
        <v>0</v>
      </c>
      <c r="G107" s="22" t="str">
        <f>'[1]3нед'!X47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'[1]4нед'!S47</f>
        <v>0</v>
      </c>
      <c r="M107" s="23">
        <f>'[1]4нед'!T47</f>
        <v>0</v>
      </c>
      <c r="N107" s="21">
        <f>'[1]4нед'!W47</f>
        <v>0</v>
      </c>
      <c r="O107" s="22" t="str">
        <f>'[1]4нед'!X47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'[1]3нед'!S48</f>
        <v>0</v>
      </c>
      <c r="E108" s="23">
        <f>'[1]3нед'!T48</f>
        <v>0</v>
      </c>
      <c r="F108" s="21">
        <f>'[1]3нед'!W48</f>
        <v>0</v>
      </c>
      <c r="G108" s="22" t="str">
        <f>'[1]3нед'!X48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'[1]4нед'!S48</f>
        <v>0</v>
      </c>
      <c r="M108" s="23">
        <f>'[1]4нед'!T48</f>
        <v>0</v>
      </c>
      <c r="N108" s="21">
        <f>'[1]4нед'!W48</f>
        <v>0</v>
      </c>
      <c r="O108" s="22" t="str">
        <f>'[1]4нед'!X48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'[1]3нед'!S49</f>
        <v>0</v>
      </c>
      <c r="E109" s="23">
        <f>'[1]3нед'!T49</f>
        <v>0</v>
      </c>
      <c r="F109" s="21">
        <f>'[1]3нед'!W49</f>
        <v>0</v>
      </c>
      <c r="G109" s="22" t="str">
        <f>'[1]3нед'!X49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'[1]4нед'!S49</f>
        <v>0</v>
      </c>
      <c r="M109" s="23">
        <f>'[1]4нед'!T49</f>
        <v>0</v>
      </c>
      <c r="N109" s="21">
        <f>'[1]4нед'!W49</f>
        <v>0</v>
      </c>
      <c r="O109" s="22" t="str">
        <f>'[1]4нед'!X49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'[1]3нед'!S50</f>
        <v>0</v>
      </c>
      <c r="E110" s="23">
        <f>'[1]3нед'!T50</f>
        <v>0</v>
      </c>
      <c r="F110" s="21">
        <f>'[1]3нед'!W50</f>
        <v>0</v>
      </c>
      <c r="G110" s="22" t="str">
        <f>'[1]3нед'!X50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'[1]4нед'!S50</f>
        <v>0</v>
      </c>
      <c r="M110" s="23">
        <f>'[1]4нед'!T50</f>
        <v>0</v>
      </c>
      <c r="N110" s="21">
        <f>'[1]4нед'!W50</f>
        <v>0</v>
      </c>
      <c r="O110" s="22" t="str">
        <f>'[1]4нед'!X50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'[1]3нед'!S51</f>
        <v>0</v>
      </c>
      <c r="E111" s="25">
        <f>'[1]3нед'!T51</f>
        <v>0</v>
      </c>
      <c r="F111" s="26">
        <f>'[1]3нед'!W51</f>
        <v>0</v>
      </c>
      <c r="G111" s="27" t="str">
        <f>'[1]3нед'!X51</f>
        <v/>
      </c>
      <c r="H111" s="58" t="str">
        <f t="shared" si="3"/>
        <v/>
      </c>
      <c r="I111" s="76"/>
      <c r="J111" s="79"/>
      <c r="K111" s="15"/>
      <c r="L111" s="24">
        <f>'[1]4нед'!S51</f>
        <v>0</v>
      </c>
      <c r="M111" s="25">
        <f>'[1]4нед'!T51</f>
        <v>0</v>
      </c>
      <c r="N111" s="26">
        <f>'[1]4нед'!W51</f>
        <v>0</v>
      </c>
      <c r="O111" s="27" t="str">
        <f>'[1]4нед'!X51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'[1]3нед'!S52</f>
        <v>0</v>
      </c>
      <c r="E112" s="19">
        <f>'[1]3нед'!T52</f>
        <v>0</v>
      </c>
      <c r="F112" s="17">
        <f>'[1]3нед'!W52</f>
        <v>0</v>
      </c>
      <c r="G112" s="18" t="str">
        <f>'[1]3нед'!X52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'[1]4нед'!S52</f>
        <v>0</v>
      </c>
      <c r="M112" s="19">
        <f>'[1]4нед'!T52</f>
        <v>0</v>
      </c>
      <c r="N112" s="17">
        <f>'[1]4нед'!W52</f>
        <v>0</v>
      </c>
      <c r="O112" s="18" t="str">
        <f>'[1]4нед'!X52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'[1]3нед'!S53</f>
        <v>0</v>
      </c>
      <c r="E113" s="23">
        <f>'[1]3нед'!T53</f>
        <v>0</v>
      </c>
      <c r="F113" s="21">
        <f>'[1]3нед'!W53</f>
        <v>0</v>
      </c>
      <c r="G113" s="22" t="str">
        <f>'[1]3нед'!X53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'[1]4нед'!S53</f>
        <v>0</v>
      </c>
      <c r="M113" s="23">
        <f>'[1]4нед'!T53</f>
        <v>0</v>
      </c>
      <c r="N113" s="21">
        <f>'[1]4нед'!W53</f>
        <v>0</v>
      </c>
      <c r="O113" s="22" t="str">
        <f>'[1]4нед'!X53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'[1]3нед'!S54</f>
        <v>0</v>
      </c>
      <c r="E114" s="23">
        <f>'[1]3нед'!T54</f>
        <v>0</v>
      </c>
      <c r="F114" s="21">
        <f>'[1]3нед'!W54</f>
        <v>0</v>
      </c>
      <c r="G114" s="22" t="str">
        <f>'[1]3нед'!X54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'[1]4нед'!S54</f>
        <v>0</v>
      </c>
      <c r="M114" s="23">
        <f>'[1]4нед'!T54</f>
        <v>0</v>
      </c>
      <c r="N114" s="21">
        <f>'[1]4нед'!W54</f>
        <v>0</v>
      </c>
      <c r="O114" s="22" t="str">
        <f>'[1]4нед'!X54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'[1]3нед'!S55</f>
        <v>0</v>
      </c>
      <c r="E115" s="23">
        <f>'[1]3нед'!T55</f>
        <v>0</v>
      </c>
      <c r="F115" s="21">
        <f>'[1]3нед'!W55</f>
        <v>0</v>
      </c>
      <c r="G115" s="22" t="str">
        <f>'[1]3нед'!X55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'[1]4нед'!S55</f>
        <v>0</v>
      </c>
      <c r="M115" s="23">
        <f>'[1]4нед'!T55</f>
        <v>0</v>
      </c>
      <c r="N115" s="21">
        <f>'[1]4нед'!W55</f>
        <v>0</v>
      </c>
      <c r="O115" s="22" t="str">
        <f>'[1]4нед'!X55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'[1]3нед'!S56</f>
        <v>0</v>
      </c>
      <c r="E116" s="23">
        <f>'[1]3нед'!T56</f>
        <v>0</v>
      </c>
      <c r="F116" s="21">
        <f>'[1]3нед'!W56</f>
        <v>0</v>
      </c>
      <c r="G116" s="22" t="str">
        <f>'[1]3нед'!X56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'[1]4нед'!S56</f>
        <v>0</v>
      </c>
      <c r="M116" s="23">
        <f>'[1]4нед'!T56</f>
        <v>0</v>
      </c>
      <c r="N116" s="21">
        <f>'[1]4нед'!W56</f>
        <v>0</v>
      </c>
      <c r="O116" s="22" t="str">
        <f>'[1]4нед'!X56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'[1]3нед'!S57</f>
        <v>0</v>
      </c>
      <c r="E117" s="23">
        <f>'[1]3нед'!T57</f>
        <v>0</v>
      </c>
      <c r="F117" s="21">
        <f>'[1]3нед'!W57</f>
        <v>0</v>
      </c>
      <c r="G117" s="22" t="str">
        <f>'[1]3нед'!X57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'[1]4нед'!S57</f>
        <v>0</v>
      </c>
      <c r="M117" s="23">
        <f>'[1]4нед'!T57</f>
        <v>0</v>
      </c>
      <c r="N117" s="21">
        <f>'[1]4нед'!W57</f>
        <v>0</v>
      </c>
      <c r="O117" s="22" t="str">
        <f>'[1]4нед'!X57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'[1]3нед'!S58</f>
        <v>0</v>
      </c>
      <c r="E118" s="23">
        <f>'[1]3нед'!T58</f>
        <v>0</v>
      </c>
      <c r="F118" s="21">
        <f>'[1]3нед'!W58</f>
        <v>0</v>
      </c>
      <c r="G118" s="22" t="str">
        <f>'[1]3нед'!X58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'[1]4нед'!S58</f>
        <v>0</v>
      </c>
      <c r="M118" s="23">
        <f>'[1]4нед'!T58</f>
        <v>0</v>
      </c>
      <c r="N118" s="21">
        <f>'[1]4нед'!W58</f>
        <v>0</v>
      </c>
      <c r="O118" s="22" t="str">
        <f>'[1]4нед'!X58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6"/>
      <c r="J119" s="7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 t="str">
        <f>G7</f>
        <v>12-26МИ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 t="str">
        <f>G7</f>
        <v>12-26МИ</v>
      </c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1</v>
      </c>
      <c r="F129" s="62"/>
      <c r="G129" s="62"/>
      <c r="H129" s="35"/>
      <c r="I129" s="45"/>
      <c r="J129" s="91" t="s">
        <v>7</v>
      </c>
      <c r="K129" s="91"/>
      <c r="L129" s="91"/>
      <c r="M129" s="62">
        <f>E9</f>
        <v>1</v>
      </c>
      <c r="N129" s="62"/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 t="str">
        <f>'[3]5нед'!S12</f>
        <v>л</v>
      </c>
      <c r="E132" s="19" t="str">
        <f>'[3]5нед'!T12</f>
        <v>История России</v>
      </c>
      <c r="F132" s="17" t="str">
        <f>'[3]5нед'!W12</f>
        <v>Сальников В.И.</v>
      </c>
      <c r="G132" s="18" t="str">
        <f>'[3]5нед'!X12</f>
        <v>доцент, канд. наук</v>
      </c>
      <c r="H132" s="56" t="str">
        <f>HYPERLINK(VLOOKUP(E132,$R$12:$S$332,2,FALSE))</f>
        <v>https://max.ru/join/o85unk1KbqCN1-IxGCSAqfdKA8ikJBwHtOsEG2C_ftA</v>
      </c>
      <c r="I132" s="69">
        <v>46300</v>
      </c>
      <c r="J132" s="77" t="s">
        <v>17</v>
      </c>
      <c r="K132" s="14" t="s">
        <v>18</v>
      </c>
      <c r="L132" s="16" t="str">
        <f>'[3]6нед'!S12</f>
        <v>л</v>
      </c>
      <c r="M132" s="19" t="str">
        <f>'[3]6нед'!T12</f>
        <v>История России</v>
      </c>
      <c r="N132" s="17" t="str">
        <f>'[3]6нед'!W12</f>
        <v>Сальников В.И.</v>
      </c>
      <c r="O132" s="18" t="str">
        <f>'[3]6нед'!X12</f>
        <v>доцент, канд. наук</v>
      </c>
      <c r="P132" s="56" t="str">
        <f>HYPERLINK(VLOOKUP(M132,$R$12:$S$332,2,FALSE))</f>
        <v>https://max.ru/join/o85unk1KbqCN1-IxGCSAqfdKA8ikJBwHtOsEG2C_ftA</v>
      </c>
    </row>
    <row r="133" spans="1:16" ht="35.85">
      <c r="A133" s="70"/>
      <c r="B133" s="73"/>
      <c r="C133" s="14" t="s">
        <v>19</v>
      </c>
      <c r="D133" s="20" t="str">
        <f>'[3]5нед'!S13</f>
        <v>пр</v>
      </c>
      <c r="E133" s="23" t="str">
        <f>'[3]5нед'!T13</f>
        <v>Физическая культура и спорт</v>
      </c>
      <c r="F133" s="21" t="str">
        <f>'[3]5нед'!W13</f>
        <v>Набока В.И.</v>
      </c>
      <c r="G133" s="22" t="str">
        <f>'[3]5нед'!X13</f>
        <v>преподаватель</v>
      </c>
      <c r="H133" s="57" t="str">
        <f t="shared" ref="H133:H178" si="6">HYPERLINK(VLOOKUP(E133,$R$12:$S$332,2,FALSE))</f>
        <v>https://max.ru/join/otW8lgS1PqJ5ZhmtKc1Abb8BfYMXnmtaMD7qcLUGCxg</v>
      </c>
      <c r="I133" s="75"/>
      <c r="J133" s="78"/>
      <c r="K133" s="14" t="s">
        <v>19</v>
      </c>
      <c r="L133" s="20" t="str">
        <f>'[3]6нед'!S13</f>
        <v>пр</v>
      </c>
      <c r="M133" s="23" t="str">
        <f>'[3]6нед'!T13</f>
        <v>Физическая культура и спорт</v>
      </c>
      <c r="N133" s="21" t="str">
        <f>'[3]6нед'!W13</f>
        <v>Набока В.И.</v>
      </c>
      <c r="O133" s="22" t="str">
        <f>'[3]6нед'!X13</f>
        <v>преподаватель</v>
      </c>
      <c r="P133" s="57" t="str">
        <f t="shared" ref="P133:P178" si="7">HYPERLINK(VLOOKUP(M133,$R$12:$S$332,2,FALSE))</f>
        <v>https://max.ru/join/otW8lgS1PqJ5ZhmtKc1Abb8BfYMXnmtaMD7qcLUGCxg</v>
      </c>
    </row>
    <row r="134" spans="1:16" ht="35.85">
      <c r="A134" s="70"/>
      <c r="B134" s="73"/>
      <c r="C134" s="14" t="s">
        <v>20</v>
      </c>
      <c r="D134" s="20" t="str">
        <f>'[3]5нед'!S14</f>
        <v>пр</v>
      </c>
      <c r="E134" s="23" t="str">
        <f>'[3]5нед'!T14</f>
        <v>Иностранный язык</v>
      </c>
      <c r="F134" s="21" t="str">
        <f>'[3]5нед'!W14</f>
        <v>Суворова С.Г.</v>
      </c>
      <c r="G134" s="22" t="str">
        <f>'[3]5нед'!X14</f>
        <v>ст. преподаватель</v>
      </c>
      <c r="H134" s="57" t="str">
        <f t="shared" si="6"/>
        <v>https://max.ru/join/otW8lgS1PqJ5ZhmtKc1Abb8BfYMXnmtaMD7qcLUGCxg</v>
      </c>
      <c r="I134" s="75"/>
      <c r="J134" s="78"/>
      <c r="K134" s="14" t="s">
        <v>20</v>
      </c>
      <c r="L134" s="20" t="str">
        <f>'[3]6нед'!S14</f>
        <v>пр</v>
      </c>
      <c r="M134" s="23" t="str">
        <f>'[3]6нед'!T14</f>
        <v>Иностранный язык</v>
      </c>
      <c r="N134" s="21" t="str">
        <f>'[3]6нед'!W14</f>
        <v>Суворова С.Г.</v>
      </c>
      <c r="O134" s="22" t="str">
        <f>'[3]6нед'!X14</f>
        <v>ст. преподаватель</v>
      </c>
      <c r="P134" s="57" t="str">
        <f t="shared" si="7"/>
        <v>https://max.ru/join/otW8lgS1PqJ5ZhmtKc1Abb8BfYMXnmtaMD7qcLUGCxg</v>
      </c>
    </row>
    <row r="135" spans="1:16" ht="35.85">
      <c r="A135" s="70"/>
      <c r="B135" s="73"/>
      <c r="C135" s="14" t="s">
        <v>21</v>
      </c>
      <c r="D135" s="20" t="str">
        <f>'[3]5нед'!S15</f>
        <v>л</v>
      </c>
      <c r="E135" s="23" t="str">
        <f>'[3]5нед'!T15</f>
        <v>Возрастная анатомия, физиология и культура здоровья</v>
      </c>
      <c r="F135" s="21" t="str">
        <f>'[3]5нед'!W15</f>
        <v>Тотоева О.Н.</v>
      </c>
      <c r="G135" s="22" t="str">
        <f>'[3]5нед'!X15</f>
        <v>доцент, канд. наук</v>
      </c>
      <c r="H135" s="57" t="str">
        <f t="shared" si="6"/>
        <v>https://max.ru/join/NU2edX9oXun4G550gjffmEH6rRcZcTV_m4i8V_Iscos</v>
      </c>
      <c r="I135" s="75"/>
      <c r="J135" s="78"/>
      <c r="K135" s="14" t="s">
        <v>21</v>
      </c>
      <c r="L135" s="20" t="str">
        <f>'[3]6нед'!S15</f>
        <v>л</v>
      </c>
      <c r="M135" s="23" t="str">
        <f>'[3]6нед'!T15</f>
        <v>Математический анализ</v>
      </c>
      <c r="N135" s="21" t="str">
        <f>'[3]6нед'!W15</f>
        <v>Линник Е.П.</v>
      </c>
      <c r="O135" s="22" t="str">
        <f>'[3]6нед'!X15</f>
        <v>доцент, канд. наук</v>
      </c>
      <c r="P135" s="57" t="str">
        <f t="shared" si="7"/>
        <v>https://max.ru/join/OH6fDuRVjPmIa0jo8bkpQ88VaCOt5qUj0lgw60QfR6E</v>
      </c>
    </row>
    <row r="136" spans="1:16" ht="31.15">
      <c r="A136" s="70"/>
      <c r="B136" s="73"/>
      <c r="C136" s="14" t="s">
        <v>22</v>
      </c>
      <c r="D136" s="20">
        <f>'[3]5нед'!S16</f>
        <v>0</v>
      </c>
      <c r="E136" s="23">
        <f>'[3]5нед'!T16</f>
        <v>0</v>
      </c>
      <c r="F136" s="21">
        <f>'[3]5нед'!W16</f>
        <v>0</v>
      </c>
      <c r="G136" s="22" t="str">
        <f>'[3]5нед'!X16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'[3]6нед'!S16</f>
        <v>0</v>
      </c>
      <c r="M136" s="23">
        <f>'[3]6нед'!T16</f>
        <v>0</v>
      </c>
      <c r="N136" s="21">
        <f>'[3]6нед'!W16</f>
        <v>0</v>
      </c>
      <c r="O136" s="22" t="str">
        <f>'[3]6нед'!X16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'[3]5нед'!S17</f>
        <v>0</v>
      </c>
      <c r="E137" s="23">
        <f>'[3]5нед'!T17</f>
        <v>0</v>
      </c>
      <c r="F137" s="21">
        <f>'[3]5нед'!W17</f>
        <v>0</v>
      </c>
      <c r="G137" s="22" t="str">
        <f>'[3]5нед'!X17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'[3]6нед'!S17</f>
        <v>0</v>
      </c>
      <c r="M137" s="23">
        <f>'[3]6нед'!T17</f>
        <v>0</v>
      </c>
      <c r="N137" s="21">
        <f>'[3]6нед'!W17</f>
        <v>0</v>
      </c>
      <c r="O137" s="22" t="str">
        <f>'[3]6нед'!X17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'[3]5нед'!S18</f>
        <v>0</v>
      </c>
      <c r="E138" s="23">
        <f>'[3]5нед'!T18</f>
        <v>0</v>
      </c>
      <c r="F138" s="21">
        <f>'[3]5нед'!W18</f>
        <v>0</v>
      </c>
      <c r="G138" s="22" t="str">
        <f>'[3]5нед'!X18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'[3]6нед'!S18</f>
        <v>0</v>
      </c>
      <c r="M138" s="23">
        <f>'[3]6нед'!T18</f>
        <v>0</v>
      </c>
      <c r="N138" s="21">
        <f>'[3]6нед'!W18</f>
        <v>0</v>
      </c>
      <c r="O138" s="22" t="str">
        <f>'[3]6нед'!X18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'[3]5нед'!S19</f>
        <v>0</v>
      </c>
      <c r="E139" s="25">
        <f>'[3]5нед'!T19</f>
        <v>0</v>
      </c>
      <c r="F139" s="26">
        <f>'[3]5нед'!W19</f>
        <v>0</v>
      </c>
      <c r="G139" s="27" t="str">
        <f>'[3]5нед'!X19</f>
        <v/>
      </c>
      <c r="H139" s="58" t="str">
        <f t="shared" si="6"/>
        <v/>
      </c>
      <c r="I139" s="76"/>
      <c r="J139" s="79"/>
      <c r="K139" s="15"/>
      <c r="L139" s="24">
        <f>'[3]6нед'!S19</f>
        <v>0</v>
      </c>
      <c r="M139" s="25">
        <f>'[3]6нед'!T19</f>
        <v>0</v>
      </c>
      <c r="N139" s="26">
        <f>'[3]6нед'!W19</f>
        <v>0</v>
      </c>
      <c r="O139" s="27" t="str">
        <f>'[3]6нед'!X19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'[3]5нед'!S20</f>
        <v>0</v>
      </c>
      <c r="E140" s="19">
        <f>'[3]5нед'!T20</f>
        <v>0</v>
      </c>
      <c r="F140" s="17">
        <f>'[3]5нед'!W20</f>
        <v>0</v>
      </c>
      <c r="G140" s="18" t="str">
        <f>'[3]5нед'!X20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'[3]6нед'!S20</f>
        <v>0</v>
      </c>
      <c r="M140" s="19">
        <f>'[3]6нед'!T20</f>
        <v>0</v>
      </c>
      <c r="N140" s="17">
        <f>'[3]6нед'!W20</f>
        <v>0</v>
      </c>
      <c r="O140" s="18" t="str">
        <f>'[3]6нед'!X20</f>
        <v/>
      </c>
      <c r="P140" s="56" t="str">
        <f t="shared" si="7"/>
        <v/>
      </c>
    </row>
    <row r="141" spans="1:16" ht="35.85">
      <c r="A141" s="70"/>
      <c r="B141" s="73"/>
      <c r="C141" s="14" t="s">
        <v>19</v>
      </c>
      <c r="D141" s="20">
        <f>'[3]5нед'!S21</f>
        <v>0</v>
      </c>
      <c r="E141" s="23">
        <f>'[3]5нед'!T21</f>
        <v>0</v>
      </c>
      <c r="F141" s="21">
        <f>'[3]5нед'!W21</f>
        <v>0</v>
      </c>
      <c r="G141" s="22" t="str">
        <f>'[3]5нед'!X21</f>
        <v/>
      </c>
      <c r="H141" s="57" t="str">
        <f t="shared" si="6"/>
        <v/>
      </c>
      <c r="I141" s="75"/>
      <c r="J141" s="78"/>
      <c r="K141" s="14" t="s">
        <v>19</v>
      </c>
      <c r="L141" s="20" t="str">
        <f>'[3]6нед'!S21</f>
        <v>л</v>
      </c>
      <c r="M141" s="23" t="str">
        <f>'[3]6нед'!T21</f>
        <v>Геометрия</v>
      </c>
      <c r="N141" s="21" t="str">
        <f>'[3]6нед'!W21</f>
        <v>Казанцев Ю.А.</v>
      </c>
      <c r="O141" s="22" t="str">
        <f>'[3]6нед'!X21</f>
        <v>ст. преподаватель</v>
      </c>
      <c r="P141" s="57" t="str">
        <f t="shared" si="7"/>
        <v>https://max.ru/join/OH6fDuRVjPmIa0jo8bkpQ88VaCOt5qUj0lgw60QfR6E</v>
      </c>
    </row>
    <row r="142" spans="1:16" ht="35.85">
      <c r="A142" s="70"/>
      <c r="B142" s="73"/>
      <c r="C142" s="14" t="s">
        <v>20</v>
      </c>
      <c r="D142" s="20" t="str">
        <f>'[3]5нед'!S22</f>
        <v>л</v>
      </c>
      <c r="E142" s="23" t="str">
        <f>'[3]5нед'!T22</f>
        <v>Технологии цифрового образования</v>
      </c>
      <c r="F142" s="21" t="str">
        <f>'[3]5нед'!W22</f>
        <v>Шевченко Е.Н.</v>
      </c>
      <c r="G142" s="22" t="str">
        <f>'[3]5нед'!X22</f>
        <v>ст. преподаватель</v>
      </c>
      <c r="H142" s="57" t="str">
        <f t="shared" si="6"/>
        <v>https://max.ru/join/QktsjGaw5ToZMymwQv4u7TZ1a5jhx2Meh1Xg11Ht-o8</v>
      </c>
      <c r="I142" s="75"/>
      <c r="J142" s="78"/>
      <c r="K142" s="14" t="s">
        <v>20</v>
      </c>
      <c r="L142" s="20" t="str">
        <f>'[3]6нед'!S22</f>
        <v>пр</v>
      </c>
      <c r="M142" s="23" t="str">
        <f>'[3]6нед'!T22</f>
        <v xml:space="preserve"> Технологии цифрового образования</v>
      </c>
      <c r="N142" s="21" t="str">
        <f>'[3]6нед'!W22</f>
        <v>Шевченко Е.Н.</v>
      </c>
      <c r="O142" s="22" t="str">
        <f>'[3]6нед'!X22</f>
        <v>ст. преподаватель</v>
      </c>
      <c r="P142" s="57" t="str">
        <f t="shared" si="7"/>
        <v>https://max.ru/join/otW8lgS1PqJ5ZhmtKc1Abb8BfYMXnmtaMD7qcLUGCxg</v>
      </c>
    </row>
    <row r="143" spans="1:16" ht="35.85">
      <c r="A143" s="70"/>
      <c r="B143" s="73"/>
      <c r="C143" s="14" t="s">
        <v>21</v>
      </c>
      <c r="D143" s="20" t="str">
        <f>'[3]5нед'!S23</f>
        <v>л</v>
      </c>
      <c r="E143" s="23" t="str">
        <f>'[3]5нед'!T23</f>
        <v>Обучение служением</v>
      </c>
      <c r="F143" s="21" t="str">
        <f>'[3]5нед'!W23</f>
        <v>Вишневский В.А.</v>
      </c>
      <c r="G143" s="22" t="str">
        <f>'[3]5нед'!X23</f>
        <v>доцент, канд. наук</v>
      </c>
      <c r="H143" s="57" t="str">
        <f t="shared" si="6"/>
        <v>https://max.ru/join/0MiRK0GUpSTCrtKMGu5ke9BatSupdkYkm3PEezrq5xw</v>
      </c>
      <c r="I143" s="75"/>
      <c r="J143" s="78"/>
      <c r="K143" s="14" t="s">
        <v>21</v>
      </c>
      <c r="L143" s="20">
        <f>'[3]6нед'!S23</f>
        <v>0</v>
      </c>
      <c r="M143" s="23">
        <f>'[3]6нед'!T23</f>
        <v>0</v>
      </c>
      <c r="N143" s="21">
        <f>'[3]6нед'!W23</f>
        <v>0</v>
      </c>
      <c r="O143" s="22" t="str">
        <f>'[3]6нед'!X23</f>
        <v/>
      </c>
      <c r="P143" s="57" t="str">
        <f t="shared" si="7"/>
        <v/>
      </c>
    </row>
    <row r="144" spans="1:16" ht="35.85">
      <c r="A144" s="70"/>
      <c r="B144" s="73"/>
      <c r="C144" s="14" t="s">
        <v>22</v>
      </c>
      <c r="D144" s="20" t="str">
        <f>'[3]5нед'!S24</f>
        <v>пр</v>
      </c>
      <c r="E144" s="23" t="str">
        <f>'[3]5нед'!T24</f>
        <v>Алгебра</v>
      </c>
      <c r="F144" s="21" t="str">
        <f>'[3]5нед'!W24</f>
        <v>Овчинникова М.В.</v>
      </c>
      <c r="G144" s="22" t="str">
        <f>'[3]5нед'!X24</f>
        <v>доцент, канд. наук</v>
      </c>
      <c r="H144" s="57" t="str">
        <f t="shared" si="6"/>
        <v>https://max.ru/join/OH6fDuRVjPmIa0jo8bkpQ88VaCOt5qUj0lgw60QfR6E</v>
      </c>
      <c r="I144" s="75"/>
      <c r="J144" s="78"/>
      <c r="K144" s="14" t="s">
        <v>22</v>
      </c>
      <c r="L144" s="20">
        <f>'[3]6нед'!S24</f>
        <v>0</v>
      </c>
      <c r="M144" s="23">
        <f>'[3]6нед'!T24</f>
        <v>0</v>
      </c>
      <c r="N144" s="21">
        <f>'[3]6нед'!W24</f>
        <v>0</v>
      </c>
      <c r="O144" s="22" t="str">
        <f>'[3]6нед'!X24</f>
        <v/>
      </c>
      <c r="P144" s="57" t="str">
        <f t="shared" si="7"/>
        <v/>
      </c>
    </row>
    <row r="145" spans="1:16" ht="31.15">
      <c r="A145" s="70"/>
      <c r="B145" s="73"/>
      <c r="C145" s="14" t="s">
        <v>23</v>
      </c>
      <c r="D145" s="20">
        <f>'[3]5нед'!S25</f>
        <v>0</v>
      </c>
      <c r="E145" s="23">
        <f>'[3]5нед'!T25</f>
        <v>0</v>
      </c>
      <c r="F145" s="21">
        <f>'[3]5нед'!W25</f>
        <v>0</v>
      </c>
      <c r="G145" s="22" t="str">
        <f>'[3]5нед'!X25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'[3]6нед'!S25</f>
        <v>0</v>
      </c>
      <c r="M145" s="23">
        <f>'[3]6нед'!T25</f>
        <v>0</v>
      </c>
      <c r="N145" s="21">
        <f>'[3]6нед'!W25</f>
        <v>0</v>
      </c>
      <c r="O145" s="22" t="str">
        <f>'[3]6нед'!X25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'[3]5нед'!S26</f>
        <v>0</v>
      </c>
      <c r="E146" s="23">
        <f>'[3]5нед'!T26</f>
        <v>0</v>
      </c>
      <c r="F146" s="21">
        <f>'[3]5нед'!W26</f>
        <v>0</v>
      </c>
      <c r="G146" s="22" t="str">
        <f>'[3]5нед'!X26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'[3]6нед'!S26</f>
        <v>0</v>
      </c>
      <c r="M146" s="23">
        <f>'[3]6нед'!T26</f>
        <v>0</v>
      </c>
      <c r="N146" s="21">
        <f>'[3]6нед'!W26</f>
        <v>0</v>
      </c>
      <c r="O146" s="22" t="str">
        <f>'[3]6нед'!X26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'[3]5нед'!S27</f>
        <v>0</v>
      </c>
      <c r="E147" s="25">
        <f>'[3]5нед'!T27</f>
        <v>0</v>
      </c>
      <c r="F147" s="26">
        <f>'[3]5нед'!W27</f>
        <v>0</v>
      </c>
      <c r="G147" s="27" t="str">
        <f>'[3]5нед'!X27</f>
        <v/>
      </c>
      <c r="H147" s="58" t="str">
        <f t="shared" si="6"/>
        <v/>
      </c>
      <c r="I147" s="76"/>
      <c r="J147" s="79"/>
      <c r="K147" s="15"/>
      <c r="L147" s="24">
        <f>'[3]6нед'!S27</f>
        <v>0</v>
      </c>
      <c r="M147" s="25">
        <f>'[3]6нед'!T27</f>
        <v>0</v>
      </c>
      <c r="N147" s="26">
        <f>'[3]6нед'!W27</f>
        <v>0</v>
      </c>
      <c r="O147" s="27" t="str">
        <f>'[3]6нед'!X27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'[3]5нед'!S28</f>
        <v>0</v>
      </c>
      <c r="E148" s="19">
        <f>'[3]5нед'!T28</f>
        <v>0</v>
      </c>
      <c r="F148" s="17">
        <f>'[3]5нед'!W28</f>
        <v>0</v>
      </c>
      <c r="G148" s="18" t="str">
        <f>'[3]5нед'!X28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'[3]6нед'!S28</f>
        <v>0</v>
      </c>
      <c r="M148" s="19">
        <f>'[3]6нед'!T28</f>
        <v>0</v>
      </c>
      <c r="N148" s="17">
        <f>'[3]6нед'!W28</f>
        <v>0</v>
      </c>
      <c r="O148" s="18" t="str">
        <f>'[3]6нед'!X28</f>
        <v/>
      </c>
      <c r="P148" s="56" t="str">
        <f t="shared" si="7"/>
        <v/>
      </c>
    </row>
    <row r="149" spans="1:16" ht="31.15">
      <c r="A149" s="70"/>
      <c r="B149" s="81"/>
      <c r="C149" s="14" t="s">
        <v>19</v>
      </c>
      <c r="D149" s="20">
        <f>'[3]5нед'!S29</f>
        <v>0</v>
      </c>
      <c r="E149" s="23">
        <f>'[3]5нед'!T29</f>
        <v>0</v>
      </c>
      <c r="F149" s="21">
        <f>'[3]5нед'!W29</f>
        <v>0</v>
      </c>
      <c r="G149" s="22" t="str">
        <f>'[3]5нед'!X29</f>
        <v/>
      </c>
      <c r="H149" s="57" t="str">
        <f t="shared" si="6"/>
        <v/>
      </c>
      <c r="I149" s="75"/>
      <c r="J149" s="84"/>
      <c r="K149" s="14" t="s">
        <v>19</v>
      </c>
      <c r="L149" s="20">
        <f>'[3]6нед'!S29</f>
        <v>0</v>
      </c>
      <c r="M149" s="23">
        <f>'[3]6нед'!T29</f>
        <v>0</v>
      </c>
      <c r="N149" s="21">
        <f>'[3]6нед'!W29</f>
        <v>0</v>
      </c>
      <c r="O149" s="22" t="str">
        <f>'[3]6нед'!X29</f>
        <v/>
      </c>
      <c r="P149" s="57" t="str">
        <f t="shared" si="7"/>
        <v/>
      </c>
    </row>
    <row r="150" spans="1:16" ht="35.85">
      <c r="A150" s="70"/>
      <c r="B150" s="81"/>
      <c r="C150" s="14" t="s">
        <v>20</v>
      </c>
      <c r="D150" s="20">
        <f>'[3]5нед'!S30</f>
        <v>0</v>
      </c>
      <c r="E150" s="23">
        <f>'[3]5нед'!T30</f>
        <v>0</v>
      </c>
      <c r="F150" s="21">
        <f>'[3]5нед'!W30</f>
        <v>0</v>
      </c>
      <c r="G150" s="22" t="str">
        <f>'[3]5нед'!X30</f>
        <v/>
      </c>
      <c r="H150" s="57" t="str">
        <f t="shared" si="6"/>
        <v/>
      </c>
      <c r="I150" s="75"/>
      <c r="J150" s="84"/>
      <c r="K150" s="14" t="s">
        <v>20</v>
      </c>
      <c r="L150" s="20" t="str">
        <f>'[3]6нед'!S30</f>
        <v>л</v>
      </c>
      <c r="M150" s="23" t="str">
        <f>'[3]6нед'!T30</f>
        <v>Алгебра</v>
      </c>
      <c r="N150" s="21" t="str">
        <f>'[3]6нед'!W30</f>
        <v>Овчинникова М.В.</v>
      </c>
      <c r="O150" s="22" t="str">
        <f>'[3]6нед'!X30</f>
        <v>доцент, канд. наук</v>
      </c>
      <c r="P150" s="57" t="str">
        <f t="shared" si="7"/>
        <v>https://max.ru/join/OH6fDuRVjPmIa0jo8bkpQ88VaCOt5qUj0lgw60QfR6E</v>
      </c>
    </row>
    <row r="151" spans="1:16" ht="35.85">
      <c r="A151" s="70"/>
      <c r="B151" s="81"/>
      <c r="C151" s="14" t="s">
        <v>21</v>
      </c>
      <c r="D151" s="20">
        <f>'[3]5нед'!S31</f>
        <v>0</v>
      </c>
      <c r="E151" s="23">
        <f>'[3]5нед'!T31</f>
        <v>0</v>
      </c>
      <c r="F151" s="21">
        <f>'[3]5нед'!W31</f>
        <v>0</v>
      </c>
      <c r="G151" s="22" t="str">
        <f>'[3]5нед'!X31</f>
        <v/>
      </c>
      <c r="H151" s="57" t="str">
        <f t="shared" si="6"/>
        <v/>
      </c>
      <c r="I151" s="75"/>
      <c r="J151" s="84"/>
      <c r="K151" s="14" t="s">
        <v>21</v>
      </c>
      <c r="L151" s="20" t="str">
        <f>'[3]6нед'!S31</f>
        <v>пр</v>
      </c>
      <c r="M151" s="23" t="str">
        <f>'[3]6нед'!T31</f>
        <v>Физическая культура и спорт</v>
      </c>
      <c r="N151" s="21" t="str">
        <f>'[3]6нед'!W31</f>
        <v>Набока В.И.</v>
      </c>
      <c r="O151" s="22" t="str">
        <f>'[3]6нед'!X31</f>
        <v>преподаватель</v>
      </c>
      <c r="P151" s="57" t="str">
        <f t="shared" si="7"/>
        <v>https://max.ru/join/otW8lgS1PqJ5ZhmtKc1Abb8BfYMXnmtaMD7qcLUGCxg</v>
      </c>
    </row>
    <row r="152" spans="1:16" ht="31.15">
      <c r="A152" s="70"/>
      <c r="B152" s="81"/>
      <c r="C152" s="14" t="s">
        <v>22</v>
      </c>
      <c r="D152" s="20">
        <f>'[3]5нед'!S32</f>
        <v>0</v>
      </c>
      <c r="E152" s="23">
        <f>'[3]5нед'!T32</f>
        <v>0</v>
      </c>
      <c r="F152" s="21">
        <f>'[3]5нед'!W32</f>
        <v>0</v>
      </c>
      <c r="G152" s="22" t="str">
        <f>'[3]5нед'!X32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'[3]6нед'!S32</f>
        <v>0</v>
      </c>
      <c r="M152" s="23">
        <f>'[3]6нед'!T32</f>
        <v>0</v>
      </c>
      <c r="N152" s="21">
        <f>'[3]6нед'!W32</f>
        <v>0</v>
      </c>
      <c r="O152" s="22" t="str">
        <f>'[3]6нед'!X32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'[3]5нед'!S33</f>
        <v>0</v>
      </c>
      <c r="E153" s="23">
        <f>'[3]5нед'!T33</f>
        <v>0</v>
      </c>
      <c r="F153" s="21">
        <f>'[3]5нед'!W33</f>
        <v>0</v>
      </c>
      <c r="G153" s="22" t="str">
        <f>'[3]5нед'!X33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'[3]6нед'!S33</f>
        <v>0</v>
      </c>
      <c r="M153" s="23">
        <f>'[3]6нед'!T33</f>
        <v>0</v>
      </c>
      <c r="N153" s="21">
        <f>'[3]6нед'!W33</f>
        <v>0</v>
      </c>
      <c r="O153" s="22" t="str">
        <f>'[3]6нед'!X33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'[3]5нед'!S34</f>
        <v>0</v>
      </c>
      <c r="E154" s="23">
        <f>'[3]5нед'!T34</f>
        <v>0</v>
      </c>
      <c r="F154" s="21">
        <f>'[3]5нед'!W34</f>
        <v>0</v>
      </c>
      <c r="G154" s="22" t="str">
        <f>'[3]5нед'!X34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'[3]6нед'!S34</f>
        <v>0</v>
      </c>
      <c r="M154" s="23">
        <f>'[3]6нед'!T34</f>
        <v>0</v>
      </c>
      <c r="N154" s="21">
        <f>'[3]6нед'!W34</f>
        <v>0</v>
      </c>
      <c r="O154" s="22" t="str">
        <f>'[3]6нед'!X34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'[3]5нед'!S35</f>
        <v>0</v>
      </c>
      <c r="E155" s="25">
        <f>'[3]5нед'!T35</f>
        <v>0</v>
      </c>
      <c r="F155" s="26">
        <f>'[3]5нед'!W35</f>
        <v>0</v>
      </c>
      <c r="G155" s="27" t="str">
        <f>'[3]5нед'!X35</f>
        <v/>
      </c>
      <c r="H155" s="58" t="str">
        <f t="shared" si="6"/>
        <v/>
      </c>
      <c r="I155" s="76"/>
      <c r="J155" s="85"/>
      <c r="K155" s="15"/>
      <c r="L155" s="24">
        <f>'[3]6нед'!S35</f>
        <v>0</v>
      </c>
      <c r="M155" s="25">
        <f>'[3]6нед'!T35</f>
        <v>0</v>
      </c>
      <c r="N155" s="26">
        <f>'[3]6нед'!W35</f>
        <v>0</v>
      </c>
      <c r="O155" s="27" t="str">
        <f>'[3]6нед'!X35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 t="str">
        <f>'[3]5нед'!S36</f>
        <v>л</v>
      </c>
      <c r="E156" s="19" t="str">
        <f>'[3]5нед'!T36</f>
        <v>Программное обеспечение систем и сетей</v>
      </c>
      <c r="F156" s="17" t="str">
        <f>'[3]5нед'!W36</f>
        <v>Алешов В.В.</v>
      </c>
      <c r="G156" s="18" t="str">
        <f>'[3]5нед'!X36</f>
        <v>ст. преподаватель</v>
      </c>
      <c r="H156" s="56" t="str">
        <f t="shared" si="6"/>
        <v>https://max.ru/join/OH6fDuRVjPmIa0jo8bkpQ88VaCOt5qUj0lgw60QfR6E</v>
      </c>
      <c r="I156" s="69">
        <v>46303</v>
      </c>
      <c r="J156" s="77" t="s">
        <v>27</v>
      </c>
      <c r="K156" s="29" t="s">
        <v>18</v>
      </c>
      <c r="L156" s="16">
        <f>'[3]6нед'!S36</f>
        <v>0</v>
      </c>
      <c r="M156" s="19">
        <f>'[3]6нед'!T36</f>
        <v>0</v>
      </c>
      <c r="N156" s="17">
        <f>'[3]6нед'!W36</f>
        <v>0</v>
      </c>
      <c r="O156" s="18" t="str">
        <f>'[3]6нед'!X36</f>
        <v/>
      </c>
      <c r="P156" s="56" t="str">
        <f t="shared" si="7"/>
        <v/>
      </c>
    </row>
    <row r="157" spans="1:16" ht="35.85">
      <c r="A157" s="70"/>
      <c r="B157" s="73"/>
      <c r="C157" s="14" t="s">
        <v>19</v>
      </c>
      <c r="D157" s="20" t="str">
        <f>'[3]5нед'!S37</f>
        <v>пр</v>
      </c>
      <c r="E157" s="23" t="str">
        <f>'[3]5нед'!T37</f>
        <v>Программное обеспечение систем и сетей</v>
      </c>
      <c r="F157" s="21" t="str">
        <f>'[3]5нед'!W37</f>
        <v>Алешов В.В.</v>
      </c>
      <c r="G157" s="22" t="str">
        <f>'[3]5нед'!X37</f>
        <v>ст. преподаватель</v>
      </c>
      <c r="H157" s="57" t="str">
        <f t="shared" si="6"/>
        <v>https://max.ru/join/OH6fDuRVjPmIa0jo8bkpQ88VaCOt5qUj0lgw60QfR6E</v>
      </c>
      <c r="I157" s="75"/>
      <c r="J157" s="78"/>
      <c r="K157" s="14" t="s">
        <v>19</v>
      </c>
      <c r="L157" s="20">
        <f>'[3]6нед'!S37</f>
        <v>0</v>
      </c>
      <c r="M157" s="23">
        <f>'[3]6нед'!T37</f>
        <v>0</v>
      </c>
      <c r="N157" s="21">
        <f>'[3]6нед'!W37</f>
        <v>0</v>
      </c>
      <c r="O157" s="22" t="str">
        <f>'[3]6нед'!X37</f>
        <v/>
      </c>
      <c r="P157" s="57" t="str">
        <f t="shared" si="7"/>
        <v/>
      </c>
    </row>
    <row r="158" spans="1:16" ht="31.15">
      <c r="A158" s="70"/>
      <c r="B158" s="73"/>
      <c r="C158" s="14" t="s">
        <v>20</v>
      </c>
      <c r="D158" s="20" t="str">
        <f>'[3]5нед'!S38</f>
        <v>пр</v>
      </c>
      <c r="E158" s="23" t="str">
        <f>'[3]5нед'!T38</f>
        <v>Геометрия</v>
      </c>
      <c r="F158" s="21" t="str">
        <f>'[3]5нед'!W38</f>
        <v>Казанцев Ю.А.</v>
      </c>
      <c r="G158" s="22" t="str">
        <f>'[3]5нед'!X38</f>
        <v>ст. преподаватель</v>
      </c>
      <c r="H158" s="57" t="str">
        <f t="shared" si="6"/>
        <v>https://max.ru/join/OH6fDuRVjPmIa0jo8bkpQ88VaCOt5qUj0lgw60QfR6E</v>
      </c>
      <c r="I158" s="75"/>
      <c r="J158" s="78"/>
      <c r="K158" s="14" t="s">
        <v>20</v>
      </c>
      <c r="L158" s="20">
        <f>'[3]6нед'!S38</f>
        <v>0</v>
      </c>
      <c r="M158" s="23">
        <f>'[3]6нед'!T38</f>
        <v>0</v>
      </c>
      <c r="N158" s="21">
        <f>'[3]6нед'!W38</f>
        <v>0</v>
      </c>
      <c r="O158" s="22" t="str">
        <f>'[3]6нед'!X38</f>
        <v/>
      </c>
      <c r="P158" s="57" t="str">
        <f t="shared" si="7"/>
        <v/>
      </c>
    </row>
    <row r="159" spans="1:16" ht="35.85">
      <c r="A159" s="70"/>
      <c r="B159" s="73"/>
      <c r="C159" s="14" t="s">
        <v>21</v>
      </c>
      <c r="D159" s="20">
        <f>'[3]5нед'!S39</f>
        <v>0</v>
      </c>
      <c r="E159" s="23">
        <f>'[3]5нед'!T39</f>
        <v>0</v>
      </c>
      <c r="F159" s="21">
        <f>'[3]5нед'!W39</f>
        <v>0</v>
      </c>
      <c r="G159" s="22" t="str">
        <f>'[3]5нед'!X39</f>
        <v/>
      </c>
      <c r="H159" s="57" t="str">
        <f t="shared" si="6"/>
        <v/>
      </c>
      <c r="I159" s="75"/>
      <c r="J159" s="78"/>
      <c r="K159" s="14" t="s">
        <v>21</v>
      </c>
      <c r="L159" s="20" t="str">
        <f>'[3]6нед'!S39</f>
        <v>пр</v>
      </c>
      <c r="M159" s="23" t="str">
        <f>'[3]6нед'!T39</f>
        <v xml:space="preserve"> Возрастная анатомия, физиология и культура здоровья</v>
      </c>
      <c r="N159" s="21" t="str">
        <f>'[3]6нед'!W39</f>
        <v>Тотоева О.Н.</v>
      </c>
      <c r="O159" s="22" t="str">
        <f>'[3]6нед'!X39</f>
        <v>доцент, канд. наук</v>
      </c>
      <c r="P159" s="57" t="str">
        <f t="shared" si="7"/>
        <v>https://max.ru/join/RrwhTNjGuc3DgsCx989HtQjNPhbdkA4EOwQlUrySmIY</v>
      </c>
    </row>
    <row r="160" spans="1:16" ht="35.85">
      <c r="A160" s="70"/>
      <c r="B160" s="73"/>
      <c r="C160" s="14" t="s">
        <v>22</v>
      </c>
      <c r="D160" s="20">
        <f>'[3]5нед'!S40</f>
        <v>0</v>
      </c>
      <c r="E160" s="23">
        <f>'[3]5нед'!T40</f>
        <v>0</v>
      </c>
      <c r="F160" s="21">
        <f>'[3]5нед'!W40</f>
        <v>0</v>
      </c>
      <c r="G160" s="22" t="str">
        <f>'[3]5нед'!X40</f>
        <v/>
      </c>
      <c r="H160" s="57" t="str">
        <f t="shared" si="6"/>
        <v/>
      </c>
      <c r="I160" s="75"/>
      <c r="J160" s="78"/>
      <c r="K160" s="14" t="s">
        <v>22</v>
      </c>
      <c r="L160" s="20" t="str">
        <f>'[3]6нед'!S40</f>
        <v>пр</v>
      </c>
      <c r="M160" s="23" t="str">
        <f>'[3]6нед'!T40</f>
        <v xml:space="preserve"> Основы российской государственности</v>
      </c>
      <c r="N160" s="21" t="str">
        <f>'[3]6нед'!W40</f>
        <v>Лысенко Е.Г.</v>
      </c>
      <c r="O160" s="22" t="str">
        <f>'[3]6нед'!X40</f>
        <v>доцент, канд. наук</v>
      </c>
      <c r="P160" s="57" t="str">
        <f t="shared" si="7"/>
        <v>https://max.ru/join/otW8lgS1PqJ5ZhmtKc1Abb8BfYMXnmtaMD7qcLUGCxg</v>
      </c>
    </row>
    <row r="161" spans="1:16" ht="31.15">
      <c r="A161" s="70"/>
      <c r="B161" s="73"/>
      <c r="C161" s="14" t="s">
        <v>23</v>
      </c>
      <c r="D161" s="20">
        <f>'[3]5нед'!S41</f>
        <v>0</v>
      </c>
      <c r="E161" s="23">
        <f>'[3]5нед'!T41</f>
        <v>0</v>
      </c>
      <c r="F161" s="21">
        <f>'[3]5нед'!W41</f>
        <v>0</v>
      </c>
      <c r="G161" s="22" t="str">
        <f>'[3]5нед'!X41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'[3]6нед'!S41</f>
        <v>0</v>
      </c>
      <c r="M161" s="23">
        <f>'[3]6нед'!T41</f>
        <v>0</v>
      </c>
      <c r="N161" s="21">
        <f>'[3]6нед'!W41</f>
        <v>0</v>
      </c>
      <c r="O161" s="22" t="str">
        <f>'[3]6нед'!X41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'[3]5нед'!S42</f>
        <v>0</v>
      </c>
      <c r="E162" s="23">
        <f>'[3]5нед'!T42</f>
        <v>0</v>
      </c>
      <c r="F162" s="21">
        <f>'[3]5нед'!W42</f>
        <v>0</v>
      </c>
      <c r="G162" s="22" t="str">
        <f>'[3]5нед'!X42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'[3]6нед'!S42</f>
        <v>0</v>
      </c>
      <c r="M162" s="23">
        <f>'[3]6нед'!T42</f>
        <v>0</v>
      </c>
      <c r="N162" s="21">
        <f>'[3]6нед'!W42</f>
        <v>0</v>
      </c>
      <c r="O162" s="22" t="str">
        <f>'[3]6нед'!X42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'[3]5нед'!S43</f>
        <v>0</v>
      </c>
      <c r="E163" s="25">
        <f>'[3]5нед'!T43</f>
        <v>0</v>
      </c>
      <c r="F163" s="26">
        <f>'[3]5нед'!W43</f>
        <v>0</v>
      </c>
      <c r="G163" s="27" t="str">
        <f>'[3]5нед'!X43</f>
        <v/>
      </c>
      <c r="H163" s="58" t="str">
        <f t="shared" si="6"/>
        <v/>
      </c>
      <c r="I163" s="76"/>
      <c r="J163" s="79"/>
      <c r="K163" s="15"/>
      <c r="L163" s="24">
        <f>'[3]6нед'!S43</f>
        <v>0</v>
      </c>
      <c r="M163" s="25">
        <f>'[3]6нед'!T43</f>
        <v>0</v>
      </c>
      <c r="N163" s="26">
        <f>'[3]6нед'!W43</f>
        <v>0</v>
      </c>
      <c r="O163" s="27" t="str">
        <f>'[3]6нед'!X43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 t="str">
        <f>'[3]5нед'!S44</f>
        <v>пр</v>
      </c>
      <c r="E164" s="19" t="str">
        <f>'[3]5нед'!T44</f>
        <v xml:space="preserve"> Основы российской государственности</v>
      </c>
      <c r="F164" s="17" t="str">
        <f>'[3]5нед'!W44</f>
        <v>Лысенко Е.Г.</v>
      </c>
      <c r="G164" s="18" t="str">
        <f>'[3]5нед'!X44</f>
        <v>доцент, канд. наук</v>
      </c>
      <c r="H164" s="56" t="str">
        <f t="shared" si="6"/>
        <v>https://max.ru/join/otW8lgS1PqJ5ZhmtKc1Abb8BfYMXnmtaMD7qcLUGCxg</v>
      </c>
      <c r="I164" s="69">
        <v>46304</v>
      </c>
      <c r="J164" s="77" t="s">
        <v>28</v>
      </c>
      <c r="K164" s="29" t="s">
        <v>18</v>
      </c>
      <c r="L164" s="16" t="str">
        <f>'[3]6нед'!S44</f>
        <v>пр</v>
      </c>
      <c r="M164" s="19" t="str">
        <f>'[3]6нед'!T44</f>
        <v xml:space="preserve"> Математический анализ</v>
      </c>
      <c r="N164" s="17" t="str">
        <f>'[3]6нед'!W44</f>
        <v>Якимова В.В.</v>
      </c>
      <c r="O164" s="18" t="str">
        <f>'[3]6нед'!X44</f>
        <v>ст. преподаватель</v>
      </c>
      <c r="P164" s="56" t="str">
        <f t="shared" si="7"/>
        <v>https://max.ru/join/OH6fDuRVjPmIa0jo8bkpQ88VaCOt5qUj0lgw60QfR6E</v>
      </c>
    </row>
    <row r="165" spans="1:16" ht="35.85">
      <c r="A165" s="70"/>
      <c r="B165" s="73"/>
      <c r="C165" s="14" t="s">
        <v>19</v>
      </c>
      <c r="D165" s="20" t="str">
        <f>'[3]5нед'!S45</f>
        <v>пр</v>
      </c>
      <c r="E165" s="23" t="str">
        <f>'[3]5нед'!T45</f>
        <v xml:space="preserve"> История России</v>
      </c>
      <c r="F165" s="21" t="str">
        <f>'[3]5нед'!W45</f>
        <v>Сальников В.И.</v>
      </c>
      <c r="G165" s="22" t="str">
        <f>'[3]5нед'!X45</f>
        <v>доцент, канд. наук</v>
      </c>
      <c r="H165" s="57" t="str">
        <f t="shared" si="6"/>
        <v>https://max.ru/join/otW8lgS1PqJ5ZhmtKc1Abb8BfYMXnmtaMD7qcLUGCxg</v>
      </c>
      <c r="I165" s="75"/>
      <c r="J165" s="78"/>
      <c r="K165" s="14" t="s">
        <v>19</v>
      </c>
      <c r="L165" s="20" t="str">
        <f>'[3]6нед'!S45</f>
        <v>пр</v>
      </c>
      <c r="M165" s="23" t="str">
        <f>'[3]6нед'!T45</f>
        <v xml:space="preserve"> История России</v>
      </c>
      <c r="N165" s="21" t="str">
        <f>'[3]6нед'!W45</f>
        <v>Сальников В.И.</v>
      </c>
      <c r="O165" s="22" t="str">
        <f>'[3]6нед'!X45</f>
        <v>доцент, канд. наук</v>
      </c>
      <c r="P165" s="57" t="str">
        <f t="shared" si="7"/>
        <v>https://max.ru/join/otW8lgS1PqJ5ZhmtKc1Abb8BfYMXnmtaMD7qcLUGCxg</v>
      </c>
    </row>
    <row r="166" spans="1:16" ht="35.85">
      <c r="A166" s="70"/>
      <c r="B166" s="73"/>
      <c r="C166" s="14" t="s">
        <v>20</v>
      </c>
      <c r="D166" s="20" t="str">
        <f>'[3]5нед'!S46</f>
        <v>пр</v>
      </c>
      <c r="E166" s="23" t="str">
        <f>'[3]5нед'!T46</f>
        <v>Программное обеспечение систем и сетей</v>
      </c>
      <c r="F166" s="21" t="str">
        <f>'[3]5нед'!W46</f>
        <v>Алешов В.В.</v>
      </c>
      <c r="G166" s="22" t="str">
        <f>'[3]5нед'!X46</f>
        <v>ст. преподаватель</v>
      </c>
      <c r="H166" s="57" t="str">
        <f t="shared" si="6"/>
        <v>https://max.ru/join/OH6fDuRVjPmIa0jo8bkpQ88VaCOt5qUj0lgw60QfR6E</v>
      </c>
      <c r="I166" s="75"/>
      <c r="J166" s="78"/>
      <c r="K166" s="14" t="s">
        <v>20</v>
      </c>
      <c r="L166" s="20" t="str">
        <f>'[3]6нед'!S46</f>
        <v>л</v>
      </c>
      <c r="M166" s="23" t="str">
        <f>'[3]6нед'!T46</f>
        <v>Программное обеспечение систем и сетей</v>
      </c>
      <c r="N166" s="21" t="str">
        <f>'[3]6нед'!W46</f>
        <v>Алешов В.В.</v>
      </c>
      <c r="O166" s="22" t="str">
        <f>'[3]6нед'!X46</f>
        <v>ст. преподаватель</v>
      </c>
      <c r="P166" s="57" t="str">
        <f t="shared" si="7"/>
        <v>https://max.ru/join/OH6fDuRVjPmIa0jo8bkpQ88VaCOt5qUj0lgw60QfR6E</v>
      </c>
    </row>
    <row r="167" spans="1:16" ht="31.15">
      <c r="A167" s="70"/>
      <c r="B167" s="73"/>
      <c r="C167" s="14" t="s">
        <v>21</v>
      </c>
      <c r="D167" s="20">
        <f>'[3]5нед'!S47</f>
        <v>0</v>
      </c>
      <c r="E167" s="23">
        <f>'[3]5нед'!T47</f>
        <v>0</v>
      </c>
      <c r="F167" s="21">
        <f>'[3]5нед'!W47</f>
        <v>0</v>
      </c>
      <c r="G167" s="22" t="str">
        <f>'[3]5нед'!X47</f>
        <v/>
      </c>
      <c r="H167" s="57" t="str">
        <f t="shared" si="6"/>
        <v/>
      </c>
      <c r="I167" s="75"/>
      <c r="J167" s="78"/>
      <c r="K167" s="14" t="s">
        <v>21</v>
      </c>
      <c r="L167" s="20" t="str">
        <f>'[3]6нед'!S47</f>
        <v>пр</v>
      </c>
      <c r="M167" s="23" t="str">
        <f>'[3]6нед'!T47</f>
        <v>Алгебра</v>
      </c>
      <c r="N167" s="21" t="str">
        <f>'[3]6нед'!W47</f>
        <v>Овчинникова М.В.</v>
      </c>
      <c r="O167" s="22" t="str">
        <f>'[3]6нед'!X47</f>
        <v>доцент, канд. наук</v>
      </c>
      <c r="P167" s="57" t="str">
        <f t="shared" si="7"/>
        <v>https://max.ru/join/OH6fDuRVjPmIa0jo8bkpQ88VaCOt5qUj0lgw60QfR6E</v>
      </c>
    </row>
    <row r="168" spans="1:16" ht="31.15">
      <c r="A168" s="70"/>
      <c r="B168" s="73"/>
      <c r="C168" s="14" t="s">
        <v>22</v>
      </c>
      <c r="D168" s="20">
        <f>'[3]5нед'!S48</f>
        <v>0</v>
      </c>
      <c r="E168" s="23">
        <f>'[3]5нед'!T48</f>
        <v>0</v>
      </c>
      <c r="F168" s="21">
        <f>'[3]5нед'!W48</f>
        <v>0</v>
      </c>
      <c r="G168" s="22" t="str">
        <f>'[3]5нед'!X48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'[3]6нед'!S48</f>
        <v>0</v>
      </c>
      <c r="M168" s="23">
        <f>'[3]6нед'!T48</f>
        <v>0</v>
      </c>
      <c r="N168" s="21">
        <f>'[3]6нед'!W48</f>
        <v>0</v>
      </c>
      <c r="O168" s="22" t="str">
        <f>'[3]6нед'!X48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'[3]5нед'!S49</f>
        <v>0</v>
      </c>
      <c r="E169" s="23">
        <f>'[3]5нед'!T49</f>
        <v>0</v>
      </c>
      <c r="F169" s="21">
        <f>'[3]5нед'!W49</f>
        <v>0</v>
      </c>
      <c r="G169" s="22" t="str">
        <f>'[3]5нед'!X49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'[3]6нед'!S49</f>
        <v>0</v>
      </c>
      <c r="M169" s="23">
        <f>'[3]6нед'!T49</f>
        <v>0</v>
      </c>
      <c r="N169" s="21">
        <f>'[3]6нед'!W49</f>
        <v>0</v>
      </c>
      <c r="O169" s="22" t="str">
        <f>'[3]6нед'!X49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'[3]5нед'!S50</f>
        <v>0</v>
      </c>
      <c r="E170" s="23">
        <f>'[3]5нед'!T50</f>
        <v>0</v>
      </c>
      <c r="F170" s="21">
        <f>'[3]5нед'!W50</f>
        <v>0</v>
      </c>
      <c r="G170" s="22" t="str">
        <f>'[3]5нед'!X50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'[3]6нед'!S50</f>
        <v>0</v>
      </c>
      <c r="M170" s="23">
        <f>'[3]6нед'!T50</f>
        <v>0</v>
      </c>
      <c r="N170" s="21">
        <f>'[3]6нед'!W50</f>
        <v>0</v>
      </c>
      <c r="O170" s="22" t="str">
        <f>'[3]6нед'!X50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'[3]5нед'!S51</f>
        <v>0</v>
      </c>
      <c r="E171" s="25">
        <f>'[3]5нед'!T51</f>
        <v>0</v>
      </c>
      <c r="F171" s="26">
        <f>'[3]5нед'!W51</f>
        <v>0</v>
      </c>
      <c r="G171" s="27" t="str">
        <f>'[3]5нед'!X51</f>
        <v/>
      </c>
      <c r="H171" s="58" t="str">
        <f t="shared" si="6"/>
        <v/>
      </c>
      <c r="I171" s="76"/>
      <c r="J171" s="79"/>
      <c r="K171" s="15"/>
      <c r="L171" s="24">
        <f>'[3]6нед'!S51</f>
        <v>0</v>
      </c>
      <c r="M171" s="25">
        <f>'[3]6нед'!T51</f>
        <v>0</v>
      </c>
      <c r="N171" s="26">
        <f>'[3]6нед'!W51</f>
        <v>0</v>
      </c>
      <c r="O171" s="27" t="str">
        <f>'[3]6нед'!X51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'[3]5нед'!S52</f>
        <v>0</v>
      </c>
      <c r="E172" s="19">
        <f>'[3]5нед'!T52</f>
        <v>0</v>
      </c>
      <c r="F172" s="17">
        <f>'[3]5нед'!W52</f>
        <v>0</v>
      </c>
      <c r="G172" s="18" t="str">
        <f>'[3]5нед'!X52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'[3]6нед'!S52</f>
        <v>0</v>
      </c>
      <c r="M172" s="19">
        <f>'[3]6нед'!T52</f>
        <v>0</v>
      </c>
      <c r="N172" s="17">
        <f>'[3]6нед'!W52</f>
        <v>0</v>
      </c>
      <c r="O172" s="18" t="str">
        <f>'[3]6нед'!X52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'[3]5нед'!S53</f>
        <v>0</v>
      </c>
      <c r="E173" s="23">
        <f>'[3]5нед'!T53</f>
        <v>0</v>
      </c>
      <c r="F173" s="21">
        <f>'[3]5нед'!W53</f>
        <v>0</v>
      </c>
      <c r="G173" s="22" t="str">
        <f>'[3]5нед'!X53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'[3]6нед'!S53</f>
        <v>0</v>
      </c>
      <c r="M173" s="23">
        <f>'[3]6нед'!T53</f>
        <v>0</v>
      </c>
      <c r="N173" s="21">
        <f>'[3]6нед'!W53</f>
        <v>0</v>
      </c>
      <c r="O173" s="22" t="str">
        <f>'[3]6нед'!X53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'[3]5нед'!S54</f>
        <v>0</v>
      </c>
      <c r="E174" s="23">
        <f>'[3]5нед'!T54</f>
        <v>0</v>
      </c>
      <c r="F174" s="21">
        <f>'[3]5нед'!W54</f>
        <v>0</v>
      </c>
      <c r="G174" s="22" t="str">
        <f>'[3]5нед'!X54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'[3]6нед'!S54</f>
        <v>0</v>
      </c>
      <c r="M174" s="23">
        <f>'[3]6нед'!T54</f>
        <v>0</v>
      </c>
      <c r="N174" s="21">
        <f>'[3]6нед'!W54</f>
        <v>0</v>
      </c>
      <c r="O174" s="22" t="str">
        <f>'[3]6нед'!X54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'[3]5нед'!S55</f>
        <v>0</v>
      </c>
      <c r="E175" s="23">
        <f>'[3]5нед'!T55</f>
        <v>0</v>
      </c>
      <c r="F175" s="21">
        <f>'[3]5нед'!W55</f>
        <v>0</v>
      </c>
      <c r="G175" s="22" t="str">
        <f>'[3]5нед'!X55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'[3]6нед'!S55</f>
        <v>0</v>
      </c>
      <c r="M175" s="23">
        <f>'[3]6нед'!T55</f>
        <v>0</v>
      </c>
      <c r="N175" s="21">
        <f>'[3]6нед'!W55</f>
        <v>0</v>
      </c>
      <c r="O175" s="22" t="str">
        <f>'[3]6нед'!X55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'[3]5нед'!S56</f>
        <v>0</v>
      </c>
      <c r="E176" s="23">
        <f>'[3]5нед'!T56</f>
        <v>0</v>
      </c>
      <c r="F176" s="21">
        <f>'[3]5нед'!W56</f>
        <v>0</v>
      </c>
      <c r="G176" s="22" t="str">
        <f>'[3]5нед'!X56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'[3]6нед'!S56</f>
        <v>0</v>
      </c>
      <c r="M176" s="23">
        <f>'[3]6нед'!T56</f>
        <v>0</v>
      </c>
      <c r="N176" s="21">
        <f>'[3]6нед'!W56</f>
        <v>0</v>
      </c>
      <c r="O176" s="22" t="str">
        <f>'[3]6нед'!X56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'[3]5нед'!S57</f>
        <v>0</v>
      </c>
      <c r="E177" s="23">
        <f>'[3]5нед'!T57</f>
        <v>0</v>
      </c>
      <c r="F177" s="21">
        <f>'[3]5нед'!W57</f>
        <v>0</v>
      </c>
      <c r="G177" s="22" t="str">
        <f>'[3]5нед'!X57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'[3]6нед'!S57</f>
        <v>0</v>
      </c>
      <c r="M177" s="23">
        <f>'[3]6нед'!T57</f>
        <v>0</v>
      </c>
      <c r="N177" s="21">
        <f>'[3]6нед'!W57</f>
        <v>0</v>
      </c>
      <c r="O177" s="22" t="str">
        <f>'[3]6нед'!X57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'[3]5нед'!S58</f>
        <v>0</v>
      </c>
      <c r="E178" s="23">
        <f>'[3]5нед'!T58</f>
        <v>0</v>
      </c>
      <c r="F178" s="21">
        <f>'[3]5нед'!W58</f>
        <v>0</v>
      </c>
      <c r="G178" s="22" t="str">
        <f>'[3]5нед'!X58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'[3]6нед'!S58</f>
        <v>0</v>
      </c>
      <c r="M178" s="23">
        <f>'[3]6нед'!T58</f>
        <v>0</v>
      </c>
      <c r="N178" s="21">
        <f>'[3]6нед'!W58</f>
        <v>0</v>
      </c>
      <c r="O178" s="22" t="str">
        <f>'[3]6нед'!X58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6"/>
      <c r="J179" s="7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44.03.05Педагогическое образование (с двумя профилями подготовки) (Математика и Информатика)</v>
      </c>
      <c r="F187" s="7"/>
      <c r="G187" s="7" t="str">
        <f>G7</f>
        <v>12-26МИ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44.03.05Педагогическое образование (с двумя профилями подготовки) (Математика и Информатика)</v>
      </c>
      <c r="N187" s="7"/>
      <c r="O187" s="7" t="str">
        <f>G7</f>
        <v>12-26МИ</v>
      </c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1</v>
      </c>
      <c r="F189" s="62"/>
      <c r="G189" s="62"/>
      <c r="H189" s="35"/>
      <c r="I189" s="45"/>
      <c r="J189" s="91" t="s">
        <v>7</v>
      </c>
      <c r="K189" s="91"/>
      <c r="L189" s="91"/>
      <c r="M189" s="62">
        <f>E9</f>
        <v>1</v>
      </c>
      <c r="N189" s="62"/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 t="str">
        <f>'[3]7нед'!S12</f>
        <v>л</v>
      </c>
      <c r="E192" s="19" t="str">
        <f>'[3]7нед'!T12</f>
        <v>История России</v>
      </c>
      <c r="F192" s="17" t="str">
        <f>'[3]7нед'!W12</f>
        <v>Сальников В.И.</v>
      </c>
      <c r="G192" s="18" t="str">
        <f>'[3]7нед'!X12</f>
        <v>доцент, канд. наук</v>
      </c>
      <c r="H192" s="56" t="str">
        <f>HYPERLINK(VLOOKUP(E192,$R$12:$S$332,2,FALSE))</f>
        <v>https://max.ru/join/o85unk1KbqCN1-IxGCSAqfdKA8ikJBwHtOsEG2C_ftA</v>
      </c>
      <c r="I192" s="69">
        <v>46314</v>
      </c>
      <c r="J192" s="77" t="s">
        <v>17</v>
      </c>
      <c r="K192" s="14" t="s">
        <v>18</v>
      </c>
      <c r="L192" s="16" t="str">
        <f>'[3]8нед'!S12</f>
        <v>л</v>
      </c>
      <c r="M192" s="19" t="str">
        <f>'[3]8нед'!T12</f>
        <v>История России</v>
      </c>
      <c r="N192" s="17" t="str">
        <f>'[3]8нед'!W12</f>
        <v>Сальников В.И.</v>
      </c>
      <c r="O192" s="18" t="str">
        <f>'[3]8нед'!X12</f>
        <v>доцент, канд. наук</v>
      </c>
      <c r="P192" s="56" t="str">
        <f>HYPERLINK(VLOOKUP(M192,$R$12:$S$332,2,FALSE))</f>
        <v>https://max.ru/join/o85unk1KbqCN1-IxGCSAqfdKA8ikJBwHtOsEG2C_ftA</v>
      </c>
    </row>
    <row r="193" spans="1:16" ht="35.85">
      <c r="A193" s="70"/>
      <c r="B193" s="73"/>
      <c r="C193" s="14" t="s">
        <v>19</v>
      </c>
      <c r="D193" s="20" t="str">
        <f>'[3]7нед'!S13</f>
        <v>пр</v>
      </c>
      <c r="E193" s="23" t="str">
        <f>'[3]7нед'!T13</f>
        <v>Физическая культура и спорт</v>
      </c>
      <c r="F193" s="21" t="str">
        <f>'[3]7нед'!W13</f>
        <v>Набока В.И.</v>
      </c>
      <c r="G193" s="22" t="str">
        <f>'[3]7нед'!X13</f>
        <v>преподаватель</v>
      </c>
      <c r="H193" s="57" t="str">
        <f t="shared" ref="H193:H238" si="8">HYPERLINK(VLOOKUP(E193,$R$12:$S$332,2,FALSE))</f>
        <v>https://max.ru/join/otW8lgS1PqJ5ZhmtKc1Abb8BfYMXnmtaMD7qcLUGCxg</v>
      </c>
      <c r="I193" s="75"/>
      <c r="J193" s="78"/>
      <c r="K193" s="14" t="s">
        <v>19</v>
      </c>
      <c r="L193" s="20" t="str">
        <f>'[3]8нед'!S13</f>
        <v>пр</v>
      </c>
      <c r="M193" s="23" t="str">
        <f>'[3]8нед'!T13</f>
        <v>Физическая культура и спорт</v>
      </c>
      <c r="N193" s="21" t="str">
        <f>'[3]8нед'!W13</f>
        <v>Набока В.И.</v>
      </c>
      <c r="O193" s="22" t="str">
        <f>'[3]8нед'!X13</f>
        <v>преподаватель</v>
      </c>
      <c r="P193" s="57" t="str">
        <f t="shared" ref="P193:P238" si="9">HYPERLINK(VLOOKUP(M193,$R$12:$S$332,2,FALSE))</f>
        <v>https://max.ru/join/otW8lgS1PqJ5ZhmtKc1Abb8BfYMXnmtaMD7qcLUGCxg</v>
      </c>
    </row>
    <row r="194" spans="1:16" ht="35.85">
      <c r="A194" s="70"/>
      <c r="B194" s="73"/>
      <c r="C194" s="14" t="s">
        <v>20</v>
      </c>
      <c r="D194" s="20" t="str">
        <f>'[3]7нед'!S14</f>
        <v>пр</v>
      </c>
      <c r="E194" s="23" t="str">
        <f>'[3]7нед'!T14</f>
        <v>Иностранный язык</v>
      </c>
      <c r="F194" s="21" t="str">
        <f>'[3]7нед'!W14</f>
        <v>Суворова С.Г.</v>
      </c>
      <c r="G194" s="22" t="str">
        <f>'[3]7нед'!X14</f>
        <v>ст. преподаватель</v>
      </c>
      <c r="H194" s="57" t="str">
        <f t="shared" si="8"/>
        <v>https://max.ru/join/otW8lgS1PqJ5ZhmtKc1Abb8BfYMXnmtaMD7qcLUGCxg</v>
      </c>
      <c r="I194" s="75"/>
      <c r="J194" s="78"/>
      <c r="K194" s="14" t="s">
        <v>20</v>
      </c>
      <c r="L194" s="20" t="str">
        <f>'[3]8нед'!S14</f>
        <v>пр</v>
      </c>
      <c r="M194" s="23" t="str">
        <f>'[3]8нед'!T14</f>
        <v>Иностранный язык</v>
      </c>
      <c r="N194" s="21" t="str">
        <f>'[3]8нед'!W14</f>
        <v>Суворова С.Г.</v>
      </c>
      <c r="O194" s="22" t="str">
        <f>'[3]8нед'!X14</f>
        <v>ст. преподаватель</v>
      </c>
      <c r="P194" s="57" t="str">
        <f t="shared" si="9"/>
        <v>https://max.ru/join/otW8lgS1PqJ5ZhmtKc1Abb8BfYMXnmtaMD7qcLUGCxg</v>
      </c>
    </row>
    <row r="195" spans="1:16" ht="35.85">
      <c r="A195" s="70"/>
      <c r="B195" s="73"/>
      <c r="C195" s="14" t="s">
        <v>21</v>
      </c>
      <c r="D195" s="20" t="str">
        <f>'[3]7нед'!S15</f>
        <v>л</v>
      </c>
      <c r="E195" s="23" t="str">
        <f>'[3]7нед'!T15</f>
        <v>Возрастная анатомия, физиология и культура здоровья</v>
      </c>
      <c r="F195" s="21" t="str">
        <f>'[3]7нед'!W15</f>
        <v>Тотоева О.Н.</v>
      </c>
      <c r="G195" s="22" t="str">
        <f>'[3]7нед'!X15</f>
        <v>доцент, канд. наук</v>
      </c>
      <c r="H195" s="57" t="str">
        <f t="shared" si="8"/>
        <v>https://max.ru/join/NU2edX9oXun4G550gjffmEH6rRcZcTV_m4i8V_Iscos</v>
      </c>
      <c r="I195" s="75"/>
      <c r="J195" s="78"/>
      <c r="K195" s="14" t="s">
        <v>21</v>
      </c>
      <c r="L195" s="20" t="str">
        <f>'[3]8нед'!S15</f>
        <v>л</v>
      </c>
      <c r="M195" s="23" t="str">
        <f>'[3]8нед'!T15</f>
        <v>Математический анализ</v>
      </c>
      <c r="N195" s="21" t="str">
        <f>'[3]8нед'!W15</f>
        <v>Линник Е.П.</v>
      </c>
      <c r="O195" s="22" t="str">
        <f>'[3]8нед'!X15</f>
        <v>доцент, канд. наук</v>
      </c>
      <c r="P195" s="57" t="str">
        <f t="shared" si="9"/>
        <v>https://max.ru/join/OH6fDuRVjPmIa0jo8bkpQ88VaCOt5qUj0lgw60QfR6E</v>
      </c>
    </row>
    <row r="196" spans="1:16" ht="31.15">
      <c r="A196" s="70"/>
      <c r="B196" s="73"/>
      <c r="C196" s="14" t="s">
        <v>22</v>
      </c>
      <c r="D196" s="20">
        <f>'[3]7нед'!S16</f>
        <v>0</v>
      </c>
      <c r="E196" s="23">
        <f>'[3]7нед'!T16</f>
        <v>0</v>
      </c>
      <c r="F196" s="21">
        <f>'[3]7нед'!W16</f>
        <v>0</v>
      </c>
      <c r="G196" s="22" t="str">
        <f>'[3]7нед'!X16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'[3]8нед'!S16</f>
        <v>0</v>
      </c>
      <c r="M196" s="23">
        <f>'[3]8нед'!T16</f>
        <v>0</v>
      </c>
      <c r="N196" s="21">
        <f>'[3]8нед'!W16</f>
        <v>0</v>
      </c>
      <c r="O196" s="22" t="str">
        <f>'[3]8нед'!X16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'[3]7нед'!S17</f>
        <v>0</v>
      </c>
      <c r="E197" s="23">
        <f>'[3]7нед'!T17</f>
        <v>0</v>
      </c>
      <c r="F197" s="21">
        <f>'[3]7нед'!W17</f>
        <v>0</v>
      </c>
      <c r="G197" s="22" t="str">
        <f>'[3]7нед'!X17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'[3]8нед'!S17</f>
        <v>0</v>
      </c>
      <c r="M197" s="23">
        <f>'[3]8нед'!T17</f>
        <v>0</v>
      </c>
      <c r="N197" s="21">
        <f>'[3]8нед'!W17</f>
        <v>0</v>
      </c>
      <c r="O197" s="22" t="str">
        <f>'[3]8нед'!X17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'[3]7нед'!S18</f>
        <v>0</v>
      </c>
      <c r="E198" s="23">
        <f>'[3]7нед'!T18</f>
        <v>0</v>
      </c>
      <c r="F198" s="21">
        <f>'[3]7нед'!W18</f>
        <v>0</v>
      </c>
      <c r="G198" s="22" t="str">
        <f>'[3]7нед'!X18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'[3]8нед'!S18</f>
        <v>0</v>
      </c>
      <c r="M198" s="23">
        <f>'[3]8нед'!T18</f>
        <v>0</v>
      </c>
      <c r="N198" s="21">
        <f>'[3]8нед'!W18</f>
        <v>0</v>
      </c>
      <c r="O198" s="22" t="str">
        <f>'[3]8нед'!X18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'[3]7нед'!S19</f>
        <v>0</v>
      </c>
      <c r="E199" s="25">
        <f>'[3]7нед'!T19</f>
        <v>0</v>
      </c>
      <c r="F199" s="26">
        <f>'[3]7нед'!W19</f>
        <v>0</v>
      </c>
      <c r="G199" s="27" t="str">
        <f>'[3]7нед'!X19</f>
        <v/>
      </c>
      <c r="H199" s="58" t="str">
        <f t="shared" si="8"/>
        <v/>
      </c>
      <c r="I199" s="76"/>
      <c r="J199" s="79"/>
      <c r="K199" s="15"/>
      <c r="L199" s="24">
        <f>'[3]8нед'!S19</f>
        <v>0</v>
      </c>
      <c r="M199" s="25">
        <f>'[3]8нед'!T19</f>
        <v>0</v>
      </c>
      <c r="N199" s="26">
        <f>'[3]8нед'!W19</f>
        <v>0</v>
      </c>
      <c r="O199" s="27" t="str">
        <f>'[3]8нед'!X19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'[3]7нед'!S20</f>
        <v>0</v>
      </c>
      <c r="E200" s="19">
        <f>'[3]7нед'!T20</f>
        <v>0</v>
      </c>
      <c r="F200" s="17">
        <f>'[3]7нед'!W20</f>
        <v>0</v>
      </c>
      <c r="G200" s="18" t="str">
        <f>'[3]7нед'!X20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'[3]8нед'!S20</f>
        <v>0</v>
      </c>
      <c r="M200" s="19">
        <f>'[3]8нед'!T20</f>
        <v>0</v>
      </c>
      <c r="N200" s="17">
        <f>'[3]8нед'!W20</f>
        <v>0</v>
      </c>
      <c r="O200" s="18" t="str">
        <f>'[3]8нед'!X20</f>
        <v/>
      </c>
      <c r="P200" s="56" t="str">
        <f t="shared" si="9"/>
        <v/>
      </c>
    </row>
    <row r="201" spans="1:16" ht="35.85">
      <c r="A201" s="70"/>
      <c r="B201" s="73"/>
      <c r="C201" s="14" t="s">
        <v>19</v>
      </c>
      <c r="D201" s="20" t="str">
        <f>'[3]7нед'!S21</f>
        <v>пр</v>
      </c>
      <c r="E201" s="23" t="str">
        <f>'[3]7нед'!T21</f>
        <v>Геометрия</v>
      </c>
      <c r="F201" s="21" t="str">
        <f>'[3]7нед'!W21</f>
        <v>Казанцев Ю.А.</v>
      </c>
      <c r="G201" s="22" t="str">
        <f>'[3]7нед'!X21</f>
        <v>ст. преподаватель</v>
      </c>
      <c r="H201" s="57" t="str">
        <f t="shared" si="8"/>
        <v>https://max.ru/join/OH6fDuRVjPmIa0jo8bkpQ88VaCOt5qUj0lgw60QfR6E</v>
      </c>
      <c r="I201" s="75"/>
      <c r="J201" s="78"/>
      <c r="K201" s="14" t="s">
        <v>19</v>
      </c>
      <c r="L201" s="20" t="str">
        <f>'[3]8нед'!S21</f>
        <v>л</v>
      </c>
      <c r="M201" s="23" t="str">
        <f>'[3]8нед'!T21</f>
        <v>Геометрия</v>
      </c>
      <c r="N201" s="21" t="str">
        <f>'[3]8нед'!W21</f>
        <v>Казанцев Ю.А.</v>
      </c>
      <c r="O201" s="22" t="str">
        <f>'[3]8нед'!X21</f>
        <v>ст. преподаватель</v>
      </c>
      <c r="P201" s="57" t="str">
        <f t="shared" si="9"/>
        <v>https://max.ru/join/OH6fDuRVjPmIa0jo8bkpQ88VaCOt5qUj0lgw60QfR6E</v>
      </c>
    </row>
    <row r="202" spans="1:16" ht="35.85">
      <c r="A202" s="70"/>
      <c r="B202" s="73"/>
      <c r="C202" s="14" t="s">
        <v>20</v>
      </c>
      <c r="D202" s="20" t="str">
        <f>'[3]7нед'!S22</f>
        <v>л</v>
      </c>
      <c r="E202" s="23" t="str">
        <f>'[3]7нед'!T22</f>
        <v>Технологии цифрового образования</v>
      </c>
      <c r="F202" s="21" t="str">
        <f>'[3]7нед'!W22</f>
        <v>Шевченко Е.Н.</v>
      </c>
      <c r="G202" s="22" t="str">
        <f>'[3]7нед'!X22</f>
        <v>ст. преподаватель</v>
      </c>
      <c r="H202" s="57" t="str">
        <f t="shared" si="8"/>
        <v>https://max.ru/join/QktsjGaw5ToZMymwQv4u7TZ1a5jhx2Meh1Xg11Ht-o8</v>
      </c>
      <c r="I202" s="75"/>
      <c r="J202" s="78"/>
      <c r="K202" s="14" t="s">
        <v>20</v>
      </c>
      <c r="L202" s="20" t="str">
        <f>'[3]8нед'!S22</f>
        <v>пр</v>
      </c>
      <c r="M202" s="23" t="str">
        <f>'[3]8нед'!T22</f>
        <v xml:space="preserve"> Технологии цифрового образования</v>
      </c>
      <c r="N202" s="21" t="str">
        <f>'[3]8нед'!W22</f>
        <v>Шевченко Е.Н.</v>
      </c>
      <c r="O202" s="22" t="str">
        <f>'[3]8нед'!X22</f>
        <v>ст. преподаватель</v>
      </c>
      <c r="P202" s="57" t="str">
        <f t="shared" si="9"/>
        <v>https://max.ru/join/otW8lgS1PqJ5ZhmtKc1Abb8BfYMXnmtaMD7qcLUGCxg</v>
      </c>
    </row>
    <row r="203" spans="1:16" ht="35.85">
      <c r="A203" s="70"/>
      <c r="B203" s="73"/>
      <c r="C203" s="14" t="s">
        <v>21</v>
      </c>
      <c r="D203" s="20" t="str">
        <f>'[3]7нед'!S23</f>
        <v>л</v>
      </c>
      <c r="E203" s="23" t="str">
        <f>'[3]7нед'!T23</f>
        <v>Обучение служением</v>
      </c>
      <c r="F203" s="21" t="str">
        <f>'[3]7нед'!W23</f>
        <v>Вишневский В.А.</v>
      </c>
      <c r="G203" s="22" t="str">
        <f>'[3]7нед'!X23</f>
        <v>доцент, канд. наук</v>
      </c>
      <c r="H203" s="57" t="str">
        <f t="shared" si="8"/>
        <v>https://max.ru/join/0MiRK0GUpSTCrtKMGu5ke9BatSupdkYkm3PEezrq5xw</v>
      </c>
      <c r="I203" s="75"/>
      <c r="J203" s="78"/>
      <c r="K203" s="14" t="s">
        <v>21</v>
      </c>
      <c r="L203" s="20" t="str">
        <f>'[3]8нед'!S23</f>
        <v>пр</v>
      </c>
      <c r="M203" s="23" t="str">
        <f>'[3]8нед'!T23</f>
        <v>Алгебра</v>
      </c>
      <c r="N203" s="21" t="str">
        <f>'[3]8нед'!W23</f>
        <v>Овчинникова М.В.</v>
      </c>
      <c r="O203" s="22" t="str">
        <f>'[3]8нед'!X23</f>
        <v>доцент, канд. наук</v>
      </c>
      <c r="P203" s="57" t="str">
        <f t="shared" si="9"/>
        <v>https://max.ru/join/OH6fDuRVjPmIa0jo8bkpQ88VaCOt5qUj0lgw60QfR6E</v>
      </c>
    </row>
    <row r="204" spans="1:16" ht="31.15">
      <c r="A204" s="70"/>
      <c r="B204" s="73"/>
      <c r="C204" s="14" t="s">
        <v>22</v>
      </c>
      <c r="D204" s="20" t="str">
        <f>'[3]7нед'!S24</f>
        <v>л</v>
      </c>
      <c r="E204" s="23" t="str">
        <f>'[3]7нед'!T24</f>
        <v>Алгебра</v>
      </c>
      <c r="F204" s="21" t="str">
        <f>'[3]7нед'!W24</f>
        <v>Овчинникова М.В.</v>
      </c>
      <c r="G204" s="22" t="str">
        <f>'[3]7нед'!X24</f>
        <v>доцент, канд. наук</v>
      </c>
      <c r="H204" s="57" t="str">
        <f t="shared" si="8"/>
        <v>https://max.ru/join/OH6fDuRVjPmIa0jo8bkpQ88VaCOt5qUj0lgw60QfR6E</v>
      </c>
      <c r="I204" s="75"/>
      <c r="J204" s="78"/>
      <c r="K204" s="14" t="s">
        <v>22</v>
      </c>
      <c r="L204" s="20">
        <f>'[3]8нед'!S24</f>
        <v>0</v>
      </c>
      <c r="M204" s="23">
        <f>'[3]8нед'!T24</f>
        <v>0</v>
      </c>
      <c r="N204" s="21">
        <f>'[3]8нед'!W24</f>
        <v>0</v>
      </c>
      <c r="O204" s="22" t="str">
        <f>'[3]8нед'!X24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'[3]7нед'!S25</f>
        <v>0</v>
      </c>
      <c r="E205" s="23">
        <f>'[3]7нед'!T25</f>
        <v>0</v>
      </c>
      <c r="F205" s="21">
        <f>'[3]7нед'!W25</f>
        <v>0</v>
      </c>
      <c r="G205" s="22" t="str">
        <f>'[3]7нед'!X25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'[3]8нед'!S25</f>
        <v>0</v>
      </c>
      <c r="M205" s="23">
        <f>'[3]8нед'!T25</f>
        <v>0</v>
      </c>
      <c r="N205" s="21">
        <f>'[3]8нед'!W25</f>
        <v>0</v>
      </c>
      <c r="O205" s="22" t="str">
        <f>'[3]8нед'!X25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'[3]7нед'!S26</f>
        <v>0</v>
      </c>
      <c r="E206" s="23">
        <f>'[3]7нед'!T26</f>
        <v>0</v>
      </c>
      <c r="F206" s="21">
        <f>'[3]7нед'!W26</f>
        <v>0</v>
      </c>
      <c r="G206" s="22" t="str">
        <f>'[3]7нед'!X26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'[3]8нед'!S26</f>
        <v>0</v>
      </c>
      <c r="M206" s="23">
        <f>'[3]8нед'!T26</f>
        <v>0</v>
      </c>
      <c r="N206" s="21">
        <f>'[3]8нед'!W26</f>
        <v>0</v>
      </c>
      <c r="O206" s="22" t="str">
        <f>'[3]8нед'!X26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'[3]7нед'!S27</f>
        <v>0</v>
      </c>
      <c r="E207" s="25">
        <f>'[3]7нед'!T27</f>
        <v>0</v>
      </c>
      <c r="F207" s="26">
        <f>'[3]7нед'!W27</f>
        <v>0</v>
      </c>
      <c r="G207" s="27" t="str">
        <f>'[3]7нед'!X27</f>
        <v/>
      </c>
      <c r="H207" s="58" t="str">
        <f t="shared" si="8"/>
        <v/>
      </c>
      <c r="I207" s="76"/>
      <c r="J207" s="79"/>
      <c r="K207" s="15"/>
      <c r="L207" s="24">
        <f>'[3]8нед'!S27</f>
        <v>0</v>
      </c>
      <c r="M207" s="25">
        <f>'[3]8нед'!T27</f>
        <v>0</v>
      </c>
      <c r="N207" s="26">
        <f>'[3]8нед'!W27</f>
        <v>0</v>
      </c>
      <c r="O207" s="27" t="str">
        <f>'[3]8нед'!X27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 t="str">
        <f>'[3]7нед'!S28</f>
        <v>л</v>
      </c>
      <c r="E208" s="19" t="str">
        <f>'[3]7нед'!T28</f>
        <v>Основы российской государственности</v>
      </c>
      <c r="F208" s="17" t="str">
        <f>'[3]7нед'!W28</f>
        <v>Вишневский С.А.</v>
      </c>
      <c r="G208" s="18" t="str">
        <f>'[3]7нед'!X28</f>
        <v>доцент, канд. наук</v>
      </c>
      <c r="H208" s="56" t="str">
        <f t="shared" si="8"/>
        <v>https://max.ru/join/UK1-XZ_XTqTQMkUzITZ-AvDWmTQjDawZvR5fkupR8eE</v>
      </c>
      <c r="I208" s="69">
        <v>46316</v>
      </c>
      <c r="J208" s="83" t="s">
        <v>26</v>
      </c>
      <c r="K208" s="29" t="s">
        <v>18</v>
      </c>
      <c r="L208" s="16" t="str">
        <f>'[3]8нед'!S28</f>
        <v>л</v>
      </c>
      <c r="M208" s="19" t="str">
        <f>'[3]8нед'!T28</f>
        <v>Основы российской государственности</v>
      </c>
      <c r="N208" s="17" t="str">
        <f>'[3]8нед'!W28</f>
        <v>Вишневский С.А.</v>
      </c>
      <c r="O208" s="18" t="str">
        <f>'[3]8нед'!X28</f>
        <v>доцент, канд. наук</v>
      </c>
      <c r="P208" s="56" t="str">
        <f t="shared" si="9"/>
        <v>https://max.ru/join/UK1-XZ_XTqTQMkUzITZ-AvDWmTQjDawZvR5fkupR8eE</v>
      </c>
    </row>
    <row r="209" spans="1:16" ht="35.85">
      <c r="A209" s="70"/>
      <c r="B209" s="81"/>
      <c r="C209" s="14" t="s">
        <v>19</v>
      </c>
      <c r="D209" s="20" t="str">
        <f>'[3]7нед'!S29</f>
        <v>пр</v>
      </c>
      <c r="E209" s="23" t="str">
        <f>'[3]7нед'!T29</f>
        <v xml:space="preserve"> Обучение служением</v>
      </c>
      <c r="F209" s="21" t="str">
        <f>'[3]7нед'!W29</f>
        <v>Кобзева Е.В.</v>
      </c>
      <c r="G209" s="22" t="str">
        <f>'[3]7нед'!X29</f>
        <v>преподаватель</v>
      </c>
      <c r="H209" s="57" t="str">
        <f t="shared" si="8"/>
        <v>https://max.ru/join/otW8lgS1PqJ5ZhmtKc1Abb8BfYMXnmtaMD7qcLUGCxg</v>
      </c>
      <c r="I209" s="75"/>
      <c r="J209" s="84"/>
      <c r="K209" s="14" t="s">
        <v>19</v>
      </c>
      <c r="L209" s="20" t="str">
        <f>'[3]8нед'!S29</f>
        <v>пр</v>
      </c>
      <c r="M209" s="23" t="str">
        <f>'[3]8нед'!T29</f>
        <v xml:space="preserve"> Обучение служением</v>
      </c>
      <c r="N209" s="21" t="str">
        <f>'[3]8нед'!W29</f>
        <v>Кобзева Е.В.</v>
      </c>
      <c r="O209" s="22" t="str">
        <f>'[3]8нед'!X29</f>
        <v>преподаватель</v>
      </c>
      <c r="P209" s="57" t="str">
        <f t="shared" si="9"/>
        <v>https://max.ru/join/otW8lgS1PqJ5ZhmtKc1Abb8BfYMXnmtaMD7qcLUGCxg</v>
      </c>
    </row>
    <row r="210" spans="1:16" ht="35.85">
      <c r="A210" s="70"/>
      <c r="B210" s="81"/>
      <c r="C210" s="14" t="s">
        <v>20</v>
      </c>
      <c r="D210" s="20">
        <f>'[3]7нед'!S30</f>
        <v>0</v>
      </c>
      <c r="E210" s="23">
        <f>'[3]7нед'!T30</f>
        <v>0</v>
      </c>
      <c r="F210" s="21">
        <f>'[3]7нед'!W30</f>
        <v>0</v>
      </c>
      <c r="G210" s="22" t="str">
        <f>'[3]7нед'!X30</f>
        <v/>
      </c>
      <c r="H210" s="57" t="str">
        <f t="shared" si="8"/>
        <v/>
      </c>
      <c r="I210" s="75"/>
      <c r="J210" s="84"/>
      <c r="K210" s="14" t="s">
        <v>20</v>
      </c>
      <c r="L210" s="20">
        <f>'[3]8нед'!S30</f>
        <v>0</v>
      </c>
      <c r="M210" s="23">
        <f>'[3]8нед'!T30</f>
        <v>0</v>
      </c>
      <c r="N210" s="21">
        <f>'[3]8нед'!W30</f>
        <v>0</v>
      </c>
      <c r="O210" s="22" t="str">
        <f>'[3]8нед'!X30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'[3]7нед'!S31</f>
        <v>0</v>
      </c>
      <c r="E211" s="23">
        <f>'[3]7нед'!T31</f>
        <v>0</v>
      </c>
      <c r="F211" s="21">
        <f>'[3]7нед'!W31</f>
        <v>0</v>
      </c>
      <c r="G211" s="22" t="str">
        <f>'[3]7нед'!X31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'[3]8нед'!S31</f>
        <v>0</v>
      </c>
      <c r="M211" s="23">
        <f>'[3]8нед'!T31</f>
        <v>0</v>
      </c>
      <c r="N211" s="21">
        <f>'[3]8нед'!W31</f>
        <v>0</v>
      </c>
      <c r="O211" s="22" t="str">
        <f>'[3]8нед'!X31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'[3]7нед'!S32</f>
        <v>0</v>
      </c>
      <c r="E212" s="23">
        <f>'[3]7нед'!T32</f>
        <v>0</v>
      </c>
      <c r="F212" s="21">
        <f>'[3]7нед'!W32</f>
        <v>0</v>
      </c>
      <c r="G212" s="22" t="str">
        <f>'[3]7нед'!X32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'[3]8нед'!S32</f>
        <v>0</v>
      </c>
      <c r="M212" s="23">
        <f>'[3]8нед'!T32</f>
        <v>0</v>
      </c>
      <c r="N212" s="21">
        <f>'[3]8нед'!W32</f>
        <v>0</v>
      </c>
      <c r="O212" s="22" t="str">
        <f>'[3]8нед'!X32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'[3]7нед'!S33</f>
        <v>0</v>
      </c>
      <c r="E213" s="23">
        <f>'[3]7нед'!T33</f>
        <v>0</v>
      </c>
      <c r="F213" s="21">
        <f>'[3]7нед'!W33</f>
        <v>0</v>
      </c>
      <c r="G213" s="22" t="str">
        <f>'[3]7нед'!X33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'[3]8нед'!S33</f>
        <v>0</v>
      </c>
      <c r="M213" s="23">
        <f>'[3]8нед'!T33</f>
        <v>0</v>
      </c>
      <c r="N213" s="21">
        <f>'[3]8нед'!W33</f>
        <v>0</v>
      </c>
      <c r="O213" s="22" t="str">
        <f>'[3]8нед'!X33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'[3]7нед'!S34</f>
        <v>0</v>
      </c>
      <c r="E214" s="23">
        <f>'[3]7нед'!T34</f>
        <v>0</v>
      </c>
      <c r="F214" s="21">
        <f>'[3]7нед'!W34</f>
        <v>0</v>
      </c>
      <c r="G214" s="22" t="str">
        <f>'[3]7нед'!X34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'[3]8нед'!S34</f>
        <v>0</v>
      </c>
      <c r="M214" s="23">
        <f>'[3]8нед'!T34</f>
        <v>0</v>
      </c>
      <c r="N214" s="21">
        <f>'[3]8нед'!W34</f>
        <v>0</v>
      </c>
      <c r="O214" s="22" t="str">
        <f>'[3]8нед'!X34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'[3]7нед'!S35</f>
        <v>0</v>
      </c>
      <c r="E215" s="25">
        <f>'[3]7нед'!T35</f>
        <v>0</v>
      </c>
      <c r="F215" s="26">
        <f>'[3]7нед'!W35</f>
        <v>0</v>
      </c>
      <c r="G215" s="27" t="str">
        <f>'[3]7нед'!X35</f>
        <v/>
      </c>
      <c r="H215" s="58" t="str">
        <f t="shared" si="8"/>
        <v/>
      </c>
      <c r="I215" s="76"/>
      <c r="J215" s="85"/>
      <c r="K215" s="15"/>
      <c r="L215" s="24">
        <f>'[3]8нед'!S35</f>
        <v>0</v>
      </c>
      <c r="M215" s="25">
        <f>'[3]8нед'!T35</f>
        <v>0</v>
      </c>
      <c r="N215" s="26">
        <f>'[3]8нед'!W35</f>
        <v>0</v>
      </c>
      <c r="O215" s="27" t="str">
        <f>'[3]8нед'!X35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 t="str">
        <f>'[3]7нед'!S36</f>
        <v>л</v>
      </c>
      <c r="E216" s="19" t="str">
        <f>'[3]7нед'!T36</f>
        <v>Программное обеспечение систем и сетей</v>
      </c>
      <c r="F216" s="17" t="str">
        <f>'[3]7нед'!W36</f>
        <v>Алешов В.В.</v>
      </c>
      <c r="G216" s="18" t="str">
        <f>'[3]7нед'!X36</f>
        <v>ст. преподаватель</v>
      </c>
      <c r="H216" s="56" t="str">
        <f t="shared" si="8"/>
        <v>https://max.ru/join/OH6fDuRVjPmIa0jo8bkpQ88VaCOt5qUj0lgw60QfR6E</v>
      </c>
      <c r="I216" s="69">
        <v>46317</v>
      </c>
      <c r="J216" s="77" t="s">
        <v>27</v>
      </c>
      <c r="K216" s="29" t="s">
        <v>18</v>
      </c>
      <c r="L216" s="16">
        <f>'[3]8нед'!S36</f>
        <v>0</v>
      </c>
      <c r="M216" s="19">
        <f>'[3]8нед'!T36</f>
        <v>0</v>
      </c>
      <c r="N216" s="17">
        <f>'[3]8нед'!W36</f>
        <v>0</v>
      </c>
      <c r="O216" s="18" t="str">
        <f>'[3]8нед'!X36</f>
        <v/>
      </c>
      <c r="P216" s="56" t="str">
        <f t="shared" si="9"/>
        <v/>
      </c>
    </row>
    <row r="217" spans="1:16" ht="35.85">
      <c r="A217" s="70"/>
      <c r="B217" s="73"/>
      <c r="C217" s="14" t="s">
        <v>19</v>
      </c>
      <c r="D217" s="20" t="str">
        <f>'[3]7нед'!S37</f>
        <v>пр</v>
      </c>
      <c r="E217" s="23" t="str">
        <f>'[3]7нед'!T37</f>
        <v>Программное обеспечение систем и сетей</v>
      </c>
      <c r="F217" s="21" t="str">
        <f>'[3]7нед'!W37</f>
        <v>Алешов В.В.</v>
      </c>
      <c r="G217" s="22" t="str">
        <f>'[3]7нед'!X37</f>
        <v>ст. преподаватель</v>
      </c>
      <c r="H217" s="57" t="str">
        <f t="shared" si="8"/>
        <v>https://max.ru/join/OH6fDuRVjPmIa0jo8bkpQ88VaCOt5qUj0lgw60QfR6E</v>
      </c>
      <c r="I217" s="75"/>
      <c r="J217" s="78"/>
      <c r="K217" s="14" t="s">
        <v>19</v>
      </c>
      <c r="L217" s="20">
        <f>'[3]8нед'!S37</f>
        <v>0</v>
      </c>
      <c r="M217" s="23">
        <f>'[3]8нед'!T37</f>
        <v>0</v>
      </c>
      <c r="N217" s="21">
        <f>'[3]8нед'!W37</f>
        <v>0</v>
      </c>
      <c r="O217" s="22" t="str">
        <f>'[3]8нед'!X37</f>
        <v/>
      </c>
      <c r="P217" s="57" t="str">
        <f t="shared" si="9"/>
        <v/>
      </c>
    </row>
    <row r="218" spans="1:16" ht="31.15">
      <c r="A218" s="70"/>
      <c r="B218" s="73"/>
      <c r="C218" s="14" t="s">
        <v>20</v>
      </c>
      <c r="D218" s="20">
        <f>'[3]7нед'!S38</f>
        <v>0</v>
      </c>
      <c r="E218" s="23">
        <f>'[3]7нед'!T38</f>
        <v>0</v>
      </c>
      <c r="F218" s="21">
        <f>'[3]7нед'!W38</f>
        <v>0</v>
      </c>
      <c r="G218" s="22" t="str">
        <f>'[3]7нед'!X38</f>
        <v/>
      </c>
      <c r="H218" s="57" t="str">
        <f t="shared" si="8"/>
        <v/>
      </c>
      <c r="I218" s="75"/>
      <c r="J218" s="78"/>
      <c r="K218" s="14" t="s">
        <v>20</v>
      </c>
      <c r="L218" s="20">
        <f>'[3]8нед'!S38</f>
        <v>0</v>
      </c>
      <c r="M218" s="23">
        <f>'[3]8нед'!T38</f>
        <v>0</v>
      </c>
      <c r="N218" s="21">
        <f>'[3]8нед'!W38</f>
        <v>0</v>
      </c>
      <c r="O218" s="22" t="str">
        <f>'[3]8нед'!X38</f>
        <v/>
      </c>
      <c r="P218" s="57" t="str">
        <f t="shared" si="9"/>
        <v/>
      </c>
    </row>
    <row r="219" spans="1:16" ht="35.85">
      <c r="A219" s="70"/>
      <c r="B219" s="73"/>
      <c r="C219" s="14" t="s">
        <v>21</v>
      </c>
      <c r="D219" s="20">
        <f>'[3]7нед'!S39</f>
        <v>0</v>
      </c>
      <c r="E219" s="23">
        <f>'[3]7нед'!T39</f>
        <v>0</v>
      </c>
      <c r="F219" s="21">
        <f>'[3]7нед'!W39</f>
        <v>0</v>
      </c>
      <c r="G219" s="22" t="str">
        <f>'[3]7нед'!X39</f>
        <v/>
      </c>
      <c r="H219" s="57" t="str">
        <f t="shared" si="8"/>
        <v/>
      </c>
      <c r="I219" s="75"/>
      <c r="J219" s="78"/>
      <c r="K219" s="14" t="s">
        <v>21</v>
      </c>
      <c r="L219" s="20" t="str">
        <f>'[3]8нед'!S39</f>
        <v>пр</v>
      </c>
      <c r="M219" s="23" t="str">
        <f>'[3]8нед'!T39</f>
        <v xml:space="preserve"> Возрастная анатомия, физиология и культура здоровья</v>
      </c>
      <c r="N219" s="21" t="str">
        <f>'[3]8нед'!W39</f>
        <v>Тотоева О.Н.</v>
      </c>
      <c r="O219" s="22" t="str">
        <f>'[3]8нед'!X39</f>
        <v>доцент, канд. наук</v>
      </c>
      <c r="P219" s="57" t="str">
        <f t="shared" si="9"/>
        <v>https://max.ru/join/RrwhTNjGuc3DgsCx989HtQjNPhbdkA4EOwQlUrySmIY</v>
      </c>
    </row>
    <row r="220" spans="1:16" ht="35.85">
      <c r="A220" s="70"/>
      <c r="B220" s="73"/>
      <c r="C220" s="14" t="s">
        <v>22</v>
      </c>
      <c r="D220" s="20">
        <f>'[3]7нед'!S40</f>
        <v>0</v>
      </c>
      <c r="E220" s="23">
        <f>'[3]7нед'!T40</f>
        <v>0</v>
      </c>
      <c r="F220" s="21">
        <f>'[3]7нед'!W40</f>
        <v>0</v>
      </c>
      <c r="G220" s="22" t="str">
        <f>'[3]7нед'!X40</f>
        <v/>
      </c>
      <c r="H220" s="57" t="str">
        <f t="shared" si="8"/>
        <v/>
      </c>
      <c r="I220" s="75"/>
      <c r="J220" s="78"/>
      <c r="K220" s="14" t="s">
        <v>22</v>
      </c>
      <c r="L220" s="20" t="str">
        <f>'[3]8нед'!S40</f>
        <v>пр</v>
      </c>
      <c r="M220" s="23" t="str">
        <f>'[3]8нед'!T40</f>
        <v xml:space="preserve"> Основы российской государственности</v>
      </c>
      <c r="N220" s="21" t="str">
        <f>'[3]8нед'!W40</f>
        <v>Лысенко Е.Г.</v>
      </c>
      <c r="O220" s="22" t="str">
        <f>'[3]8нед'!X40</f>
        <v>доцент, канд. наук</v>
      </c>
      <c r="P220" s="57" t="str">
        <f t="shared" si="9"/>
        <v>https://max.ru/join/otW8lgS1PqJ5ZhmtKc1Abb8BfYMXnmtaMD7qcLUGCxg</v>
      </c>
    </row>
    <row r="221" spans="1:16" ht="31.15">
      <c r="A221" s="70"/>
      <c r="B221" s="73"/>
      <c r="C221" s="14" t="s">
        <v>23</v>
      </c>
      <c r="D221" s="20">
        <f>'[3]7нед'!S41</f>
        <v>0</v>
      </c>
      <c r="E221" s="23">
        <f>'[3]7нед'!T41</f>
        <v>0</v>
      </c>
      <c r="F221" s="21">
        <f>'[3]7нед'!W41</f>
        <v>0</v>
      </c>
      <c r="G221" s="22" t="str">
        <f>'[3]7нед'!X41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'[3]8нед'!S41</f>
        <v>0</v>
      </c>
      <c r="M221" s="23">
        <f>'[3]8нед'!T41</f>
        <v>0</v>
      </c>
      <c r="N221" s="21">
        <f>'[3]8нед'!W41</f>
        <v>0</v>
      </c>
      <c r="O221" s="22" t="str">
        <f>'[3]8нед'!X41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'[3]7нед'!S42</f>
        <v>0</v>
      </c>
      <c r="E222" s="23">
        <f>'[3]7нед'!T42</f>
        <v>0</v>
      </c>
      <c r="F222" s="21">
        <f>'[3]7нед'!W42</f>
        <v>0</v>
      </c>
      <c r="G222" s="22" t="str">
        <f>'[3]7нед'!X42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'[3]8нед'!S42</f>
        <v>0</v>
      </c>
      <c r="M222" s="23">
        <f>'[3]8нед'!T42</f>
        <v>0</v>
      </c>
      <c r="N222" s="21">
        <f>'[3]8нед'!W42</f>
        <v>0</v>
      </c>
      <c r="O222" s="22" t="str">
        <f>'[3]8нед'!X42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'[3]7нед'!S43</f>
        <v>0</v>
      </c>
      <c r="E223" s="25">
        <f>'[3]7нед'!T43</f>
        <v>0</v>
      </c>
      <c r="F223" s="26">
        <f>'[3]7нед'!W43</f>
        <v>0</v>
      </c>
      <c r="G223" s="27" t="str">
        <f>'[3]7нед'!X43</f>
        <v/>
      </c>
      <c r="H223" s="58" t="str">
        <f t="shared" si="8"/>
        <v/>
      </c>
      <c r="I223" s="76"/>
      <c r="J223" s="79"/>
      <c r="K223" s="15"/>
      <c r="L223" s="24">
        <f>'[3]8нед'!S43</f>
        <v>0</v>
      </c>
      <c r="M223" s="25">
        <f>'[3]8нед'!T43</f>
        <v>0</v>
      </c>
      <c r="N223" s="26">
        <f>'[3]8нед'!W43</f>
        <v>0</v>
      </c>
      <c r="O223" s="27" t="str">
        <f>'[3]8нед'!X43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 t="str">
        <f>'[3]7нед'!S44</f>
        <v>пр</v>
      </c>
      <c r="E224" s="19" t="str">
        <f>'[3]7нед'!T44</f>
        <v xml:space="preserve"> Основы российской государственности</v>
      </c>
      <c r="F224" s="17" t="str">
        <f>'[3]7нед'!W44</f>
        <v>Лысенко Е.Г.</v>
      </c>
      <c r="G224" s="18" t="str">
        <f>'[3]7нед'!X44</f>
        <v>доцент, канд. наук</v>
      </c>
      <c r="H224" s="56" t="str">
        <f t="shared" si="8"/>
        <v>https://max.ru/join/otW8lgS1PqJ5ZhmtKc1Abb8BfYMXnmtaMD7qcLUGCxg</v>
      </c>
      <c r="I224" s="69">
        <v>46318</v>
      </c>
      <c r="J224" s="77" t="s">
        <v>28</v>
      </c>
      <c r="K224" s="29" t="s">
        <v>18</v>
      </c>
      <c r="L224" s="16" t="str">
        <f>'[3]8нед'!S44</f>
        <v>пр</v>
      </c>
      <c r="M224" s="19" t="str">
        <f>'[3]8нед'!T44</f>
        <v xml:space="preserve"> Математический анализ</v>
      </c>
      <c r="N224" s="17" t="str">
        <f>'[3]8нед'!W44</f>
        <v>Якимова В.В.</v>
      </c>
      <c r="O224" s="18" t="str">
        <f>'[3]8нед'!X44</f>
        <v>ст. преподаватель</v>
      </c>
      <c r="P224" s="56" t="str">
        <f t="shared" si="9"/>
        <v>https://max.ru/join/OH6fDuRVjPmIa0jo8bkpQ88VaCOt5qUj0lgw60QfR6E</v>
      </c>
    </row>
    <row r="225" spans="1:16" ht="35.85">
      <c r="A225" s="70"/>
      <c r="B225" s="73"/>
      <c r="C225" s="14" t="s">
        <v>19</v>
      </c>
      <c r="D225" s="20" t="str">
        <f>'[3]7нед'!S45</f>
        <v>пр</v>
      </c>
      <c r="E225" s="23" t="str">
        <f>'[3]7нед'!T45</f>
        <v xml:space="preserve"> История России</v>
      </c>
      <c r="F225" s="21" t="str">
        <f>'[3]7нед'!W45</f>
        <v>Сальников В.И.</v>
      </c>
      <c r="G225" s="22" t="str">
        <f>'[3]7нед'!X45</f>
        <v>доцент, канд. наук</v>
      </c>
      <c r="H225" s="57" t="str">
        <f t="shared" si="8"/>
        <v>https://max.ru/join/otW8lgS1PqJ5ZhmtKc1Abb8BfYMXnmtaMD7qcLUGCxg</v>
      </c>
      <c r="I225" s="75"/>
      <c r="J225" s="78"/>
      <c r="K225" s="14" t="s">
        <v>19</v>
      </c>
      <c r="L225" s="20" t="str">
        <f>'[3]8нед'!S45</f>
        <v>пр</v>
      </c>
      <c r="M225" s="23" t="str">
        <f>'[3]8нед'!T45</f>
        <v xml:space="preserve"> История России</v>
      </c>
      <c r="N225" s="21" t="str">
        <f>'[3]8нед'!W45</f>
        <v>Сальников В.И.</v>
      </c>
      <c r="O225" s="22" t="str">
        <f>'[3]8нед'!X45</f>
        <v>доцент, канд. наук</v>
      </c>
      <c r="P225" s="57" t="str">
        <f t="shared" si="9"/>
        <v>https://max.ru/join/otW8lgS1PqJ5ZhmtKc1Abb8BfYMXnmtaMD7qcLUGCxg</v>
      </c>
    </row>
    <row r="226" spans="1:16" ht="35.85">
      <c r="A226" s="70"/>
      <c r="B226" s="73"/>
      <c r="C226" s="14" t="s">
        <v>20</v>
      </c>
      <c r="D226" s="20" t="str">
        <f>'[3]7нед'!S46</f>
        <v>пр</v>
      </c>
      <c r="E226" s="23" t="str">
        <f>'[3]7нед'!T46</f>
        <v>Программное обеспечение систем и сетей</v>
      </c>
      <c r="F226" s="21" t="str">
        <f>'[3]7нед'!W46</f>
        <v>Алешов В.В.</v>
      </c>
      <c r="G226" s="22" t="str">
        <f>'[3]7нед'!X46</f>
        <v>ст. преподаватель</v>
      </c>
      <c r="H226" s="57" t="str">
        <f t="shared" si="8"/>
        <v>https://max.ru/join/OH6fDuRVjPmIa0jo8bkpQ88VaCOt5qUj0lgw60QfR6E</v>
      </c>
      <c r="I226" s="75"/>
      <c r="J226" s="78"/>
      <c r="K226" s="14" t="s">
        <v>20</v>
      </c>
      <c r="L226" s="20" t="str">
        <f>'[3]8нед'!S46</f>
        <v>л</v>
      </c>
      <c r="M226" s="23" t="str">
        <f>'[3]8нед'!T46</f>
        <v>Программное обеспечение систем и сетей</v>
      </c>
      <c r="N226" s="21" t="str">
        <f>'[3]8нед'!W46</f>
        <v>Алешов В.В.</v>
      </c>
      <c r="O226" s="22" t="str">
        <f>'[3]8нед'!X46</f>
        <v>ст. преподаватель</v>
      </c>
      <c r="P226" s="57" t="str">
        <f t="shared" si="9"/>
        <v>https://max.ru/join/OH6fDuRVjPmIa0jo8bkpQ88VaCOt5qUj0lgw60QfR6E</v>
      </c>
    </row>
    <row r="227" spans="1:16" ht="31.15">
      <c r="A227" s="70"/>
      <c r="B227" s="73"/>
      <c r="C227" s="14" t="s">
        <v>21</v>
      </c>
      <c r="D227" s="20">
        <f>'[3]7нед'!S47</f>
        <v>0</v>
      </c>
      <c r="E227" s="23">
        <f>'[3]7нед'!T47</f>
        <v>0</v>
      </c>
      <c r="F227" s="21">
        <f>'[3]7нед'!W47</f>
        <v>0</v>
      </c>
      <c r="G227" s="22" t="str">
        <f>'[3]7нед'!X47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'[3]8нед'!S47</f>
        <v>0</v>
      </c>
      <c r="M227" s="23">
        <f>'[3]8нед'!T47</f>
        <v>0</v>
      </c>
      <c r="N227" s="21">
        <f>'[3]8нед'!W47</f>
        <v>0</v>
      </c>
      <c r="O227" s="22" t="str">
        <f>'[3]8нед'!X47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'[3]7нед'!S48</f>
        <v>0</v>
      </c>
      <c r="E228" s="23">
        <f>'[3]7нед'!T48</f>
        <v>0</v>
      </c>
      <c r="F228" s="21">
        <f>'[3]7нед'!W48</f>
        <v>0</v>
      </c>
      <c r="G228" s="22" t="str">
        <f>'[3]7нед'!X48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'[3]8нед'!S48</f>
        <v>0</v>
      </c>
      <c r="M228" s="23">
        <f>'[3]8нед'!T48</f>
        <v>0</v>
      </c>
      <c r="N228" s="21">
        <f>'[3]8нед'!W48</f>
        <v>0</v>
      </c>
      <c r="O228" s="22" t="str">
        <f>'[3]8нед'!X48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'[3]7нед'!S49</f>
        <v>0</v>
      </c>
      <c r="E229" s="23">
        <f>'[3]7нед'!T49</f>
        <v>0</v>
      </c>
      <c r="F229" s="21">
        <f>'[3]7нед'!W49</f>
        <v>0</v>
      </c>
      <c r="G229" s="22" t="str">
        <f>'[3]7нед'!X49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'[3]8нед'!S49</f>
        <v>0</v>
      </c>
      <c r="M229" s="23">
        <f>'[3]8нед'!T49</f>
        <v>0</v>
      </c>
      <c r="N229" s="21">
        <f>'[3]8нед'!W49</f>
        <v>0</v>
      </c>
      <c r="O229" s="22" t="str">
        <f>'[3]8нед'!X49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'[3]7нед'!S50</f>
        <v>0</v>
      </c>
      <c r="E230" s="23">
        <f>'[3]7нед'!T50</f>
        <v>0</v>
      </c>
      <c r="F230" s="21">
        <f>'[3]7нед'!W50</f>
        <v>0</v>
      </c>
      <c r="G230" s="22" t="str">
        <f>'[3]7нед'!X50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'[3]8нед'!S50</f>
        <v>0</v>
      </c>
      <c r="M230" s="23">
        <f>'[3]8нед'!T50</f>
        <v>0</v>
      </c>
      <c r="N230" s="21">
        <f>'[3]8нед'!W50</f>
        <v>0</v>
      </c>
      <c r="O230" s="22" t="str">
        <f>'[3]8нед'!X50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'[3]7нед'!S51</f>
        <v>0</v>
      </c>
      <c r="E231" s="25">
        <f>'[3]7нед'!T51</f>
        <v>0</v>
      </c>
      <c r="F231" s="26">
        <f>'[3]7нед'!W51</f>
        <v>0</v>
      </c>
      <c r="G231" s="27" t="str">
        <f>'[3]7нед'!X51</f>
        <v/>
      </c>
      <c r="H231" s="58" t="str">
        <f t="shared" si="8"/>
        <v/>
      </c>
      <c r="I231" s="76"/>
      <c r="J231" s="79"/>
      <c r="K231" s="15"/>
      <c r="L231" s="24">
        <f>'[3]8нед'!S51</f>
        <v>0</v>
      </c>
      <c r="M231" s="25">
        <f>'[3]8нед'!T51</f>
        <v>0</v>
      </c>
      <c r="N231" s="26">
        <f>'[3]8нед'!W51</f>
        <v>0</v>
      </c>
      <c r="O231" s="27" t="str">
        <f>'[3]8нед'!X51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'[3]7нед'!S52</f>
        <v>0</v>
      </c>
      <c r="E232" s="19">
        <f>'[3]7нед'!T52</f>
        <v>0</v>
      </c>
      <c r="F232" s="17">
        <f>'[3]7нед'!W52</f>
        <v>0</v>
      </c>
      <c r="G232" s="18" t="str">
        <f>'[3]7нед'!X52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'[3]8нед'!S52</f>
        <v>0</v>
      </c>
      <c r="M232" s="19">
        <f>'[3]8нед'!T52</f>
        <v>0</v>
      </c>
      <c r="N232" s="17">
        <f>'[3]8нед'!W52</f>
        <v>0</v>
      </c>
      <c r="O232" s="18" t="str">
        <f>'[3]8нед'!X52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'[3]7нед'!S53</f>
        <v>0</v>
      </c>
      <c r="E233" s="23">
        <f>'[3]7нед'!T53</f>
        <v>0</v>
      </c>
      <c r="F233" s="21">
        <f>'[3]7нед'!W53</f>
        <v>0</v>
      </c>
      <c r="G233" s="22" t="str">
        <f>'[3]7нед'!X53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'[3]8нед'!S53</f>
        <v>0</v>
      </c>
      <c r="M233" s="23">
        <f>'[3]8нед'!T53</f>
        <v>0</v>
      </c>
      <c r="N233" s="21">
        <f>'[3]8нед'!W53</f>
        <v>0</v>
      </c>
      <c r="O233" s="22" t="str">
        <f>'[3]8нед'!X53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'[3]7нед'!S54</f>
        <v>0</v>
      </c>
      <c r="E234" s="23">
        <f>'[3]7нед'!T54</f>
        <v>0</v>
      </c>
      <c r="F234" s="21">
        <f>'[3]7нед'!W54</f>
        <v>0</v>
      </c>
      <c r="G234" s="22" t="str">
        <f>'[3]7нед'!X54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'[3]8нед'!S54</f>
        <v>0</v>
      </c>
      <c r="M234" s="23">
        <f>'[3]8нед'!T54</f>
        <v>0</v>
      </c>
      <c r="N234" s="21">
        <f>'[3]8нед'!W54</f>
        <v>0</v>
      </c>
      <c r="O234" s="22" t="str">
        <f>'[3]8нед'!X54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'[3]7нед'!S55</f>
        <v>0</v>
      </c>
      <c r="E235" s="23">
        <f>'[3]7нед'!T55</f>
        <v>0</v>
      </c>
      <c r="F235" s="21">
        <f>'[3]7нед'!W55</f>
        <v>0</v>
      </c>
      <c r="G235" s="22" t="str">
        <f>'[3]7нед'!X55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'[3]8нед'!S55</f>
        <v>0</v>
      </c>
      <c r="M235" s="23">
        <f>'[3]8нед'!T55</f>
        <v>0</v>
      </c>
      <c r="N235" s="21">
        <f>'[3]8нед'!W55</f>
        <v>0</v>
      </c>
      <c r="O235" s="22" t="str">
        <f>'[3]8нед'!X55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'[3]7нед'!S56</f>
        <v>0</v>
      </c>
      <c r="E236" s="23">
        <f>'[3]7нед'!T56</f>
        <v>0</v>
      </c>
      <c r="F236" s="21">
        <f>'[3]7нед'!W56</f>
        <v>0</v>
      </c>
      <c r="G236" s="22" t="str">
        <f>'[3]7нед'!X56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'[3]8нед'!S56</f>
        <v>0</v>
      </c>
      <c r="M236" s="23">
        <f>'[3]8нед'!T56</f>
        <v>0</v>
      </c>
      <c r="N236" s="21">
        <f>'[3]8нед'!W56</f>
        <v>0</v>
      </c>
      <c r="O236" s="22" t="str">
        <f>'[3]8нед'!X56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'[3]7нед'!S57</f>
        <v>0</v>
      </c>
      <c r="E237" s="23">
        <f>'[3]7нед'!T57</f>
        <v>0</v>
      </c>
      <c r="F237" s="21">
        <f>'[3]7нед'!W57</f>
        <v>0</v>
      </c>
      <c r="G237" s="22" t="str">
        <f>'[3]7нед'!X57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'[3]8нед'!S57</f>
        <v>0</v>
      </c>
      <c r="M237" s="23">
        <f>'[3]8нед'!T57</f>
        <v>0</v>
      </c>
      <c r="N237" s="21">
        <f>'[3]8нед'!W57</f>
        <v>0</v>
      </c>
      <c r="O237" s="22" t="str">
        <f>'[3]8нед'!X57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'[3]7нед'!S58</f>
        <v>0</v>
      </c>
      <c r="E238" s="23">
        <f>'[3]7нед'!T58</f>
        <v>0</v>
      </c>
      <c r="F238" s="21">
        <f>'[3]7нед'!W58</f>
        <v>0</v>
      </c>
      <c r="G238" s="22" t="str">
        <f>'[3]7нед'!X58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'[3]8нед'!S58</f>
        <v>0</v>
      </c>
      <c r="M238" s="23">
        <f>'[3]8нед'!T58</f>
        <v>0</v>
      </c>
      <c r="N238" s="21">
        <f>'[3]8нед'!W58</f>
        <v>0</v>
      </c>
      <c r="O238" s="22" t="str">
        <f>'[3]8нед'!X58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'[3]7нед'!S59</f>
        <v>0</v>
      </c>
      <c r="E239" s="25">
        <f>'[3]7нед'!T59</f>
        <v>0</v>
      </c>
      <c r="F239" s="26">
        <f>'[3]7нед'!W59</f>
        <v>0</v>
      </c>
      <c r="G239" s="27" t="str">
        <f>'[3]7нед'!X59</f>
        <v/>
      </c>
      <c r="H239" s="39"/>
      <c r="I239" s="76"/>
      <c r="J239" s="79"/>
      <c r="K239" s="15"/>
      <c r="L239" s="24">
        <f>'[3]8нед'!S59</f>
        <v>0</v>
      </c>
      <c r="M239" s="25">
        <f>'[3]8нед'!T59</f>
        <v>0</v>
      </c>
      <c r="N239" s="26">
        <f>'[3]8нед'!W59</f>
        <v>0</v>
      </c>
      <c r="O239" s="27" t="str">
        <f>'[3]8нед'!X59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44.03.05Педагогическое образование (с двумя профилями подготовки) (Математика и Информатика)</v>
      </c>
      <c r="F247" s="7"/>
      <c r="G247" s="7" t="str">
        <f>G7</f>
        <v>12-26МИ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44.03.05Педагогическое образование (с двумя профилями подготовки) (Математика и Информатика)</v>
      </c>
      <c r="N247" s="7"/>
      <c r="O247" s="7" t="str">
        <f>G7</f>
        <v>12-26МИ</v>
      </c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1</v>
      </c>
      <c r="F249" s="62"/>
      <c r="G249" s="62"/>
      <c r="H249" s="35"/>
      <c r="I249" s="45"/>
      <c r="J249" s="91" t="s">
        <v>7</v>
      </c>
      <c r="K249" s="91"/>
      <c r="L249" s="91"/>
      <c r="M249" s="62">
        <f>E9</f>
        <v>1</v>
      </c>
      <c r="N249" s="62"/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 t="str">
        <f>'[3]9нед'!S12</f>
        <v>л</v>
      </c>
      <c r="E252" s="19" t="str">
        <f>'[3]9нед'!T12</f>
        <v>История России</v>
      </c>
      <c r="F252" s="17" t="str">
        <f>'[3]9нед'!W12</f>
        <v>Сальников В.И.</v>
      </c>
      <c r="G252" s="18" t="str">
        <f>'[3]9нед'!X12</f>
        <v>доцент, канд. наук</v>
      </c>
      <c r="H252" s="56" t="str">
        <f>HYPERLINK(VLOOKUP(E252,$R$12:$S$332,2,FALSE))</f>
        <v>https://max.ru/join/o85unk1KbqCN1-IxGCSAqfdKA8ikJBwHtOsEG2C_ftA</v>
      </c>
      <c r="I252" s="69">
        <v>46328</v>
      </c>
      <c r="J252" s="77" t="s">
        <v>17</v>
      </c>
      <c r="K252" s="14" t="s">
        <v>18</v>
      </c>
      <c r="L252" s="16" t="str">
        <f>'[4]10нед'!S12</f>
        <v>л</v>
      </c>
      <c r="M252" s="19" t="str">
        <f>'[4]10нед'!T12</f>
        <v>История России</v>
      </c>
      <c r="N252" s="17" t="str">
        <f>'[4]10нед'!W12</f>
        <v>Сальников В.И.</v>
      </c>
      <c r="O252" s="18" t="str">
        <f>'[4]10нед'!X12</f>
        <v>доцент, канд. наук</v>
      </c>
      <c r="P252" s="56" t="str">
        <f>HYPERLINK(VLOOKUP(M252,$R$12:$S$332,2,FALSE))</f>
        <v>https://max.ru/join/o85unk1KbqCN1-IxGCSAqfdKA8ikJBwHtOsEG2C_ftA</v>
      </c>
    </row>
    <row r="253" spans="1:16" ht="35.85">
      <c r="A253" s="70"/>
      <c r="B253" s="73"/>
      <c r="C253" s="14" t="s">
        <v>19</v>
      </c>
      <c r="D253" s="20" t="str">
        <f>'[3]9нед'!S13</f>
        <v>пр</v>
      </c>
      <c r="E253" s="23" t="str">
        <f>'[3]9нед'!T13</f>
        <v>Физическая культура и спорт</v>
      </c>
      <c r="F253" s="21" t="str">
        <f>'[3]9нед'!W13</f>
        <v>Набока В.И.</v>
      </c>
      <c r="G253" s="22" t="str">
        <f>'[3]9нед'!X13</f>
        <v>преподаватель</v>
      </c>
      <c r="H253" s="57" t="str">
        <f t="shared" ref="H253:H298" si="12">HYPERLINK(VLOOKUP(E253,$R$12:$S$332,2,FALSE))</f>
        <v>https://max.ru/join/otW8lgS1PqJ5ZhmtKc1Abb8BfYMXnmtaMD7qcLUGCxg</v>
      </c>
      <c r="I253" s="75"/>
      <c r="J253" s="78"/>
      <c r="K253" s="14" t="s">
        <v>19</v>
      </c>
      <c r="L253" s="20" t="str">
        <f>'[4]10нед'!S13</f>
        <v>пр</v>
      </c>
      <c r="M253" s="23" t="str">
        <f>'[4]10нед'!T13</f>
        <v>Физическая культура и спорт</v>
      </c>
      <c r="N253" s="21" t="str">
        <f>'[4]10нед'!W13</f>
        <v>Набока В.И.</v>
      </c>
      <c r="O253" s="22" t="str">
        <f>'[4]10нед'!X13</f>
        <v>преподаватель</v>
      </c>
      <c r="P253" s="57" t="str">
        <f t="shared" ref="P253:P298" si="13">HYPERLINK(VLOOKUP(M253,$R$12:$S$332,2,FALSE))</f>
        <v>https://max.ru/join/otW8lgS1PqJ5ZhmtKc1Abb8BfYMXnmtaMD7qcLUGCxg</v>
      </c>
    </row>
    <row r="254" spans="1:16" ht="35.85">
      <c r="A254" s="70"/>
      <c r="B254" s="73"/>
      <c r="C254" s="14" t="s">
        <v>20</v>
      </c>
      <c r="D254" s="20" t="str">
        <f>'[3]9нед'!S14</f>
        <v>пр</v>
      </c>
      <c r="E254" s="23" t="str">
        <f>'[3]9нед'!T14</f>
        <v>Иностранный язык</v>
      </c>
      <c r="F254" s="21" t="str">
        <f>'[3]9нед'!W14</f>
        <v>Суворова С.Г.</v>
      </c>
      <c r="G254" s="22" t="str">
        <f>'[3]9нед'!X14</f>
        <v>ст. преподаватель</v>
      </c>
      <c r="H254" s="57" t="str">
        <f t="shared" si="12"/>
        <v>https://max.ru/join/otW8lgS1PqJ5ZhmtKc1Abb8BfYMXnmtaMD7qcLUGCxg</v>
      </c>
      <c r="I254" s="75"/>
      <c r="J254" s="78"/>
      <c r="K254" s="14" t="s">
        <v>20</v>
      </c>
      <c r="L254" s="20" t="str">
        <f>'[4]10нед'!S14</f>
        <v>пр</v>
      </c>
      <c r="M254" s="23" t="str">
        <f>'[4]10нед'!T14</f>
        <v>Иностранный язык</v>
      </c>
      <c r="N254" s="21" t="str">
        <f>'[4]10нед'!W14</f>
        <v>Суворова С.Г.</v>
      </c>
      <c r="O254" s="22" t="str">
        <f>'[4]10нед'!X14</f>
        <v>ст. преподаватель</v>
      </c>
      <c r="P254" s="57" t="str">
        <f t="shared" si="13"/>
        <v>https://max.ru/join/otW8lgS1PqJ5ZhmtKc1Abb8BfYMXnmtaMD7qcLUGCxg</v>
      </c>
    </row>
    <row r="255" spans="1:16" ht="35.85">
      <c r="A255" s="70"/>
      <c r="B255" s="73"/>
      <c r="C255" s="14" t="s">
        <v>21</v>
      </c>
      <c r="D255" s="20" t="str">
        <f>'[3]9нед'!S15</f>
        <v>л</v>
      </c>
      <c r="E255" s="23" t="str">
        <f>'[3]9нед'!T15</f>
        <v>Возрастная анатомия, физиология и культура здоровья</v>
      </c>
      <c r="F255" s="21" t="str">
        <f>'[3]9нед'!W15</f>
        <v>Тотоева О.Н.</v>
      </c>
      <c r="G255" s="22" t="str">
        <f>'[3]9нед'!X15</f>
        <v>доцент, канд. наук</v>
      </c>
      <c r="H255" s="57" t="str">
        <f t="shared" si="12"/>
        <v>https://max.ru/join/NU2edX9oXun4G550gjffmEH6rRcZcTV_m4i8V_Iscos</v>
      </c>
      <c r="I255" s="75"/>
      <c r="J255" s="78"/>
      <c r="K255" s="14" t="s">
        <v>21</v>
      </c>
      <c r="L255" s="20" t="str">
        <f>'[4]10нед'!S15</f>
        <v>л</v>
      </c>
      <c r="M255" s="23" t="str">
        <f>'[4]10нед'!T15</f>
        <v>Математический анализ</v>
      </c>
      <c r="N255" s="21" t="str">
        <f>'[4]10нед'!W15</f>
        <v>Линник Е.П.</v>
      </c>
      <c r="O255" s="22" t="str">
        <f>'[4]10нед'!X15</f>
        <v>доцент, канд. наук</v>
      </c>
      <c r="P255" s="57" t="str">
        <f t="shared" si="13"/>
        <v>https://max.ru/join/OH6fDuRVjPmIa0jo8bkpQ88VaCOt5qUj0lgw60QfR6E</v>
      </c>
    </row>
    <row r="256" spans="1:16" ht="31.15">
      <c r="A256" s="70"/>
      <c r="B256" s="73"/>
      <c r="C256" s="14" t="s">
        <v>22</v>
      </c>
      <c r="D256" s="20">
        <f>'[3]9нед'!S16</f>
        <v>0</v>
      </c>
      <c r="E256" s="23">
        <f>'[3]9нед'!T16</f>
        <v>0</v>
      </c>
      <c r="F256" s="21">
        <f>'[3]9нед'!W16</f>
        <v>0</v>
      </c>
      <c r="G256" s="22" t="str">
        <f>'[3]9нед'!X16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'[4]10нед'!S16</f>
        <v>0</v>
      </c>
      <c r="M256" s="23">
        <f>'[4]10нед'!T16</f>
        <v>0</v>
      </c>
      <c r="N256" s="21">
        <f>'[4]10нед'!W16</f>
        <v>0</v>
      </c>
      <c r="O256" s="22" t="str">
        <f>'[4]10нед'!X16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>
        <f>'[3]9нед'!S17</f>
        <v>0</v>
      </c>
      <c r="E257" s="23">
        <f>'[3]9нед'!T17</f>
        <v>0</v>
      </c>
      <c r="F257" s="21">
        <f>'[3]9нед'!W17</f>
        <v>0</v>
      </c>
      <c r="G257" s="22" t="str">
        <f>'[3]9нед'!X17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'[4]10нед'!S17</f>
        <v>0</v>
      </c>
      <c r="M257" s="23">
        <f>'[4]10нед'!T17</f>
        <v>0</v>
      </c>
      <c r="N257" s="21">
        <f>'[4]10нед'!W17</f>
        <v>0</v>
      </c>
      <c r="O257" s="22" t="str">
        <f>'[4]10нед'!X17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'[3]9нед'!S18</f>
        <v>0</v>
      </c>
      <c r="E258" s="23">
        <f>'[3]9нед'!T18</f>
        <v>0</v>
      </c>
      <c r="F258" s="21">
        <f>'[3]9нед'!W18</f>
        <v>0</v>
      </c>
      <c r="G258" s="22" t="str">
        <f>'[3]9нед'!X18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'[4]10нед'!S18</f>
        <v>0</v>
      </c>
      <c r="M258" s="23">
        <f>'[4]10нед'!T18</f>
        <v>0</v>
      </c>
      <c r="N258" s="21">
        <f>'[4]10нед'!W18</f>
        <v>0</v>
      </c>
      <c r="O258" s="22" t="str">
        <f>'[4]10нед'!X18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'[3]9нед'!S19</f>
        <v>0</v>
      </c>
      <c r="E259" s="25">
        <f>'[3]9нед'!T19</f>
        <v>0</v>
      </c>
      <c r="F259" s="26">
        <f>'[3]9нед'!W19</f>
        <v>0</v>
      </c>
      <c r="G259" s="27" t="str">
        <f>'[3]9нед'!X19</f>
        <v/>
      </c>
      <c r="H259" s="58" t="str">
        <f t="shared" si="12"/>
        <v/>
      </c>
      <c r="I259" s="76"/>
      <c r="J259" s="79"/>
      <c r="K259" s="15"/>
      <c r="L259" s="24">
        <f>'[4]10нед'!S19</f>
        <v>0</v>
      </c>
      <c r="M259" s="25">
        <f>'[4]10нед'!T19</f>
        <v>0</v>
      </c>
      <c r="N259" s="26">
        <f>'[4]10нед'!W19</f>
        <v>0</v>
      </c>
      <c r="O259" s="27" t="str">
        <f>'[4]10нед'!X19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'[3]9нед'!S20</f>
        <v>0</v>
      </c>
      <c r="E260" s="19">
        <f>'[3]9нед'!T20</f>
        <v>0</v>
      </c>
      <c r="F260" s="17">
        <f>'[3]9нед'!W20</f>
        <v>0</v>
      </c>
      <c r="G260" s="18" t="str">
        <f>'[3]9нед'!X20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'[4]10нед'!S20</f>
        <v>0</v>
      </c>
      <c r="M260" s="19">
        <f>'[4]10нед'!T20</f>
        <v>0</v>
      </c>
      <c r="N260" s="17">
        <f>'[4]10нед'!W20</f>
        <v>0</v>
      </c>
      <c r="O260" s="18" t="str">
        <f>'[4]10нед'!X20</f>
        <v/>
      </c>
      <c r="P260" s="56" t="str">
        <f t="shared" si="13"/>
        <v/>
      </c>
    </row>
    <row r="261" spans="1:16" ht="35.85">
      <c r="A261" s="70"/>
      <c r="B261" s="73"/>
      <c r="C261" s="14" t="s">
        <v>19</v>
      </c>
      <c r="D261" s="20" t="str">
        <f>'[3]9нед'!S21</f>
        <v>пр</v>
      </c>
      <c r="E261" s="23" t="str">
        <f>'[3]9нед'!T21</f>
        <v>Геометрия</v>
      </c>
      <c r="F261" s="21" t="str">
        <f>'[3]9нед'!W21</f>
        <v>Казанцев Ю.А.</v>
      </c>
      <c r="G261" s="22" t="str">
        <f>'[3]9нед'!X21</f>
        <v>ст. преподаватель</v>
      </c>
      <c r="H261" s="57" t="str">
        <f t="shared" si="12"/>
        <v>https://max.ru/join/OH6fDuRVjPmIa0jo8bkpQ88VaCOt5qUj0lgw60QfR6E</v>
      </c>
      <c r="I261" s="75"/>
      <c r="J261" s="78"/>
      <c r="K261" s="14" t="s">
        <v>19</v>
      </c>
      <c r="L261" s="20" t="str">
        <f>'[4]10нед'!S21</f>
        <v>л</v>
      </c>
      <c r="M261" s="23" t="str">
        <f>'[4]10нед'!T21</f>
        <v>Геометрия</v>
      </c>
      <c r="N261" s="21" t="str">
        <f>'[4]10нед'!W21</f>
        <v>Казанцев Ю.А.</v>
      </c>
      <c r="O261" s="22" t="str">
        <f>'[4]10нед'!X21</f>
        <v>ст. преподаватель</v>
      </c>
      <c r="P261" s="57" t="str">
        <f t="shared" si="13"/>
        <v>https://max.ru/join/OH6fDuRVjPmIa0jo8bkpQ88VaCOt5qUj0lgw60QfR6E</v>
      </c>
    </row>
    <row r="262" spans="1:16" ht="35.85">
      <c r="A262" s="70"/>
      <c r="B262" s="73"/>
      <c r="C262" s="14" t="s">
        <v>20</v>
      </c>
      <c r="D262" s="20" t="str">
        <f>'[3]9нед'!S22</f>
        <v>л</v>
      </c>
      <c r="E262" s="23" t="str">
        <f>'[3]9нед'!T22</f>
        <v>Технологии цифрового образования</v>
      </c>
      <c r="F262" s="21" t="str">
        <f>'[3]9нед'!W22</f>
        <v>Шевченко Е.Н.</v>
      </c>
      <c r="G262" s="22" t="str">
        <f>'[3]9нед'!X22</f>
        <v>ст. преподаватель</v>
      </c>
      <c r="H262" s="57" t="str">
        <f t="shared" si="12"/>
        <v>https://max.ru/join/QktsjGaw5ToZMymwQv4u7TZ1a5jhx2Meh1Xg11Ht-o8</v>
      </c>
      <c r="I262" s="75"/>
      <c r="J262" s="78"/>
      <c r="K262" s="14" t="s">
        <v>20</v>
      </c>
      <c r="L262" s="20" t="str">
        <f>'[4]10нед'!S22</f>
        <v>пр</v>
      </c>
      <c r="M262" s="23" t="str">
        <f>'[4]10нед'!T22</f>
        <v xml:space="preserve"> Технологии цифрового образования</v>
      </c>
      <c r="N262" s="21" t="str">
        <f>'[4]10нед'!W22</f>
        <v>Шевченко Е.Н.</v>
      </c>
      <c r="O262" s="22" t="str">
        <f>'[4]10нед'!X22</f>
        <v>ст. преподаватель</v>
      </c>
      <c r="P262" s="57" t="str">
        <f t="shared" si="13"/>
        <v>https://max.ru/join/otW8lgS1PqJ5ZhmtKc1Abb8BfYMXnmtaMD7qcLUGCxg</v>
      </c>
    </row>
    <row r="263" spans="1:16" ht="35.85">
      <c r="A263" s="70"/>
      <c r="B263" s="73"/>
      <c r="C263" s="14" t="s">
        <v>21</v>
      </c>
      <c r="D263" s="20" t="str">
        <f>'[3]9нед'!S23</f>
        <v>л</v>
      </c>
      <c r="E263" s="23" t="str">
        <f>'[3]9нед'!T23</f>
        <v>Обучение служением</v>
      </c>
      <c r="F263" s="21" t="str">
        <f>'[3]9нед'!W23</f>
        <v>Вишневский В.А.</v>
      </c>
      <c r="G263" s="22" t="str">
        <f>'[3]9нед'!X23</f>
        <v>доцент, канд. наук</v>
      </c>
      <c r="H263" s="57" t="str">
        <f t="shared" si="12"/>
        <v>https://max.ru/join/0MiRK0GUpSTCrtKMGu5ke9BatSupdkYkm3PEezrq5xw</v>
      </c>
      <c r="I263" s="75"/>
      <c r="J263" s="78"/>
      <c r="K263" s="14" t="s">
        <v>21</v>
      </c>
      <c r="L263" s="20">
        <f>'[4]10нед'!S23</f>
        <v>0</v>
      </c>
      <c r="M263" s="23">
        <f>'[4]10нед'!T23</f>
        <v>0</v>
      </c>
      <c r="N263" s="21">
        <f>'[4]10нед'!W23</f>
        <v>0</v>
      </c>
      <c r="O263" s="22" t="str">
        <f>'[4]10нед'!X23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'[3]9нед'!S24</f>
        <v>0</v>
      </c>
      <c r="E264" s="23">
        <f>'[3]9нед'!T24</f>
        <v>0</v>
      </c>
      <c r="F264" s="21">
        <f>'[3]9нед'!W24</f>
        <v>0</v>
      </c>
      <c r="G264" s="22" t="str">
        <f>'[3]9нед'!X24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'[4]10нед'!S24</f>
        <v>0</v>
      </c>
      <c r="M264" s="23">
        <f>'[4]10нед'!T24</f>
        <v>0</v>
      </c>
      <c r="N264" s="21">
        <f>'[4]10нед'!W24</f>
        <v>0</v>
      </c>
      <c r="O264" s="22" t="str">
        <f>'[4]10нед'!X24</f>
        <v/>
      </c>
      <c r="P264" s="57" t="str">
        <f t="shared" si="13"/>
        <v/>
      </c>
    </row>
    <row r="265" spans="1:16" ht="31.15">
      <c r="A265" s="70"/>
      <c r="B265" s="73"/>
      <c r="C265" s="14" t="s">
        <v>23</v>
      </c>
      <c r="D265" s="20">
        <f>'[3]9нед'!S25</f>
        <v>0</v>
      </c>
      <c r="E265" s="23">
        <f>'[3]9нед'!T25</f>
        <v>0</v>
      </c>
      <c r="F265" s="21">
        <f>'[3]9нед'!W25</f>
        <v>0</v>
      </c>
      <c r="G265" s="22" t="str">
        <f>'[3]9нед'!X25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'[4]10нед'!S25</f>
        <v>0</v>
      </c>
      <c r="M265" s="23">
        <f>'[4]10нед'!T25</f>
        <v>0</v>
      </c>
      <c r="N265" s="21">
        <f>'[4]10нед'!W25</f>
        <v>0</v>
      </c>
      <c r="O265" s="22" t="str">
        <f>'[4]10нед'!X25</f>
        <v/>
      </c>
      <c r="P265" s="57" t="str">
        <f t="shared" si="13"/>
        <v/>
      </c>
    </row>
    <row r="266" spans="1:16" ht="31.7" thickBot="1">
      <c r="A266" s="70"/>
      <c r="B266" s="73"/>
      <c r="C266" s="14" t="s">
        <v>24</v>
      </c>
      <c r="D266" s="20">
        <f>'[3]9нед'!S26</f>
        <v>0</v>
      </c>
      <c r="E266" s="23">
        <f>'[3]9нед'!T26</f>
        <v>0</v>
      </c>
      <c r="F266" s="21">
        <f>'[3]9нед'!W26</f>
        <v>0</v>
      </c>
      <c r="G266" s="22" t="str">
        <f>'[3]9нед'!X26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'[4]10нед'!S26</f>
        <v>0</v>
      </c>
      <c r="M266" s="23">
        <f>'[4]10нед'!T26</f>
        <v>0</v>
      </c>
      <c r="N266" s="21">
        <f>'[4]10нед'!W26</f>
        <v>0</v>
      </c>
      <c r="O266" s="22" t="str">
        <f>'[4]10нед'!X26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'[3]9нед'!S27</f>
        <v>0</v>
      </c>
      <c r="E267" s="25">
        <f>'[3]9нед'!T27</f>
        <v>0</v>
      </c>
      <c r="F267" s="26">
        <f>'[3]9нед'!W27</f>
        <v>0</v>
      </c>
      <c r="G267" s="27" t="str">
        <f>'[3]9нед'!X27</f>
        <v/>
      </c>
      <c r="H267" s="58" t="str">
        <f t="shared" si="12"/>
        <v/>
      </c>
      <c r="I267" s="76"/>
      <c r="J267" s="79"/>
      <c r="K267" s="15"/>
      <c r="L267" s="24">
        <f>'[4]10нед'!S27</f>
        <v>0</v>
      </c>
      <c r="M267" s="25">
        <f>'[4]10нед'!T27</f>
        <v>0</v>
      </c>
      <c r="N267" s="26">
        <f>'[4]10нед'!W27</f>
        <v>0</v>
      </c>
      <c r="O267" s="27" t="str">
        <f>'[4]10нед'!X27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 t="str">
        <f>'[3]9нед'!S28</f>
        <v>л</v>
      </c>
      <c r="E268" s="19" t="str">
        <f>'[3]9нед'!T28</f>
        <v>Основы российской государственности</v>
      </c>
      <c r="F268" s="17" t="str">
        <f>'[3]9нед'!W28</f>
        <v>Вишневский С.А.</v>
      </c>
      <c r="G268" s="18" t="str">
        <f>'[3]9нед'!X28</f>
        <v>доцент, канд. наук</v>
      </c>
      <c r="H268" s="56" t="str">
        <f t="shared" si="12"/>
        <v>https://max.ru/join/UK1-XZ_XTqTQMkUzITZ-AvDWmTQjDawZvR5fkupR8eE</v>
      </c>
      <c r="I268" s="69">
        <v>46330</v>
      </c>
      <c r="J268" s="83" t="s">
        <v>26</v>
      </c>
      <c r="K268" s="29" t="s">
        <v>18</v>
      </c>
      <c r="L268" s="16">
        <f>'[4]10нед'!S28</f>
        <v>0</v>
      </c>
      <c r="M268" s="19">
        <f>'[4]10нед'!T28</f>
        <v>0</v>
      </c>
      <c r="N268" s="17">
        <f>'[4]10нед'!W28</f>
        <v>0</v>
      </c>
      <c r="O268" s="18" t="str">
        <f>'[4]10нед'!X28</f>
        <v/>
      </c>
      <c r="P268" s="56" t="str">
        <f t="shared" si="13"/>
        <v/>
      </c>
    </row>
    <row r="269" spans="1:16" ht="31.15">
      <c r="A269" s="70"/>
      <c r="B269" s="81"/>
      <c r="C269" s="14" t="s">
        <v>19</v>
      </c>
      <c r="D269" s="20">
        <f>'[3]9нед'!S29</f>
        <v>0</v>
      </c>
      <c r="E269" s="23">
        <f>'[3]9нед'!T29</f>
        <v>0</v>
      </c>
      <c r="F269" s="21">
        <f>'[3]9нед'!W29</f>
        <v>0</v>
      </c>
      <c r="G269" s="22" t="str">
        <f>'[3]9нед'!X29</f>
        <v/>
      </c>
      <c r="H269" s="57" t="str">
        <f t="shared" si="12"/>
        <v/>
      </c>
      <c r="I269" s="75"/>
      <c r="J269" s="84"/>
      <c r="K269" s="14" t="s">
        <v>19</v>
      </c>
      <c r="L269" s="20">
        <f>'[4]10нед'!S29</f>
        <v>0</v>
      </c>
      <c r="M269" s="23">
        <f>'[4]10нед'!T29</f>
        <v>0</v>
      </c>
      <c r="N269" s="21">
        <f>'[4]10нед'!W29</f>
        <v>0</v>
      </c>
      <c r="O269" s="22" t="str">
        <f>'[4]10нед'!X29</f>
        <v/>
      </c>
      <c r="P269" s="57" t="str">
        <f t="shared" si="13"/>
        <v/>
      </c>
    </row>
    <row r="270" spans="1:16" ht="31.15">
      <c r="A270" s="70"/>
      <c r="B270" s="81"/>
      <c r="C270" s="14" t="s">
        <v>20</v>
      </c>
      <c r="D270" s="20">
        <f>'[3]9нед'!S30</f>
        <v>0</v>
      </c>
      <c r="E270" s="23">
        <f>'[3]9нед'!T30</f>
        <v>0</v>
      </c>
      <c r="F270" s="21">
        <f>'[3]9нед'!W30</f>
        <v>0</v>
      </c>
      <c r="G270" s="22" t="str">
        <f>'[3]9нед'!X30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'[4]10нед'!S30</f>
        <v>0</v>
      </c>
      <c r="M270" s="23">
        <f>'[4]10нед'!T30</f>
        <v>0</v>
      </c>
      <c r="N270" s="21">
        <f>'[4]10нед'!W30</f>
        <v>0</v>
      </c>
      <c r="O270" s="22" t="str">
        <f>'[4]10нед'!X30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'[3]9нед'!S31</f>
        <v>0</v>
      </c>
      <c r="E271" s="23">
        <f>'[3]9нед'!T31</f>
        <v>0</v>
      </c>
      <c r="F271" s="21">
        <f>'[3]9нед'!W31</f>
        <v>0</v>
      </c>
      <c r="G271" s="22" t="str">
        <f>'[3]9нед'!X31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'[4]10нед'!S31</f>
        <v>0</v>
      </c>
      <c r="M271" s="23">
        <f>'[4]10нед'!T31</f>
        <v>0</v>
      </c>
      <c r="N271" s="21">
        <f>'[4]10нед'!W31</f>
        <v>0</v>
      </c>
      <c r="O271" s="22" t="str">
        <f>'[4]10нед'!X31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'[3]9нед'!S32</f>
        <v>0</v>
      </c>
      <c r="E272" s="23">
        <f>'[3]9нед'!T32</f>
        <v>0</v>
      </c>
      <c r="F272" s="21">
        <f>'[3]9нед'!W32</f>
        <v>0</v>
      </c>
      <c r="G272" s="22" t="str">
        <f>'[3]9нед'!X32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'[4]10нед'!S32</f>
        <v>0</v>
      </c>
      <c r="M272" s="23">
        <f>'[4]10нед'!T32</f>
        <v>0</v>
      </c>
      <c r="N272" s="21">
        <f>'[4]10нед'!W32</f>
        <v>0</v>
      </c>
      <c r="O272" s="22" t="str">
        <f>'[4]10нед'!X32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'[3]9нед'!S33</f>
        <v>0</v>
      </c>
      <c r="E273" s="23">
        <f>'[3]9нед'!T33</f>
        <v>0</v>
      </c>
      <c r="F273" s="21">
        <f>'[3]9нед'!W33</f>
        <v>0</v>
      </c>
      <c r="G273" s="22" t="str">
        <f>'[3]9нед'!X33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'[4]10нед'!S33</f>
        <v>0</v>
      </c>
      <c r="M273" s="23">
        <f>'[4]10нед'!T33</f>
        <v>0</v>
      </c>
      <c r="N273" s="21">
        <f>'[4]10нед'!W33</f>
        <v>0</v>
      </c>
      <c r="O273" s="22" t="str">
        <f>'[4]10нед'!X33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'[3]9нед'!S34</f>
        <v>0</v>
      </c>
      <c r="E274" s="23">
        <f>'[3]9нед'!T34</f>
        <v>0</v>
      </c>
      <c r="F274" s="21">
        <f>'[3]9нед'!W34</f>
        <v>0</v>
      </c>
      <c r="G274" s="22" t="str">
        <f>'[3]9нед'!X34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'[4]10нед'!S34</f>
        <v>0</v>
      </c>
      <c r="M274" s="23">
        <f>'[4]10нед'!T34</f>
        <v>0</v>
      </c>
      <c r="N274" s="21">
        <f>'[4]10нед'!W34</f>
        <v>0</v>
      </c>
      <c r="O274" s="22" t="str">
        <f>'[4]10нед'!X34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'[3]9нед'!S35</f>
        <v>0</v>
      </c>
      <c r="E275" s="25">
        <f>'[3]9нед'!T35</f>
        <v>0</v>
      </c>
      <c r="F275" s="26">
        <f>'[3]9нед'!W35</f>
        <v>0</v>
      </c>
      <c r="G275" s="27" t="str">
        <f>'[3]9нед'!X35</f>
        <v/>
      </c>
      <c r="H275" s="58" t="str">
        <f t="shared" si="12"/>
        <v/>
      </c>
      <c r="I275" s="76"/>
      <c r="J275" s="85"/>
      <c r="K275" s="15"/>
      <c r="L275" s="24">
        <f>'[4]10нед'!S35</f>
        <v>0</v>
      </c>
      <c r="M275" s="25">
        <f>'[4]10нед'!T35</f>
        <v>0</v>
      </c>
      <c r="N275" s="26">
        <f>'[4]10нед'!W35</f>
        <v>0</v>
      </c>
      <c r="O275" s="27" t="str">
        <f>'[4]10нед'!X35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 t="str">
        <f>'[3]9нед'!S36</f>
        <v>л</v>
      </c>
      <c r="E276" s="19" t="str">
        <f>'[3]9нед'!T36</f>
        <v>Программное обеспечение систем и сетей</v>
      </c>
      <c r="F276" s="17" t="str">
        <f>'[3]9нед'!W36</f>
        <v>Алешов В.В.</v>
      </c>
      <c r="G276" s="18" t="str">
        <f>'[3]9нед'!X36</f>
        <v>ст. преподаватель</v>
      </c>
      <c r="H276" s="56" t="str">
        <f t="shared" si="12"/>
        <v>https://max.ru/join/OH6fDuRVjPmIa0jo8bkpQ88VaCOt5qUj0lgw60QfR6E</v>
      </c>
      <c r="I276" s="69">
        <v>46331</v>
      </c>
      <c r="J276" s="77" t="s">
        <v>27</v>
      </c>
      <c r="K276" s="29" t="s">
        <v>18</v>
      </c>
      <c r="L276" s="16">
        <f>'[4]10нед'!S36</f>
        <v>0</v>
      </c>
      <c r="M276" s="19">
        <f>'[4]10нед'!T36</f>
        <v>0</v>
      </c>
      <c r="N276" s="17">
        <f>'[4]10нед'!W36</f>
        <v>0</v>
      </c>
      <c r="O276" s="18" t="str">
        <f>'[4]10нед'!X36</f>
        <v/>
      </c>
      <c r="P276" s="56" t="str">
        <f t="shared" si="13"/>
        <v/>
      </c>
    </row>
    <row r="277" spans="1:16" ht="35.85">
      <c r="A277" s="70"/>
      <c r="B277" s="73"/>
      <c r="C277" s="14" t="s">
        <v>19</v>
      </c>
      <c r="D277" s="20" t="str">
        <f>'[3]9нед'!S37</f>
        <v>пр</v>
      </c>
      <c r="E277" s="23" t="str">
        <f>'[3]9нед'!T37</f>
        <v>Программное обеспечение систем и сетей</v>
      </c>
      <c r="F277" s="21" t="str">
        <f>'[3]9нед'!W37</f>
        <v>Алешов В.В.</v>
      </c>
      <c r="G277" s="22" t="str">
        <f>'[3]9нед'!X37</f>
        <v>ст. преподаватель</v>
      </c>
      <c r="H277" s="57" t="str">
        <f t="shared" si="12"/>
        <v>https://max.ru/join/OH6fDuRVjPmIa0jo8bkpQ88VaCOt5qUj0lgw60QfR6E</v>
      </c>
      <c r="I277" s="75"/>
      <c r="J277" s="78"/>
      <c r="K277" s="14" t="s">
        <v>19</v>
      </c>
      <c r="L277" s="20">
        <f>'[4]10нед'!S37</f>
        <v>0</v>
      </c>
      <c r="M277" s="23">
        <f>'[4]10нед'!T37</f>
        <v>0</v>
      </c>
      <c r="N277" s="21">
        <f>'[4]10нед'!W37</f>
        <v>0</v>
      </c>
      <c r="O277" s="22" t="str">
        <f>'[4]10нед'!X37</f>
        <v/>
      </c>
      <c r="P277" s="57" t="str">
        <f t="shared" si="13"/>
        <v/>
      </c>
    </row>
    <row r="278" spans="1:16" ht="35.85">
      <c r="A278" s="70"/>
      <c r="B278" s="73"/>
      <c r="C278" s="14" t="s">
        <v>20</v>
      </c>
      <c r="D278" s="20">
        <f>'[3]9нед'!S38</f>
        <v>0</v>
      </c>
      <c r="E278" s="23">
        <f>'[3]9нед'!T38</f>
        <v>0</v>
      </c>
      <c r="F278" s="21">
        <f>'[3]9нед'!W38</f>
        <v>0</v>
      </c>
      <c r="G278" s="22" t="str">
        <f>'[3]9нед'!X38</f>
        <v/>
      </c>
      <c r="H278" s="57" t="str">
        <f t="shared" si="12"/>
        <v/>
      </c>
      <c r="I278" s="75"/>
      <c r="J278" s="78"/>
      <c r="K278" s="14" t="s">
        <v>20</v>
      </c>
      <c r="L278" s="20" t="str">
        <f>'[4]10нед'!S38</f>
        <v>л</v>
      </c>
      <c r="M278" s="23" t="str">
        <f>'[4]10нед'!T38</f>
        <v>Алгебра</v>
      </c>
      <c r="N278" s="21" t="str">
        <f>'[4]10нед'!W38</f>
        <v>Овчинникова М.В.</v>
      </c>
      <c r="O278" s="22" t="str">
        <f>'[4]10нед'!X38</f>
        <v>доцент, канд. наук</v>
      </c>
      <c r="P278" s="57" t="str">
        <f t="shared" si="13"/>
        <v>https://max.ru/join/OH6fDuRVjPmIa0jo8bkpQ88VaCOt5qUj0lgw60QfR6E</v>
      </c>
    </row>
    <row r="279" spans="1:16" ht="35.85">
      <c r="A279" s="70"/>
      <c r="B279" s="73"/>
      <c r="C279" s="14" t="s">
        <v>21</v>
      </c>
      <c r="D279" s="20">
        <f>'[3]9нед'!S39</f>
        <v>0</v>
      </c>
      <c r="E279" s="23">
        <f>'[3]9нед'!T39</f>
        <v>0</v>
      </c>
      <c r="F279" s="21">
        <f>'[3]9нед'!W39</f>
        <v>0</v>
      </c>
      <c r="G279" s="22" t="str">
        <f>'[3]9нед'!X39</f>
        <v/>
      </c>
      <c r="H279" s="57" t="str">
        <f t="shared" si="12"/>
        <v/>
      </c>
      <c r="I279" s="75"/>
      <c r="J279" s="78"/>
      <c r="K279" s="14" t="s">
        <v>21</v>
      </c>
      <c r="L279" s="20" t="str">
        <f>'[4]10нед'!S39</f>
        <v>пр</v>
      </c>
      <c r="M279" s="23" t="str">
        <f>'[4]10нед'!T39</f>
        <v xml:space="preserve"> Возрастная анатомия, физиология и культура здоровья</v>
      </c>
      <c r="N279" s="21" t="str">
        <f>'[4]10нед'!W39</f>
        <v>Тотоева О.Н.</v>
      </c>
      <c r="O279" s="22" t="str">
        <f>'[4]10нед'!X39</f>
        <v>доцент, канд. наук</v>
      </c>
      <c r="P279" s="57" t="str">
        <f t="shared" si="13"/>
        <v>https://max.ru/join/RrwhTNjGuc3DgsCx989HtQjNPhbdkA4EOwQlUrySmIY</v>
      </c>
    </row>
    <row r="280" spans="1:16" ht="35.85">
      <c r="A280" s="70"/>
      <c r="B280" s="73"/>
      <c r="C280" s="14" t="s">
        <v>22</v>
      </c>
      <c r="D280" s="20">
        <f>'[3]9нед'!S40</f>
        <v>0</v>
      </c>
      <c r="E280" s="23">
        <f>'[3]9нед'!T40</f>
        <v>0</v>
      </c>
      <c r="F280" s="21">
        <f>'[3]9нед'!W40</f>
        <v>0</v>
      </c>
      <c r="G280" s="22" t="str">
        <f>'[3]9нед'!X40</f>
        <v/>
      </c>
      <c r="H280" s="57" t="str">
        <f t="shared" si="12"/>
        <v/>
      </c>
      <c r="I280" s="75"/>
      <c r="J280" s="78"/>
      <c r="K280" s="14" t="s">
        <v>22</v>
      </c>
      <c r="L280" s="20" t="str">
        <f>'[4]10нед'!S40</f>
        <v>пр</v>
      </c>
      <c r="M280" s="23" t="str">
        <f>'[4]10нед'!T40</f>
        <v xml:space="preserve"> Основы российской государственности</v>
      </c>
      <c r="N280" s="21" t="str">
        <f>'[4]10нед'!W40</f>
        <v>Лысенко Е.Г.</v>
      </c>
      <c r="O280" s="22" t="str">
        <f>'[4]10нед'!X40</f>
        <v>доцент, канд. наук</v>
      </c>
      <c r="P280" s="57" t="str">
        <f t="shared" si="13"/>
        <v>https://max.ru/join/otW8lgS1PqJ5ZhmtKc1Abb8BfYMXnmtaMD7qcLUGCxg</v>
      </c>
    </row>
    <row r="281" spans="1:16" ht="31.15">
      <c r="A281" s="70"/>
      <c r="B281" s="73"/>
      <c r="C281" s="14" t="s">
        <v>23</v>
      </c>
      <c r="D281" s="20">
        <f>'[3]9нед'!S41</f>
        <v>0</v>
      </c>
      <c r="E281" s="23">
        <f>'[3]9нед'!T41</f>
        <v>0</v>
      </c>
      <c r="F281" s="21">
        <f>'[3]9нед'!W41</f>
        <v>0</v>
      </c>
      <c r="G281" s="22" t="str">
        <f>'[3]9нед'!X41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'[4]10нед'!S41</f>
        <v>0</v>
      </c>
      <c r="M281" s="23">
        <f>'[4]10нед'!T41</f>
        <v>0</v>
      </c>
      <c r="N281" s="21">
        <f>'[4]10нед'!W41</f>
        <v>0</v>
      </c>
      <c r="O281" s="22" t="str">
        <f>'[4]10нед'!X41</f>
        <v/>
      </c>
      <c r="P281" s="55" t="str">
        <f t="shared" si="13"/>
        <v/>
      </c>
    </row>
    <row r="282" spans="1:16" ht="31.7" thickBot="1">
      <c r="A282" s="70"/>
      <c r="B282" s="73"/>
      <c r="C282" s="14" t="s">
        <v>24</v>
      </c>
      <c r="D282" s="20">
        <f>'[3]9нед'!S42</f>
        <v>0</v>
      </c>
      <c r="E282" s="23">
        <f>'[3]9нед'!T42</f>
        <v>0</v>
      </c>
      <c r="F282" s="21">
        <f>'[3]9нед'!W42</f>
        <v>0</v>
      </c>
      <c r="G282" s="22" t="str">
        <f>'[3]9нед'!X42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'[4]10нед'!S42</f>
        <v>0</v>
      </c>
      <c r="M282" s="23">
        <f>'[4]10нед'!T42</f>
        <v>0</v>
      </c>
      <c r="N282" s="21">
        <f>'[4]10нед'!W42</f>
        <v>0</v>
      </c>
      <c r="O282" s="22" t="str">
        <f>'[4]10нед'!X42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'[3]9нед'!S43</f>
        <v>0</v>
      </c>
      <c r="E283" s="25">
        <f>'[3]9нед'!T43</f>
        <v>0</v>
      </c>
      <c r="F283" s="26">
        <f>'[3]9нед'!W43</f>
        <v>0</v>
      </c>
      <c r="G283" s="27" t="str">
        <f>'[3]9нед'!X43</f>
        <v/>
      </c>
      <c r="H283" s="58" t="str">
        <f t="shared" si="12"/>
        <v/>
      </c>
      <c r="I283" s="76"/>
      <c r="J283" s="79"/>
      <c r="K283" s="15"/>
      <c r="L283" s="24">
        <f>'[4]10нед'!S43</f>
        <v>0</v>
      </c>
      <c r="M283" s="25">
        <f>'[4]10нед'!T43</f>
        <v>0</v>
      </c>
      <c r="N283" s="26">
        <f>'[4]10нед'!W43</f>
        <v>0</v>
      </c>
      <c r="O283" s="27" t="str">
        <f>'[4]10нед'!X43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 t="str">
        <f>'[3]9нед'!S44</f>
        <v>пр</v>
      </c>
      <c r="E284" s="19" t="str">
        <f>'[3]9нед'!T44</f>
        <v xml:space="preserve"> Основы российской государственности</v>
      </c>
      <c r="F284" s="17" t="str">
        <f>'[3]9нед'!W44</f>
        <v>Лысенко Е.Г.</v>
      </c>
      <c r="G284" s="18" t="str">
        <f>'[3]9нед'!X44</f>
        <v>доцент, канд. наук</v>
      </c>
      <c r="H284" s="56" t="str">
        <f t="shared" si="12"/>
        <v>https://max.ru/join/otW8lgS1PqJ5ZhmtKc1Abb8BfYMXnmtaMD7qcLUGCxg</v>
      </c>
      <c r="I284" s="69">
        <v>46332</v>
      </c>
      <c r="J284" s="77" t="s">
        <v>28</v>
      </c>
      <c r="K284" s="29" t="s">
        <v>18</v>
      </c>
      <c r="L284" s="16" t="str">
        <f>'[4]10нед'!S44</f>
        <v>пр</v>
      </c>
      <c r="M284" s="19" t="str">
        <f>'[4]10нед'!T44</f>
        <v xml:space="preserve"> Математический анализ</v>
      </c>
      <c r="N284" s="17" t="str">
        <f>'[4]10нед'!W44</f>
        <v>Якимова В.В.</v>
      </c>
      <c r="O284" s="18" t="str">
        <f>'[4]10нед'!X44</f>
        <v>ст. преподаватель</v>
      </c>
      <c r="P284" s="56" t="str">
        <f t="shared" si="13"/>
        <v>https://max.ru/join/OH6fDuRVjPmIa0jo8bkpQ88VaCOt5qUj0lgw60QfR6E</v>
      </c>
    </row>
    <row r="285" spans="1:16" ht="35.85">
      <c r="A285" s="70"/>
      <c r="B285" s="73"/>
      <c r="C285" s="14" t="s">
        <v>19</v>
      </c>
      <c r="D285" s="20" t="str">
        <f>'[3]9нед'!S45</f>
        <v>пр</v>
      </c>
      <c r="E285" s="23" t="str">
        <f>'[3]9нед'!T45</f>
        <v xml:space="preserve"> История России</v>
      </c>
      <c r="F285" s="21" t="str">
        <f>'[3]9нед'!W45</f>
        <v>Сальников В.И.</v>
      </c>
      <c r="G285" s="22" t="str">
        <f>'[3]9нед'!X45</f>
        <v>доцент, канд. наук</v>
      </c>
      <c r="H285" s="57" t="str">
        <f t="shared" si="12"/>
        <v>https://max.ru/join/otW8lgS1PqJ5ZhmtKc1Abb8BfYMXnmtaMD7qcLUGCxg</v>
      </c>
      <c r="I285" s="75"/>
      <c r="J285" s="78"/>
      <c r="K285" s="14" t="s">
        <v>19</v>
      </c>
      <c r="L285" s="20" t="str">
        <f>'[4]10нед'!S45</f>
        <v>пр</v>
      </c>
      <c r="M285" s="23" t="str">
        <f>'[4]10нед'!T45</f>
        <v xml:space="preserve"> История России</v>
      </c>
      <c r="N285" s="21" t="str">
        <f>'[4]10нед'!W45</f>
        <v>Сальников В.И.</v>
      </c>
      <c r="O285" s="22" t="str">
        <f>'[4]10нед'!X45</f>
        <v>доцент, канд. наук</v>
      </c>
      <c r="P285" s="57" t="str">
        <f t="shared" si="13"/>
        <v>https://max.ru/join/otW8lgS1PqJ5ZhmtKc1Abb8BfYMXnmtaMD7qcLUGCxg</v>
      </c>
    </row>
    <row r="286" spans="1:16" ht="35.85">
      <c r="A286" s="70"/>
      <c r="B286" s="73"/>
      <c r="C286" s="14" t="s">
        <v>20</v>
      </c>
      <c r="D286" s="20" t="str">
        <f>'[3]9нед'!S46</f>
        <v>пр</v>
      </c>
      <c r="E286" s="23" t="str">
        <f>'[3]9нед'!T46</f>
        <v>Программное обеспечение систем и сетей</v>
      </c>
      <c r="F286" s="21" t="str">
        <f>'[3]9нед'!W46</f>
        <v>Алешов В.В.</v>
      </c>
      <c r="G286" s="22" t="str">
        <f>'[3]9нед'!X46</f>
        <v>ст. преподаватель</v>
      </c>
      <c r="H286" s="57" t="str">
        <f t="shared" si="12"/>
        <v>https://max.ru/join/OH6fDuRVjPmIa0jo8bkpQ88VaCOt5qUj0lgw60QfR6E</v>
      </c>
      <c r="I286" s="75"/>
      <c r="J286" s="78"/>
      <c r="K286" s="14" t="s">
        <v>20</v>
      </c>
      <c r="L286" s="20" t="str">
        <f>'[4]10нед'!S46</f>
        <v>л</v>
      </c>
      <c r="M286" s="23" t="str">
        <f>'[4]10нед'!T46</f>
        <v>Программное обеспечение систем и сетей</v>
      </c>
      <c r="N286" s="21" t="str">
        <f>'[4]10нед'!W46</f>
        <v>Алешов В.В.</v>
      </c>
      <c r="O286" s="22" t="str">
        <f>'[4]10нед'!X46</f>
        <v>ст. преподаватель</v>
      </c>
      <c r="P286" s="57" t="str">
        <f t="shared" si="13"/>
        <v>https://max.ru/join/OH6fDuRVjPmIa0jo8bkpQ88VaCOt5qUj0lgw60QfR6E</v>
      </c>
    </row>
    <row r="287" spans="1:16" ht="31.15">
      <c r="A287" s="70"/>
      <c r="B287" s="73"/>
      <c r="C287" s="14" t="s">
        <v>21</v>
      </c>
      <c r="D287" s="20">
        <f>'[3]9нед'!S47</f>
        <v>0</v>
      </c>
      <c r="E287" s="23">
        <f>'[3]9нед'!T47</f>
        <v>0</v>
      </c>
      <c r="F287" s="21">
        <f>'[3]9нед'!W47</f>
        <v>0</v>
      </c>
      <c r="G287" s="22" t="str">
        <f>'[3]9нед'!X47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'[4]10нед'!S47</f>
        <v>0</v>
      </c>
      <c r="M287" s="23">
        <f>'[4]10нед'!T47</f>
        <v>0</v>
      </c>
      <c r="N287" s="21">
        <f>'[4]10нед'!W47</f>
        <v>0</v>
      </c>
      <c r="O287" s="22" t="str">
        <f>'[4]10нед'!X47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'[3]9нед'!S48</f>
        <v>0</v>
      </c>
      <c r="E288" s="23">
        <f>'[3]9нед'!T48</f>
        <v>0</v>
      </c>
      <c r="F288" s="21">
        <f>'[3]9нед'!W48</f>
        <v>0</v>
      </c>
      <c r="G288" s="22" t="str">
        <f>'[3]9нед'!X48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'[4]10нед'!S48</f>
        <v>0</v>
      </c>
      <c r="M288" s="23">
        <f>'[4]10нед'!T48</f>
        <v>0</v>
      </c>
      <c r="N288" s="21">
        <f>'[4]10нед'!W48</f>
        <v>0</v>
      </c>
      <c r="O288" s="22" t="str">
        <f>'[4]10нед'!X48</f>
        <v/>
      </c>
      <c r="P288" s="57" t="str">
        <f t="shared" si="13"/>
        <v/>
      </c>
    </row>
    <row r="289" spans="1:16" ht="31.15">
      <c r="A289" s="70"/>
      <c r="B289" s="73"/>
      <c r="C289" s="14" t="s">
        <v>23</v>
      </c>
      <c r="D289" s="20">
        <f>'[3]9нед'!S49</f>
        <v>0</v>
      </c>
      <c r="E289" s="23">
        <f>'[3]9нед'!T49</f>
        <v>0</v>
      </c>
      <c r="F289" s="21">
        <f>'[3]9нед'!W49</f>
        <v>0</v>
      </c>
      <c r="G289" s="22" t="str">
        <f>'[3]9нед'!X49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'[4]10нед'!S49</f>
        <v>0</v>
      </c>
      <c r="M289" s="23">
        <f>'[4]10нед'!T49</f>
        <v>0</v>
      </c>
      <c r="N289" s="21">
        <f>'[4]10нед'!W49</f>
        <v>0</v>
      </c>
      <c r="O289" s="22" t="str">
        <f>'[4]10нед'!X49</f>
        <v/>
      </c>
      <c r="P289" s="57" t="str">
        <f t="shared" si="13"/>
        <v/>
      </c>
    </row>
    <row r="290" spans="1:16" ht="31.7" thickBot="1">
      <c r="A290" s="70"/>
      <c r="B290" s="73"/>
      <c r="C290" s="14" t="s">
        <v>24</v>
      </c>
      <c r="D290" s="20">
        <f>'[3]9нед'!S50</f>
        <v>0</v>
      </c>
      <c r="E290" s="23">
        <f>'[3]9нед'!T50</f>
        <v>0</v>
      </c>
      <c r="F290" s="21">
        <f>'[3]9нед'!W50</f>
        <v>0</v>
      </c>
      <c r="G290" s="22" t="str">
        <f>'[3]9нед'!X50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'[4]10нед'!S50</f>
        <v>0</v>
      </c>
      <c r="M290" s="23">
        <f>'[4]10нед'!T50</f>
        <v>0</v>
      </c>
      <c r="N290" s="21">
        <f>'[4]10нед'!W50</f>
        <v>0</v>
      </c>
      <c r="O290" s="22" t="str">
        <f>'[4]10нед'!X50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'[3]9нед'!S51</f>
        <v>0</v>
      </c>
      <c r="E291" s="25">
        <f>'[3]9нед'!T51</f>
        <v>0</v>
      </c>
      <c r="F291" s="26">
        <f>'[3]9нед'!W51</f>
        <v>0</v>
      </c>
      <c r="G291" s="27" t="str">
        <f>'[3]9нед'!X51</f>
        <v/>
      </c>
      <c r="H291" s="58" t="str">
        <f t="shared" si="12"/>
        <v/>
      </c>
      <c r="I291" s="76"/>
      <c r="J291" s="79"/>
      <c r="K291" s="15"/>
      <c r="L291" s="24">
        <f>'[4]10нед'!S51</f>
        <v>0</v>
      </c>
      <c r="M291" s="25">
        <f>'[4]10нед'!T51</f>
        <v>0</v>
      </c>
      <c r="N291" s="26">
        <f>'[4]10нед'!W51</f>
        <v>0</v>
      </c>
      <c r="O291" s="27" t="str">
        <f>'[4]10нед'!X51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'[3]9нед'!S52</f>
        <v>0</v>
      </c>
      <c r="E292" s="19">
        <f>'[3]9нед'!T52</f>
        <v>0</v>
      </c>
      <c r="F292" s="17">
        <f>'[3]9нед'!W52</f>
        <v>0</v>
      </c>
      <c r="G292" s="18" t="str">
        <f>'[3]9нед'!X52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 t="str">
        <f>'[4]10нед'!S52</f>
        <v>л</v>
      </c>
      <c r="M292" s="19" t="str">
        <f>'[4]10нед'!T52</f>
        <v>История России</v>
      </c>
      <c r="N292" s="17" t="str">
        <f>'[4]10нед'!W52</f>
        <v>Сальников В.И.</v>
      </c>
      <c r="O292" s="18" t="str">
        <f>'[4]10нед'!X52</f>
        <v>доцент, канд. наук</v>
      </c>
      <c r="P292" s="56" t="str">
        <f t="shared" si="13"/>
        <v>https://max.ru/join/o85unk1KbqCN1-IxGCSAqfdKA8ikJBwHtOsEG2C_ftA</v>
      </c>
    </row>
    <row r="293" spans="1:16" ht="31.15">
      <c r="A293" s="70"/>
      <c r="B293" s="73"/>
      <c r="C293" s="14" t="s">
        <v>19</v>
      </c>
      <c r="D293" s="20">
        <f>'[3]9нед'!S53</f>
        <v>0</v>
      </c>
      <c r="E293" s="23">
        <f>'[3]9нед'!T53</f>
        <v>0</v>
      </c>
      <c r="F293" s="21">
        <f>'[3]9нед'!W53</f>
        <v>0</v>
      </c>
      <c r="G293" s="22" t="str">
        <f>'[3]9нед'!X53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'[4]10нед'!S53</f>
        <v>0</v>
      </c>
      <c r="M293" s="23">
        <f>'[4]10нед'!T53</f>
        <v>0</v>
      </c>
      <c r="N293" s="21">
        <f>'[4]10нед'!W53</f>
        <v>0</v>
      </c>
      <c r="O293" s="22" t="str">
        <f>'[4]10нед'!X53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'[3]9нед'!S54</f>
        <v>0</v>
      </c>
      <c r="E294" s="23">
        <f>'[3]9нед'!T54</f>
        <v>0</v>
      </c>
      <c r="F294" s="21">
        <f>'[3]9нед'!W54</f>
        <v>0</v>
      </c>
      <c r="G294" s="22" t="str">
        <f>'[3]9нед'!X54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'[4]10нед'!S54</f>
        <v>0</v>
      </c>
      <c r="M294" s="23">
        <f>'[4]10нед'!T54</f>
        <v>0</v>
      </c>
      <c r="N294" s="21">
        <f>'[4]10нед'!W54</f>
        <v>0</v>
      </c>
      <c r="O294" s="22" t="str">
        <f>'[4]10нед'!X54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'[3]9нед'!S55</f>
        <v>0</v>
      </c>
      <c r="E295" s="23">
        <f>'[3]9нед'!T55</f>
        <v>0</v>
      </c>
      <c r="F295" s="21">
        <f>'[3]9нед'!W55</f>
        <v>0</v>
      </c>
      <c r="G295" s="22" t="str">
        <f>'[3]9нед'!X55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'[4]10нед'!S55</f>
        <v>0</v>
      </c>
      <c r="M295" s="23">
        <f>'[4]10нед'!T55</f>
        <v>0</v>
      </c>
      <c r="N295" s="21">
        <f>'[4]10нед'!W55</f>
        <v>0</v>
      </c>
      <c r="O295" s="22" t="str">
        <f>'[4]10нед'!X55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'[3]9нед'!S56</f>
        <v>0</v>
      </c>
      <c r="E296" s="23">
        <f>'[3]9нед'!T56</f>
        <v>0</v>
      </c>
      <c r="F296" s="21">
        <f>'[3]9нед'!W56</f>
        <v>0</v>
      </c>
      <c r="G296" s="22" t="str">
        <f>'[3]9нед'!X56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'[4]10нед'!S56</f>
        <v>0</v>
      </c>
      <c r="M296" s="23">
        <f>'[4]10нед'!T56</f>
        <v>0</v>
      </c>
      <c r="N296" s="21">
        <f>'[4]10нед'!W56</f>
        <v>0</v>
      </c>
      <c r="O296" s="22" t="str">
        <f>'[4]10нед'!X56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'[3]9нед'!S57</f>
        <v>0</v>
      </c>
      <c r="E297" s="23">
        <f>'[3]9нед'!T57</f>
        <v>0</v>
      </c>
      <c r="F297" s="21">
        <f>'[3]9нед'!W57</f>
        <v>0</v>
      </c>
      <c r="G297" s="22" t="str">
        <f>'[3]9нед'!X57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'[4]10нед'!S57</f>
        <v>0</v>
      </c>
      <c r="M297" s="23">
        <f>'[4]10нед'!T57</f>
        <v>0</v>
      </c>
      <c r="N297" s="21">
        <f>'[4]10нед'!W57</f>
        <v>0</v>
      </c>
      <c r="O297" s="22" t="str">
        <f>'[4]10нед'!X57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'[3]9нед'!S58</f>
        <v>0</v>
      </c>
      <c r="E298" s="23">
        <f>'[3]9нед'!T58</f>
        <v>0</v>
      </c>
      <c r="F298" s="21">
        <f>'[3]9нед'!W58</f>
        <v>0</v>
      </c>
      <c r="G298" s="22" t="str">
        <f>'[3]9нед'!X58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'[4]10нед'!S58</f>
        <v>0</v>
      </c>
      <c r="M298" s="23">
        <f>'[4]10нед'!T58</f>
        <v>0</v>
      </c>
      <c r="N298" s="21">
        <f>'[4]10нед'!W58</f>
        <v>0</v>
      </c>
      <c r="O298" s="22" t="str">
        <f>'[4]10нед'!X58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6"/>
      <c r="J299" s="79"/>
      <c r="K299" s="15"/>
      <c r="L299" s="24">
        <f>'[4]10нед'!S59</f>
        <v>0</v>
      </c>
      <c r="M299" s="25">
        <f>'[4]10нед'!T59</f>
        <v>0</v>
      </c>
      <c r="N299" s="26">
        <f>'[4]10нед'!W59</f>
        <v>0</v>
      </c>
      <c r="O299" s="27" t="str">
        <f>'[4]10нед'!X59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44.03.05Педагогическое образование (с двумя профилями подготовки) (Математика и Информатика)</v>
      </c>
      <c r="F307" s="7"/>
      <c r="G307" s="7" t="str">
        <f>G7</f>
        <v>12-26МИ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44.03.05Педагогическое образование (с двумя профилями подготовки) (Математика и Информатика)</v>
      </c>
      <c r="N307" s="7"/>
      <c r="O307" s="7" t="str">
        <f>G7</f>
        <v>12-26МИ</v>
      </c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1</v>
      </c>
      <c r="F309" s="62"/>
      <c r="G309" s="62"/>
      <c r="H309" s="35"/>
      <c r="I309" s="45"/>
      <c r="J309" s="91" t="s">
        <v>7</v>
      </c>
      <c r="K309" s="91"/>
      <c r="L309" s="91"/>
      <c r="M309" s="62">
        <f>E9</f>
        <v>1</v>
      </c>
      <c r="N309" s="62"/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 t="str">
        <f>'[4]11нед'!S12</f>
        <v>л</v>
      </c>
      <c r="E312" s="19" t="str">
        <f>'[4]11нед'!T12</f>
        <v>История России</v>
      </c>
      <c r="F312" s="17" t="str">
        <f>'[4]11нед'!W12</f>
        <v>Сальников В.И.</v>
      </c>
      <c r="G312" s="18" t="str">
        <f>'[4]11нед'!X12</f>
        <v>доцент, канд. наук</v>
      </c>
      <c r="H312" s="56" t="str">
        <f>HYPERLINK(VLOOKUP(E312,$R$12:$S$332,2,FALSE))</f>
        <v>https://max.ru/join/o85unk1KbqCN1-IxGCSAqfdKA8ikJBwHtOsEG2C_ftA</v>
      </c>
      <c r="I312" s="69">
        <v>46342</v>
      </c>
      <c r="J312" s="77" t="s">
        <v>17</v>
      </c>
      <c r="K312" s="14" t="s">
        <v>18</v>
      </c>
      <c r="L312" s="16" t="str">
        <f>'[4]12нед'!S12</f>
        <v>л</v>
      </c>
      <c r="M312" s="19" t="str">
        <f>'[4]12нед'!T12</f>
        <v>История России</v>
      </c>
      <c r="N312" s="17" t="str">
        <f>'[4]12нед'!W12</f>
        <v>Сальников В.И.</v>
      </c>
      <c r="O312" s="18" t="str">
        <f>'[4]12нед'!X12</f>
        <v>доцент, канд. наук</v>
      </c>
      <c r="P312" s="56" t="str">
        <f>HYPERLINK(VLOOKUP(M312,$R$12:$S$332,2,FALSE))</f>
        <v>https://max.ru/join/o85unk1KbqCN1-IxGCSAqfdKA8ikJBwHtOsEG2C_ftA</v>
      </c>
    </row>
    <row r="313" spans="1:16" ht="35.85">
      <c r="A313" s="70"/>
      <c r="B313" s="73"/>
      <c r="C313" s="14" t="s">
        <v>19</v>
      </c>
      <c r="D313" s="20" t="str">
        <f>'[4]11нед'!S13</f>
        <v>пр</v>
      </c>
      <c r="E313" s="23" t="str">
        <f>'[4]11нед'!T13</f>
        <v>Физическая культура и спорт</v>
      </c>
      <c r="F313" s="21" t="str">
        <f>'[4]11нед'!W13</f>
        <v>Набока В.И.</v>
      </c>
      <c r="G313" s="22" t="str">
        <f>'[4]11нед'!X13</f>
        <v>преподаватель</v>
      </c>
      <c r="H313" s="57" t="str">
        <f t="shared" ref="H313:H358" si="14">HYPERLINK(VLOOKUP(E313,$R$12:$S$332,2,FALSE))</f>
        <v>https://max.ru/join/otW8lgS1PqJ5ZhmtKc1Abb8BfYMXnmtaMD7qcLUGCxg</v>
      </c>
      <c r="I313" s="75"/>
      <c r="J313" s="78"/>
      <c r="K313" s="14" t="s">
        <v>19</v>
      </c>
      <c r="L313" s="20" t="str">
        <f>'[4]12нед'!S13</f>
        <v>пр</v>
      </c>
      <c r="M313" s="23" t="str">
        <f>'[4]12нед'!T13</f>
        <v>Физическая культура и спорт</v>
      </c>
      <c r="N313" s="21" t="str">
        <f>'[4]12нед'!W13</f>
        <v>Набока В.И.</v>
      </c>
      <c r="O313" s="22" t="str">
        <f>'[4]12нед'!X13</f>
        <v>преподаватель</v>
      </c>
      <c r="P313" s="57" t="str">
        <f t="shared" ref="P313:P358" si="15">HYPERLINK(VLOOKUP(M313,$R$12:$S$332,2,FALSE))</f>
        <v>https://max.ru/join/otW8lgS1PqJ5ZhmtKc1Abb8BfYMXnmtaMD7qcLUGCxg</v>
      </c>
    </row>
    <row r="314" spans="1:16" ht="35.85">
      <c r="A314" s="70"/>
      <c r="B314" s="73"/>
      <c r="C314" s="14" t="s">
        <v>20</v>
      </c>
      <c r="D314" s="20" t="str">
        <f>'[4]11нед'!S14</f>
        <v>пр</v>
      </c>
      <c r="E314" s="23" t="str">
        <f>'[4]11нед'!T14</f>
        <v>Иностранный язык</v>
      </c>
      <c r="F314" s="21" t="str">
        <f>'[4]11нед'!W14</f>
        <v>Суворова С.Г.</v>
      </c>
      <c r="G314" s="22" t="str">
        <f>'[4]11нед'!X14</f>
        <v>ст. преподаватель</v>
      </c>
      <c r="H314" s="57" t="str">
        <f t="shared" si="14"/>
        <v>https://max.ru/join/otW8lgS1PqJ5ZhmtKc1Abb8BfYMXnmtaMD7qcLUGCxg</v>
      </c>
      <c r="I314" s="75"/>
      <c r="J314" s="78"/>
      <c r="K314" s="14" t="s">
        <v>20</v>
      </c>
      <c r="L314" s="20" t="str">
        <f>'[4]12нед'!S14</f>
        <v>пр</v>
      </c>
      <c r="M314" s="23" t="str">
        <f>'[4]12нед'!T14</f>
        <v>Иностранный язык</v>
      </c>
      <c r="N314" s="21" t="str">
        <f>'[4]12нед'!W14</f>
        <v>Суворова С.Г.</v>
      </c>
      <c r="O314" s="22" t="str">
        <f>'[4]12нед'!X14</f>
        <v>ст. преподаватель</v>
      </c>
      <c r="P314" s="57" t="str">
        <f t="shared" si="15"/>
        <v>https://max.ru/join/otW8lgS1PqJ5ZhmtKc1Abb8BfYMXnmtaMD7qcLUGCxg</v>
      </c>
    </row>
    <row r="315" spans="1:16" ht="35.85">
      <c r="A315" s="70"/>
      <c r="B315" s="73"/>
      <c r="C315" s="14" t="s">
        <v>21</v>
      </c>
      <c r="D315" s="20" t="str">
        <f>'[4]11нед'!S15</f>
        <v>л</v>
      </c>
      <c r="E315" s="23" t="str">
        <f>'[4]11нед'!T15</f>
        <v>Возрастная анатомия, физиология и культура здоровья</v>
      </c>
      <c r="F315" s="21" t="str">
        <f>'[4]11нед'!W15</f>
        <v>Тотоева О.Н.</v>
      </c>
      <c r="G315" s="22" t="str">
        <f>'[4]11нед'!X15</f>
        <v>доцент, канд. наук</v>
      </c>
      <c r="H315" s="57" t="str">
        <f t="shared" si="14"/>
        <v>https://max.ru/join/NU2edX9oXun4G550gjffmEH6rRcZcTV_m4i8V_Iscos</v>
      </c>
      <c r="I315" s="75"/>
      <c r="J315" s="78"/>
      <c r="K315" s="14" t="s">
        <v>21</v>
      </c>
      <c r="L315" s="20" t="str">
        <f>'[4]12нед'!S15</f>
        <v>л</v>
      </c>
      <c r="M315" s="23" t="str">
        <f>'[4]12нед'!T15</f>
        <v>Математический анализ</v>
      </c>
      <c r="N315" s="21" t="str">
        <f>'[4]12нед'!W15</f>
        <v>Линник Е.П.</v>
      </c>
      <c r="O315" s="22" t="str">
        <f>'[4]12нед'!X15</f>
        <v>доцент, канд. наук</v>
      </c>
      <c r="P315" s="57" t="str">
        <f t="shared" si="15"/>
        <v>https://max.ru/join/OH6fDuRVjPmIa0jo8bkpQ88VaCOt5qUj0lgw60QfR6E</v>
      </c>
    </row>
    <row r="316" spans="1:16" ht="31.15">
      <c r="A316" s="70"/>
      <c r="B316" s="73"/>
      <c r="C316" s="14" t="s">
        <v>22</v>
      </c>
      <c r="D316" s="20">
        <f>'[4]11нед'!S16</f>
        <v>0</v>
      </c>
      <c r="E316" s="23">
        <f>'[4]11нед'!T16</f>
        <v>0</v>
      </c>
      <c r="F316" s="21">
        <f>'[4]11нед'!W16</f>
        <v>0</v>
      </c>
      <c r="G316" s="22" t="str">
        <f>'[4]11нед'!X16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'[4]12нед'!S16</f>
        <v>0</v>
      </c>
      <c r="M316" s="23">
        <f>'[4]12нед'!T16</f>
        <v>0</v>
      </c>
      <c r="N316" s="21">
        <f>'[4]12нед'!W16</f>
        <v>0</v>
      </c>
      <c r="O316" s="22" t="str">
        <f>'[4]12нед'!X16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'[4]11нед'!S17</f>
        <v>0</v>
      </c>
      <c r="E317" s="23">
        <f>'[4]11нед'!T17</f>
        <v>0</v>
      </c>
      <c r="F317" s="21">
        <f>'[4]11нед'!W17</f>
        <v>0</v>
      </c>
      <c r="G317" s="22" t="str">
        <f>'[4]11нед'!X17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'[4]12нед'!S17</f>
        <v>0</v>
      </c>
      <c r="M317" s="23">
        <f>'[4]12нед'!T17</f>
        <v>0</v>
      </c>
      <c r="N317" s="21">
        <f>'[4]12нед'!W17</f>
        <v>0</v>
      </c>
      <c r="O317" s="22" t="str">
        <f>'[4]12нед'!X17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'[4]11нед'!S18</f>
        <v>0</v>
      </c>
      <c r="E318" s="23">
        <f>'[4]11нед'!T18</f>
        <v>0</v>
      </c>
      <c r="F318" s="21">
        <f>'[4]11нед'!W18</f>
        <v>0</v>
      </c>
      <c r="G318" s="22" t="str">
        <f>'[4]11нед'!X18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'[4]12нед'!S18</f>
        <v>0</v>
      </c>
      <c r="M318" s="23">
        <f>'[4]12нед'!T18</f>
        <v>0</v>
      </c>
      <c r="N318" s="21">
        <f>'[4]12нед'!W18</f>
        <v>0</v>
      </c>
      <c r="O318" s="22" t="str">
        <f>'[4]12нед'!X18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'[4]11нед'!S19</f>
        <v>0</v>
      </c>
      <c r="E319" s="25">
        <f>'[4]11нед'!T19</f>
        <v>0</v>
      </c>
      <c r="F319" s="26">
        <f>'[4]11нед'!W19</f>
        <v>0</v>
      </c>
      <c r="G319" s="27" t="str">
        <f>'[4]11нед'!X19</f>
        <v/>
      </c>
      <c r="H319" s="58" t="str">
        <f t="shared" si="14"/>
        <v/>
      </c>
      <c r="I319" s="76"/>
      <c r="J319" s="79"/>
      <c r="K319" s="15"/>
      <c r="L319" s="24">
        <f>'[4]12нед'!S19</f>
        <v>0</v>
      </c>
      <c r="M319" s="25">
        <f>'[4]12нед'!T19</f>
        <v>0</v>
      </c>
      <c r="N319" s="26">
        <f>'[4]12нед'!W19</f>
        <v>0</v>
      </c>
      <c r="O319" s="27" t="str">
        <f>'[4]12нед'!X19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'[4]11нед'!S20</f>
        <v>0</v>
      </c>
      <c r="E320" s="19">
        <f>'[4]11нед'!T20</f>
        <v>0</v>
      </c>
      <c r="F320" s="17">
        <f>'[4]11нед'!W20</f>
        <v>0</v>
      </c>
      <c r="G320" s="18" t="str">
        <f>'[4]11нед'!X20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'[4]12нед'!S20</f>
        <v>0</v>
      </c>
      <c r="M320" s="19">
        <f>'[4]12нед'!T20</f>
        <v>0</v>
      </c>
      <c r="N320" s="17">
        <f>'[4]12нед'!W20</f>
        <v>0</v>
      </c>
      <c r="O320" s="18" t="str">
        <f>'[4]12нед'!X20</f>
        <v/>
      </c>
      <c r="P320" s="56" t="str">
        <f t="shared" si="15"/>
        <v/>
      </c>
    </row>
    <row r="321" spans="1:16" ht="35.85">
      <c r="A321" s="70"/>
      <c r="B321" s="73"/>
      <c r="C321" s="14" t="s">
        <v>19</v>
      </c>
      <c r="D321" s="20" t="str">
        <f>'[4]11нед'!S21</f>
        <v>пр</v>
      </c>
      <c r="E321" s="23" t="str">
        <f>'[4]11нед'!T21</f>
        <v xml:space="preserve"> История России</v>
      </c>
      <c r="F321" s="21" t="str">
        <f>'[4]11нед'!W21</f>
        <v>Сальников В.И.</v>
      </c>
      <c r="G321" s="22" t="str">
        <f>'[4]11нед'!X21</f>
        <v>доцент, канд. наук</v>
      </c>
      <c r="H321" s="57" t="str">
        <f t="shared" si="14"/>
        <v>https://max.ru/join/otW8lgS1PqJ5ZhmtKc1Abb8BfYMXnmtaMD7qcLUGCxg</v>
      </c>
      <c r="I321" s="75"/>
      <c r="J321" s="78"/>
      <c r="K321" s="14" t="s">
        <v>19</v>
      </c>
      <c r="L321" s="20" t="str">
        <f>'[4]12нед'!S21</f>
        <v>л</v>
      </c>
      <c r="M321" s="23" t="str">
        <f>'[4]12нед'!T21</f>
        <v>Геометрия</v>
      </c>
      <c r="N321" s="21" t="str">
        <f>'[4]12нед'!W21</f>
        <v>Казанцев Ю.А.</v>
      </c>
      <c r="O321" s="22" t="str">
        <f>'[4]12нед'!X21</f>
        <v>ст. преподаватель</v>
      </c>
      <c r="P321" s="57" t="str">
        <f t="shared" si="15"/>
        <v>https://max.ru/join/OH6fDuRVjPmIa0jo8bkpQ88VaCOt5qUj0lgw60QfR6E</v>
      </c>
    </row>
    <row r="322" spans="1:16" ht="35.85">
      <c r="A322" s="70"/>
      <c r="B322" s="73"/>
      <c r="C322" s="14" t="s">
        <v>20</v>
      </c>
      <c r="D322" s="20" t="str">
        <f>'[4]11нед'!S22</f>
        <v>л</v>
      </c>
      <c r="E322" s="23" t="str">
        <f>'[4]11нед'!T22</f>
        <v>Технологии цифрового образования</v>
      </c>
      <c r="F322" s="21" t="str">
        <f>'[4]11нед'!W22</f>
        <v>Шевченко Е.Н.</v>
      </c>
      <c r="G322" s="22" t="str">
        <f>'[4]11нед'!X22</f>
        <v>ст. преподаватель</v>
      </c>
      <c r="H322" s="57" t="str">
        <f t="shared" si="14"/>
        <v>https://max.ru/join/QktsjGaw5ToZMymwQv4u7TZ1a5jhx2Meh1Xg11Ht-o8</v>
      </c>
      <c r="I322" s="75"/>
      <c r="J322" s="78"/>
      <c r="K322" s="14" t="s">
        <v>20</v>
      </c>
      <c r="L322" s="20" t="str">
        <f>'[4]12нед'!S22</f>
        <v>пр</v>
      </c>
      <c r="M322" s="23" t="str">
        <f>'[4]12нед'!T22</f>
        <v xml:space="preserve"> Технологии цифрового образования</v>
      </c>
      <c r="N322" s="21" t="str">
        <f>'[4]12нед'!W22</f>
        <v>Шевченко Е.Н.</v>
      </c>
      <c r="O322" s="22" t="str">
        <f>'[4]12нед'!X22</f>
        <v>ст. преподаватель</v>
      </c>
      <c r="P322" s="57" t="str">
        <f t="shared" si="15"/>
        <v>https://max.ru/join/otW8lgS1PqJ5ZhmtKc1Abb8BfYMXnmtaMD7qcLUGCxg</v>
      </c>
    </row>
    <row r="323" spans="1:16" ht="35.85">
      <c r="A323" s="70"/>
      <c r="B323" s="73"/>
      <c r="C323" s="14" t="s">
        <v>21</v>
      </c>
      <c r="D323" s="20" t="str">
        <f>'[4]11нед'!S23</f>
        <v>л</v>
      </c>
      <c r="E323" s="23" t="str">
        <f>'[4]11нед'!T23</f>
        <v>Обучение служением</v>
      </c>
      <c r="F323" s="21" t="str">
        <f>'[4]11нед'!W23</f>
        <v>Вишневский В.А.</v>
      </c>
      <c r="G323" s="22" t="str">
        <f>'[4]11нед'!X23</f>
        <v>доцент, канд. наук</v>
      </c>
      <c r="H323" s="57" t="str">
        <f t="shared" si="14"/>
        <v>https://max.ru/join/0MiRK0GUpSTCrtKMGu5ke9BatSupdkYkm3PEezrq5xw</v>
      </c>
      <c r="I323" s="75"/>
      <c r="J323" s="78"/>
      <c r="K323" s="14" t="s">
        <v>21</v>
      </c>
      <c r="L323" s="20">
        <f>'[4]12нед'!S23</f>
        <v>0</v>
      </c>
      <c r="M323" s="23">
        <f>'[4]12нед'!T23</f>
        <v>0</v>
      </c>
      <c r="N323" s="21">
        <f>'[4]12нед'!W23</f>
        <v>0</v>
      </c>
      <c r="O323" s="22" t="str">
        <f>'[4]12нед'!X23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 t="str">
        <f>'[4]11нед'!S24</f>
        <v>пр</v>
      </c>
      <c r="E324" s="23" t="str">
        <f>'[4]11нед'!T24</f>
        <v>Геометрия</v>
      </c>
      <c r="F324" s="21" t="str">
        <f>'[4]11нед'!W24</f>
        <v>Казанцев Ю.А.</v>
      </c>
      <c r="G324" s="22" t="str">
        <f>'[4]11нед'!X24</f>
        <v>ст. преподаватель</v>
      </c>
      <c r="H324" s="57" t="str">
        <f t="shared" si="14"/>
        <v>https://max.ru/join/OH6fDuRVjPmIa0jo8bkpQ88VaCOt5qUj0lgw60QfR6E</v>
      </c>
      <c r="I324" s="75"/>
      <c r="J324" s="78"/>
      <c r="K324" s="14" t="s">
        <v>22</v>
      </c>
      <c r="L324" s="20">
        <f>'[4]12нед'!S24</f>
        <v>0</v>
      </c>
      <c r="M324" s="23">
        <f>'[4]12нед'!T24</f>
        <v>0</v>
      </c>
      <c r="N324" s="21">
        <f>'[4]12нед'!W24</f>
        <v>0</v>
      </c>
      <c r="O324" s="22" t="str">
        <f>'[4]12нед'!X24</f>
        <v/>
      </c>
      <c r="P324" s="57" t="str">
        <f t="shared" si="15"/>
        <v/>
      </c>
    </row>
    <row r="325" spans="1:16" ht="31.15">
      <c r="A325" s="70"/>
      <c r="B325" s="73"/>
      <c r="C325" s="14" t="s">
        <v>23</v>
      </c>
      <c r="D325" s="20">
        <f>'[4]11нед'!S25</f>
        <v>0</v>
      </c>
      <c r="E325" s="23">
        <f>'[4]11нед'!T25</f>
        <v>0</v>
      </c>
      <c r="F325" s="21">
        <f>'[4]11нед'!W25</f>
        <v>0</v>
      </c>
      <c r="G325" s="22" t="str">
        <f>'[4]11нед'!X25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'[4]12нед'!S25</f>
        <v>0</v>
      </c>
      <c r="M325" s="23">
        <f>'[4]12нед'!T25</f>
        <v>0</v>
      </c>
      <c r="N325" s="21">
        <f>'[4]12нед'!W25</f>
        <v>0</v>
      </c>
      <c r="O325" s="22" t="str">
        <f>'[4]12нед'!X25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'[4]11нед'!S26</f>
        <v>0</v>
      </c>
      <c r="E326" s="23">
        <f>'[4]11нед'!T26</f>
        <v>0</v>
      </c>
      <c r="F326" s="21">
        <f>'[4]11нед'!W26</f>
        <v>0</v>
      </c>
      <c r="G326" s="22" t="str">
        <f>'[4]11нед'!X26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'[4]12нед'!S26</f>
        <v>0</v>
      </c>
      <c r="M326" s="23">
        <f>'[4]12нед'!T26</f>
        <v>0</v>
      </c>
      <c r="N326" s="21">
        <f>'[4]12нед'!W26</f>
        <v>0</v>
      </c>
      <c r="O326" s="22" t="str">
        <f>'[4]12нед'!X26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'[4]11нед'!S27</f>
        <v>0</v>
      </c>
      <c r="E327" s="25">
        <f>'[4]11нед'!T27</f>
        <v>0</v>
      </c>
      <c r="F327" s="26">
        <f>'[4]11нед'!W27</f>
        <v>0</v>
      </c>
      <c r="G327" s="27" t="str">
        <f>'[4]11нед'!X27</f>
        <v/>
      </c>
      <c r="H327" s="58" t="str">
        <f t="shared" si="14"/>
        <v/>
      </c>
      <c r="I327" s="76"/>
      <c r="J327" s="79"/>
      <c r="K327" s="15"/>
      <c r="L327" s="24">
        <f>'[4]12нед'!S27</f>
        <v>0</v>
      </c>
      <c r="M327" s="25">
        <f>'[4]12нед'!T27</f>
        <v>0</v>
      </c>
      <c r="N327" s="26">
        <f>'[4]12нед'!W27</f>
        <v>0</v>
      </c>
      <c r="O327" s="27" t="str">
        <f>'[4]12нед'!X27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 t="str">
        <f>'[4]11нед'!S28</f>
        <v>л</v>
      </c>
      <c r="E328" s="19" t="str">
        <f>'[4]11нед'!T28</f>
        <v>Основы российской государственности</v>
      </c>
      <c r="F328" s="17" t="str">
        <f>'[4]11нед'!W28</f>
        <v>Вишневский С.А.</v>
      </c>
      <c r="G328" s="18" t="str">
        <f>'[4]11нед'!X28</f>
        <v>доцент, канд. наук</v>
      </c>
      <c r="H328" s="56" t="str">
        <f t="shared" si="14"/>
        <v>https://max.ru/join/UK1-XZ_XTqTQMkUzITZ-AvDWmTQjDawZvR5fkupR8eE</v>
      </c>
      <c r="I328" s="69">
        <v>46344</v>
      </c>
      <c r="J328" s="83" t="s">
        <v>26</v>
      </c>
      <c r="K328" s="29" t="s">
        <v>18</v>
      </c>
      <c r="L328" s="16" t="str">
        <f>'[4]12нед'!S28</f>
        <v>л</v>
      </c>
      <c r="M328" s="19" t="str">
        <f>'[4]12нед'!T28</f>
        <v>Основы российской государственности</v>
      </c>
      <c r="N328" s="17" t="str">
        <f>'[4]12нед'!W28</f>
        <v>Вишневский С.А.</v>
      </c>
      <c r="O328" s="18" t="str">
        <f>'[4]12нед'!X28</f>
        <v>доцент, канд. наук</v>
      </c>
      <c r="P328" s="56" t="str">
        <f t="shared" si="15"/>
        <v>https://max.ru/join/UK1-XZ_XTqTQMkUzITZ-AvDWmTQjDawZvR5fkupR8eE</v>
      </c>
    </row>
    <row r="329" spans="1:16" ht="35.85">
      <c r="A329" s="70"/>
      <c r="B329" s="81"/>
      <c r="C329" s="14" t="s">
        <v>19</v>
      </c>
      <c r="D329" s="20" t="str">
        <f>'[4]11нед'!S29</f>
        <v>пр</v>
      </c>
      <c r="E329" s="23" t="str">
        <f>'[4]11нед'!T29</f>
        <v xml:space="preserve"> Обучение служением</v>
      </c>
      <c r="F329" s="21" t="str">
        <f>'[4]11нед'!W29</f>
        <v>Кобзева Е.В.</v>
      </c>
      <c r="G329" s="22" t="str">
        <f>'[4]11нед'!X29</f>
        <v>преподаватель</v>
      </c>
      <c r="H329" s="57" t="str">
        <f t="shared" si="14"/>
        <v>https://max.ru/join/otW8lgS1PqJ5ZhmtKc1Abb8BfYMXnmtaMD7qcLUGCxg</v>
      </c>
      <c r="I329" s="75"/>
      <c r="J329" s="84"/>
      <c r="K329" s="14" t="s">
        <v>19</v>
      </c>
      <c r="L329" s="20" t="str">
        <f>'[4]12нед'!S29</f>
        <v>пр</v>
      </c>
      <c r="M329" s="23" t="str">
        <f>'[4]12нед'!T29</f>
        <v xml:space="preserve"> Обучение служением</v>
      </c>
      <c r="N329" s="21" t="str">
        <f>'[4]12нед'!W29</f>
        <v>Кобзева Е.В.</v>
      </c>
      <c r="O329" s="22" t="str">
        <f>'[4]12нед'!X29</f>
        <v>преподаватель</v>
      </c>
      <c r="P329" s="57" t="str">
        <f t="shared" si="15"/>
        <v>https://max.ru/join/otW8lgS1PqJ5ZhmtKc1Abb8BfYMXnmtaMD7qcLUGCxg</v>
      </c>
    </row>
    <row r="330" spans="1:16" ht="35.85">
      <c r="A330" s="70"/>
      <c r="B330" s="81"/>
      <c r="C330" s="14" t="s">
        <v>20</v>
      </c>
      <c r="D330" s="20" t="str">
        <f>'[4]11нед'!S30</f>
        <v>пр</v>
      </c>
      <c r="E330" s="23" t="str">
        <f>'[4]11нед'!T30</f>
        <v>Алгебра</v>
      </c>
      <c r="F330" s="21" t="str">
        <f>'[4]11нед'!W30</f>
        <v>Овчинникова М.В.</v>
      </c>
      <c r="G330" s="22" t="str">
        <f>'[4]11нед'!X30</f>
        <v>доцент, канд. наук</v>
      </c>
      <c r="H330" s="57" t="str">
        <f t="shared" si="14"/>
        <v>https://max.ru/join/OH6fDuRVjPmIa0jo8bkpQ88VaCOt5qUj0lgw60QfR6E</v>
      </c>
      <c r="I330" s="75"/>
      <c r="J330" s="84"/>
      <c r="K330" s="14" t="s">
        <v>20</v>
      </c>
      <c r="L330" s="20">
        <f>'[4]12нед'!S30</f>
        <v>0</v>
      </c>
      <c r="M330" s="23">
        <f>'[4]12нед'!T30</f>
        <v>0</v>
      </c>
      <c r="N330" s="21">
        <f>'[4]12нед'!W30</f>
        <v>0</v>
      </c>
      <c r="O330" s="22" t="str">
        <f>'[4]12нед'!X30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'[4]11нед'!S31</f>
        <v>0</v>
      </c>
      <c r="E331" s="23">
        <f>'[4]11нед'!T31</f>
        <v>0</v>
      </c>
      <c r="F331" s="21">
        <f>'[4]11нед'!W31</f>
        <v>0</v>
      </c>
      <c r="G331" s="22" t="str">
        <f>'[4]11нед'!X31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'[4]12нед'!S31</f>
        <v>0</v>
      </c>
      <c r="M331" s="23">
        <f>'[4]12нед'!T31</f>
        <v>0</v>
      </c>
      <c r="N331" s="21">
        <f>'[4]12нед'!W31</f>
        <v>0</v>
      </c>
      <c r="O331" s="22" t="str">
        <f>'[4]12нед'!X31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'[4]11нед'!S32</f>
        <v>0</v>
      </c>
      <c r="E332" s="23">
        <f>'[4]11нед'!T32</f>
        <v>0</v>
      </c>
      <c r="F332" s="21">
        <f>'[4]11нед'!W32</f>
        <v>0</v>
      </c>
      <c r="G332" s="22" t="str">
        <f>'[4]11нед'!X32</f>
        <v/>
      </c>
      <c r="H332" s="57" t="str">
        <f t="shared" si="14"/>
        <v/>
      </c>
      <c r="I332" s="75"/>
      <c r="J332" s="84"/>
      <c r="K332" s="14" t="s">
        <v>22</v>
      </c>
      <c r="L332" s="20" t="str">
        <f>'[4]12нед'!S32</f>
        <v>пр</v>
      </c>
      <c r="M332" s="23" t="str">
        <f>'[4]12нед'!T32</f>
        <v xml:space="preserve"> Основы российской государственности</v>
      </c>
      <c r="N332" s="21" t="str">
        <f>'[4]12нед'!W32</f>
        <v>Лысенко Е.Г.</v>
      </c>
      <c r="O332" s="22" t="str">
        <f>'[4]12нед'!X32</f>
        <v>доцент, канд. наук</v>
      </c>
      <c r="P332" s="57" t="str">
        <f t="shared" si="15"/>
        <v>https://max.ru/join/otW8lgS1PqJ5ZhmtKc1Abb8BfYMXnmtaMD7qcLUGCxg</v>
      </c>
    </row>
    <row r="333" spans="1:16" ht="31.15">
      <c r="A333" s="70"/>
      <c r="B333" s="81"/>
      <c r="C333" s="14" t="s">
        <v>23</v>
      </c>
      <c r="D333" s="20">
        <f>'[4]11нед'!S33</f>
        <v>0</v>
      </c>
      <c r="E333" s="23">
        <f>'[4]11нед'!T33</f>
        <v>0</v>
      </c>
      <c r="F333" s="21">
        <f>'[4]11нед'!W33</f>
        <v>0</v>
      </c>
      <c r="G333" s="22" t="str">
        <f>'[4]11нед'!X33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'[4]12нед'!S33</f>
        <v>0</v>
      </c>
      <c r="M333" s="23">
        <f>'[4]12нед'!T33</f>
        <v>0</v>
      </c>
      <c r="N333" s="21">
        <f>'[4]12нед'!W33</f>
        <v>0</v>
      </c>
      <c r="O333" s="22" t="str">
        <f>'[4]12нед'!X33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'[4]11нед'!S34</f>
        <v>0</v>
      </c>
      <c r="E334" s="23">
        <f>'[4]11нед'!T34</f>
        <v>0</v>
      </c>
      <c r="F334" s="21">
        <f>'[4]11нед'!W34</f>
        <v>0</v>
      </c>
      <c r="G334" s="22" t="str">
        <f>'[4]11нед'!X34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'[4]12нед'!S34</f>
        <v>0</v>
      </c>
      <c r="M334" s="23">
        <f>'[4]12нед'!T34</f>
        <v>0</v>
      </c>
      <c r="N334" s="21">
        <f>'[4]12нед'!W34</f>
        <v>0</v>
      </c>
      <c r="O334" s="22" t="str">
        <f>'[4]12нед'!X34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'[4]11нед'!S35</f>
        <v>0</v>
      </c>
      <c r="E335" s="25">
        <f>'[4]11нед'!T35</f>
        <v>0</v>
      </c>
      <c r="F335" s="26">
        <f>'[4]11нед'!W35</f>
        <v>0</v>
      </c>
      <c r="G335" s="27" t="str">
        <f>'[4]11нед'!X35</f>
        <v/>
      </c>
      <c r="H335" s="58" t="str">
        <f t="shared" si="14"/>
        <v/>
      </c>
      <c r="I335" s="76"/>
      <c r="J335" s="85"/>
      <c r="K335" s="15"/>
      <c r="L335" s="24">
        <f>'[4]12нед'!S35</f>
        <v>0</v>
      </c>
      <c r="M335" s="25">
        <f>'[4]12нед'!T35</f>
        <v>0</v>
      </c>
      <c r="N335" s="26">
        <f>'[4]12нед'!W35</f>
        <v>0</v>
      </c>
      <c r="O335" s="27" t="str">
        <f>'[4]12нед'!X35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 t="str">
        <f>'[4]11нед'!S36</f>
        <v>л</v>
      </c>
      <c r="E336" s="19" t="str">
        <f>'[4]11нед'!T36</f>
        <v>Программное обеспечение систем и сетей</v>
      </c>
      <c r="F336" s="17" t="str">
        <f>'[4]11нед'!W36</f>
        <v>Алешов В.В.</v>
      </c>
      <c r="G336" s="18" t="str">
        <f>'[4]11нед'!X36</f>
        <v>ст. преподаватель</v>
      </c>
      <c r="H336" s="56" t="str">
        <f t="shared" si="14"/>
        <v>https://max.ru/join/OH6fDuRVjPmIa0jo8bkpQ88VaCOt5qUj0lgw60QfR6E</v>
      </c>
      <c r="I336" s="69">
        <v>46345</v>
      </c>
      <c r="J336" s="77" t="s">
        <v>27</v>
      </c>
      <c r="K336" s="29" t="s">
        <v>18</v>
      </c>
      <c r="L336" s="16">
        <f>'[4]12нед'!S36</f>
        <v>0</v>
      </c>
      <c r="M336" s="19">
        <f>'[4]12нед'!T36</f>
        <v>0</v>
      </c>
      <c r="N336" s="17">
        <f>'[4]12нед'!W36</f>
        <v>0</v>
      </c>
      <c r="O336" s="18" t="str">
        <f>'[4]12нед'!X36</f>
        <v/>
      </c>
      <c r="P336" s="56" t="str">
        <f t="shared" si="15"/>
        <v/>
      </c>
    </row>
    <row r="337" spans="1:16" ht="35.85">
      <c r="A337" s="70"/>
      <c r="B337" s="73"/>
      <c r="C337" s="14" t="s">
        <v>19</v>
      </c>
      <c r="D337" s="20" t="str">
        <f>'[4]11нед'!S37</f>
        <v>пр</v>
      </c>
      <c r="E337" s="23" t="str">
        <f>'[4]11нед'!T37</f>
        <v>Программное обеспечение систем и сетей</v>
      </c>
      <c r="F337" s="21" t="str">
        <f>'[4]11нед'!W37</f>
        <v>Алешов В.В.</v>
      </c>
      <c r="G337" s="22" t="str">
        <f>'[4]11нед'!X37</f>
        <v>ст. преподаватель</v>
      </c>
      <c r="H337" s="57" t="str">
        <f t="shared" si="14"/>
        <v>https://max.ru/join/OH6fDuRVjPmIa0jo8bkpQ88VaCOt5qUj0lgw60QfR6E</v>
      </c>
      <c r="I337" s="75"/>
      <c r="J337" s="78"/>
      <c r="K337" s="14" t="s">
        <v>19</v>
      </c>
      <c r="L337" s="20">
        <f>'[4]12нед'!S37</f>
        <v>0</v>
      </c>
      <c r="M337" s="23">
        <f>'[4]12нед'!T37</f>
        <v>0</v>
      </c>
      <c r="N337" s="21">
        <f>'[4]12нед'!W37</f>
        <v>0</v>
      </c>
      <c r="O337" s="22" t="str">
        <f>'[4]12нед'!X37</f>
        <v/>
      </c>
      <c r="P337" s="57" t="str">
        <f t="shared" si="15"/>
        <v/>
      </c>
    </row>
    <row r="338" spans="1:16" ht="35.85">
      <c r="A338" s="70"/>
      <c r="B338" s="73"/>
      <c r="C338" s="14" t="s">
        <v>20</v>
      </c>
      <c r="D338" s="20">
        <f>'[4]11нед'!S38</f>
        <v>0</v>
      </c>
      <c r="E338" s="23">
        <f>'[4]11нед'!T38</f>
        <v>0</v>
      </c>
      <c r="F338" s="21">
        <f>'[4]11нед'!W38</f>
        <v>0</v>
      </c>
      <c r="G338" s="22" t="str">
        <f>'[4]11нед'!X38</f>
        <v/>
      </c>
      <c r="H338" s="57" t="str">
        <f t="shared" si="14"/>
        <v/>
      </c>
      <c r="I338" s="75"/>
      <c r="J338" s="78"/>
      <c r="K338" s="14" t="s">
        <v>20</v>
      </c>
      <c r="L338" s="20" t="str">
        <f>'[4]12нед'!S38</f>
        <v>л</v>
      </c>
      <c r="M338" s="23" t="str">
        <f>'[4]12нед'!T38</f>
        <v>Алгебра</v>
      </c>
      <c r="N338" s="21" t="str">
        <f>'[4]12нед'!W38</f>
        <v>Овчинникова М.В.</v>
      </c>
      <c r="O338" s="22" t="str">
        <f>'[4]12нед'!X38</f>
        <v>доцент, канд. наук</v>
      </c>
      <c r="P338" s="57" t="str">
        <f t="shared" si="15"/>
        <v>https://max.ru/join/OH6fDuRVjPmIa0jo8bkpQ88VaCOt5qUj0lgw60QfR6E</v>
      </c>
    </row>
    <row r="339" spans="1:16" ht="35.85">
      <c r="A339" s="70"/>
      <c r="B339" s="73"/>
      <c r="C339" s="14" t="s">
        <v>21</v>
      </c>
      <c r="D339" s="20">
        <f>'[4]11нед'!S39</f>
        <v>0</v>
      </c>
      <c r="E339" s="23">
        <f>'[4]11нед'!T39</f>
        <v>0</v>
      </c>
      <c r="F339" s="21">
        <f>'[4]11нед'!W39</f>
        <v>0</v>
      </c>
      <c r="G339" s="22" t="str">
        <f>'[4]11нед'!X39</f>
        <v/>
      </c>
      <c r="H339" s="57" t="str">
        <f t="shared" si="14"/>
        <v/>
      </c>
      <c r="I339" s="75"/>
      <c r="J339" s="78"/>
      <c r="K339" s="14" t="s">
        <v>21</v>
      </c>
      <c r="L339" s="20" t="str">
        <f>'[4]12нед'!S39</f>
        <v>пр</v>
      </c>
      <c r="M339" s="23" t="str">
        <f>'[4]12нед'!T39</f>
        <v xml:space="preserve"> Возрастная анатомия, физиология и культура здоровья</v>
      </c>
      <c r="N339" s="21" t="str">
        <f>'[4]12нед'!W39</f>
        <v>Тотоева О.Н.</v>
      </c>
      <c r="O339" s="22" t="str">
        <f>'[4]12нед'!X39</f>
        <v>доцент, канд. наук</v>
      </c>
      <c r="P339" s="57" t="str">
        <f t="shared" si="15"/>
        <v>https://max.ru/join/RrwhTNjGuc3DgsCx989HtQjNPhbdkA4EOwQlUrySmIY</v>
      </c>
    </row>
    <row r="340" spans="1:16" ht="35.85">
      <c r="A340" s="70"/>
      <c r="B340" s="73"/>
      <c r="C340" s="14" t="s">
        <v>22</v>
      </c>
      <c r="D340" s="20">
        <f>'[4]11нед'!S40</f>
        <v>0</v>
      </c>
      <c r="E340" s="23">
        <f>'[4]11нед'!T40</f>
        <v>0</v>
      </c>
      <c r="F340" s="21">
        <f>'[4]11нед'!W40</f>
        <v>0</v>
      </c>
      <c r="G340" s="22" t="str">
        <f>'[4]11нед'!X40</f>
        <v/>
      </c>
      <c r="H340" s="57" t="str">
        <f t="shared" si="14"/>
        <v/>
      </c>
      <c r="I340" s="75"/>
      <c r="J340" s="78"/>
      <c r="K340" s="14" t="s">
        <v>22</v>
      </c>
      <c r="L340" s="20" t="str">
        <f>'[4]12нед'!S40</f>
        <v>пр</v>
      </c>
      <c r="M340" s="23" t="str">
        <f>'[4]12нед'!T40</f>
        <v xml:space="preserve"> Основы российской государственности</v>
      </c>
      <c r="N340" s="21" t="str">
        <f>'[4]12нед'!W40</f>
        <v>Лысенко Е.Г.</v>
      </c>
      <c r="O340" s="22" t="str">
        <f>'[4]12нед'!X40</f>
        <v>доцент, канд. наук</v>
      </c>
      <c r="P340" s="57" t="str">
        <f t="shared" si="15"/>
        <v>https://max.ru/join/otW8lgS1PqJ5ZhmtKc1Abb8BfYMXnmtaMD7qcLUGCxg</v>
      </c>
    </row>
    <row r="341" spans="1:16" ht="31.15">
      <c r="A341" s="70"/>
      <c r="B341" s="73"/>
      <c r="C341" s="14" t="s">
        <v>23</v>
      </c>
      <c r="D341" s="20">
        <f>'[4]11нед'!S41</f>
        <v>0</v>
      </c>
      <c r="E341" s="23">
        <f>'[4]11нед'!T41</f>
        <v>0</v>
      </c>
      <c r="F341" s="21">
        <f>'[4]11нед'!W41</f>
        <v>0</v>
      </c>
      <c r="G341" s="22" t="str">
        <f>'[4]11нед'!X41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'[4]12нед'!S41</f>
        <v>0</v>
      </c>
      <c r="M341" s="23">
        <f>'[4]12нед'!T41</f>
        <v>0</v>
      </c>
      <c r="N341" s="21">
        <f>'[4]12нед'!W41</f>
        <v>0</v>
      </c>
      <c r="O341" s="22" t="str">
        <f>'[4]12нед'!X41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'[4]11нед'!S42</f>
        <v>0</v>
      </c>
      <c r="E342" s="23">
        <f>'[4]11нед'!T42</f>
        <v>0</v>
      </c>
      <c r="F342" s="21">
        <f>'[4]11нед'!W42</f>
        <v>0</v>
      </c>
      <c r="G342" s="22" t="str">
        <f>'[4]11нед'!X42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'[4]12нед'!S42</f>
        <v>0</v>
      </c>
      <c r="M342" s="23">
        <f>'[4]12нед'!T42</f>
        <v>0</v>
      </c>
      <c r="N342" s="21">
        <f>'[4]12нед'!W42</f>
        <v>0</v>
      </c>
      <c r="O342" s="22" t="str">
        <f>'[4]12нед'!X42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'[4]11нед'!S43</f>
        <v>0</v>
      </c>
      <c r="E343" s="25">
        <f>'[4]11нед'!T43</f>
        <v>0</v>
      </c>
      <c r="F343" s="26">
        <f>'[4]11нед'!W43</f>
        <v>0</v>
      </c>
      <c r="G343" s="27" t="str">
        <f>'[4]11нед'!X43</f>
        <v/>
      </c>
      <c r="H343" s="58" t="str">
        <f t="shared" si="14"/>
        <v/>
      </c>
      <c r="I343" s="76"/>
      <c r="J343" s="79"/>
      <c r="K343" s="15"/>
      <c r="L343" s="24">
        <f>'[4]12нед'!S43</f>
        <v>0</v>
      </c>
      <c r="M343" s="25">
        <f>'[4]12нед'!T43</f>
        <v>0</v>
      </c>
      <c r="N343" s="26">
        <f>'[4]12нед'!W43</f>
        <v>0</v>
      </c>
      <c r="O343" s="27" t="str">
        <f>'[4]12нед'!X43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 t="str">
        <f>'[4]11нед'!S44</f>
        <v>пр</v>
      </c>
      <c r="E344" s="19" t="str">
        <f>'[4]11нед'!T44</f>
        <v xml:space="preserve"> Основы российской государственности</v>
      </c>
      <c r="F344" s="17" t="str">
        <f>'[4]11нед'!W44</f>
        <v>Лысенко Е.Г.</v>
      </c>
      <c r="G344" s="18" t="str">
        <f>'[4]11нед'!X44</f>
        <v>доцент, канд. наук</v>
      </c>
      <c r="H344" s="56" t="str">
        <f t="shared" si="14"/>
        <v>https://max.ru/join/otW8lgS1PqJ5ZhmtKc1Abb8BfYMXnmtaMD7qcLUGCxg</v>
      </c>
      <c r="I344" s="69">
        <v>46346</v>
      </c>
      <c r="J344" s="77" t="s">
        <v>28</v>
      </c>
      <c r="K344" s="29" t="s">
        <v>18</v>
      </c>
      <c r="L344" s="16" t="str">
        <f>'[4]12нед'!S44</f>
        <v>пр</v>
      </c>
      <c r="M344" s="19" t="str">
        <f>'[4]12нед'!T44</f>
        <v xml:space="preserve"> Математический анализ</v>
      </c>
      <c r="N344" s="17" t="str">
        <f>'[4]12нед'!W44</f>
        <v>Якимова В.В.</v>
      </c>
      <c r="O344" s="18" t="str">
        <f>'[4]12нед'!X44</f>
        <v>ст. преподаватель</v>
      </c>
      <c r="P344" s="56" t="str">
        <f t="shared" si="15"/>
        <v>https://max.ru/join/OH6fDuRVjPmIa0jo8bkpQ88VaCOt5qUj0lgw60QfR6E</v>
      </c>
    </row>
    <row r="345" spans="1:16" ht="35.85">
      <c r="A345" s="70"/>
      <c r="B345" s="73"/>
      <c r="C345" s="14" t="s">
        <v>19</v>
      </c>
      <c r="D345" s="20" t="str">
        <f>'[4]11нед'!S45</f>
        <v>пр</v>
      </c>
      <c r="E345" s="23" t="str">
        <f>'[4]11нед'!T45</f>
        <v>Физическая культура и спорт</v>
      </c>
      <c r="F345" s="21" t="str">
        <f>'[4]11нед'!W45</f>
        <v>Набока В.И.</v>
      </c>
      <c r="G345" s="22" t="str">
        <f>'[4]11нед'!X45</f>
        <v>преподаватель</v>
      </c>
      <c r="H345" s="57" t="str">
        <f t="shared" si="14"/>
        <v>https://max.ru/join/otW8lgS1PqJ5ZhmtKc1Abb8BfYMXnmtaMD7qcLUGCxg</v>
      </c>
      <c r="I345" s="75"/>
      <c r="J345" s="78"/>
      <c r="K345" s="14" t="s">
        <v>19</v>
      </c>
      <c r="L345" s="20" t="str">
        <f>'[4]12нед'!S45</f>
        <v>пр</v>
      </c>
      <c r="M345" s="23" t="str">
        <f>'[4]12нед'!T45</f>
        <v xml:space="preserve"> История России</v>
      </c>
      <c r="N345" s="21" t="str">
        <f>'[4]12нед'!W45</f>
        <v>Сальников В.И.</v>
      </c>
      <c r="O345" s="22" t="str">
        <f>'[4]12нед'!X45</f>
        <v>доцент, канд. наук</v>
      </c>
      <c r="P345" s="57" t="str">
        <f t="shared" si="15"/>
        <v>https://max.ru/join/otW8lgS1PqJ5ZhmtKc1Abb8BfYMXnmtaMD7qcLUGCxg</v>
      </c>
    </row>
    <row r="346" spans="1:16" ht="35.85">
      <c r="A346" s="70"/>
      <c r="B346" s="73"/>
      <c r="C346" s="14" t="s">
        <v>20</v>
      </c>
      <c r="D346" s="20" t="str">
        <f>'[4]11нед'!S46</f>
        <v>пр</v>
      </c>
      <c r="E346" s="23" t="str">
        <f>'[4]11нед'!T46</f>
        <v>Программное обеспечение систем и сетей</v>
      </c>
      <c r="F346" s="21" t="str">
        <f>'[4]11нед'!W46</f>
        <v>Алешов В.В.</v>
      </c>
      <c r="G346" s="22" t="str">
        <f>'[4]11нед'!X46</f>
        <v>ст. преподаватель</v>
      </c>
      <c r="H346" s="57" t="str">
        <f t="shared" si="14"/>
        <v>https://max.ru/join/OH6fDuRVjPmIa0jo8bkpQ88VaCOt5qUj0lgw60QfR6E</v>
      </c>
      <c r="I346" s="75"/>
      <c r="J346" s="78"/>
      <c r="K346" s="14" t="s">
        <v>20</v>
      </c>
      <c r="L346" s="20" t="str">
        <f>'[4]12нед'!S46</f>
        <v>л</v>
      </c>
      <c r="M346" s="23" t="str">
        <f>'[4]12нед'!T46</f>
        <v>Программное обеспечение систем и сетей</v>
      </c>
      <c r="N346" s="21" t="str">
        <f>'[4]12нед'!W46</f>
        <v>Алешов В.В.</v>
      </c>
      <c r="O346" s="22" t="str">
        <f>'[4]12нед'!X46</f>
        <v>ст. преподаватель</v>
      </c>
      <c r="P346" s="57" t="str">
        <f t="shared" si="15"/>
        <v>https://max.ru/join/OH6fDuRVjPmIa0jo8bkpQ88VaCOt5qUj0lgw60QfR6E</v>
      </c>
    </row>
    <row r="347" spans="1:16" ht="31.15">
      <c r="A347" s="70"/>
      <c r="B347" s="73"/>
      <c r="C347" s="14" t="s">
        <v>21</v>
      </c>
      <c r="D347" s="20">
        <f>'[4]11нед'!S47</f>
        <v>0</v>
      </c>
      <c r="E347" s="23">
        <f>'[4]11нед'!T47</f>
        <v>0</v>
      </c>
      <c r="F347" s="21">
        <f>'[4]11нед'!W47</f>
        <v>0</v>
      </c>
      <c r="G347" s="22" t="str">
        <f>'[4]11нед'!X47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'[4]12нед'!S47</f>
        <v>0</v>
      </c>
      <c r="M347" s="23">
        <f>'[4]12нед'!T47</f>
        <v>0</v>
      </c>
      <c r="N347" s="21">
        <f>'[4]12нед'!W47</f>
        <v>0</v>
      </c>
      <c r="O347" s="22" t="str">
        <f>'[4]12нед'!X47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'[4]11нед'!S48</f>
        <v>0</v>
      </c>
      <c r="E348" s="23">
        <f>'[4]11нед'!T48</f>
        <v>0</v>
      </c>
      <c r="F348" s="21">
        <f>'[4]11нед'!W48</f>
        <v>0</v>
      </c>
      <c r="G348" s="22" t="str">
        <f>'[4]11нед'!X48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'[4]12нед'!S48</f>
        <v>0</v>
      </c>
      <c r="M348" s="23">
        <f>'[4]12нед'!T48</f>
        <v>0</v>
      </c>
      <c r="N348" s="21">
        <f>'[4]12нед'!W48</f>
        <v>0</v>
      </c>
      <c r="O348" s="22" t="str">
        <f>'[4]12нед'!X48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'[4]11нед'!S49</f>
        <v>0</v>
      </c>
      <c r="E349" s="23">
        <f>'[4]11нед'!T49</f>
        <v>0</v>
      </c>
      <c r="F349" s="21">
        <f>'[4]11нед'!W49</f>
        <v>0</v>
      </c>
      <c r="G349" s="22" t="str">
        <f>'[4]11нед'!X49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'[4]12нед'!S49</f>
        <v>0</v>
      </c>
      <c r="M349" s="23">
        <f>'[4]12нед'!T49</f>
        <v>0</v>
      </c>
      <c r="N349" s="21">
        <f>'[4]12нед'!W49</f>
        <v>0</v>
      </c>
      <c r="O349" s="22" t="str">
        <f>'[4]12нед'!X49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'[4]11нед'!S50</f>
        <v>0</v>
      </c>
      <c r="E350" s="23">
        <f>'[4]11нед'!T50</f>
        <v>0</v>
      </c>
      <c r="F350" s="21">
        <f>'[4]11нед'!W50</f>
        <v>0</v>
      </c>
      <c r="G350" s="22" t="str">
        <f>'[4]11нед'!X50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'[4]12нед'!S50</f>
        <v>0</v>
      </c>
      <c r="M350" s="23">
        <f>'[4]12нед'!T50</f>
        <v>0</v>
      </c>
      <c r="N350" s="21">
        <f>'[4]12нед'!W50</f>
        <v>0</v>
      </c>
      <c r="O350" s="22" t="str">
        <f>'[4]12нед'!X50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'[4]11нед'!S51</f>
        <v>0</v>
      </c>
      <c r="E351" s="25">
        <f>'[4]11нед'!T51</f>
        <v>0</v>
      </c>
      <c r="F351" s="26">
        <f>'[4]11нед'!W51</f>
        <v>0</v>
      </c>
      <c r="G351" s="27" t="str">
        <f>'[4]11нед'!X51</f>
        <v/>
      </c>
      <c r="H351" s="58" t="str">
        <f t="shared" si="14"/>
        <v/>
      </c>
      <c r="I351" s="76"/>
      <c r="J351" s="79"/>
      <c r="K351" s="15"/>
      <c r="L351" s="24">
        <f>'[4]12нед'!S51</f>
        <v>0</v>
      </c>
      <c r="M351" s="25">
        <f>'[4]12нед'!T51</f>
        <v>0</v>
      </c>
      <c r="N351" s="26">
        <f>'[4]12нед'!W51</f>
        <v>0</v>
      </c>
      <c r="O351" s="27" t="str">
        <f>'[4]12нед'!X51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'[4]11нед'!S52</f>
        <v>0</v>
      </c>
      <c r="E352" s="19">
        <f>'[4]11нед'!T52</f>
        <v>0</v>
      </c>
      <c r="F352" s="17">
        <f>'[4]11нед'!W52</f>
        <v>0</v>
      </c>
      <c r="G352" s="18" t="str">
        <f>'[4]11нед'!X52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'[4]12нед'!S52</f>
        <v>0</v>
      </c>
      <c r="M352" s="19">
        <f>'[4]12нед'!T52</f>
        <v>0</v>
      </c>
      <c r="N352" s="17">
        <f>'[4]12нед'!W52</f>
        <v>0</v>
      </c>
      <c r="O352" s="18" t="str">
        <f>'[4]12нед'!X52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'[4]11нед'!S53</f>
        <v>0</v>
      </c>
      <c r="E353" s="23">
        <f>'[4]11нед'!T53</f>
        <v>0</v>
      </c>
      <c r="F353" s="21">
        <f>'[4]11нед'!W53</f>
        <v>0</v>
      </c>
      <c r="G353" s="22" t="str">
        <f>'[4]11нед'!X53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'[4]12нед'!S53</f>
        <v>0</v>
      </c>
      <c r="M353" s="23">
        <f>'[4]12нед'!T53</f>
        <v>0</v>
      </c>
      <c r="N353" s="21">
        <f>'[4]12нед'!W53</f>
        <v>0</v>
      </c>
      <c r="O353" s="22" t="str">
        <f>'[4]12нед'!X53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'[4]11нед'!S54</f>
        <v>0</v>
      </c>
      <c r="E354" s="23">
        <f>'[4]11нед'!T54</f>
        <v>0</v>
      </c>
      <c r="F354" s="21">
        <f>'[4]11нед'!W54</f>
        <v>0</v>
      </c>
      <c r="G354" s="22" t="str">
        <f>'[4]11нед'!X54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'[4]12нед'!S54</f>
        <v>0</v>
      </c>
      <c r="M354" s="23">
        <f>'[4]12нед'!T54</f>
        <v>0</v>
      </c>
      <c r="N354" s="21">
        <f>'[4]12нед'!W54</f>
        <v>0</v>
      </c>
      <c r="O354" s="22" t="str">
        <f>'[4]12нед'!X54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'[4]11нед'!S55</f>
        <v>0</v>
      </c>
      <c r="E355" s="23">
        <f>'[4]11нед'!T55</f>
        <v>0</v>
      </c>
      <c r="F355" s="21">
        <f>'[4]11нед'!W55</f>
        <v>0</v>
      </c>
      <c r="G355" s="22" t="str">
        <f>'[4]11нед'!X55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'[4]12нед'!S55</f>
        <v>0</v>
      </c>
      <c r="M355" s="23">
        <f>'[4]12нед'!T55</f>
        <v>0</v>
      </c>
      <c r="N355" s="21">
        <f>'[4]12нед'!W55</f>
        <v>0</v>
      </c>
      <c r="O355" s="22" t="str">
        <f>'[4]12нед'!X55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'[4]11нед'!S56</f>
        <v>0</v>
      </c>
      <c r="E356" s="23">
        <f>'[4]11нед'!T56</f>
        <v>0</v>
      </c>
      <c r="F356" s="21">
        <f>'[4]11нед'!W56</f>
        <v>0</v>
      </c>
      <c r="G356" s="22" t="str">
        <f>'[4]11нед'!X56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'[4]12нед'!S56</f>
        <v>0</v>
      </c>
      <c r="M356" s="23">
        <f>'[4]12нед'!T56</f>
        <v>0</v>
      </c>
      <c r="N356" s="21">
        <f>'[4]12нед'!W56</f>
        <v>0</v>
      </c>
      <c r="O356" s="22" t="str">
        <f>'[4]12нед'!X56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'[4]11нед'!S57</f>
        <v>0</v>
      </c>
      <c r="E357" s="23">
        <f>'[4]11нед'!T57</f>
        <v>0</v>
      </c>
      <c r="F357" s="21">
        <f>'[4]11нед'!W57</f>
        <v>0</v>
      </c>
      <c r="G357" s="22" t="str">
        <f>'[4]11нед'!X57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'[4]12нед'!S57</f>
        <v>0</v>
      </c>
      <c r="M357" s="23">
        <f>'[4]12нед'!T57</f>
        <v>0</v>
      </c>
      <c r="N357" s="21">
        <f>'[4]12нед'!W57</f>
        <v>0</v>
      </c>
      <c r="O357" s="22" t="str">
        <f>'[4]12нед'!X57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'[4]11нед'!S58</f>
        <v>0</v>
      </c>
      <c r="E358" s="23">
        <f>'[4]11нед'!T58</f>
        <v>0</v>
      </c>
      <c r="F358" s="21">
        <f>'[4]11нед'!W58</f>
        <v>0</v>
      </c>
      <c r="G358" s="22" t="str">
        <f>'[4]11нед'!X58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'[4]12нед'!S58</f>
        <v>0</v>
      </c>
      <c r="M358" s="23">
        <f>'[4]12нед'!T58</f>
        <v>0</v>
      </c>
      <c r="N358" s="21">
        <f>'[4]12нед'!W58</f>
        <v>0</v>
      </c>
      <c r="O358" s="22" t="str">
        <f>'[4]12нед'!X58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6"/>
      <c r="J359" s="7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44.03.05Педагогическое образование (с двумя профилями подготовки) (Математика и Информатика)</v>
      </c>
      <c r="F367" s="7"/>
      <c r="G367" s="7" t="str">
        <f>G7</f>
        <v>12-26МИ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44.03.05Педагогическое образование (с двумя профилями подготовки) (Математика и Информатика)</v>
      </c>
      <c r="N367" s="7"/>
      <c r="O367" s="7" t="str">
        <f>G7</f>
        <v>12-26МИ</v>
      </c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1</v>
      </c>
      <c r="F369" s="62"/>
      <c r="G369" s="62"/>
      <c r="H369" s="35"/>
      <c r="I369" s="45"/>
      <c r="J369" s="91" t="s">
        <v>7</v>
      </c>
      <c r="K369" s="91"/>
      <c r="L369" s="91"/>
      <c r="M369" s="62">
        <f>E9</f>
        <v>1</v>
      </c>
      <c r="N369" s="62"/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 t="str">
        <f>'[4]13нед'!S12</f>
        <v>л</v>
      </c>
      <c r="E372" s="19" t="str">
        <f>'[4]13нед'!T12</f>
        <v>История России</v>
      </c>
      <c r="F372" s="17" t="str">
        <f>'[4]13нед'!W12</f>
        <v>Сальников В.И.</v>
      </c>
      <c r="G372" s="18" t="str">
        <f>'[4]13нед'!X12</f>
        <v>доцент, канд. наук</v>
      </c>
      <c r="H372" s="56" t="str">
        <f>HYPERLINK(VLOOKUP(E372,$R$12:$S$332,2,FALSE))</f>
        <v>https://max.ru/join/o85unk1KbqCN1-IxGCSAqfdKA8ikJBwHtOsEG2C_ftA</v>
      </c>
      <c r="I372" s="69">
        <v>46356</v>
      </c>
      <c r="J372" s="77" t="s">
        <v>17</v>
      </c>
      <c r="K372" s="14" t="s">
        <v>18</v>
      </c>
      <c r="L372" s="16" t="str">
        <f>'[5]14нед'!S12</f>
        <v>л</v>
      </c>
      <c r="M372" s="19" t="str">
        <f>'[5]14нед'!T12</f>
        <v>История России</v>
      </c>
      <c r="N372" s="17" t="str">
        <f>'[5]14нед'!W12</f>
        <v>Сальников В.И.</v>
      </c>
      <c r="O372" s="18" t="str">
        <f>'[5]14нед'!X12</f>
        <v>доцент, канд. наук</v>
      </c>
      <c r="P372" s="56" t="str">
        <f>HYPERLINK(VLOOKUP(M372,$R$12:$S$332,2,FALSE))</f>
        <v>https://max.ru/join/o85unk1KbqCN1-IxGCSAqfdKA8ikJBwHtOsEG2C_ftA</v>
      </c>
    </row>
    <row r="373" spans="1:16" ht="35.85">
      <c r="A373" s="70"/>
      <c r="B373" s="73"/>
      <c r="C373" s="14" t="s">
        <v>19</v>
      </c>
      <c r="D373" s="20" t="str">
        <f>'[4]13нед'!S13</f>
        <v>пр</v>
      </c>
      <c r="E373" s="23" t="str">
        <f>'[4]13нед'!T13</f>
        <v>Физическая культура и спорт</v>
      </c>
      <c r="F373" s="21" t="str">
        <f>'[4]13нед'!W13</f>
        <v>Набока В.И.</v>
      </c>
      <c r="G373" s="22" t="str">
        <f>'[4]13нед'!X13</f>
        <v>преподаватель</v>
      </c>
      <c r="H373" s="57" t="str">
        <f t="shared" ref="H373:H418" si="18">HYPERLINK(VLOOKUP(E373,$R$12:$S$332,2,FALSE))</f>
        <v>https://max.ru/join/otW8lgS1PqJ5ZhmtKc1Abb8BfYMXnmtaMD7qcLUGCxg</v>
      </c>
      <c r="I373" s="75"/>
      <c r="J373" s="78"/>
      <c r="K373" s="14" t="s">
        <v>19</v>
      </c>
      <c r="L373" s="20" t="str">
        <f>'[5]14нед'!S13</f>
        <v>пр</v>
      </c>
      <c r="M373" s="23" t="str">
        <f>'[5]14нед'!T13</f>
        <v>Физическая культура и спорт</v>
      </c>
      <c r="N373" s="21" t="str">
        <f>'[5]14нед'!W13</f>
        <v>Набока В.И.</v>
      </c>
      <c r="O373" s="22" t="str">
        <f>'[5]14нед'!X13</f>
        <v>преподаватель</v>
      </c>
      <c r="P373" s="57" t="str">
        <f t="shared" ref="P373:P418" si="19">HYPERLINK(VLOOKUP(M373,$R$12:$S$332,2,FALSE))</f>
        <v>https://max.ru/join/otW8lgS1PqJ5ZhmtKc1Abb8BfYMXnmtaMD7qcLUGCxg</v>
      </c>
    </row>
    <row r="374" spans="1:16" ht="35.85">
      <c r="A374" s="70"/>
      <c r="B374" s="73"/>
      <c r="C374" s="14" t="s">
        <v>20</v>
      </c>
      <c r="D374" s="20" t="str">
        <f>'[4]13нед'!S14</f>
        <v>пр</v>
      </c>
      <c r="E374" s="23" t="str">
        <f>'[4]13нед'!T14</f>
        <v>Иностранный язык</v>
      </c>
      <c r="F374" s="21" t="str">
        <f>'[4]13нед'!W14</f>
        <v>Суворова С.Г.</v>
      </c>
      <c r="G374" s="22" t="str">
        <f>'[4]13нед'!X14</f>
        <v>ст. преподаватель</v>
      </c>
      <c r="H374" s="57" t="str">
        <f t="shared" si="18"/>
        <v>https://max.ru/join/otW8lgS1PqJ5ZhmtKc1Abb8BfYMXnmtaMD7qcLUGCxg</v>
      </c>
      <c r="I374" s="75"/>
      <c r="J374" s="78"/>
      <c r="K374" s="14" t="s">
        <v>20</v>
      </c>
      <c r="L374" s="20" t="str">
        <f>'[5]14нед'!S14</f>
        <v>пр</v>
      </c>
      <c r="M374" s="23" t="str">
        <f>'[5]14нед'!T14</f>
        <v>Иностранный язык</v>
      </c>
      <c r="N374" s="21" t="str">
        <f>'[5]14нед'!W14</f>
        <v>Суворова С.Г.</v>
      </c>
      <c r="O374" s="22" t="str">
        <f>'[5]14нед'!X14</f>
        <v>ст. преподаватель</v>
      </c>
      <c r="P374" s="57" t="str">
        <f t="shared" si="19"/>
        <v>https://max.ru/join/otW8lgS1PqJ5ZhmtKc1Abb8BfYMXnmtaMD7qcLUGCxg</v>
      </c>
    </row>
    <row r="375" spans="1:16" ht="35.85">
      <c r="A375" s="70"/>
      <c r="B375" s="73"/>
      <c r="C375" s="14" t="s">
        <v>21</v>
      </c>
      <c r="D375" s="20" t="str">
        <f>'[4]13нед'!S15</f>
        <v>л</v>
      </c>
      <c r="E375" s="23" t="str">
        <f>'[4]13нед'!T15</f>
        <v>Возрастная анатомия, физиология и культура здоровья</v>
      </c>
      <c r="F375" s="21" t="str">
        <f>'[4]13нед'!W15</f>
        <v>Тотоева О.Н.</v>
      </c>
      <c r="G375" s="22" t="str">
        <f>'[4]13нед'!X15</f>
        <v>доцент, канд. наук</v>
      </c>
      <c r="H375" s="57" t="str">
        <f t="shared" si="18"/>
        <v>https://max.ru/join/NU2edX9oXun4G550gjffmEH6rRcZcTV_m4i8V_Iscos</v>
      </c>
      <c r="I375" s="75"/>
      <c r="J375" s="78"/>
      <c r="K375" s="14" t="s">
        <v>21</v>
      </c>
      <c r="L375" s="20" t="str">
        <f>'[5]14нед'!S15</f>
        <v>л</v>
      </c>
      <c r="M375" s="23" t="str">
        <f>'[5]14нед'!T15</f>
        <v>Математический анализ</v>
      </c>
      <c r="N375" s="21" t="str">
        <f>'[5]14нед'!W15</f>
        <v>Линник Е.П.</v>
      </c>
      <c r="O375" s="22" t="str">
        <f>'[5]14нед'!X15</f>
        <v>доцент, канд. наук</v>
      </c>
      <c r="P375" s="57" t="str">
        <f t="shared" si="19"/>
        <v>https://max.ru/join/OH6fDuRVjPmIa0jo8bkpQ88VaCOt5qUj0lgw60QfR6E</v>
      </c>
    </row>
    <row r="376" spans="1:16" ht="31.15">
      <c r="A376" s="70"/>
      <c r="B376" s="73"/>
      <c r="C376" s="14" t="s">
        <v>22</v>
      </c>
      <c r="D376" s="20">
        <f>'[4]13нед'!S16</f>
        <v>0</v>
      </c>
      <c r="E376" s="23">
        <f>'[4]13нед'!T16</f>
        <v>0</v>
      </c>
      <c r="F376" s="21">
        <f>'[4]13нед'!W16</f>
        <v>0</v>
      </c>
      <c r="G376" s="22" t="str">
        <f>'[4]13нед'!X16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'[5]14нед'!S16</f>
        <v>0</v>
      </c>
      <c r="M376" s="23">
        <f>'[5]14нед'!T16</f>
        <v>0</v>
      </c>
      <c r="N376" s="21">
        <f>'[5]14нед'!W16</f>
        <v>0</v>
      </c>
      <c r="O376" s="22" t="str">
        <f>'[5]14нед'!X16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'[4]13нед'!S17</f>
        <v>0</v>
      </c>
      <c r="E377" s="23">
        <f>'[4]13нед'!T17</f>
        <v>0</v>
      </c>
      <c r="F377" s="21">
        <f>'[4]13нед'!W17</f>
        <v>0</v>
      </c>
      <c r="G377" s="22" t="str">
        <f>'[4]13нед'!X17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'[5]14нед'!S17</f>
        <v>0</v>
      </c>
      <c r="M377" s="23">
        <f>'[5]14нед'!T17</f>
        <v>0</v>
      </c>
      <c r="N377" s="21">
        <f>'[5]14нед'!W17</f>
        <v>0</v>
      </c>
      <c r="O377" s="22" t="str">
        <f>'[5]14нед'!X17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'[4]13нед'!S18</f>
        <v>0</v>
      </c>
      <c r="E378" s="23">
        <f>'[4]13нед'!T18</f>
        <v>0</v>
      </c>
      <c r="F378" s="21">
        <f>'[4]13нед'!W18</f>
        <v>0</v>
      </c>
      <c r="G378" s="22" t="str">
        <f>'[4]13нед'!X18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'[5]14нед'!S18</f>
        <v>0</v>
      </c>
      <c r="M378" s="23">
        <f>'[5]14нед'!T18</f>
        <v>0</v>
      </c>
      <c r="N378" s="21">
        <f>'[5]14нед'!W18</f>
        <v>0</v>
      </c>
      <c r="O378" s="22" t="str">
        <f>'[5]14нед'!X18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'[4]13нед'!S19</f>
        <v>0</v>
      </c>
      <c r="E379" s="25">
        <f>'[4]13нед'!T19</f>
        <v>0</v>
      </c>
      <c r="F379" s="26">
        <f>'[4]13нед'!W19</f>
        <v>0</v>
      </c>
      <c r="G379" s="27" t="str">
        <f>'[4]13нед'!X19</f>
        <v/>
      </c>
      <c r="H379" s="58" t="str">
        <f t="shared" si="18"/>
        <v/>
      </c>
      <c r="I379" s="76"/>
      <c r="J379" s="79"/>
      <c r="K379" s="15"/>
      <c r="L379" s="24">
        <f>'[5]14нед'!S19</f>
        <v>0</v>
      </c>
      <c r="M379" s="25">
        <f>'[5]14нед'!T19</f>
        <v>0</v>
      </c>
      <c r="N379" s="26">
        <f>'[5]14нед'!W19</f>
        <v>0</v>
      </c>
      <c r="O379" s="27" t="str">
        <f>'[5]14нед'!X19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'[4]13нед'!S20</f>
        <v>0</v>
      </c>
      <c r="E380" s="19">
        <f>'[4]13нед'!T20</f>
        <v>0</v>
      </c>
      <c r="F380" s="17">
        <f>'[4]13нед'!W20</f>
        <v>0</v>
      </c>
      <c r="G380" s="18" t="str">
        <f>'[4]13нед'!X20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'[5]14нед'!S20</f>
        <v>0</v>
      </c>
      <c r="M380" s="19">
        <f>'[5]14нед'!T20</f>
        <v>0</v>
      </c>
      <c r="N380" s="17">
        <f>'[5]14нед'!W20</f>
        <v>0</v>
      </c>
      <c r="O380" s="18" t="str">
        <f>'[5]14нед'!X20</f>
        <v/>
      </c>
      <c r="P380" s="56" t="str">
        <f t="shared" si="19"/>
        <v/>
      </c>
    </row>
    <row r="381" spans="1:16" ht="35.85">
      <c r="A381" s="70"/>
      <c r="B381" s="73"/>
      <c r="C381" s="14" t="s">
        <v>19</v>
      </c>
      <c r="D381" s="20" t="str">
        <f>'[4]13нед'!S21</f>
        <v>пр</v>
      </c>
      <c r="E381" s="23" t="str">
        <f>'[4]13нед'!T21</f>
        <v>Геометрия</v>
      </c>
      <c r="F381" s="21" t="str">
        <f>'[4]13нед'!W21</f>
        <v>Казанцев Ю.А.</v>
      </c>
      <c r="G381" s="22" t="str">
        <f>'[4]13нед'!X21</f>
        <v>ст. преподаватель</v>
      </c>
      <c r="H381" s="57" t="str">
        <f t="shared" si="18"/>
        <v>https://max.ru/join/OH6fDuRVjPmIa0jo8bkpQ88VaCOt5qUj0lgw60QfR6E</v>
      </c>
      <c r="I381" s="75"/>
      <c r="J381" s="78"/>
      <c r="K381" s="14" t="s">
        <v>19</v>
      </c>
      <c r="L381" s="20" t="str">
        <f>'[5]14нед'!S21</f>
        <v>л</v>
      </c>
      <c r="M381" s="23" t="str">
        <f>'[5]14нед'!T21</f>
        <v>Геометрия</v>
      </c>
      <c r="N381" s="21" t="str">
        <f>'[5]14нед'!W21</f>
        <v>Казанцев Ю.А.</v>
      </c>
      <c r="O381" s="22" t="str">
        <f>'[5]14нед'!X21</f>
        <v>ст. преподаватель</v>
      </c>
      <c r="P381" s="57" t="str">
        <f t="shared" si="19"/>
        <v>https://max.ru/join/OH6fDuRVjPmIa0jo8bkpQ88VaCOt5qUj0lgw60QfR6E</v>
      </c>
    </row>
    <row r="382" spans="1:16" ht="35.85">
      <c r="A382" s="70"/>
      <c r="B382" s="73"/>
      <c r="C382" s="14" t="s">
        <v>20</v>
      </c>
      <c r="D382" s="20" t="str">
        <f>'[4]13нед'!S22</f>
        <v>л</v>
      </c>
      <c r="E382" s="23" t="str">
        <f>'[4]13нед'!T22</f>
        <v>Технологии цифрового образования</v>
      </c>
      <c r="F382" s="21" t="str">
        <f>'[4]13нед'!W22</f>
        <v>Шевченко Е.Н.</v>
      </c>
      <c r="G382" s="22" t="str">
        <f>'[4]13нед'!X22</f>
        <v>ст. преподаватель</v>
      </c>
      <c r="H382" s="57" t="str">
        <f t="shared" si="18"/>
        <v>https://max.ru/join/QktsjGaw5ToZMymwQv4u7TZ1a5jhx2Meh1Xg11Ht-o8</v>
      </c>
      <c r="I382" s="75"/>
      <c r="J382" s="78"/>
      <c r="K382" s="14" t="s">
        <v>20</v>
      </c>
      <c r="L382" s="20" t="str">
        <f>'[5]14нед'!S22</f>
        <v>пр</v>
      </c>
      <c r="M382" s="23" t="str">
        <f>'[5]14нед'!T22</f>
        <v xml:space="preserve"> Технологии цифрового образования</v>
      </c>
      <c r="N382" s="21" t="str">
        <f>'[5]14нед'!W22</f>
        <v>Шевченко Е.Н.</v>
      </c>
      <c r="O382" s="22" t="str">
        <f>'[5]14нед'!X22</f>
        <v>ст. преподаватель</v>
      </c>
      <c r="P382" s="57" t="str">
        <f t="shared" si="19"/>
        <v>https://max.ru/join/otW8lgS1PqJ5ZhmtKc1Abb8BfYMXnmtaMD7qcLUGCxg</v>
      </c>
    </row>
    <row r="383" spans="1:16" ht="35.85">
      <c r="A383" s="70"/>
      <c r="B383" s="73"/>
      <c r="C383" s="14" t="s">
        <v>21</v>
      </c>
      <c r="D383" s="20" t="str">
        <f>'[4]13нед'!S23</f>
        <v>л</v>
      </c>
      <c r="E383" s="23" t="str">
        <f>'[4]13нед'!T23</f>
        <v>Обучение служением</v>
      </c>
      <c r="F383" s="21" t="str">
        <f>'[4]13нед'!W23</f>
        <v>Вишневский В.А.</v>
      </c>
      <c r="G383" s="22" t="str">
        <f>'[4]13нед'!X23</f>
        <v>доцент, канд. наук</v>
      </c>
      <c r="H383" s="57" t="str">
        <f t="shared" si="18"/>
        <v>https://max.ru/join/0MiRK0GUpSTCrtKMGu5ke9BatSupdkYkm3PEezrq5xw</v>
      </c>
      <c r="I383" s="75"/>
      <c r="J383" s="78"/>
      <c r="K383" s="14" t="s">
        <v>21</v>
      </c>
      <c r="L383" s="20">
        <f>'[5]14нед'!S23</f>
        <v>0</v>
      </c>
      <c r="M383" s="23">
        <f>'[5]14нед'!T23</f>
        <v>0</v>
      </c>
      <c r="N383" s="21">
        <f>'[5]14нед'!W23</f>
        <v>0</v>
      </c>
      <c r="O383" s="22" t="str">
        <f>'[5]14нед'!X23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'[4]13нед'!S24</f>
        <v>0</v>
      </c>
      <c r="E384" s="23">
        <f>'[4]13нед'!T24</f>
        <v>0</v>
      </c>
      <c r="F384" s="21">
        <f>'[4]13нед'!W24</f>
        <v>0</v>
      </c>
      <c r="G384" s="22" t="str">
        <f>'[4]13нед'!X24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'[5]14нед'!S24</f>
        <v>0</v>
      </c>
      <c r="M384" s="23">
        <f>'[5]14нед'!T24</f>
        <v>0</v>
      </c>
      <c r="N384" s="21">
        <f>'[5]14нед'!W24</f>
        <v>0</v>
      </c>
      <c r="O384" s="22" t="str">
        <f>'[5]14нед'!X24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'[4]13нед'!S25</f>
        <v>0</v>
      </c>
      <c r="E385" s="23">
        <f>'[4]13нед'!T25</f>
        <v>0</v>
      </c>
      <c r="F385" s="21">
        <f>'[4]13нед'!W25</f>
        <v>0</v>
      </c>
      <c r="G385" s="22" t="str">
        <f>'[4]13нед'!X25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'[5]14нед'!S25</f>
        <v>0</v>
      </c>
      <c r="M385" s="23">
        <f>'[5]14нед'!T25</f>
        <v>0</v>
      </c>
      <c r="N385" s="21">
        <f>'[5]14нед'!W25</f>
        <v>0</v>
      </c>
      <c r="O385" s="22" t="str">
        <f>'[5]14нед'!X25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'[4]13нед'!S26</f>
        <v>0</v>
      </c>
      <c r="E386" s="23">
        <f>'[4]13нед'!T26</f>
        <v>0</v>
      </c>
      <c r="F386" s="21">
        <f>'[4]13нед'!W26</f>
        <v>0</v>
      </c>
      <c r="G386" s="22" t="str">
        <f>'[4]13нед'!X26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'[5]14нед'!S26</f>
        <v>0</v>
      </c>
      <c r="M386" s="23">
        <f>'[5]14нед'!T26</f>
        <v>0</v>
      </c>
      <c r="N386" s="21">
        <f>'[5]14нед'!W26</f>
        <v>0</v>
      </c>
      <c r="O386" s="22" t="str">
        <f>'[5]14нед'!X26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'[4]13нед'!S27</f>
        <v>0</v>
      </c>
      <c r="E387" s="25">
        <f>'[4]13нед'!T27</f>
        <v>0</v>
      </c>
      <c r="F387" s="26">
        <f>'[4]13нед'!W27</f>
        <v>0</v>
      </c>
      <c r="G387" s="27" t="str">
        <f>'[4]13нед'!X27</f>
        <v/>
      </c>
      <c r="H387" s="58" t="str">
        <f t="shared" si="18"/>
        <v/>
      </c>
      <c r="I387" s="76"/>
      <c r="J387" s="79"/>
      <c r="K387" s="15"/>
      <c r="L387" s="24">
        <f>'[5]14нед'!S27</f>
        <v>0</v>
      </c>
      <c r="M387" s="25">
        <f>'[5]14нед'!T27</f>
        <v>0</v>
      </c>
      <c r="N387" s="26">
        <f>'[5]14нед'!W27</f>
        <v>0</v>
      </c>
      <c r="O387" s="27" t="str">
        <f>'[5]14нед'!X27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 t="str">
        <f>'[4]13нед'!S28</f>
        <v>л</v>
      </c>
      <c r="E388" s="19" t="str">
        <f>'[4]13нед'!T28</f>
        <v>Основы российской государственности</v>
      </c>
      <c r="F388" s="17" t="str">
        <f>'[4]13нед'!W28</f>
        <v>Вишневский С.А.</v>
      </c>
      <c r="G388" s="18" t="str">
        <f>'[4]13нед'!X28</f>
        <v>доцент, канд. наук</v>
      </c>
      <c r="H388" s="56" t="str">
        <f t="shared" si="18"/>
        <v>https://max.ru/join/UK1-XZ_XTqTQMkUzITZ-AvDWmTQjDawZvR5fkupR8eE</v>
      </c>
      <c r="I388" s="69">
        <v>46358</v>
      </c>
      <c r="J388" s="83" t="s">
        <v>26</v>
      </c>
      <c r="K388" s="29" t="s">
        <v>18</v>
      </c>
      <c r="L388" s="16">
        <f>'[5]14нед'!S28</f>
        <v>0</v>
      </c>
      <c r="M388" s="19">
        <f>'[5]14нед'!T28</f>
        <v>0</v>
      </c>
      <c r="N388" s="17">
        <f>'[5]14нед'!W28</f>
        <v>0</v>
      </c>
      <c r="O388" s="18" t="str">
        <f>'[5]14нед'!X28</f>
        <v/>
      </c>
      <c r="P388" s="56" t="str">
        <f t="shared" si="19"/>
        <v/>
      </c>
    </row>
    <row r="389" spans="1:16" ht="35.85">
      <c r="A389" s="70"/>
      <c r="B389" s="81"/>
      <c r="C389" s="14" t="s">
        <v>19</v>
      </c>
      <c r="D389" s="20" t="str">
        <f>'[4]13нед'!S29</f>
        <v>пр</v>
      </c>
      <c r="E389" s="23" t="str">
        <f>'[4]13нед'!T29</f>
        <v xml:space="preserve"> Обучение служением</v>
      </c>
      <c r="F389" s="21" t="str">
        <f>'[4]13нед'!W29</f>
        <v>Кобзева Е.В.</v>
      </c>
      <c r="G389" s="22" t="str">
        <f>'[4]13нед'!X29</f>
        <v>преподаватель</v>
      </c>
      <c r="H389" s="57" t="str">
        <f t="shared" si="18"/>
        <v>https://max.ru/join/otW8lgS1PqJ5ZhmtKc1Abb8BfYMXnmtaMD7qcLUGCxg</v>
      </c>
      <c r="I389" s="75"/>
      <c r="J389" s="84"/>
      <c r="K389" s="14" t="s">
        <v>19</v>
      </c>
      <c r="L389" s="20">
        <f>'[5]14нед'!S29</f>
        <v>0</v>
      </c>
      <c r="M389" s="23">
        <f>'[5]14нед'!T29</f>
        <v>0</v>
      </c>
      <c r="N389" s="21">
        <f>'[5]14нед'!W29</f>
        <v>0</v>
      </c>
      <c r="O389" s="22" t="str">
        <f>'[5]14нед'!X29</f>
        <v/>
      </c>
      <c r="P389" s="57" t="str">
        <f t="shared" si="19"/>
        <v/>
      </c>
    </row>
    <row r="390" spans="1:16" ht="35.85">
      <c r="A390" s="70"/>
      <c r="B390" s="81"/>
      <c r="C390" s="14" t="s">
        <v>20</v>
      </c>
      <c r="D390" s="20" t="str">
        <f>'[4]13нед'!S30</f>
        <v>пр</v>
      </c>
      <c r="E390" s="23" t="str">
        <f>'[4]13нед'!T30</f>
        <v>Алгебра</v>
      </c>
      <c r="F390" s="21" t="str">
        <f>'[4]13нед'!W30</f>
        <v>Овчинникова М.В.</v>
      </c>
      <c r="G390" s="22" t="str">
        <f>'[4]13нед'!X30</f>
        <v>доцент, канд. наук</v>
      </c>
      <c r="H390" s="57" t="str">
        <f t="shared" si="18"/>
        <v>https://max.ru/join/OH6fDuRVjPmIa0jo8bkpQ88VaCOt5qUj0lgw60QfR6E</v>
      </c>
      <c r="I390" s="75"/>
      <c r="J390" s="84"/>
      <c r="K390" s="14" t="s">
        <v>20</v>
      </c>
      <c r="L390" s="20" t="str">
        <f>'[5]14нед'!S30</f>
        <v>л</v>
      </c>
      <c r="M390" s="23" t="str">
        <f>'[5]14нед'!T30</f>
        <v>Программное обеспечение систем и сетей</v>
      </c>
      <c r="N390" s="21" t="str">
        <f>'[5]14нед'!W30</f>
        <v>Алешов В.В.</v>
      </c>
      <c r="O390" s="22" t="str">
        <f>'[5]14нед'!X30</f>
        <v>ст. преподаватель</v>
      </c>
      <c r="P390" s="57" t="str">
        <f t="shared" si="19"/>
        <v>https://max.ru/join/OH6fDuRVjPmIa0jo8bkpQ88VaCOt5qUj0lgw60QfR6E</v>
      </c>
    </row>
    <row r="391" spans="1:16" ht="35.85">
      <c r="A391" s="70"/>
      <c r="B391" s="81"/>
      <c r="C391" s="14" t="s">
        <v>21</v>
      </c>
      <c r="D391" s="20">
        <f>'[4]13нед'!S31</f>
        <v>0</v>
      </c>
      <c r="E391" s="23">
        <f>'[4]13нед'!T31</f>
        <v>0</v>
      </c>
      <c r="F391" s="21">
        <f>'[4]13нед'!W31</f>
        <v>0</v>
      </c>
      <c r="G391" s="22" t="str">
        <f>'[4]13нед'!X31</f>
        <v/>
      </c>
      <c r="H391" s="57" t="str">
        <f t="shared" si="18"/>
        <v/>
      </c>
      <c r="I391" s="75"/>
      <c r="J391" s="84"/>
      <c r="K391" s="14" t="s">
        <v>21</v>
      </c>
      <c r="L391" s="20" t="str">
        <f>'[5]14нед'!S31</f>
        <v>л</v>
      </c>
      <c r="M391" s="23" t="str">
        <f>'[5]14нед'!T31</f>
        <v>Алгебра</v>
      </c>
      <c r="N391" s="21" t="str">
        <f>'[5]14нед'!W31</f>
        <v>Овчинникова М.В.</v>
      </c>
      <c r="O391" s="22" t="str">
        <f>'[5]14нед'!X31</f>
        <v>доцент, канд. наук</v>
      </c>
      <c r="P391" s="57" t="str">
        <f t="shared" si="19"/>
        <v>https://max.ru/join/OH6fDuRVjPmIa0jo8bkpQ88VaCOt5qUj0lgw60QfR6E</v>
      </c>
    </row>
    <row r="392" spans="1:16" ht="35.85">
      <c r="A392" s="70"/>
      <c r="B392" s="81"/>
      <c r="C392" s="14" t="s">
        <v>22</v>
      </c>
      <c r="D392" s="20">
        <f>'[4]13нед'!S32</f>
        <v>0</v>
      </c>
      <c r="E392" s="23">
        <f>'[4]13нед'!T32</f>
        <v>0</v>
      </c>
      <c r="F392" s="21">
        <f>'[4]13нед'!W32</f>
        <v>0</v>
      </c>
      <c r="G392" s="22" t="str">
        <f>'[4]13нед'!X32</f>
        <v/>
      </c>
      <c r="H392" s="57" t="str">
        <f t="shared" si="18"/>
        <v/>
      </c>
      <c r="I392" s="75"/>
      <c r="J392" s="84"/>
      <c r="K392" s="14" t="s">
        <v>22</v>
      </c>
      <c r="L392" s="20" t="str">
        <f>'[5]14нед'!S32</f>
        <v>пр</v>
      </c>
      <c r="M392" s="23" t="str">
        <f>'[5]14нед'!T32</f>
        <v xml:space="preserve"> Основы российской государственности</v>
      </c>
      <c r="N392" s="21" t="str">
        <f>'[5]14нед'!W32</f>
        <v>Лысенко Е.Г.</v>
      </c>
      <c r="O392" s="22" t="str">
        <f>'[5]14нед'!X32</f>
        <v>доцент, канд. наук</v>
      </c>
      <c r="P392" s="57" t="str">
        <f t="shared" si="19"/>
        <v>https://max.ru/join/otW8lgS1PqJ5ZhmtKc1Abb8BfYMXnmtaMD7qcLUGCxg</v>
      </c>
    </row>
    <row r="393" spans="1:16" ht="31.15">
      <c r="A393" s="70"/>
      <c r="B393" s="81"/>
      <c r="C393" s="14" t="s">
        <v>23</v>
      </c>
      <c r="D393" s="20">
        <f>'[4]13нед'!S33</f>
        <v>0</v>
      </c>
      <c r="E393" s="23">
        <f>'[4]13нед'!T33</f>
        <v>0</v>
      </c>
      <c r="F393" s="21">
        <f>'[4]13нед'!W33</f>
        <v>0</v>
      </c>
      <c r="G393" s="22" t="str">
        <f>'[4]13нед'!X33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'[5]14нед'!S33</f>
        <v>0</v>
      </c>
      <c r="M393" s="23">
        <f>'[5]14нед'!T33</f>
        <v>0</v>
      </c>
      <c r="N393" s="21">
        <f>'[5]14нед'!W33</f>
        <v>0</v>
      </c>
      <c r="O393" s="22" t="str">
        <f>'[5]14нед'!X33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'[4]13нед'!S34</f>
        <v>0</v>
      </c>
      <c r="E394" s="23">
        <f>'[4]13нед'!T34</f>
        <v>0</v>
      </c>
      <c r="F394" s="21">
        <f>'[4]13нед'!W34</f>
        <v>0</v>
      </c>
      <c r="G394" s="22" t="str">
        <f>'[4]13нед'!X34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'[5]14нед'!S34</f>
        <v>0</v>
      </c>
      <c r="M394" s="23">
        <f>'[5]14нед'!T34</f>
        <v>0</v>
      </c>
      <c r="N394" s="21">
        <f>'[5]14нед'!W34</f>
        <v>0</v>
      </c>
      <c r="O394" s="22" t="str">
        <f>'[5]14нед'!X34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'[4]13нед'!S35</f>
        <v>0</v>
      </c>
      <c r="E395" s="25">
        <f>'[4]13нед'!T35</f>
        <v>0</v>
      </c>
      <c r="F395" s="26">
        <f>'[4]13нед'!W35</f>
        <v>0</v>
      </c>
      <c r="G395" s="27" t="str">
        <f>'[4]13нед'!X35</f>
        <v/>
      </c>
      <c r="H395" s="58" t="str">
        <f t="shared" si="18"/>
        <v/>
      </c>
      <c r="I395" s="76"/>
      <c r="J395" s="85"/>
      <c r="K395" s="15"/>
      <c r="L395" s="24">
        <f>'[5]14нед'!S35</f>
        <v>0</v>
      </c>
      <c r="M395" s="25">
        <f>'[5]14нед'!T35</f>
        <v>0</v>
      </c>
      <c r="N395" s="26">
        <f>'[5]14нед'!W35</f>
        <v>0</v>
      </c>
      <c r="O395" s="27" t="str">
        <f>'[5]14нед'!X35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 t="str">
        <f>'[4]13нед'!S36</f>
        <v>л</v>
      </c>
      <c r="E396" s="19" t="str">
        <f>'[4]13нед'!T36</f>
        <v>Программное обеспечение систем и сетей</v>
      </c>
      <c r="F396" s="17" t="str">
        <f>'[4]13нед'!W36</f>
        <v>Алешов В.В.</v>
      </c>
      <c r="G396" s="18" t="str">
        <f>'[4]13нед'!X36</f>
        <v>ст. преподаватель</v>
      </c>
      <c r="H396" s="56" t="str">
        <f t="shared" si="18"/>
        <v>https://max.ru/join/OH6fDuRVjPmIa0jo8bkpQ88VaCOt5qUj0lgw60QfR6E</v>
      </c>
      <c r="I396" s="69">
        <v>46359</v>
      </c>
      <c r="J396" s="77" t="s">
        <v>27</v>
      </c>
      <c r="K396" s="29" t="s">
        <v>18</v>
      </c>
      <c r="L396" s="16">
        <f>'[5]14нед'!S36</f>
        <v>0</v>
      </c>
      <c r="M396" s="19">
        <f>'[5]14нед'!T36</f>
        <v>0</v>
      </c>
      <c r="N396" s="17">
        <f>'[5]14нед'!W36</f>
        <v>0</v>
      </c>
      <c r="O396" s="18" t="str">
        <f>'[5]14нед'!X36</f>
        <v/>
      </c>
      <c r="P396" s="56" t="str">
        <f t="shared" si="19"/>
        <v/>
      </c>
    </row>
    <row r="397" spans="1:16" ht="35.85">
      <c r="A397" s="70"/>
      <c r="B397" s="73"/>
      <c r="C397" s="14" t="s">
        <v>19</v>
      </c>
      <c r="D397" s="20" t="str">
        <f>'[4]13нед'!S37</f>
        <v>пр</v>
      </c>
      <c r="E397" s="23" t="str">
        <f>'[4]13нед'!T37</f>
        <v>Программное обеспечение систем и сетей</v>
      </c>
      <c r="F397" s="21" t="str">
        <f>'[4]13нед'!W37</f>
        <v>Алешов В.В.</v>
      </c>
      <c r="G397" s="22" t="str">
        <f>'[4]13нед'!X37</f>
        <v>ст. преподаватель</v>
      </c>
      <c r="H397" s="57" t="str">
        <f t="shared" si="18"/>
        <v>https://max.ru/join/OH6fDuRVjPmIa0jo8bkpQ88VaCOt5qUj0lgw60QfR6E</v>
      </c>
      <c r="I397" s="75"/>
      <c r="J397" s="78"/>
      <c r="K397" s="14" t="s">
        <v>19</v>
      </c>
      <c r="L397" s="20">
        <f>'[5]14нед'!S37</f>
        <v>0</v>
      </c>
      <c r="M397" s="23">
        <f>'[5]14нед'!T37</f>
        <v>0</v>
      </c>
      <c r="N397" s="21">
        <f>'[5]14нед'!W37</f>
        <v>0</v>
      </c>
      <c r="O397" s="22" t="str">
        <f>'[5]14нед'!X37</f>
        <v/>
      </c>
      <c r="P397" s="57" t="str">
        <f t="shared" si="19"/>
        <v/>
      </c>
    </row>
    <row r="398" spans="1:16" ht="35.85">
      <c r="A398" s="70"/>
      <c r="B398" s="73"/>
      <c r="C398" s="14" t="s">
        <v>20</v>
      </c>
      <c r="D398" s="20">
        <f>'[4]13нед'!S38</f>
        <v>0</v>
      </c>
      <c r="E398" s="23">
        <f>'[4]13нед'!T38</f>
        <v>0</v>
      </c>
      <c r="F398" s="21">
        <f>'[4]13нед'!W38</f>
        <v>0</v>
      </c>
      <c r="G398" s="22" t="str">
        <f>'[4]13нед'!X38</f>
        <v/>
      </c>
      <c r="H398" s="57" t="str">
        <f t="shared" si="18"/>
        <v/>
      </c>
      <c r="I398" s="75"/>
      <c r="J398" s="78"/>
      <c r="K398" s="14" t="s">
        <v>20</v>
      </c>
      <c r="L398" s="20" t="str">
        <f>'[5]14нед'!S38</f>
        <v>пр</v>
      </c>
      <c r="M398" s="23" t="str">
        <f>'[5]14нед'!T38</f>
        <v>Программное обеспечение систем и сетей</v>
      </c>
      <c r="N398" s="21" t="str">
        <f>'[5]14нед'!W38</f>
        <v>Алешов В.В.</v>
      </c>
      <c r="O398" s="22" t="str">
        <f>'[5]14нед'!X38</f>
        <v>ст. преподаватель</v>
      </c>
      <c r="P398" s="57" t="str">
        <f t="shared" si="19"/>
        <v>https://max.ru/join/OH6fDuRVjPmIa0jo8bkpQ88VaCOt5qUj0lgw60QfR6E</v>
      </c>
    </row>
    <row r="399" spans="1:16" ht="35.85">
      <c r="A399" s="70"/>
      <c r="B399" s="73"/>
      <c r="C399" s="14" t="s">
        <v>21</v>
      </c>
      <c r="D399" s="20">
        <f>'[4]13нед'!S39</f>
        <v>0</v>
      </c>
      <c r="E399" s="23">
        <f>'[4]13нед'!T39</f>
        <v>0</v>
      </c>
      <c r="F399" s="21">
        <f>'[4]13нед'!W39</f>
        <v>0</v>
      </c>
      <c r="G399" s="22" t="str">
        <f>'[4]13нед'!X39</f>
        <v/>
      </c>
      <c r="H399" s="57" t="str">
        <f t="shared" si="18"/>
        <v/>
      </c>
      <c r="I399" s="75"/>
      <c r="J399" s="78"/>
      <c r="K399" s="14" t="s">
        <v>21</v>
      </c>
      <c r="L399" s="20" t="str">
        <f>'[5]14нед'!S39</f>
        <v>пр</v>
      </c>
      <c r="M399" s="23" t="str">
        <f>'[5]14нед'!T39</f>
        <v xml:space="preserve"> Возрастная анатомия, физиология и культура здоровья</v>
      </c>
      <c r="N399" s="21" t="str">
        <f>'[5]14нед'!W39</f>
        <v>Тотоева О.Н.</v>
      </c>
      <c r="O399" s="22" t="str">
        <f>'[5]14нед'!X39</f>
        <v>доцент, канд. наук</v>
      </c>
      <c r="P399" s="57" t="str">
        <f t="shared" si="19"/>
        <v>https://max.ru/join/RrwhTNjGuc3DgsCx989HtQjNPhbdkA4EOwQlUrySmIY</v>
      </c>
    </row>
    <row r="400" spans="1:16" ht="35.85">
      <c r="A400" s="70"/>
      <c r="B400" s="73"/>
      <c r="C400" s="14" t="s">
        <v>22</v>
      </c>
      <c r="D400" s="20">
        <f>'[4]13нед'!S40</f>
        <v>0</v>
      </c>
      <c r="E400" s="23">
        <f>'[4]13нед'!T40</f>
        <v>0</v>
      </c>
      <c r="F400" s="21">
        <f>'[4]13нед'!W40</f>
        <v>0</v>
      </c>
      <c r="G400" s="22" t="str">
        <f>'[4]13нед'!X40</f>
        <v/>
      </c>
      <c r="H400" s="57" t="str">
        <f t="shared" si="18"/>
        <v/>
      </c>
      <c r="I400" s="75"/>
      <c r="J400" s="78"/>
      <c r="K400" s="14" t="s">
        <v>22</v>
      </c>
      <c r="L400" s="20" t="str">
        <f>'[5]14нед'!S40</f>
        <v>пр</v>
      </c>
      <c r="M400" s="23" t="str">
        <f>'[5]14нед'!T40</f>
        <v xml:space="preserve"> Основы российской государственности</v>
      </c>
      <c r="N400" s="21" t="str">
        <f>'[5]14нед'!W40</f>
        <v>Лысенко Е.Г.</v>
      </c>
      <c r="O400" s="22" t="str">
        <f>'[5]14нед'!X40</f>
        <v>доцент, канд. наук</v>
      </c>
      <c r="P400" s="57" t="str">
        <f t="shared" si="19"/>
        <v>https://max.ru/join/otW8lgS1PqJ5ZhmtKc1Abb8BfYMXnmtaMD7qcLUGCxg</v>
      </c>
    </row>
    <row r="401" spans="1:16" ht="31.15">
      <c r="A401" s="70"/>
      <c r="B401" s="73"/>
      <c r="C401" s="14" t="s">
        <v>23</v>
      </c>
      <c r="D401" s="20">
        <f>'[4]13нед'!S41</f>
        <v>0</v>
      </c>
      <c r="E401" s="23">
        <f>'[4]13нед'!T41</f>
        <v>0</v>
      </c>
      <c r="F401" s="21">
        <f>'[4]13нед'!W41</f>
        <v>0</v>
      </c>
      <c r="G401" s="22" t="str">
        <f>'[4]13нед'!X41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'[5]14нед'!S41</f>
        <v>0</v>
      </c>
      <c r="M401" s="23">
        <f>'[5]14нед'!T41</f>
        <v>0</v>
      </c>
      <c r="N401" s="21">
        <f>'[5]14нед'!W41</f>
        <v>0</v>
      </c>
      <c r="O401" s="22" t="str">
        <f>'[5]14нед'!X41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'[4]13нед'!S42</f>
        <v>0</v>
      </c>
      <c r="E402" s="23">
        <f>'[4]13нед'!T42</f>
        <v>0</v>
      </c>
      <c r="F402" s="21">
        <f>'[4]13нед'!W42</f>
        <v>0</v>
      </c>
      <c r="G402" s="22" t="str">
        <f>'[4]13нед'!X42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'[5]14нед'!S42</f>
        <v>0</v>
      </c>
      <c r="M402" s="23">
        <f>'[5]14нед'!T42</f>
        <v>0</v>
      </c>
      <c r="N402" s="21">
        <f>'[5]14нед'!W42</f>
        <v>0</v>
      </c>
      <c r="O402" s="22" t="str">
        <f>'[5]14нед'!X42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'[4]13нед'!S43</f>
        <v>0</v>
      </c>
      <c r="E403" s="25">
        <f>'[4]13нед'!T43</f>
        <v>0</v>
      </c>
      <c r="F403" s="26">
        <f>'[4]13нед'!W43</f>
        <v>0</v>
      </c>
      <c r="G403" s="27" t="str">
        <f>'[4]13нед'!X43</f>
        <v/>
      </c>
      <c r="H403" s="58" t="str">
        <f t="shared" si="18"/>
        <v/>
      </c>
      <c r="I403" s="76"/>
      <c r="J403" s="79"/>
      <c r="K403" s="15"/>
      <c r="L403" s="24">
        <f>'[5]14нед'!S43</f>
        <v>0</v>
      </c>
      <c r="M403" s="25">
        <f>'[5]14нед'!T43</f>
        <v>0</v>
      </c>
      <c r="N403" s="26">
        <f>'[5]14нед'!W43</f>
        <v>0</v>
      </c>
      <c r="O403" s="27" t="str">
        <f>'[5]14нед'!X43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 t="str">
        <f>'[4]13нед'!S44</f>
        <v>пр</v>
      </c>
      <c r="E404" s="19" t="str">
        <f>'[4]13нед'!T44</f>
        <v xml:space="preserve"> Основы российской государственности</v>
      </c>
      <c r="F404" s="17" t="str">
        <f>'[4]13нед'!W44</f>
        <v>Лысенко Е.Г.</v>
      </c>
      <c r="G404" s="18" t="str">
        <f>'[4]13нед'!X44</f>
        <v>доцент, канд. наук</v>
      </c>
      <c r="H404" s="56" t="str">
        <f t="shared" si="18"/>
        <v>https://max.ru/join/otW8lgS1PqJ5ZhmtKc1Abb8BfYMXnmtaMD7qcLUGCxg</v>
      </c>
      <c r="I404" s="69">
        <v>46360</v>
      </c>
      <c r="J404" s="77" t="s">
        <v>28</v>
      </c>
      <c r="K404" s="29" t="s">
        <v>18</v>
      </c>
      <c r="L404" s="16" t="str">
        <f>'[5]14нед'!S44</f>
        <v>пр</v>
      </c>
      <c r="M404" s="19" t="str">
        <f>'[5]14нед'!T44</f>
        <v xml:space="preserve"> Математический анализ</v>
      </c>
      <c r="N404" s="17" t="str">
        <f>'[5]14нед'!W44</f>
        <v>Якимова В.В.</v>
      </c>
      <c r="O404" s="18" t="str">
        <f>'[5]14нед'!X44</f>
        <v>ст. преподаватель</v>
      </c>
      <c r="P404" s="56" t="str">
        <f t="shared" si="19"/>
        <v>https://max.ru/join/OH6fDuRVjPmIa0jo8bkpQ88VaCOt5qUj0lgw60QfR6E</v>
      </c>
    </row>
    <row r="405" spans="1:16" ht="35.85">
      <c r="A405" s="70"/>
      <c r="B405" s="73"/>
      <c r="C405" s="14" t="s">
        <v>19</v>
      </c>
      <c r="D405" s="20" t="str">
        <f>'[4]13нед'!S45</f>
        <v>пр</v>
      </c>
      <c r="E405" s="23" t="str">
        <f>'[4]13нед'!T45</f>
        <v xml:space="preserve"> История России</v>
      </c>
      <c r="F405" s="21" t="str">
        <f>'[4]13нед'!W45</f>
        <v>Сальников В.И.</v>
      </c>
      <c r="G405" s="22" t="str">
        <f>'[4]13нед'!X45</f>
        <v>доцент, канд. наук</v>
      </c>
      <c r="H405" s="57" t="str">
        <f t="shared" si="18"/>
        <v>https://max.ru/join/otW8lgS1PqJ5ZhmtKc1Abb8BfYMXnmtaMD7qcLUGCxg</v>
      </c>
      <c r="I405" s="75"/>
      <c r="J405" s="78"/>
      <c r="K405" s="14" t="s">
        <v>19</v>
      </c>
      <c r="L405" s="20" t="str">
        <f>'[5]14нед'!S45</f>
        <v>пр</v>
      </c>
      <c r="M405" s="23" t="str">
        <f>'[5]14нед'!T45</f>
        <v xml:space="preserve"> История России</v>
      </c>
      <c r="N405" s="21" t="str">
        <f>'[5]14нед'!W45</f>
        <v>Сальников В.И.</v>
      </c>
      <c r="O405" s="22" t="str">
        <f>'[5]14нед'!X45</f>
        <v>доцент, канд. наук</v>
      </c>
      <c r="P405" s="57" t="str">
        <f t="shared" si="19"/>
        <v>https://max.ru/join/otW8lgS1PqJ5ZhmtKc1Abb8BfYMXnmtaMD7qcLUGCxg</v>
      </c>
    </row>
    <row r="406" spans="1:16" ht="35.85">
      <c r="A406" s="70"/>
      <c r="B406" s="73"/>
      <c r="C406" s="14" t="s">
        <v>20</v>
      </c>
      <c r="D406" s="20" t="str">
        <f>'[4]13нед'!S46</f>
        <v>пр</v>
      </c>
      <c r="E406" s="23" t="str">
        <f>'[4]13нед'!T46</f>
        <v>Программное обеспечение систем и сетей</v>
      </c>
      <c r="F406" s="21" t="str">
        <f>'[4]13нед'!W46</f>
        <v>Алешов В.В.</v>
      </c>
      <c r="G406" s="22" t="str">
        <f>'[4]13нед'!X46</f>
        <v>ст. преподаватель</v>
      </c>
      <c r="H406" s="57" t="str">
        <f t="shared" si="18"/>
        <v>https://max.ru/join/OH6fDuRVjPmIa0jo8bkpQ88VaCOt5qUj0lgw60QfR6E</v>
      </c>
      <c r="I406" s="75"/>
      <c r="J406" s="78"/>
      <c r="K406" s="14" t="s">
        <v>20</v>
      </c>
      <c r="L406" s="20">
        <f>'[5]14нед'!S46</f>
        <v>0</v>
      </c>
      <c r="M406" s="23">
        <f>'[5]14нед'!T46</f>
        <v>0</v>
      </c>
      <c r="N406" s="21">
        <f>'[5]14нед'!W46</f>
        <v>0</v>
      </c>
      <c r="O406" s="22" t="str">
        <f>'[5]14нед'!X46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'[4]13нед'!S47</f>
        <v>0</v>
      </c>
      <c r="E407" s="23">
        <f>'[4]13нед'!T47</f>
        <v>0</v>
      </c>
      <c r="F407" s="21">
        <f>'[4]13нед'!W47</f>
        <v>0</v>
      </c>
      <c r="G407" s="22" t="str">
        <f>'[4]13нед'!X47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'[5]14нед'!S47</f>
        <v>0</v>
      </c>
      <c r="M407" s="23">
        <f>'[5]14нед'!T47</f>
        <v>0</v>
      </c>
      <c r="N407" s="21">
        <f>'[5]14нед'!W47</f>
        <v>0</v>
      </c>
      <c r="O407" s="22" t="str">
        <f>'[5]14нед'!X47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'[4]13нед'!S48</f>
        <v>0</v>
      </c>
      <c r="E408" s="23">
        <f>'[4]13нед'!T48</f>
        <v>0</v>
      </c>
      <c r="F408" s="21">
        <f>'[4]13нед'!W48</f>
        <v>0</v>
      </c>
      <c r="G408" s="22" t="str">
        <f>'[4]13нед'!X48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'[5]14нед'!S48</f>
        <v>0</v>
      </c>
      <c r="M408" s="23">
        <f>'[5]14нед'!T48</f>
        <v>0</v>
      </c>
      <c r="N408" s="21">
        <f>'[5]14нед'!W48</f>
        <v>0</v>
      </c>
      <c r="O408" s="22" t="str">
        <f>'[5]14нед'!X48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'[4]13нед'!S49</f>
        <v>0</v>
      </c>
      <c r="E409" s="23">
        <f>'[4]13нед'!T49</f>
        <v>0</v>
      </c>
      <c r="F409" s="21">
        <f>'[4]13нед'!W49</f>
        <v>0</v>
      </c>
      <c r="G409" s="22" t="str">
        <f>'[4]13нед'!X49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'[5]14нед'!S49</f>
        <v>0</v>
      </c>
      <c r="M409" s="23">
        <f>'[5]14нед'!T49</f>
        <v>0</v>
      </c>
      <c r="N409" s="21">
        <f>'[5]14нед'!W49</f>
        <v>0</v>
      </c>
      <c r="O409" s="22" t="str">
        <f>'[5]14нед'!X49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'[4]13нед'!S50</f>
        <v>0</v>
      </c>
      <c r="E410" s="23">
        <f>'[4]13нед'!T50</f>
        <v>0</v>
      </c>
      <c r="F410" s="21">
        <f>'[4]13нед'!W50</f>
        <v>0</v>
      </c>
      <c r="G410" s="22" t="str">
        <f>'[4]13нед'!X50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'[5]14нед'!S50</f>
        <v>0</v>
      </c>
      <c r="M410" s="23">
        <f>'[5]14нед'!T50</f>
        <v>0</v>
      </c>
      <c r="N410" s="21">
        <f>'[5]14нед'!W50</f>
        <v>0</v>
      </c>
      <c r="O410" s="22" t="str">
        <f>'[5]14нед'!X50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'[4]13нед'!S51</f>
        <v>0</v>
      </c>
      <c r="E411" s="25">
        <f>'[4]13нед'!T51</f>
        <v>0</v>
      </c>
      <c r="F411" s="26">
        <f>'[4]13нед'!W51</f>
        <v>0</v>
      </c>
      <c r="G411" s="27" t="str">
        <f>'[4]13нед'!X51</f>
        <v/>
      </c>
      <c r="H411" s="58" t="str">
        <f t="shared" si="18"/>
        <v/>
      </c>
      <c r="I411" s="76"/>
      <c r="J411" s="79"/>
      <c r="K411" s="15"/>
      <c r="L411" s="24">
        <f>'[5]14нед'!S51</f>
        <v>0</v>
      </c>
      <c r="M411" s="25">
        <f>'[5]14нед'!T51</f>
        <v>0</v>
      </c>
      <c r="N411" s="26">
        <f>'[5]14нед'!W51</f>
        <v>0</v>
      </c>
      <c r="O411" s="27" t="str">
        <f>'[5]14нед'!X51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'[4]13нед'!S52</f>
        <v>0</v>
      </c>
      <c r="E412" s="19">
        <f>'[4]13нед'!T52</f>
        <v>0</v>
      </c>
      <c r="F412" s="17">
        <f>'[4]13нед'!W52</f>
        <v>0</v>
      </c>
      <c r="G412" s="18" t="str">
        <f>'[4]13нед'!X52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'[5]14нед'!S52</f>
        <v>0</v>
      </c>
      <c r="M412" s="19">
        <f>'[5]14нед'!T52</f>
        <v>0</v>
      </c>
      <c r="N412" s="17">
        <f>'[5]14нед'!W52</f>
        <v>0</v>
      </c>
      <c r="O412" s="18" t="str">
        <f>'[5]14нед'!X52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'[4]13нед'!S53</f>
        <v>0</v>
      </c>
      <c r="E413" s="23">
        <f>'[4]13нед'!T53</f>
        <v>0</v>
      </c>
      <c r="F413" s="21">
        <f>'[4]13нед'!W53</f>
        <v>0</v>
      </c>
      <c r="G413" s="22" t="str">
        <f>'[4]13нед'!X53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'[5]14нед'!S53</f>
        <v>0</v>
      </c>
      <c r="M413" s="23">
        <f>'[5]14нед'!T53</f>
        <v>0</v>
      </c>
      <c r="N413" s="21">
        <f>'[5]14нед'!W53</f>
        <v>0</v>
      </c>
      <c r="O413" s="22" t="str">
        <f>'[5]14нед'!X53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'[4]13нед'!S54</f>
        <v>0</v>
      </c>
      <c r="E414" s="23">
        <f>'[4]13нед'!T54</f>
        <v>0</v>
      </c>
      <c r="F414" s="21">
        <f>'[4]13нед'!W54</f>
        <v>0</v>
      </c>
      <c r="G414" s="22" t="str">
        <f>'[4]13нед'!X54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'[5]14нед'!S54</f>
        <v>0</v>
      </c>
      <c r="M414" s="23">
        <f>'[5]14нед'!T54</f>
        <v>0</v>
      </c>
      <c r="N414" s="21">
        <f>'[5]14нед'!W54</f>
        <v>0</v>
      </c>
      <c r="O414" s="22" t="str">
        <f>'[5]14нед'!X54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'[4]13нед'!S55</f>
        <v>0</v>
      </c>
      <c r="E415" s="23">
        <f>'[4]13нед'!T55</f>
        <v>0</v>
      </c>
      <c r="F415" s="21">
        <f>'[4]13нед'!W55</f>
        <v>0</v>
      </c>
      <c r="G415" s="22" t="str">
        <f>'[4]13нед'!X55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'[5]14нед'!S55</f>
        <v>0</v>
      </c>
      <c r="M415" s="23">
        <f>'[5]14нед'!T55</f>
        <v>0</v>
      </c>
      <c r="N415" s="21">
        <f>'[5]14нед'!W55</f>
        <v>0</v>
      </c>
      <c r="O415" s="22" t="str">
        <f>'[5]14нед'!X55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'[4]13нед'!S56</f>
        <v>0</v>
      </c>
      <c r="E416" s="23">
        <f>'[4]13нед'!T56</f>
        <v>0</v>
      </c>
      <c r="F416" s="21">
        <f>'[4]13нед'!W56</f>
        <v>0</v>
      </c>
      <c r="G416" s="22" t="str">
        <f>'[4]13нед'!X56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'[5]14нед'!S56</f>
        <v>0</v>
      </c>
      <c r="M416" s="23">
        <f>'[5]14нед'!T56</f>
        <v>0</v>
      </c>
      <c r="N416" s="21">
        <f>'[5]14нед'!W56</f>
        <v>0</v>
      </c>
      <c r="O416" s="22" t="str">
        <f>'[5]14нед'!X56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'[4]13нед'!S57</f>
        <v>0</v>
      </c>
      <c r="E417" s="23">
        <f>'[4]13нед'!T57</f>
        <v>0</v>
      </c>
      <c r="F417" s="21">
        <f>'[4]13нед'!W57</f>
        <v>0</v>
      </c>
      <c r="G417" s="22" t="str">
        <f>'[4]13нед'!X57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'[5]14нед'!S57</f>
        <v>0</v>
      </c>
      <c r="M417" s="23">
        <f>'[5]14нед'!T57</f>
        <v>0</v>
      </c>
      <c r="N417" s="21">
        <f>'[5]14нед'!W57</f>
        <v>0</v>
      </c>
      <c r="O417" s="22" t="str">
        <f>'[5]14нед'!X57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'[4]13нед'!S58</f>
        <v>0</v>
      </c>
      <c r="E418" s="23">
        <f>'[4]13нед'!T58</f>
        <v>0</v>
      </c>
      <c r="F418" s="21">
        <f>'[4]13нед'!W58</f>
        <v>0</v>
      </c>
      <c r="G418" s="22" t="str">
        <f>'[4]13нед'!X58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'[5]14нед'!S58</f>
        <v>0</v>
      </c>
      <c r="M418" s="23">
        <f>'[5]14нед'!T58</f>
        <v>0</v>
      </c>
      <c r="N418" s="21">
        <f>'[5]14нед'!W58</f>
        <v>0</v>
      </c>
      <c r="O418" s="22" t="str">
        <f>'[5]14нед'!X58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6"/>
      <c r="J419" s="79"/>
      <c r="K419" s="15"/>
      <c r="L419" s="24">
        <f>'[5]14нед'!S59</f>
        <v>0</v>
      </c>
      <c r="M419" s="25">
        <f>'[5]14нед'!T59</f>
        <v>0</v>
      </c>
      <c r="N419" s="26">
        <f>'[5]14нед'!W59</f>
        <v>0</v>
      </c>
      <c r="O419" s="27" t="str">
        <f>'[5]14нед'!X59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44.03.05Педагогическое образование (с двумя профилями подготовки) (Математика и Информатика)</v>
      </c>
      <c r="F427" s="7"/>
      <c r="G427" s="7" t="str">
        <f>G7</f>
        <v>12-26МИ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44.03.05Педагогическое образование (с двумя профилями подготовки) (Математика и Информатика)</v>
      </c>
      <c r="N427" s="7"/>
      <c r="O427" s="7" t="str">
        <f>G7</f>
        <v>12-26МИ</v>
      </c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1</v>
      </c>
      <c r="F429" s="62"/>
      <c r="G429" s="62"/>
      <c r="H429" s="35"/>
      <c r="I429" s="45"/>
      <c r="J429" s="91" t="s">
        <v>7</v>
      </c>
      <c r="K429" s="91"/>
      <c r="L429" s="91"/>
      <c r="M429" s="62">
        <f>E9</f>
        <v>1</v>
      </c>
      <c r="N429" s="62"/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 t="str">
        <f>'[5]15нед'!S12</f>
        <v>л</v>
      </c>
      <c r="E432" s="19" t="str">
        <f>'[5]15нед'!T12</f>
        <v>История России</v>
      </c>
      <c r="F432" s="17" t="str">
        <f>'[5]15нед'!W12</f>
        <v>Сальников В.И.</v>
      </c>
      <c r="G432" s="18" t="str">
        <f>'[5]15нед'!X12</f>
        <v>доцент, канд. наук</v>
      </c>
      <c r="H432" s="56" t="str">
        <f>HYPERLINK(VLOOKUP(E432,$R$12:$S$332,2,FALSE))</f>
        <v>https://max.ru/join/o85unk1KbqCN1-IxGCSAqfdKA8ikJBwHtOsEG2C_ftA</v>
      </c>
      <c r="I432" s="69">
        <v>46370</v>
      </c>
      <c r="J432" s="77" t="s">
        <v>17</v>
      </c>
      <c r="K432" s="14" t="s">
        <v>18</v>
      </c>
      <c r="L432" s="16" t="str">
        <f>'[5]16нед'!S12</f>
        <v>л</v>
      </c>
      <c r="M432" s="19" t="str">
        <f>'[5]16нед'!T12</f>
        <v>История России</v>
      </c>
      <c r="N432" s="17" t="str">
        <f>'[5]16нед'!W12</f>
        <v>Сальников В.И.</v>
      </c>
      <c r="O432" s="18" t="str">
        <f>'[5]16нед'!X12</f>
        <v>доцент, канд. наук</v>
      </c>
      <c r="P432" s="56" t="str">
        <f>HYPERLINK(VLOOKUP(M432,$R$12:$S$332,2,FALSE))</f>
        <v>https://max.ru/join/o85unk1KbqCN1-IxGCSAqfdKA8ikJBwHtOsEG2C_ftA</v>
      </c>
    </row>
    <row r="433" spans="1:16" ht="35.85">
      <c r="A433" s="70"/>
      <c r="B433" s="73"/>
      <c r="C433" s="14" t="s">
        <v>19</v>
      </c>
      <c r="D433" s="20" t="str">
        <f>'[5]15нед'!S13</f>
        <v>пр</v>
      </c>
      <c r="E433" s="23" t="str">
        <f>'[5]15нед'!T13</f>
        <v>Физическая культура и спорт</v>
      </c>
      <c r="F433" s="21" t="str">
        <f>'[5]15нед'!W13</f>
        <v>Набока В.И.</v>
      </c>
      <c r="G433" s="22" t="str">
        <f>'[5]15нед'!X13</f>
        <v>преподаватель</v>
      </c>
      <c r="H433" s="57" t="str">
        <f t="shared" ref="H433:H478" si="22">HYPERLINK(VLOOKUP(E433,$R$12:$S$332,2,FALSE))</f>
        <v>https://max.ru/join/otW8lgS1PqJ5ZhmtKc1Abb8BfYMXnmtaMD7qcLUGCxg</v>
      </c>
      <c r="I433" s="75"/>
      <c r="J433" s="78"/>
      <c r="K433" s="14" t="s">
        <v>19</v>
      </c>
      <c r="L433" s="20" t="str">
        <f>'[5]16нед'!S13</f>
        <v>пр</v>
      </c>
      <c r="M433" s="23" t="str">
        <f>'[5]16нед'!T13</f>
        <v>Физическая культура и спорт</v>
      </c>
      <c r="N433" s="21" t="str">
        <f>'[5]16нед'!W13</f>
        <v>Набока В.И.</v>
      </c>
      <c r="O433" s="22" t="str">
        <f>'[5]16нед'!X13</f>
        <v>преподаватель</v>
      </c>
      <c r="P433" s="57" t="str">
        <f t="shared" ref="P433:P478" si="23">HYPERLINK(VLOOKUP(M433,$R$12:$S$332,2,FALSE))</f>
        <v>https://max.ru/join/otW8lgS1PqJ5ZhmtKc1Abb8BfYMXnmtaMD7qcLUGCxg</v>
      </c>
    </row>
    <row r="434" spans="1:16" ht="35.85">
      <c r="A434" s="70"/>
      <c r="B434" s="73"/>
      <c r="C434" s="14" t="s">
        <v>20</v>
      </c>
      <c r="D434" s="20" t="str">
        <f>'[5]15нед'!S14</f>
        <v>пр</v>
      </c>
      <c r="E434" s="23" t="str">
        <f>'[5]15нед'!T14</f>
        <v>Иностранный язык</v>
      </c>
      <c r="F434" s="21" t="str">
        <f>'[5]15нед'!W14</f>
        <v>Суворова С.Г.</v>
      </c>
      <c r="G434" s="22" t="str">
        <f>'[5]15нед'!X14</f>
        <v>ст. преподаватель</v>
      </c>
      <c r="H434" s="57" t="str">
        <f t="shared" si="22"/>
        <v>https://max.ru/join/otW8lgS1PqJ5ZhmtKc1Abb8BfYMXnmtaMD7qcLUGCxg</v>
      </c>
      <c r="I434" s="75"/>
      <c r="J434" s="78"/>
      <c r="K434" s="14" t="s">
        <v>20</v>
      </c>
      <c r="L434" s="20" t="str">
        <f>'[5]16нед'!S14</f>
        <v>пр</v>
      </c>
      <c r="M434" s="23" t="str">
        <f>'[5]16нед'!T14</f>
        <v>Иностранный язык</v>
      </c>
      <c r="N434" s="21" t="str">
        <f>'[5]16нед'!W14</f>
        <v>Суворова С.Г.</v>
      </c>
      <c r="O434" s="22" t="str">
        <f>'[5]16нед'!X14</f>
        <v>ст. преподаватель</v>
      </c>
      <c r="P434" s="57" t="str">
        <f t="shared" si="23"/>
        <v>https://max.ru/join/otW8lgS1PqJ5ZhmtKc1Abb8BfYMXnmtaMD7qcLUGCxg</v>
      </c>
    </row>
    <row r="435" spans="1:16" ht="35.85">
      <c r="A435" s="70"/>
      <c r="B435" s="73"/>
      <c r="C435" s="14" t="s">
        <v>21</v>
      </c>
      <c r="D435" s="20" t="str">
        <f>'[5]15нед'!S15</f>
        <v>л</v>
      </c>
      <c r="E435" s="23" t="str">
        <f>'[5]15нед'!T15</f>
        <v>Возрастная анатомия, физиология и культура здоровья</v>
      </c>
      <c r="F435" s="21" t="str">
        <f>'[5]15нед'!W15</f>
        <v>Тотоева О.Н.</v>
      </c>
      <c r="G435" s="22" t="str">
        <f>'[5]15нед'!X15</f>
        <v>доцент, канд. наук</v>
      </c>
      <c r="H435" s="57" t="str">
        <f t="shared" si="22"/>
        <v>https://max.ru/join/NU2edX9oXun4G550gjffmEH6rRcZcTV_m4i8V_Iscos</v>
      </c>
      <c r="I435" s="75"/>
      <c r="J435" s="78"/>
      <c r="K435" s="14" t="s">
        <v>21</v>
      </c>
      <c r="L435" s="20" t="str">
        <f>'[5]16нед'!S15</f>
        <v>пр</v>
      </c>
      <c r="M435" s="23" t="str">
        <f>'[5]16нед'!T15</f>
        <v>Иностранный язык</v>
      </c>
      <c r="N435" s="21" t="str">
        <f>'[5]16нед'!W15</f>
        <v>Суворова С.Г.</v>
      </c>
      <c r="O435" s="22" t="str">
        <f>'[5]16нед'!X15</f>
        <v>ст. преподаватель</v>
      </c>
      <c r="P435" s="57" t="str">
        <f t="shared" si="23"/>
        <v>https://max.ru/join/otW8lgS1PqJ5ZhmtKc1Abb8BfYMXnmtaMD7qcLUGCxg</v>
      </c>
    </row>
    <row r="436" spans="1:16" ht="31.15">
      <c r="A436" s="70"/>
      <c r="B436" s="73"/>
      <c r="C436" s="14" t="s">
        <v>22</v>
      </c>
      <c r="D436" s="20">
        <f>'[5]15нед'!S16</f>
        <v>0</v>
      </c>
      <c r="E436" s="23">
        <f>'[5]15нед'!T16</f>
        <v>0</v>
      </c>
      <c r="F436" s="21">
        <f>'[5]15нед'!W16</f>
        <v>0</v>
      </c>
      <c r="G436" s="22" t="str">
        <f>'[5]15нед'!X16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'[5]16нед'!S16</f>
        <v>0</v>
      </c>
      <c r="M436" s="23">
        <f>'[5]16нед'!T16</f>
        <v>0</v>
      </c>
      <c r="N436" s="21">
        <f>'[5]16нед'!W16</f>
        <v>0</v>
      </c>
      <c r="O436" s="22" t="str">
        <f>'[5]16нед'!X16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'[5]15нед'!S17</f>
        <v>0</v>
      </c>
      <c r="E437" s="23">
        <f>'[5]15нед'!T17</f>
        <v>0</v>
      </c>
      <c r="F437" s="21">
        <f>'[5]15нед'!W17</f>
        <v>0</v>
      </c>
      <c r="G437" s="22" t="str">
        <f>'[5]15нед'!X17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'[5]16нед'!S17</f>
        <v>0</v>
      </c>
      <c r="M437" s="23">
        <f>'[5]16нед'!T17</f>
        <v>0</v>
      </c>
      <c r="N437" s="21">
        <f>'[5]16нед'!W17</f>
        <v>0</v>
      </c>
      <c r="O437" s="22" t="str">
        <f>'[5]16нед'!X17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'[5]15нед'!S18</f>
        <v>0</v>
      </c>
      <c r="E438" s="23">
        <f>'[5]15нед'!T18</f>
        <v>0</v>
      </c>
      <c r="F438" s="21">
        <f>'[5]15нед'!W18</f>
        <v>0</v>
      </c>
      <c r="G438" s="22" t="str">
        <f>'[5]15нед'!X18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'[5]16нед'!S18</f>
        <v>0</v>
      </c>
      <c r="M438" s="23">
        <f>'[5]16нед'!T18</f>
        <v>0</v>
      </c>
      <c r="N438" s="21">
        <f>'[5]16нед'!W18</f>
        <v>0</v>
      </c>
      <c r="O438" s="22" t="str">
        <f>'[5]16нед'!X18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'[5]15нед'!S19</f>
        <v>0</v>
      </c>
      <c r="E439" s="25">
        <f>'[5]15нед'!T19</f>
        <v>0</v>
      </c>
      <c r="F439" s="26">
        <f>'[5]15нед'!W19</f>
        <v>0</v>
      </c>
      <c r="G439" s="27" t="str">
        <f>'[5]15нед'!X19</f>
        <v/>
      </c>
      <c r="H439" s="58" t="str">
        <f t="shared" si="22"/>
        <v/>
      </c>
      <c r="I439" s="76"/>
      <c r="J439" s="79"/>
      <c r="K439" s="15"/>
      <c r="L439" s="24">
        <f>'[5]16нед'!S19</f>
        <v>0</v>
      </c>
      <c r="M439" s="25">
        <f>'[5]16нед'!T19</f>
        <v>0</v>
      </c>
      <c r="N439" s="26">
        <f>'[5]16нед'!W19</f>
        <v>0</v>
      </c>
      <c r="O439" s="27" t="str">
        <f>'[5]16нед'!X19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'[5]15нед'!S20</f>
        <v>0</v>
      </c>
      <c r="E440" s="19">
        <f>'[5]15нед'!T20</f>
        <v>0</v>
      </c>
      <c r="F440" s="17">
        <f>'[5]15нед'!W20</f>
        <v>0</v>
      </c>
      <c r="G440" s="18" t="str">
        <f>'[5]15нед'!X20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'[5]16нед'!S20</f>
        <v>0</v>
      </c>
      <c r="M440" s="19">
        <f>'[5]16нед'!T20</f>
        <v>0</v>
      </c>
      <c r="N440" s="17">
        <f>'[5]16нед'!W20</f>
        <v>0</v>
      </c>
      <c r="O440" s="18" t="str">
        <f>'[5]16нед'!X20</f>
        <v/>
      </c>
      <c r="P440" s="56" t="str">
        <f t="shared" si="23"/>
        <v/>
      </c>
    </row>
    <row r="441" spans="1:16" ht="35.85">
      <c r="A441" s="70"/>
      <c r="B441" s="73"/>
      <c r="C441" s="14" t="s">
        <v>19</v>
      </c>
      <c r="D441" s="20" t="str">
        <f>'[5]15нед'!S21</f>
        <v>л</v>
      </c>
      <c r="E441" s="23" t="str">
        <f>'[5]15нед'!T21</f>
        <v>Программное обеспечение систем и сетей</v>
      </c>
      <c r="F441" s="21" t="str">
        <f>'[5]15нед'!W21</f>
        <v>Алешов В.В.</v>
      </c>
      <c r="G441" s="22" t="str">
        <f>'[5]15нед'!X21</f>
        <v>ст. преподаватель</v>
      </c>
      <c r="H441" s="57" t="str">
        <f t="shared" si="22"/>
        <v>https://max.ru/join/OH6fDuRVjPmIa0jo8bkpQ88VaCOt5qUj0lgw60QfR6E</v>
      </c>
      <c r="I441" s="75"/>
      <c r="J441" s="78"/>
      <c r="K441" s="14" t="s">
        <v>19</v>
      </c>
      <c r="L441" s="20" t="str">
        <f>'[5]16нед'!S21</f>
        <v>пр</v>
      </c>
      <c r="M441" s="23" t="str">
        <f>'[5]16нед'!T21</f>
        <v>Программное обеспечение систем и сетей</v>
      </c>
      <c r="N441" s="21" t="str">
        <f>'[5]16нед'!W21</f>
        <v>Алешов В.В.</v>
      </c>
      <c r="O441" s="22" t="str">
        <f>'[5]16нед'!X21</f>
        <v>ст. преподаватель</v>
      </c>
      <c r="P441" s="57" t="str">
        <f t="shared" si="23"/>
        <v>https://max.ru/join/OH6fDuRVjPmIa0jo8bkpQ88VaCOt5qUj0lgw60QfR6E</v>
      </c>
    </row>
    <row r="442" spans="1:16" ht="35.85">
      <c r="A442" s="70"/>
      <c r="B442" s="73"/>
      <c r="C442" s="14" t="s">
        <v>20</v>
      </c>
      <c r="D442" s="20" t="str">
        <f>'[5]15нед'!S22</f>
        <v>л</v>
      </c>
      <c r="E442" s="23" t="str">
        <f>'[5]15нед'!T22</f>
        <v>Технологии цифрового образования</v>
      </c>
      <c r="F442" s="21" t="str">
        <f>'[5]15нед'!W22</f>
        <v>Шевченко Е.Н.</v>
      </c>
      <c r="G442" s="22" t="str">
        <f>'[5]15нед'!X22</f>
        <v>ст. преподаватель</v>
      </c>
      <c r="H442" s="57" t="str">
        <f t="shared" si="22"/>
        <v>https://max.ru/join/QktsjGaw5ToZMymwQv4u7TZ1a5jhx2Meh1Xg11Ht-o8</v>
      </c>
      <c r="I442" s="75"/>
      <c r="J442" s="78"/>
      <c r="K442" s="14" t="s">
        <v>20</v>
      </c>
      <c r="L442" s="20" t="str">
        <f>'[5]16нед'!S22</f>
        <v>пр</v>
      </c>
      <c r="M442" s="23" t="str">
        <f>'[5]16нед'!T22</f>
        <v xml:space="preserve"> Технологии цифрового образования</v>
      </c>
      <c r="N442" s="21" t="str">
        <f>'[5]16нед'!W22</f>
        <v>Шевченко Е.Н.</v>
      </c>
      <c r="O442" s="22" t="str">
        <f>'[5]16нед'!X22</f>
        <v>ст. преподаватель</v>
      </c>
      <c r="P442" s="57" t="str">
        <f t="shared" si="23"/>
        <v>https://max.ru/join/otW8lgS1PqJ5ZhmtKc1Abb8BfYMXnmtaMD7qcLUGCxg</v>
      </c>
    </row>
    <row r="443" spans="1:16" ht="35.85">
      <c r="A443" s="70"/>
      <c r="B443" s="73"/>
      <c r="C443" s="14" t="s">
        <v>21</v>
      </c>
      <c r="D443" s="20" t="str">
        <f>'[5]15нед'!S23</f>
        <v>л</v>
      </c>
      <c r="E443" s="23" t="str">
        <f>'[5]15нед'!T23</f>
        <v>Обучение служением</v>
      </c>
      <c r="F443" s="21" t="str">
        <f>'[5]15нед'!W23</f>
        <v>Вишневский В.А.</v>
      </c>
      <c r="G443" s="22" t="str">
        <f>'[5]15нед'!X23</f>
        <v>доцент, канд. наук</v>
      </c>
      <c r="H443" s="57" t="str">
        <f t="shared" si="22"/>
        <v>https://max.ru/join/0MiRK0GUpSTCrtKMGu5ke9BatSupdkYkm3PEezrq5xw</v>
      </c>
      <c r="I443" s="75"/>
      <c r="J443" s="78"/>
      <c r="K443" s="14" t="s">
        <v>21</v>
      </c>
      <c r="L443" s="20" t="str">
        <f>'[5]16нед'!S23</f>
        <v>пр</v>
      </c>
      <c r="M443" s="23" t="str">
        <f>'[5]16нед'!T23</f>
        <v xml:space="preserve"> Технологии цифрового образования</v>
      </c>
      <c r="N443" s="21" t="str">
        <f>'[5]16нед'!W23</f>
        <v>Шевченко Е.Н.</v>
      </c>
      <c r="O443" s="22" t="str">
        <f>'[5]16нед'!X23</f>
        <v>ст. преподаватель</v>
      </c>
      <c r="P443" s="57" t="str">
        <f t="shared" si="23"/>
        <v>https://max.ru/join/otW8lgS1PqJ5ZhmtKc1Abb8BfYMXnmtaMD7qcLUGCxg</v>
      </c>
    </row>
    <row r="444" spans="1:16" ht="31.15">
      <c r="A444" s="70"/>
      <c r="B444" s="73"/>
      <c r="C444" s="14" t="s">
        <v>22</v>
      </c>
      <c r="D444" s="20" t="str">
        <f>'[5]15нед'!S24</f>
        <v>пр</v>
      </c>
      <c r="E444" s="23" t="str">
        <f>'[5]15нед'!T24</f>
        <v>Геометрия</v>
      </c>
      <c r="F444" s="21" t="str">
        <f>'[5]15нед'!W24</f>
        <v>Казанцев Ю.А.</v>
      </c>
      <c r="G444" s="22" t="str">
        <f>'[5]15нед'!X24</f>
        <v>ст. преподаватель</v>
      </c>
      <c r="H444" s="57" t="str">
        <f t="shared" si="22"/>
        <v>https://max.ru/join/OH6fDuRVjPmIa0jo8bkpQ88VaCOt5qUj0lgw60QfR6E</v>
      </c>
      <c r="I444" s="75"/>
      <c r="J444" s="78"/>
      <c r="K444" s="14" t="s">
        <v>22</v>
      </c>
      <c r="L444" s="20">
        <f>'[5]16нед'!S24</f>
        <v>0</v>
      </c>
      <c r="M444" s="23">
        <f>'[5]16нед'!T24</f>
        <v>0</v>
      </c>
      <c r="N444" s="21">
        <f>'[5]16нед'!W24</f>
        <v>0</v>
      </c>
      <c r="O444" s="22" t="str">
        <f>'[5]16нед'!X24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'[5]15нед'!S25</f>
        <v>0</v>
      </c>
      <c r="E445" s="23">
        <f>'[5]15нед'!T25</f>
        <v>0</v>
      </c>
      <c r="F445" s="21">
        <f>'[5]15нед'!W25</f>
        <v>0</v>
      </c>
      <c r="G445" s="22" t="str">
        <f>'[5]15нед'!X25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'[5]16нед'!S25</f>
        <v>0</v>
      </c>
      <c r="M445" s="23">
        <f>'[5]16нед'!T25</f>
        <v>0</v>
      </c>
      <c r="N445" s="21">
        <f>'[5]16нед'!W25</f>
        <v>0</v>
      </c>
      <c r="O445" s="22" t="str">
        <f>'[5]16нед'!X25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'[5]15нед'!S26</f>
        <v>0</v>
      </c>
      <c r="E446" s="23">
        <f>'[5]15нед'!T26</f>
        <v>0</v>
      </c>
      <c r="F446" s="21">
        <f>'[5]15нед'!W26</f>
        <v>0</v>
      </c>
      <c r="G446" s="22" t="str">
        <f>'[5]15нед'!X26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'[5]16нед'!S26</f>
        <v>0</v>
      </c>
      <c r="M446" s="23">
        <f>'[5]16нед'!T26</f>
        <v>0</v>
      </c>
      <c r="N446" s="21">
        <f>'[5]16нед'!W26</f>
        <v>0</v>
      </c>
      <c r="O446" s="22" t="str">
        <f>'[5]16нед'!X26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'[5]15нед'!S27</f>
        <v>0</v>
      </c>
      <c r="E447" s="25">
        <f>'[5]15нед'!T27</f>
        <v>0</v>
      </c>
      <c r="F447" s="26">
        <f>'[5]15нед'!W27</f>
        <v>0</v>
      </c>
      <c r="G447" s="27" t="str">
        <f>'[5]15нед'!X27</f>
        <v/>
      </c>
      <c r="H447" s="58" t="str">
        <f t="shared" si="22"/>
        <v/>
      </c>
      <c r="I447" s="76"/>
      <c r="J447" s="79"/>
      <c r="K447" s="15"/>
      <c r="L447" s="24">
        <f>'[5]16нед'!S27</f>
        <v>0</v>
      </c>
      <c r="M447" s="25">
        <f>'[5]16нед'!T27</f>
        <v>0</v>
      </c>
      <c r="N447" s="26">
        <f>'[5]16нед'!W27</f>
        <v>0</v>
      </c>
      <c r="O447" s="27" t="str">
        <f>'[5]16нед'!X27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'[5]15нед'!S28</f>
        <v>0</v>
      </c>
      <c r="E448" s="19">
        <f>'[5]15нед'!T28</f>
        <v>0</v>
      </c>
      <c r="F448" s="17">
        <f>'[5]15нед'!W28</f>
        <v>0</v>
      </c>
      <c r="G448" s="18" t="str">
        <f>'[5]15нед'!X28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'[5]16нед'!S28</f>
        <v>0</v>
      </c>
      <c r="M448" s="19">
        <f>'[5]16нед'!T28</f>
        <v>0</v>
      </c>
      <c r="N448" s="17">
        <f>'[5]16нед'!W28</f>
        <v>0</v>
      </c>
      <c r="O448" s="18" t="str">
        <f>'[5]16нед'!X28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'[5]15нед'!S29</f>
        <v>0</v>
      </c>
      <c r="E449" s="23">
        <f>'[5]15нед'!T29</f>
        <v>0</v>
      </c>
      <c r="F449" s="21">
        <f>'[5]15нед'!W29</f>
        <v>0</v>
      </c>
      <c r="G449" s="22" t="str">
        <f>'[5]15нед'!X29</f>
        <v/>
      </c>
      <c r="H449" s="57" t="str">
        <f t="shared" si="22"/>
        <v/>
      </c>
      <c r="I449" s="75"/>
      <c r="J449" s="84"/>
      <c r="K449" s="14" t="s">
        <v>19</v>
      </c>
      <c r="L449" s="20" t="str">
        <f>'[5]16нед'!S29</f>
        <v>л</v>
      </c>
      <c r="M449" s="23" t="str">
        <f>'[5]16нед'!T29</f>
        <v>Математический анализ</v>
      </c>
      <c r="N449" s="21" t="str">
        <f>'[5]16нед'!W29</f>
        <v>Линник Е.П.</v>
      </c>
      <c r="O449" s="22" t="str">
        <f>'[5]16нед'!X29</f>
        <v>доцент, канд. наук</v>
      </c>
      <c r="P449" s="57" t="str">
        <f t="shared" si="23"/>
        <v>https://max.ru/join/OH6fDuRVjPmIa0jo8bkpQ88VaCOt5qUj0lgw60QfR6E</v>
      </c>
    </row>
    <row r="450" spans="1:16" ht="35.85">
      <c r="A450" s="70"/>
      <c r="B450" s="81"/>
      <c r="C450" s="14" t="s">
        <v>20</v>
      </c>
      <c r="D450" s="20" t="str">
        <f>'[5]15нед'!S30</f>
        <v>пр</v>
      </c>
      <c r="E450" s="23" t="str">
        <f>'[5]15нед'!T30</f>
        <v>Алгебра</v>
      </c>
      <c r="F450" s="21" t="str">
        <f>'[5]15нед'!W30</f>
        <v>Овчинникова М.В.</v>
      </c>
      <c r="G450" s="22" t="str">
        <f>'[5]15нед'!X30</f>
        <v>доцент, канд. наук</v>
      </c>
      <c r="H450" s="57" t="str">
        <f t="shared" si="22"/>
        <v>https://max.ru/join/OH6fDuRVjPmIa0jo8bkpQ88VaCOt5qUj0lgw60QfR6E</v>
      </c>
      <c r="I450" s="75"/>
      <c r="J450" s="84"/>
      <c r="K450" s="14" t="s">
        <v>20</v>
      </c>
      <c r="L450" s="20" t="str">
        <f>'[5]16нед'!S30</f>
        <v>пр</v>
      </c>
      <c r="M450" s="23" t="str">
        <f>'[5]16нед'!T30</f>
        <v>Алгебра</v>
      </c>
      <c r="N450" s="21" t="str">
        <f>'[5]16нед'!W30</f>
        <v>Овчинникова М.В.</v>
      </c>
      <c r="O450" s="22" t="str">
        <f>'[5]16нед'!X30</f>
        <v>доцент, канд. наук</v>
      </c>
      <c r="P450" s="57" t="str">
        <f t="shared" si="23"/>
        <v>https://max.ru/join/OH6fDuRVjPmIa0jo8bkpQ88VaCOt5qUj0lgw60QfR6E</v>
      </c>
    </row>
    <row r="451" spans="1:16" ht="35.85">
      <c r="A451" s="70"/>
      <c r="B451" s="81"/>
      <c r="C451" s="14" t="s">
        <v>21</v>
      </c>
      <c r="D451" s="20" t="str">
        <f>'[5]15нед'!S31</f>
        <v>пр</v>
      </c>
      <c r="E451" s="23" t="str">
        <f>'[5]15нед'!T31</f>
        <v xml:space="preserve"> Обучение служением</v>
      </c>
      <c r="F451" s="21" t="str">
        <f>'[5]15нед'!W31</f>
        <v>Кобзева Е.В.</v>
      </c>
      <c r="G451" s="22" t="str">
        <f>'[5]15нед'!X31</f>
        <v>преподаватель</v>
      </c>
      <c r="H451" s="57" t="str">
        <f t="shared" si="22"/>
        <v>https://max.ru/join/otW8lgS1PqJ5ZhmtKc1Abb8BfYMXnmtaMD7qcLUGCxg</v>
      </c>
      <c r="I451" s="75"/>
      <c r="J451" s="84"/>
      <c r="K451" s="14" t="s">
        <v>21</v>
      </c>
      <c r="L451" s="20" t="str">
        <f>'[5]16нед'!S31</f>
        <v>пр</v>
      </c>
      <c r="M451" s="23" t="str">
        <f>'[5]16нед'!T31</f>
        <v>Геометрия</v>
      </c>
      <c r="N451" s="21" t="str">
        <f>'[5]16нед'!W31</f>
        <v>Казанцев Ю.А.</v>
      </c>
      <c r="O451" s="22" t="str">
        <f>'[5]16нед'!X31</f>
        <v>ст. преподаватель</v>
      </c>
      <c r="P451" s="57" t="str">
        <f t="shared" si="23"/>
        <v>https://max.ru/join/OH6fDuRVjPmIa0jo8bkpQ88VaCOt5qUj0lgw60QfR6E</v>
      </c>
    </row>
    <row r="452" spans="1:16" ht="35.85">
      <c r="A452" s="70"/>
      <c r="B452" s="81"/>
      <c r="C452" s="14" t="s">
        <v>22</v>
      </c>
      <c r="D452" s="20" t="str">
        <f>'[5]15нед'!S32</f>
        <v>пр</v>
      </c>
      <c r="E452" s="23" t="str">
        <f>'[5]15нед'!T32</f>
        <v xml:space="preserve"> Основы российской государственности</v>
      </c>
      <c r="F452" s="21" t="str">
        <f>'[5]15нед'!W32</f>
        <v>Лысенко Е.Г.</v>
      </c>
      <c r="G452" s="22" t="str">
        <f>'[5]15нед'!X32</f>
        <v>доцент, канд. наук</v>
      </c>
      <c r="H452" s="57" t="str">
        <f t="shared" si="22"/>
        <v>https://max.ru/join/otW8lgS1PqJ5ZhmtKc1Abb8BfYMXnmtaMD7qcLUGCxg</v>
      </c>
      <c r="I452" s="75"/>
      <c r="J452" s="84"/>
      <c r="K452" s="14" t="s">
        <v>22</v>
      </c>
      <c r="L452" s="20" t="str">
        <f>'[5]16нед'!S32</f>
        <v>пр</v>
      </c>
      <c r="M452" s="23" t="str">
        <f>'[5]16нед'!T32</f>
        <v xml:space="preserve"> Основы российской государственности</v>
      </c>
      <c r="N452" s="21" t="str">
        <f>'[5]16нед'!W32</f>
        <v>Лысенко Е.Г.</v>
      </c>
      <c r="O452" s="22" t="str">
        <f>'[5]16нед'!X32</f>
        <v>доцент, канд. наук</v>
      </c>
      <c r="P452" s="57" t="str">
        <f t="shared" si="23"/>
        <v>https://max.ru/join/otW8lgS1PqJ5ZhmtKc1Abb8BfYMXnmtaMD7qcLUGCxg</v>
      </c>
    </row>
    <row r="453" spans="1:16" ht="31.15">
      <c r="A453" s="70"/>
      <c r="B453" s="81"/>
      <c r="C453" s="14" t="s">
        <v>23</v>
      </c>
      <c r="D453" s="20">
        <f>'[5]15нед'!S33</f>
        <v>0</v>
      </c>
      <c r="E453" s="23">
        <f>'[5]15нед'!T33</f>
        <v>0</v>
      </c>
      <c r="F453" s="21">
        <f>'[5]15нед'!W33</f>
        <v>0</v>
      </c>
      <c r="G453" s="22" t="str">
        <f>'[5]15нед'!X33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'[5]16нед'!S33</f>
        <v>0</v>
      </c>
      <c r="M453" s="23">
        <f>'[5]16нед'!T33</f>
        <v>0</v>
      </c>
      <c r="N453" s="21">
        <f>'[5]16нед'!W33</f>
        <v>0</v>
      </c>
      <c r="O453" s="22" t="str">
        <f>'[5]16нед'!X33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'[5]15нед'!S34</f>
        <v>0</v>
      </c>
      <c r="E454" s="23">
        <f>'[5]15нед'!T34</f>
        <v>0</v>
      </c>
      <c r="F454" s="21">
        <f>'[5]15нед'!W34</f>
        <v>0</v>
      </c>
      <c r="G454" s="22" t="str">
        <f>'[5]15нед'!X34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'[5]16нед'!S34</f>
        <v>0</v>
      </c>
      <c r="M454" s="23">
        <f>'[5]16нед'!T34</f>
        <v>0</v>
      </c>
      <c r="N454" s="21">
        <f>'[5]16нед'!W34</f>
        <v>0</v>
      </c>
      <c r="O454" s="22" t="str">
        <f>'[5]16нед'!X34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'[5]15нед'!S35</f>
        <v>0</v>
      </c>
      <c r="E455" s="25">
        <f>'[5]15нед'!T35</f>
        <v>0</v>
      </c>
      <c r="F455" s="26">
        <f>'[5]15нед'!W35</f>
        <v>0</v>
      </c>
      <c r="G455" s="27" t="str">
        <f>'[5]15нед'!X35</f>
        <v/>
      </c>
      <c r="H455" s="58" t="str">
        <f t="shared" si="22"/>
        <v/>
      </c>
      <c r="I455" s="76"/>
      <c r="J455" s="85"/>
      <c r="K455" s="15"/>
      <c r="L455" s="24">
        <f>'[5]16нед'!S35</f>
        <v>0</v>
      </c>
      <c r="M455" s="25">
        <f>'[5]16нед'!T35</f>
        <v>0</v>
      </c>
      <c r="N455" s="26">
        <f>'[5]16нед'!W35</f>
        <v>0</v>
      </c>
      <c r="O455" s="27" t="str">
        <f>'[5]16нед'!X35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 t="str">
        <f>'[5]15нед'!S36</f>
        <v>л</v>
      </c>
      <c r="E456" s="19" t="str">
        <f>'[5]15нед'!T36</f>
        <v>Программное обеспечение систем и сетей</v>
      </c>
      <c r="F456" s="17" t="str">
        <f>'[5]15нед'!W36</f>
        <v>Алешов В.В.</v>
      </c>
      <c r="G456" s="18" t="str">
        <f>'[5]15нед'!X36</f>
        <v>ст. преподаватель</v>
      </c>
      <c r="H456" s="56" t="str">
        <f t="shared" si="22"/>
        <v>https://max.ru/join/OH6fDuRVjPmIa0jo8bkpQ88VaCOt5qUj0lgw60QfR6E</v>
      </c>
      <c r="I456" s="69">
        <v>46373</v>
      </c>
      <c r="J456" s="77" t="s">
        <v>27</v>
      </c>
      <c r="K456" s="29" t="s">
        <v>18</v>
      </c>
      <c r="L456" s="16">
        <f>'[5]16нед'!S36</f>
        <v>0</v>
      </c>
      <c r="M456" s="19">
        <f>'[5]16нед'!T36</f>
        <v>0</v>
      </c>
      <c r="N456" s="17">
        <f>'[5]16нед'!W36</f>
        <v>0</v>
      </c>
      <c r="O456" s="18" t="str">
        <f>'[5]16нед'!X36</f>
        <v/>
      </c>
      <c r="P456" s="56" t="str">
        <f t="shared" si="23"/>
        <v/>
      </c>
    </row>
    <row r="457" spans="1:16" ht="35.85">
      <c r="A457" s="70"/>
      <c r="B457" s="73"/>
      <c r="C457" s="14" t="s">
        <v>19</v>
      </c>
      <c r="D457" s="20" t="str">
        <f>'[5]15нед'!S37</f>
        <v>пр</v>
      </c>
      <c r="E457" s="23" t="str">
        <f>'[5]15нед'!T37</f>
        <v>Программное обеспечение систем и сетей</v>
      </c>
      <c r="F457" s="21" t="str">
        <f>'[5]15нед'!W37</f>
        <v>Алешов В.В.</v>
      </c>
      <c r="G457" s="22" t="str">
        <f>'[5]15нед'!X37</f>
        <v>ст. преподаватель</v>
      </c>
      <c r="H457" s="57" t="str">
        <f t="shared" si="22"/>
        <v>https://max.ru/join/OH6fDuRVjPmIa0jo8bkpQ88VaCOt5qUj0lgw60QfR6E</v>
      </c>
      <c r="I457" s="75"/>
      <c r="J457" s="78"/>
      <c r="K457" s="14" t="s">
        <v>19</v>
      </c>
      <c r="L457" s="20">
        <f>'[5]16нед'!S37</f>
        <v>0</v>
      </c>
      <c r="M457" s="23">
        <f>'[5]16нед'!T37</f>
        <v>0</v>
      </c>
      <c r="N457" s="21">
        <f>'[5]16нед'!W37</f>
        <v>0</v>
      </c>
      <c r="O457" s="22" t="str">
        <f>'[5]16нед'!X37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'[5]15нед'!S38</f>
        <v>0</v>
      </c>
      <c r="E458" s="23">
        <f>'[5]15нед'!T38</f>
        <v>0</v>
      </c>
      <c r="F458" s="21">
        <f>'[5]15нед'!W38</f>
        <v>0</v>
      </c>
      <c r="G458" s="22" t="str">
        <f>'[5]15нед'!X38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'[5]16нед'!S38</f>
        <v>0</v>
      </c>
      <c r="M458" s="23">
        <f>'[5]16нед'!T38</f>
        <v>0</v>
      </c>
      <c r="N458" s="21">
        <f>'[5]16нед'!W38</f>
        <v>0</v>
      </c>
      <c r="O458" s="22" t="str">
        <f>'[5]16нед'!X38</f>
        <v/>
      </c>
      <c r="P458" s="57" t="str">
        <f t="shared" si="23"/>
        <v/>
      </c>
    </row>
    <row r="459" spans="1:16" ht="35.85">
      <c r="A459" s="70"/>
      <c r="B459" s="73"/>
      <c r="C459" s="14" t="s">
        <v>21</v>
      </c>
      <c r="D459" s="20">
        <f>'[5]15нед'!S39</f>
        <v>0</v>
      </c>
      <c r="E459" s="23">
        <f>'[5]15нед'!T39</f>
        <v>0</v>
      </c>
      <c r="F459" s="21">
        <f>'[5]15нед'!W39</f>
        <v>0</v>
      </c>
      <c r="G459" s="22" t="str">
        <f>'[5]15нед'!X39</f>
        <v/>
      </c>
      <c r="H459" s="57" t="str">
        <f t="shared" si="22"/>
        <v/>
      </c>
      <c r="I459" s="75"/>
      <c r="J459" s="78"/>
      <c r="K459" s="14" t="s">
        <v>21</v>
      </c>
      <c r="L459" s="20" t="str">
        <f>'[5]16нед'!S39</f>
        <v>пр</v>
      </c>
      <c r="M459" s="23" t="str">
        <f>'[5]16нед'!T39</f>
        <v xml:space="preserve"> Возрастная анатомия, физиология и культура здоровья</v>
      </c>
      <c r="N459" s="21" t="str">
        <f>'[5]16нед'!W39</f>
        <v>Тотоева О.Н.</v>
      </c>
      <c r="O459" s="22" t="str">
        <f>'[5]16нед'!X39</f>
        <v>доцент, канд. наук</v>
      </c>
      <c r="P459" s="57" t="str">
        <f t="shared" si="23"/>
        <v>https://max.ru/join/RrwhTNjGuc3DgsCx989HtQjNPhbdkA4EOwQlUrySmIY</v>
      </c>
    </row>
    <row r="460" spans="1:16" ht="35.85">
      <c r="A460" s="70"/>
      <c r="B460" s="73"/>
      <c r="C460" s="14" t="s">
        <v>22</v>
      </c>
      <c r="D460" s="20">
        <f>'[5]15нед'!S40</f>
        <v>0</v>
      </c>
      <c r="E460" s="23">
        <f>'[5]15нед'!T40</f>
        <v>0</v>
      </c>
      <c r="F460" s="21">
        <f>'[5]15нед'!W40</f>
        <v>0</v>
      </c>
      <c r="G460" s="22" t="str">
        <f>'[5]15нед'!X40</f>
        <v/>
      </c>
      <c r="H460" s="57" t="str">
        <f t="shared" si="22"/>
        <v/>
      </c>
      <c r="I460" s="75"/>
      <c r="J460" s="78"/>
      <c r="K460" s="14" t="s">
        <v>22</v>
      </c>
      <c r="L460" s="20" t="str">
        <f>'[5]16нед'!S40</f>
        <v>пр</v>
      </c>
      <c r="M460" s="23" t="str">
        <f>'[5]16нед'!T40</f>
        <v xml:space="preserve"> Основы российской государственности</v>
      </c>
      <c r="N460" s="21" t="str">
        <f>'[5]16нед'!W40</f>
        <v>Лысенко Е.Г.</v>
      </c>
      <c r="O460" s="22" t="str">
        <f>'[5]16нед'!X40</f>
        <v>доцент, канд. наук</v>
      </c>
      <c r="P460" s="57" t="str">
        <f t="shared" si="23"/>
        <v>https://max.ru/join/otW8lgS1PqJ5ZhmtKc1Abb8BfYMXnmtaMD7qcLUGCxg</v>
      </c>
    </row>
    <row r="461" spans="1:16" ht="31.15">
      <c r="A461" s="70"/>
      <c r="B461" s="73"/>
      <c r="C461" s="14" t="s">
        <v>23</v>
      </c>
      <c r="D461" s="20">
        <f>'[5]15нед'!S41</f>
        <v>0</v>
      </c>
      <c r="E461" s="23">
        <f>'[5]15нед'!T41</f>
        <v>0</v>
      </c>
      <c r="F461" s="21">
        <f>'[5]15нед'!W41</f>
        <v>0</v>
      </c>
      <c r="G461" s="22" t="str">
        <f>'[5]15нед'!X41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'[5]16нед'!S41</f>
        <v>0</v>
      </c>
      <c r="M461" s="23">
        <f>'[5]16нед'!T41</f>
        <v>0</v>
      </c>
      <c r="N461" s="21">
        <f>'[5]16нед'!W41</f>
        <v>0</v>
      </c>
      <c r="O461" s="22" t="str">
        <f>'[5]16нед'!X41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'[5]15нед'!S42</f>
        <v>0</v>
      </c>
      <c r="E462" s="23">
        <f>'[5]15нед'!T42</f>
        <v>0</v>
      </c>
      <c r="F462" s="21">
        <f>'[5]15нед'!W42</f>
        <v>0</v>
      </c>
      <c r="G462" s="22" t="str">
        <f>'[5]15нед'!X42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'[5]16нед'!S42</f>
        <v>0</v>
      </c>
      <c r="M462" s="23">
        <f>'[5]16нед'!T42</f>
        <v>0</v>
      </c>
      <c r="N462" s="21">
        <f>'[5]16нед'!W42</f>
        <v>0</v>
      </c>
      <c r="O462" s="22" t="str">
        <f>'[5]16нед'!X42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'[5]15нед'!S43</f>
        <v>0</v>
      </c>
      <c r="E463" s="25">
        <f>'[5]15нед'!T43</f>
        <v>0</v>
      </c>
      <c r="F463" s="26">
        <f>'[5]15нед'!W43</f>
        <v>0</v>
      </c>
      <c r="G463" s="27" t="str">
        <f>'[5]15нед'!X43</f>
        <v/>
      </c>
      <c r="H463" s="58" t="str">
        <f t="shared" si="22"/>
        <v/>
      </c>
      <c r="I463" s="76"/>
      <c r="J463" s="79"/>
      <c r="K463" s="15"/>
      <c r="L463" s="24">
        <f>'[5]16нед'!S43</f>
        <v>0</v>
      </c>
      <c r="M463" s="25">
        <f>'[5]16нед'!T43</f>
        <v>0</v>
      </c>
      <c r="N463" s="26">
        <f>'[5]16нед'!W43</f>
        <v>0</v>
      </c>
      <c r="O463" s="27" t="str">
        <f>'[5]16нед'!X43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 t="str">
        <f>'[5]15нед'!S44</f>
        <v>пр</v>
      </c>
      <c r="E464" s="19" t="str">
        <f>'[5]15нед'!T44</f>
        <v xml:space="preserve"> Основы российской государственности</v>
      </c>
      <c r="F464" s="17" t="str">
        <f>'[5]15нед'!W44</f>
        <v>Лысенко Е.Г.</v>
      </c>
      <c r="G464" s="18" t="str">
        <f>'[5]15нед'!X44</f>
        <v>доцент, канд. наук</v>
      </c>
      <c r="H464" s="56" t="str">
        <f t="shared" si="22"/>
        <v>https://max.ru/join/otW8lgS1PqJ5ZhmtKc1Abb8BfYMXnmtaMD7qcLUGCxg</v>
      </c>
      <c r="I464" s="69">
        <v>46374</v>
      </c>
      <c r="J464" s="77" t="s">
        <v>28</v>
      </c>
      <c r="K464" s="29" t="s">
        <v>18</v>
      </c>
      <c r="L464" s="16" t="str">
        <f>'[5]16нед'!S44</f>
        <v>пр</v>
      </c>
      <c r="M464" s="19" t="str">
        <f>'[5]16нед'!T44</f>
        <v xml:space="preserve"> Математический анализ</v>
      </c>
      <c r="N464" s="17" t="str">
        <f>'[5]16нед'!W44</f>
        <v>Якимова В.В.</v>
      </c>
      <c r="O464" s="18" t="str">
        <f>'[5]16нед'!X44</f>
        <v>ст. преподаватель</v>
      </c>
      <c r="P464" s="56" t="str">
        <f t="shared" si="23"/>
        <v>https://max.ru/join/OH6fDuRVjPmIa0jo8bkpQ88VaCOt5qUj0lgw60QfR6E</v>
      </c>
    </row>
    <row r="465" spans="1:16" ht="35.85">
      <c r="A465" s="70"/>
      <c r="B465" s="73"/>
      <c r="C465" s="14" t="s">
        <v>19</v>
      </c>
      <c r="D465" s="20" t="str">
        <f>'[5]15нед'!S45</f>
        <v>пр</v>
      </c>
      <c r="E465" s="23" t="str">
        <f>'[5]15нед'!T45</f>
        <v xml:space="preserve"> История России</v>
      </c>
      <c r="F465" s="21" t="str">
        <f>'[5]15нед'!W45</f>
        <v>Сальников В.И.</v>
      </c>
      <c r="G465" s="22" t="str">
        <f>'[5]15нед'!X45</f>
        <v>доцент, канд. наук</v>
      </c>
      <c r="H465" s="57" t="str">
        <f t="shared" si="22"/>
        <v>https://max.ru/join/otW8lgS1PqJ5ZhmtKc1Abb8BfYMXnmtaMD7qcLUGCxg</v>
      </c>
      <c r="I465" s="75"/>
      <c r="J465" s="78"/>
      <c r="K465" s="14" t="s">
        <v>19</v>
      </c>
      <c r="L465" s="20" t="str">
        <f>'[5]16нед'!S45</f>
        <v>пр</v>
      </c>
      <c r="M465" s="23" t="str">
        <f>'[5]16нед'!T45</f>
        <v xml:space="preserve"> История России</v>
      </c>
      <c r="N465" s="21" t="str">
        <f>'[5]16нед'!W45</f>
        <v>Сальников В.И.</v>
      </c>
      <c r="O465" s="22" t="str">
        <f>'[5]16нед'!X45</f>
        <v>доцент, канд. наук</v>
      </c>
      <c r="P465" s="57" t="str">
        <f t="shared" si="23"/>
        <v>https://max.ru/join/otW8lgS1PqJ5ZhmtKc1Abb8BfYMXnmtaMD7qcLUGCxg</v>
      </c>
    </row>
    <row r="466" spans="1:16" ht="35.85">
      <c r="A466" s="70"/>
      <c r="B466" s="73"/>
      <c r="C466" s="14" t="s">
        <v>20</v>
      </c>
      <c r="D466" s="20">
        <f>'[5]15нед'!S46</f>
        <v>0</v>
      </c>
      <c r="E466" s="23">
        <f>'[5]15нед'!T46</f>
        <v>0</v>
      </c>
      <c r="F466" s="21">
        <f>'[5]15нед'!W46</f>
        <v>0</v>
      </c>
      <c r="G466" s="22" t="str">
        <f>'[5]15нед'!X46</f>
        <v/>
      </c>
      <c r="H466" s="57" t="str">
        <f t="shared" si="22"/>
        <v/>
      </c>
      <c r="I466" s="75"/>
      <c r="J466" s="78"/>
      <c r="K466" s="14" t="s">
        <v>20</v>
      </c>
      <c r="L466" s="20" t="str">
        <f>'[5]16нед'!S46</f>
        <v>пр</v>
      </c>
      <c r="M466" s="23" t="str">
        <f>'[5]16нед'!T46</f>
        <v xml:space="preserve"> История России</v>
      </c>
      <c r="N466" s="21" t="str">
        <f>'[5]16нед'!W46</f>
        <v>Сальников В.И.</v>
      </c>
      <c r="O466" s="22" t="str">
        <f>'[5]16нед'!X46</f>
        <v>доцент, канд. наук</v>
      </c>
      <c r="P466" s="57" t="str">
        <f t="shared" si="23"/>
        <v>https://max.ru/join/otW8lgS1PqJ5ZhmtKc1Abb8BfYMXnmtaMD7qcLUGCxg</v>
      </c>
    </row>
    <row r="467" spans="1:16" ht="31.15">
      <c r="A467" s="70"/>
      <c r="B467" s="73"/>
      <c r="C467" s="14" t="s">
        <v>21</v>
      </c>
      <c r="D467" s="20">
        <f>'[5]15нед'!S47</f>
        <v>0</v>
      </c>
      <c r="E467" s="23">
        <f>'[5]15нед'!T47</f>
        <v>0</v>
      </c>
      <c r="F467" s="21">
        <f>'[5]15нед'!W47</f>
        <v>0</v>
      </c>
      <c r="G467" s="22" t="str">
        <f>'[5]15нед'!X47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'[5]16нед'!S47</f>
        <v>0</v>
      </c>
      <c r="M467" s="23">
        <f>'[5]16нед'!T47</f>
        <v>0</v>
      </c>
      <c r="N467" s="21">
        <f>'[5]16нед'!W47</f>
        <v>0</v>
      </c>
      <c r="O467" s="22" t="str">
        <f>'[5]16нед'!X47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'[5]15нед'!S48</f>
        <v>0</v>
      </c>
      <c r="E468" s="23">
        <f>'[5]15нед'!T48</f>
        <v>0</v>
      </c>
      <c r="F468" s="21">
        <f>'[5]15нед'!W48</f>
        <v>0</v>
      </c>
      <c r="G468" s="22" t="str">
        <f>'[5]15нед'!X48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'[5]16нед'!S48</f>
        <v>0</v>
      </c>
      <c r="M468" s="23">
        <f>'[5]16нед'!T48</f>
        <v>0</v>
      </c>
      <c r="N468" s="21">
        <f>'[5]16нед'!W48</f>
        <v>0</v>
      </c>
      <c r="O468" s="22" t="str">
        <f>'[5]16нед'!X48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'[5]15нед'!S49</f>
        <v>0</v>
      </c>
      <c r="E469" s="23">
        <f>'[5]15нед'!T49</f>
        <v>0</v>
      </c>
      <c r="F469" s="21">
        <f>'[5]15нед'!W49</f>
        <v>0</v>
      </c>
      <c r="G469" s="22" t="str">
        <f>'[5]15нед'!X49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'[5]16нед'!S49</f>
        <v>0</v>
      </c>
      <c r="M469" s="23">
        <f>'[5]16нед'!T49</f>
        <v>0</v>
      </c>
      <c r="N469" s="21">
        <f>'[5]16нед'!W49</f>
        <v>0</v>
      </c>
      <c r="O469" s="22" t="str">
        <f>'[5]16нед'!X49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'[5]15нед'!S50</f>
        <v>0</v>
      </c>
      <c r="E470" s="23">
        <f>'[5]15нед'!T50</f>
        <v>0</v>
      </c>
      <c r="F470" s="21">
        <f>'[5]15нед'!W50</f>
        <v>0</v>
      </c>
      <c r="G470" s="22" t="str">
        <f>'[5]15нед'!X50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'[5]16нед'!S50</f>
        <v>0</v>
      </c>
      <c r="M470" s="23">
        <f>'[5]16нед'!T50</f>
        <v>0</v>
      </c>
      <c r="N470" s="21">
        <f>'[5]16нед'!W50</f>
        <v>0</v>
      </c>
      <c r="O470" s="22" t="str">
        <f>'[5]16нед'!X50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'[5]15нед'!S51</f>
        <v>0</v>
      </c>
      <c r="E471" s="25">
        <f>'[5]15нед'!T51</f>
        <v>0</v>
      </c>
      <c r="F471" s="26">
        <f>'[5]15нед'!W51</f>
        <v>0</v>
      </c>
      <c r="G471" s="27" t="str">
        <f>'[5]15нед'!X51</f>
        <v/>
      </c>
      <c r="H471" s="58" t="str">
        <f t="shared" si="22"/>
        <v/>
      </c>
      <c r="I471" s="76"/>
      <c r="J471" s="79"/>
      <c r="K471" s="15"/>
      <c r="L471" s="24">
        <f>'[5]16нед'!S51</f>
        <v>0</v>
      </c>
      <c r="M471" s="25">
        <f>'[5]16нед'!T51</f>
        <v>0</v>
      </c>
      <c r="N471" s="26">
        <f>'[5]16нед'!W51</f>
        <v>0</v>
      </c>
      <c r="O471" s="27" t="str">
        <f>'[5]16нед'!X51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'[5]15нед'!S52</f>
        <v>0</v>
      </c>
      <c r="E472" s="19">
        <f>'[5]15нед'!T52</f>
        <v>0</v>
      </c>
      <c r="F472" s="17">
        <f>'[5]15нед'!W52</f>
        <v>0</v>
      </c>
      <c r="G472" s="18" t="str">
        <f>'[5]15нед'!X52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'[5]16нед'!S52</f>
        <v>0</v>
      </c>
      <c r="M472" s="19">
        <f>'[5]16нед'!T52</f>
        <v>0</v>
      </c>
      <c r="N472" s="17">
        <f>'[5]16нед'!W52</f>
        <v>0</v>
      </c>
      <c r="O472" s="18" t="str">
        <f>'[5]16нед'!X52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'[5]15нед'!S53</f>
        <v>0</v>
      </c>
      <c r="E473" s="23">
        <f>'[5]15нед'!T53</f>
        <v>0</v>
      </c>
      <c r="F473" s="21">
        <f>'[5]15нед'!W53</f>
        <v>0</v>
      </c>
      <c r="G473" s="22" t="str">
        <f>'[5]15нед'!X53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'[5]16нед'!S53</f>
        <v>0</v>
      </c>
      <c r="M473" s="23">
        <f>'[5]16нед'!T53</f>
        <v>0</v>
      </c>
      <c r="N473" s="21">
        <f>'[5]16нед'!W53</f>
        <v>0</v>
      </c>
      <c r="O473" s="22" t="str">
        <f>'[5]16нед'!X53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'[5]15нед'!S54</f>
        <v>0</v>
      </c>
      <c r="E474" s="23">
        <f>'[5]15нед'!T54</f>
        <v>0</v>
      </c>
      <c r="F474" s="21">
        <f>'[5]15нед'!W54</f>
        <v>0</v>
      </c>
      <c r="G474" s="22" t="str">
        <f>'[5]15нед'!X54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'[5]16нед'!S54</f>
        <v>0</v>
      </c>
      <c r="M474" s="23">
        <f>'[5]16нед'!T54</f>
        <v>0</v>
      </c>
      <c r="N474" s="21">
        <f>'[5]16нед'!W54</f>
        <v>0</v>
      </c>
      <c r="O474" s="22" t="str">
        <f>'[5]16нед'!X54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'[5]15нед'!S55</f>
        <v>0</v>
      </c>
      <c r="E475" s="23">
        <f>'[5]15нед'!T55</f>
        <v>0</v>
      </c>
      <c r="F475" s="21">
        <f>'[5]15нед'!W55</f>
        <v>0</v>
      </c>
      <c r="G475" s="22" t="str">
        <f>'[5]15нед'!X55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'[5]16нед'!S55</f>
        <v>0</v>
      </c>
      <c r="M475" s="23">
        <f>'[5]16нед'!T55</f>
        <v>0</v>
      </c>
      <c r="N475" s="21">
        <f>'[5]16нед'!W55</f>
        <v>0</v>
      </c>
      <c r="O475" s="22" t="str">
        <f>'[5]16нед'!X55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'[5]15нед'!S56</f>
        <v>0</v>
      </c>
      <c r="E476" s="23">
        <f>'[5]15нед'!T56</f>
        <v>0</v>
      </c>
      <c r="F476" s="21">
        <f>'[5]15нед'!W56</f>
        <v>0</v>
      </c>
      <c r="G476" s="22" t="str">
        <f>'[5]15нед'!X56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'[5]16нед'!S56</f>
        <v>0</v>
      </c>
      <c r="M476" s="23">
        <f>'[5]16нед'!T56</f>
        <v>0</v>
      </c>
      <c r="N476" s="21">
        <f>'[5]16нед'!W56</f>
        <v>0</v>
      </c>
      <c r="O476" s="22" t="str">
        <f>'[5]16нед'!X56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'[5]15нед'!S57</f>
        <v>0</v>
      </c>
      <c r="E477" s="23">
        <f>'[5]15нед'!T57</f>
        <v>0</v>
      </c>
      <c r="F477" s="21">
        <f>'[5]15нед'!W57</f>
        <v>0</v>
      </c>
      <c r="G477" s="22" t="str">
        <f>'[5]15нед'!X57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'[5]16нед'!S57</f>
        <v>0</v>
      </c>
      <c r="M477" s="23">
        <f>'[5]16нед'!T57</f>
        <v>0</v>
      </c>
      <c r="N477" s="21">
        <f>'[5]16нед'!W57</f>
        <v>0</v>
      </c>
      <c r="O477" s="22" t="str">
        <f>'[5]16нед'!X57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'[5]15нед'!S58</f>
        <v>0</v>
      </c>
      <c r="E478" s="23">
        <f>'[5]15нед'!T58</f>
        <v>0</v>
      </c>
      <c r="F478" s="21">
        <f>'[5]15нед'!W58</f>
        <v>0</v>
      </c>
      <c r="G478" s="22" t="str">
        <f>'[5]15нед'!X58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'[5]16нед'!S58</f>
        <v>0</v>
      </c>
      <c r="M478" s="23">
        <f>'[5]16нед'!T58</f>
        <v>0</v>
      </c>
      <c r="N478" s="21">
        <f>'[5]16нед'!W58</f>
        <v>0</v>
      </c>
      <c r="O478" s="22" t="str">
        <f>'[5]16нед'!X58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'[5]15нед'!S59</f>
        <v>0</v>
      </c>
      <c r="E479" s="25">
        <f>'[5]15нед'!T59</f>
        <v>0</v>
      </c>
      <c r="F479" s="26">
        <f>'[5]15нед'!W59</f>
        <v>0</v>
      </c>
      <c r="G479" s="27" t="str">
        <f>'[5]15нед'!X59</f>
        <v/>
      </c>
      <c r="H479" s="39"/>
      <c r="I479" s="76"/>
      <c r="J479" s="7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44.03.05Педагогическое образование (с двумя профилями подготовки) (Математика и Информатика)</v>
      </c>
      <c r="F487" s="7"/>
      <c r="G487" s="7" t="str">
        <f>G7</f>
        <v>12-26МИ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44.03.05Педагогическое образование (с двумя профилями подготовки) (Математика и Информатика)</v>
      </c>
      <c r="N487" s="7"/>
      <c r="O487" s="7" t="str">
        <f>G7</f>
        <v>12-26МИ</v>
      </c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1</v>
      </c>
      <c r="F489" s="62"/>
      <c r="G489" s="62"/>
      <c r="H489" s="35"/>
      <c r="I489" s="45"/>
      <c r="J489" s="91" t="s">
        <v>7</v>
      </c>
      <c r="K489" s="91"/>
      <c r="L489" s="91"/>
      <c r="M489" s="62">
        <f>E9</f>
        <v>1</v>
      </c>
      <c r="N489" s="62"/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'[5]17нед'!S12</f>
        <v>0</v>
      </c>
      <c r="E492" s="19">
        <f>'[5]17нед'!T12</f>
        <v>0</v>
      </c>
      <c r="F492" s="17">
        <f>'[5]17нед'!W12</f>
        <v>0</v>
      </c>
      <c r="G492" s="18" t="str">
        <f>'[5]17нед'!X12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'[6]20нед'!S12</f>
        <v>0</v>
      </c>
      <c r="M492" s="19">
        <f>'[6]20нед'!T12</f>
        <v>0</v>
      </c>
      <c r="N492" s="17">
        <f>'[6]20нед'!W12</f>
        <v>0</v>
      </c>
      <c r="O492" s="18" t="str">
        <f>'[6]20нед'!X12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'[5]17нед'!S13</f>
        <v>0</v>
      </c>
      <c r="E493" s="23">
        <f>'[5]17нед'!T13</f>
        <v>0</v>
      </c>
      <c r="F493" s="21">
        <f>'[5]17нед'!W13</f>
        <v>0</v>
      </c>
      <c r="G493" s="22" t="str">
        <f>'[5]17нед'!X13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'[6]20нед'!S13</f>
        <v>0</v>
      </c>
      <c r="M493" s="23">
        <f>'[6]20нед'!T13</f>
        <v>0</v>
      </c>
      <c r="N493" s="21">
        <f>'[6]20нед'!W13</f>
        <v>0</v>
      </c>
      <c r="O493" s="22" t="str">
        <f>'[6]20нед'!X13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'[5]17нед'!S14</f>
        <v>0</v>
      </c>
      <c r="E494" s="23">
        <f>'[5]17нед'!T14</f>
        <v>0</v>
      </c>
      <c r="F494" s="21">
        <f>'[5]17нед'!W14</f>
        <v>0</v>
      </c>
      <c r="G494" s="22" t="str">
        <f>'[5]17нед'!X14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'[6]20нед'!S14</f>
        <v>0</v>
      </c>
      <c r="M494" s="23">
        <f>'[6]20нед'!T14</f>
        <v>0</v>
      </c>
      <c r="N494" s="21">
        <f>'[6]20нед'!W14</f>
        <v>0</v>
      </c>
      <c r="O494" s="22" t="str">
        <f>'[6]20нед'!X14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'[5]17нед'!S15</f>
        <v>0</v>
      </c>
      <c r="E495" s="23">
        <f>'[5]17нед'!T15</f>
        <v>0</v>
      </c>
      <c r="F495" s="21">
        <f>'[5]17нед'!W15</f>
        <v>0</v>
      </c>
      <c r="G495" s="22" t="str">
        <f>'[5]17нед'!X15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'[6]20нед'!S15</f>
        <v>0</v>
      </c>
      <c r="M495" s="23">
        <f>'[6]20нед'!T15</f>
        <v>0</v>
      </c>
      <c r="N495" s="21">
        <f>'[6]20нед'!W15</f>
        <v>0</v>
      </c>
      <c r="O495" s="22" t="str">
        <f>'[6]20нед'!X15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'[5]17нед'!S16</f>
        <v>0</v>
      </c>
      <c r="E496" s="23">
        <f>'[5]17нед'!T16</f>
        <v>0</v>
      </c>
      <c r="F496" s="21">
        <f>'[5]17нед'!W16</f>
        <v>0</v>
      </c>
      <c r="G496" s="22" t="str">
        <f>'[5]17нед'!X16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'[6]20нед'!S16</f>
        <v>0</v>
      </c>
      <c r="M496" s="23">
        <f>'[6]20нед'!T16</f>
        <v>0</v>
      </c>
      <c r="N496" s="21">
        <f>'[6]20нед'!W16</f>
        <v>0</v>
      </c>
      <c r="O496" s="22" t="str">
        <f>'[6]20нед'!X16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'[5]17нед'!S17</f>
        <v>0</v>
      </c>
      <c r="E497" s="23">
        <f>'[5]17нед'!T17</f>
        <v>0</v>
      </c>
      <c r="F497" s="21">
        <f>'[5]17нед'!W17</f>
        <v>0</v>
      </c>
      <c r="G497" s="22" t="str">
        <f>'[5]17нед'!X17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'[6]20нед'!S17</f>
        <v>0</v>
      </c>
      <c r="M497" s="23">
        <f>'[6]20нед'!T17</f>
        <v>0</v>
      </c>
      <c r="N497" s="21">
        <f>'[6]20нед'!W17</f>
        <v>0</v>
      </c>
      <c r="O497" s="22" t="str">
        <f>'[6]20нед'!X17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'[5]17нед'!S18</f>
        <v>0</v>
      </c>
      <c r="E498" s="23">
        <f>'[5]17нед'!T18</f>
        <v>0</v>
      </c>
      <c r="F498" s="21">
        <f>'[5]17нед'!W18</f>
        <v>0</v>
      </c>
      <c r="G498" s="22" t="str">
        <f>'[5]17нед'!X18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'[6]20нед'!S18</f>
        <v>0</v>
      </c>
      <c r="M498" s="23">
        <f>'[6]20нед'!T18</f>
        <v>0</v>
      </c>
      <c r="N498" s="21">
        <f>'[6]20нед'!W18</f>
        <v>0</v>
      </c>
      <c r="O498" s="22" t="str">
        <f>'[6]20нед'!X18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'[5]17нед'!S19</f>
        <v>0</v>
      </c>
      <c r="E499" s="25">
        <f>'[5]17нед'!T19</f>
        <v>0</v>
      </c>
      <c r="F499" s="26">
        <f>'[5]17нед'!W19</f>
        <v>0</v>
      </c>
      <c r="G499" s="27" t="str">
        <f>'[5]17нед'!X19</f>
        <v/>
      </c>
      <c r="H499" s="58" t="str">
        <f t="shared" si="26"/>
        <v/>
      </c>
      <c r="I499" s="76"/>
      <c r="J499" s="79"/>
      <c r="K499" s="15"/>
      <c r="L499" s="24">
        <f>'[6]20нед'!S19</f>
        <v>0</v>
      </c>
      <c r="M499" s="25">
        <f>'[6]20нед'!T19</f>
        <v>0</v>
      </c>
      <c r="N499" s="26">
        <f>'[6]20нед'!W19</f>
        <v>0</v>
      </c>
      <c r="O499" s="27" t="str">
        <f>'[6]20нед'!X19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'[5]17нед'!S20</f>
        <v>0</v>
      </c>
      <c r="E500" s="19">
        <f>'[5]17нед'!T20</f>
        <v>0</v>
      </c>
      <c r="F500" s="17">
        <f>'[5]17нед'!W20</f>
        <v>0</v>
      </c>
      <c r="G500" s="18" t="str">
        <f>'[5]17нед'!X20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'[6]20нед'!S20</f>
        <v>0</v>
      </c>
      <c r="M500" s="19">
        <f>'[6]20нед'!T20</f>
        <v>0</v>
      </c>
      <c r="N500" s="17">
        <f>'[6]20нед'!W20</f>
        <v>0</v>
      </c>
      <c r="O500" s="18" t="str">
        <f>'[6]20нед'!X20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'[5]17нед'!S21</f>
        <v>0</v>
      </c>
      <c r="E501" s="23">
        <f>'[5]17нед'!T21</f>
        <v>0</v>
      </c>
      <c r="F501" s="21">
        <f>'[5]17нед'!W21</f>
        <v>0</v>
      </c>
      <c r="G501" s="22" t="str">
        <f>'[5]17нед'!X21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'[6]20нед'!S21</f>
        <v>0</v>
      </c>
      <c r="M501" s="23">
        <f>'[6]20нед'!T21</f>
        <v>0</v>
      </c>
      <c r="N501" s="21">
        <f>'[6]20нед'!W21</f>
        <v>0</v>
      </c>
      <c r="O501" s="22" t="str">
        <f>'[6]20нед'!X21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'[5]17нед'!S22</f>
        <v>0</v>
      </c>
      <c r="E502" s="23">
        <f>'[5]17нед'!T22</f>
        <v>0</v>
      </c>
      <c r="F502" s="21">
        <f>'[5]17нед'!W22</f>
        <v>0</v>
      </c>
      <c r="G502" s="22" t="str">
        <f>'[5]17нед'!X22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'[6]20нед'!S22</f>
        <v>0</v>
      </c>
      <c r="M502" s="23">
        <f>'[6]20нед'!T22</f>
        <v>0</v>
      </c>
      <c r="N502" s="21">
        <f>'[6]20нед'!W22</f>
        <v>0</v>
      </c>
      <c r="O502" s="22" t="str">
        <f>'[6]20нед'!X22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'[5]17нед'!S23</f>
        <v>0</v>
      </c>
      <c r="E503" s="23">
        <f>'[5]17нед'!T23</f>
        <v>0</v>
      </c>
      <c r="F503" s="21">
        <f>'[5]17нед'!W23</f>
        <v>0</v>
      </c>
      <c r="G503" s="22" t="str">
        <f>'[5]17нед'!X23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'[6]20нед'!S23</f>
        <v>0</v>
      </c>
      <c r="M503" s="23">
        <f>'[6]20нед'!T23</f>
        <v>0</v>
      </c>
      <c r="N503" s="21">
        <f>'[6]20нед'!W23</f>
        <v>0</v>
      </c>
      <c r="O503" s="22" t="str">
        <f>'[6]20нед'!X23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'[5]17нед'!S24</f>
        <v>0</v>
      </c>
      <c r="E504" s="23">
        <f>'[5]17нед'!T24</f>
        <v>0</v>
      </c>
      <c r="F504" s="21">
        <f>'[5]17нед'!W24</f>
        <v>0</v>
      </c>
      <c r="G504" s="22" t="str">
        <f>'[5]17нед'!X24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'[6]20нед'!S24</f>
        <v>0</v>
      </c>
      <c r="M504" s="23">
        <f>'[6]20нед'!T24</f>
        <v>0</v>
      </c>
      <c r="N504" s="21">
        <f>'[6]20нед'!W24</f>
        <v>0</v>
      </c>
      <c r="O504" s="22" t="str">
        <f>'[6]20нед'!X24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'[5]17нед'!S25</f>
        <v>0</v>
      </c>
      <c r="E505" s="23">
        <f>'[5]17нед'!T25</f>
        <v>0</v>
      </c>
      <c r="F505" s="21">
        <f>'[5]17нед'!W25</f>
        <v>0</v>
      </c>
      <c r="G505" s="22" t="str">
        <f>'[5]17нед'!X25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'[6]20нед'!S25</f>
        <v>0</v>
      </c>
      <c r="M505" s="23">
        <f>'[6]20нед'!T25</f>
        <v>0</v>
      </c>
      <c r="N505" s="21">
        <f>'[6]20нед'!W25</f>
        <v>0</v>
      </c>
      <c r="O505" s="22" t="str">
        <f>'[6]20нед'!X25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'[5]17нед'!S26</f>
        <v>0</v>
      </c>
      <c r="E506" s="23">
        <f>'[5]17нед'!T26</f>
        <v>0</v>
      </c>
      <c r="F506" s="21">
        <f>'[5]17нед'!W26</f>
        <v>0</v>
      </c>
      <c r="G506" s="22" t="str">
        <f>'[5]17нед'!X26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'[6]20нед'!S26</f>
        <v>0</v>
      </c>
      <c r="M506" s="23">
        <f>'[6]20нед'!T26</f>
        <v>0</v>
      </c>
      <c r="N506" s="21">
        <f>'[6]20нед'!W26</f>
        <v>0</v>
      </c>
      <c r="O506" s="22" t="str">
        <f>'[6]20нед'!X26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'[5]17нед'!S27</f>
        <v>0</v>
      </c>
      <c r="E507" s="25">
        <f>'[5]17нед'!T27</f>
        <v>0</v>
      </c>
      <c r="F507" s="26">
        <f>'[5]17нед'!W27</f>
        <v>0</v>
      </c>
      <c r="G507" s="27" t="str">
        <f>'[5]17нед'!X27</f>
        <v/>
      </c>
      <c r="H507" s="58" t="str">
        <f t="shared" si="26"/>
        <v/>
      </c>
      <c r="I507" s="76"/>
      <c r="J507" s="79"/>
      <c r="K507" s="15"/>
      <c r="L507" s="24">
        <f>'[6]20нед'!S27</f>
        <v>0</v>
      </c>
      <c r="M507" s="25">
        <f>'[6]20нед'!T27</f>
        <v>0</v>
      </c>
      <c r="N507" s="26">
        <f>'[6]20нед'!W27</f>
        <v>0</v>
      </c>
      <c r="O507" s="27" t="str">
        <f>'[6]20нед'!X27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'[5]17нед'!S28</f>
        <v>0</v>
      </c>
      <c r="E508" s="19">
        <f>'[5]17нед'!T28</f>
        <v>0</v>
      </c>
      <c r="F508" s="17">
        <f>'[5]17нед'!W28</f>
        <v>0</v>
      </c>
      <c r="G508" s="18" t="str">
        <f>'[5]17нед'!X28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'[6]20нед'!S28</f>
        <v>0</v>
      </c>
      <c r="M508" s="19">
        <f>'[6]20нед'!T28</f>
        <v>0</v>
      </c>
      <c r="N508" s="17">
        <f>'[6]20нед'!W28</f>
        <v>0</v>
      </c>
      <c r="O508" s="18" t="str">
        <f>'[6]20нед'!X28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'[5]17нед'!S29</f>
        <v>0</v>
      </c>
      <c r="E509" s="23">
        <f>'[5]17нед'!T29</f>
        <v>0</v>
      </c>
      <c r="F509" s="21">
        <f>'[5]17нед'!W29</f>
        <v>0</v>
      </c>
      <c r="G509" s="22" t="str">
        <f>'[5]17нед'!X29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'[6]20нед'!S29</f>
        <v>0</v>
      </c>
      <c r="M509" s="23">
        <f>'[6]20нед'!T29</f>
        <v>0</v>
      </c>
      <c r="N509" s="21">
        <f>'[6]20нед'!W29</f>
        <v>0</v>
      </c>
      <c r="O509" s="22" t="str">
        <f>'[6]20нед'!X29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'[5]17нед'!S30</f>
        <v>0</v>
      </c>
      <c r="E510" s="23">
        <f>'[5]17нед'!T30</f>
        <v>0</v>
      </c>
      <c r="F510" s="21">
        <f>'[5]17нед'!W30</f>
        <v>0</v>
      </c>
      <c r="G510" s="22" t="str">
        <f>'[5]17нед'!X30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'[6]20нед'!S30</f>
        <v>0</v>
      </c>
      <c r="M510" s="23">
        <f>'[6]20нед'!T30</f>
        <v>0</v>
      </c>
      <c r="N510" s="21">
        <f>'[6]20нед'!W30</f>
        <v>0</v>
      </c>
      <c r="O510" s="22" t="str">
        <f>'[6]20нед'!X30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'[5]17нед'!S31</f>
        <v>0</v>
      </c>
      <c r="E511" s="23">
        <f>'[5]17нед'!T31</f>
        <v>0</v>
      </c>
      <c r="F511" s="21">
        <f>'[5]17нед'!W31</f>
        <v>0</v>
      </c>
      <c r="G511" s="22" t="str">
        <f>'[5]17нед'!X31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'[6]20нед'!S31</f>
        <v>0</v>
      </c>
      <c r="M511" s="23">
        <f>'[6]20нед'!T31</f>
        <v>0</v>
      </c>
      <c r="N511" s="21">
        <f>'[6]20нед'!W31</f>
        <v>0</v>
      </c>
      <c r="O511" s="22" t="str">
        <f>'[6]20нед'!X31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'[5]17нед'!S32</f>
        <v>0</v>
      </c>
      <c r="E512" s="23">
        <f>'[5]17нед'!T32</f>
        <v>0</v>
      </c>
      <c r="F512" s="21">
        <f>'[5]17нед'!W32</f>
        <v>0</v>
      </c>
      <c r="G512" s="22" t="str">
        <f>'[5]17нед'!X32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'[6]20нед'!S32</f>
        <v>0</v>
      </c>
      <c r="M512" s="23">
        <f>'[6]20нед'!T32</f>
        <v>0</v>
      </c>
      <c r="N512" s="21">
        <f>'[6]20нед'!W32</f>
        <v>0</v>
      </c>
      <c r="O512" s="22" t="str">
        <f>'[6]20нед'!X32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'[5]17нед'!S33</f>
        <v>0</v>
      </c>
      <c r="E513" s="23">
        <f>'[5]17нед'!T33</f>
        <v>0</v>
      </c>
      <c r="F513" s="21">
        <f>'[5]17нед'!W33</f>
        <v>0</v>
      </c>
      <c r="G513" s="22" t="str">
        <f>'[5]17нед'!X33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'[6]20нед'!S33</f>
        <v>0</v>
      </c>
      <c r="M513" s="23">
        <f>'[6]20нед'!T33</f>
        <v>0</v>
      </c>
      <c r="N513" s="21">
        <f>'[6]20нед'!W33</f>
        <v>0</v>
      </c>
      <c r="O513" s="22" t="str">
        <f>'[6]20нед'!X33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'[5]17нед'!S34</f>
        <v>0</v>
      </c>
      <c r="E514" s="23">
        <f>'[5]17нед'!T34</f>
        <v>0</v>
      </c>
      <c r="F514" s="21">
        <f>'[5]17нед'!W34</f>
        <v>0</v>
      </c>
      <c r="G514" s="22" t="str">
        <f>'[5]17нед'!X34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'[6]20нед'!S34</f>
        <v>0</v>
      </c>
      <c r="M514" s="23">
        <f>'[6]20нед'!T34</f>
        <v>0</v>
      </c>
      <c r="N514" s="21">
        <f>'[6]20нед'!W34</f>
        <v>0</v>
      </c>
      <c r="O514" s="22" t="str">
        <f>'[6]20нед'!X34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'[5]17нед'!S35</f>
        <v>0</v>
      </c>
      <c r="E515" s="25">
        <f>'[5]17нед'!T35</f>
        <v>0</v>
      </c>
      <c r="F515" s="26">
        <f>'[5]17нед'!W35</f>
        <v>0</v>
      </c>
      <c r="G515" s="27" t="str">
        <f>'[5]17нед'!X35</f>
        <v/>
      </c>
      <c r="H515" s="58" t="str">
        <f t="shared" si="26"/>
        <v/>
      </c>
      <c r="I515" s="76"/>
      <c r="J515" s="85"/>
      <c r="K515" s="15"/>
      <c r="L515" s="24">
        <f>'[6]20нед'!S35</f>
        <v>0</v>
      </c>
      <c r="M515" s="25">
        <f>'[6]20нед'!T35</f>
        <v>0</v>
      </c>
      <c r="N515" s="26">
        <f>'[6]20нед'!W35</f>
        <v>0</v>
      </c>
      <c r="O515" s="27" t="str">
        <f>'[6]20нед'!X35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'[5]17нед'!S36</f>
        <v>0</v>
      </c>
      <c r="E516" s="19">
        <f>'[5]17нед'!T36</f>
        <v>0</v>
      </c>
      <c r="F516" s="17">
        <f>'[5]17нед'!W36</f>
        <v>0</v>
      </c>
      <c r="G516" s="18" t="str">
        <f>'[5]17нед'!X36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'[6]20нед'!S36</f>
        <v>0</v>
      </c>
      <c r="M516" s="19">
        <f>'[6]20нед'!T36</f>
        <v>0</v>
      </c>
      <c r="N516" s="17">
        <f>'[6]20нед'!W36</f>
        <v>0</v>
      </c>
      <c r="O516" s="18" t="str">
        <f>'[6]20нед'!X36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'[5]17нед'!S37</f>
        <v>0</v>
      </c>
      <c r="E517" s="23">
        <f>'[5]17нед'!T37</f>
        <v>0</v>
      </c>
      <c r="F517" s="21">
        <f>'[5]17нед'!W37</f>
        <v>0</v>
      </c>
      <c r="G517" s="22" t="str">
        <f>'[5]17нед'!X37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'[6]20нед'!S37</f>
        <v>0</v>
      </c>
      <c r="M517" s="23">
        <f>'[6]20нед'!T37</f>
        <v>0</v>
      </c>
      <c r="N517" s="21">
        <f>'[6]20нед'!W37</f>
        <v>0</v>
      </c>
      <c r="O517" s="22"/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'[5]17нед'!S38</f>
        <v>0</v>
      </c>
      <c r="E518" s="23">
        <f>'[5]17нед'!T38</f>
        <v>0</v>
      </c>
      <c r="F518" s="21">
        <f>'[5]17нед'!W38</f>
        <v>0</v>
      </c>
      <c r="G518" s="22" t="str">
        <f>'[5]17нед'!X38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'[6]20нед'!S38</f>
        <v>0</v>
      </c>
      <c r="M518" s="23">
        <f>'[6]20нед'!T38</f>
        <v>0</v>
      </c>
      <c r="N518" s="21">
        <f>'[6]20нед'!W38</f>
        <v>0</v>
      </c>
      <c r="O518" s="22" t="str">
        <f>'[6]20нед'!X38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'[5]17нед'!S39</f>
        <v>0</v>
      </c>
      <c r="E519" s="23">
        <f>'[5]17нед'!T39</f>
        <v>0</v>
      </c>
      <c r="F519" s="21">
        <f>'[5]17нед'!W39</f>
        <v>0</v>
      </c>
      <c r="G519" s="22" t="str">
        <f>'[5]17нед'!X39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'[6]20нед'!S39</f>
        <v>0</v>
      </c>
      <c r="M519" s="23">
        <f>'[6]20нед'!T39</f>
        <v>0</v>
      </c>
      <c r="N519" s="21">
        <f>'[6]20нед'!W39</f>
        <v>0</v>
      </c>
      <c r="O519" s="22" t="str">
        <f>'[6]20нед'!X39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'[5]17нед'!S40</f>
        <v>0</v>
      </c>
      <c r="E520" s="23">
        <f>'[5]17нед'!T40</f>
        <v>0</v>
      </c>
      <c r="F520" s="21">
        <f>'[5]17нед'!W40</f>
        <v>0</v>
      </c>
      <c r="G520" s="22" t="str">
        <f>'[5]17нед'!X40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'[6]20нед'!S40</f>
        <v>0</v>
      </c>
      <c r="M520" s="23">
        <f>'[6]20нед'!T40</f>
        <v>0</v>
      </c>
      <c r="N520" s="21">
        <f>'[6]20нед'!W40</f>
        <v>0</v>
      </c>
      <c r="O520" s="22" t="str">
        <f>'[6]20нед'!X40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'[5]17нед'!S41</f>
        <v>0</v>
      </c>
      <c r="E521" s="23">
        <f>'[5]17нед'!T41</f>
        <v>0</v>
      </c>
      <c r="F521" s="21">
        <f>'[5]17нед'!W41</f>
        <v>0</v>
      </c>
      <c r="G521" s="22" t="str">
        <f>'[5]17нед'!X41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'[6]20нед'!S41</f>
        <v>0</v>
      </c>
      <c r="M521" s="23">
        <f>'[6]20нед'!T41</f>
        <v>0</v>
      </c>
      <c r="N521" s="21">
        <f>'[6]20нед'!W41</f>
        <v>0</v>
      </c>
      <c r="O521" s="22" t="str">
        <f>'[6]20нед'!X41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'[5]17нед'!S42</f>
        <v>0</v>
      </c>
      <c r="E522" s="23">
        <f>'[5]17нед'!T42</f>
        <v>0</v>
      </c>
      <c r="F522" s="21">
        <f>'[5]17нед'!W42</f>
        <v>0</v>
      </c>
      <c r="G522" s="22" t="str">
        <f>'[5]17нед'!X42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'[6]20нед'!S42</f>
        <v>0</v>
      </c>
      <c r="M522" s="23">
        <f>'[6]20нед'!T42</f>
        <v>0</v>
      </c>
      <c r="N522" s="21">
        <f>'[6]20нед'!W42</f>
        <v>0</v>
      </c>
      <c r="O522" s="22" t="str">
        <f>'[6]20нед'!X42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'[5]17нед'!S43</f>
        <v>0</v>
      </c>
      <c r="E523" s="25">
        <f>'[5]17нед'!T43</f>
        <v>0</v>
      </c>
      <c r="F523" s="26">
        <f>'[5]17нед'!W43</f>
        <v>0</v>
      </c>
      <c r="G523" s="27" t="str">
        <f>'[5]17нед'!X43</f>
        <v/>
      </c>
      <c r="H523" s="58" t="str">
        <f t="shared" si="26"/>
        <v/>
      </c>
      <c r="I523" s="76"/>
      <c r="J523" s="79"/>
      <c r="K523" s="15"/>
      <c r="L523" s="24">
        <f>'[6]20нед'!S43</f>
        <v>0</v>
      </c>
      <c r="M523" s="25">
        <f>'[6]20нед'!T43</f>
        <v>0</v>
      </c>
      <c r="N523" s="26">
        <f>'[6]20нед'!W43</f>
        <v>0</v>
      </c>
      <c r="O523" s="27" t="str">
        <f>'[6]20нед'!X43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'[5]17нед'!S44</f>
        <v>0</v>
      </c>
      <c r="E524" s="19">
        <f>'[5]17нед'!T44</f>
        <v>0</v>
      </c>
      <c r="F524" s="17">
        <f>'[5]17нед'!W44</f>
        <v>0</v>
      </c>
      <c r="G524" s="18" t="str">
        <f>'[5]17нед'!X44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'[6]20нед'!S44</f>
        <v>0</v>
      </c>
      <c r="M524" s="19">
        <f>'[6]20нед'!T44</f>
        <v>0</v>
      </c>
      <c r="N524" s="17">
        <f>'[6]20нед'!W44</f>
        <v>0</v>
      </c>
      <c r="O524" s="18" t="str">
        <f>'[6]20нед'!X44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'[5]17нед'!S45</f>
        <v>0</v>
      </c>
      <c r="E525" s="23">
        <f>'[5]17нед'!T45</f>
        <v>0</v>
      </c>
      <c r="F525" s="21">
        <f>'[5]17нед'!W45</f>
        <v>0</v>
      </c>
      <c r="G525" s="22" t="str">
        <f>'[5]17нед'!X45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'[6]20нед'!S45</f>
        <v>0</v>
      </c>
      <c r="M525" s="23">
        <f>'[6]20нед'!T45</f>
        <v>0</v>
      </c>
      <c r="N525" s="21">
        <f>'[6]20нед'!W45</f>
        <v>0</v>
      </c>
      <c r="O525" s="22" t="str">
        <f>'[6]20нед'!X45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'[5]17нед'!S46</f>
        <v>0</v>
      </c>
      <c r="E526" s="23">
        <f>'[5]17нед'!T46</f>
        <v>0</v>
      </c>
      <c r="F526" s="21">
        <f>'[5]17нед'!W46</f>
        <v>0</v>
      </c>
      <c r="G526" s="22" t="str">
        <f>'[5]17нед'!X46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'[6]20нед'!S46</f>
        <v>0</v>
      </c>
      <c r="M526" s="23">
        <f>'[6]20нед'!T46</f>
        <v>0</v>
      </c>
      <c r="N526" s="21">
        <f>'[6]20нед'!W46</f>
        <v>0</v>
      </c>
      <c r="O526" s="22" t="str">
        <f>'[6]20нед'!X46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'[5]17нед'!S47</f>
        <v>0</v>
      </c>
      <c r="E527" s="23">
        <f>'[5]17нед'!T47</f>
        <v>0</v>
      </c>
      <c r="F527" s="21">
        <f>'[5]17нед'!W47</f>
        <v>0</v>
      </c>
      <c r="G527" s="22" t="str">
        <f>'[5]17нед'!X47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'[6]20нед'!S47</f>
        <v>0</v>
      </c>
      <c r="M527" s="23">
        <f>'[6]20нед'!T47</f>
        <v>0</v>
      </c>
      <c r="N527" s="21">
        <f>'[6]20нед'!W47</f>
        <v>0</v>
      </c>
      <c r="O527" s="22" t="str">
        <f>'[6]20нед'!X47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'[5]17нед'!S48</f>
        <v>0</v>
      </c>
      <c r="E528" s="23">
        <f>'[5]17нед'!T48</f>
        <v>0</v>
      </c>
      <c r="F528" s="21">
        <f>'[5]17нед'!W48</f>
        <v>0</v>
      </c>
      <c r="G528" s="22" t="str">
        <f>'[5]17нед'!X48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'[6]20нед'!S48</f>
        <v>0</v>
      </c>
      <c r="M528" s="23">
        <f>'[6]20нед'!T48</f>
        <v>0</v>
      </c>
      <c r="N528" s="21">
        <f>'[6]20нед'!W48</f>
        <v>0</v>
      </c>
      <c r="O528" s="22" t="str">
        <f>'[6]20нед'!X48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'[5]17нед'!S49</f>
        <v>0</v>
      </c>
      <c r="E529" s="23">
        <f>'[5]17нед'!T49</f>
        <v>0</v>
      </c>
      <c r="F529" s="21">
        <f>'[5]17нед'!W49</f>
        <v>0</v>
      </c>
      <c r="G529" s="22" t="str">
        <f>'[5]17нед'!X49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'[6]20нед'!S49</f>
        <v>0</v>
      </c>
      <c r="M529" s="23">
        <f>'[6]20нед'!T49</f>
        <v>0</v>
      </c>
      <c r="N529" s="21">
        <f>'[6]20нед'!W49</f>
        <v>0</v>
      </c>
      <c r="O529" s="22" t="str">
        <f>'[6]20нед'!X49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'[5]17нед'!S50</f>
        <v>0</v>
      </c>
      <c r="E530" s="23">
        <f>'[5]17нед'!T50</f>
        <v>0</v>
      </c>
      <c r="F530" s="21">
        <f>'[5]17нед'!W50</f>
        <v>0</v>
      </c>
      <c r="G530" s="22" t="str">
        <f>'[5]17нед'!X50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'[6]20нед'!S50</f>
        <v>0</v>
      </c>
      <c r="M530" s="23">
        <f>'[6]20нед'!T50</f>
        <v>0</v>
      </c>
      <c r="N530" s="21">
        <f>'[6]20нед'!W50</f>
        <v>0</v>
      </c>
      <c r="O530" s="22" t="str">
        <f>'[6]20нед'!X50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'[5]17нед'!S51</f>
        <v>0</v>
      </c>
      <c r="E531" s="25">
        <f>'[5]17нед'!T51</f>
        <v>0</v>
      </c>
      <c r="F531" s="26">
        <f>'[5]17нед'!W51</f>
        <v>0</v>
      </c>
      <c r="G531" s="27" t="str">
        <f>'[5]17нед'!X51</f>
        <v/>
      </c>
      <c r="H531" s="58" t="str">
        <f t="shared" si="26"/>
        <v/>
      </c>
      <c r="I531" s="76"/>
      <c r="J531" s="79"/>
      <c r="K531" s="15"/>
      <c r="L531" s="24">
        <f>'[6]20нед'!S51</f>
        <v>0</v>
      </c>
      <c r="M531" s="25">
        <f>'[6]20нед'!T51</f>
        <v>0</v>
      </c>
      <c r="N531" s="26">
        <f>'[6]20нед'!W51</f>
        <v>0</v>
      </c>
      <c r="O531" s="27" t="str">
        <f>'[6]20нед'!X51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'[5]17нед'!S52</f>
        <v>0</v>
      </c>
      <c r="E532" s="19">
        <f>'[5]17нед'!T52</f>
        <v>0</v>
      </c>
      <c r="F532" s="17">
        <f>'[5]17нед'!W52</f>
        <v>0</v>
      </c>
      <c r="G532" s="18" t="str">
        <f>'[5]17нед'!X52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'[6]20нед'!S52</f>
        <v>0</v>
      </c>
      <c r="M532" s="19">
        <f>'[6]20нед'!T52</f>
        <v>0</v>
      </c>
      <c r="N532" s="17">
        <f>'[6]20нед'!W52</f>
        <v>0</v>
      </c>
      <c r="O532" s="18" t="str">
        <f>'[6]20нед'!X52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'[5]17нед'!S53</f>
        <v>0</v>
      </c>
      <c r="E533" s="23">
        <f>'[5]17нед'!T53</f>
        <v>0</v>
      </c>
      <c r="F533" s="21">
        <f>'[5]17нед'!W53</f>
        <v>0</v>
      </c>
      <c r="G533" s="22" t="str">
        <f>'[5]17нед'!X53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'[6]20нед'!S53</f>
        <v>0</v>
      </c>
      <c r="M533" s="23">
        <f>'[6]20нед'!T53</f>
        <v>0</v>
      </c>
      <c r="N533" s="21">
        <f>'[6]20нед'!W53</f>
        <v>0</v>
      </c>
      <c r="O533" s="22" t="str">
        <f>'[6]20нед'!X53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'[5]17нед'!S54</f>
        <v>0</v>
      </c>
      <c r="E534" s="23">
        <f>'[5]17нед'!T54</f>
        <v>0</v>
      </c>
      <c r="F534" s="21">
        <f>'[5]17нед'!W54</f>
        <v>0</v>
      </c>
      <c r="G534" s="22" t="str">
        <f>'[5]17нед'!X54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'[6]20нед'!S54</f>
        <v>0</v>
      </c>
      <c r="M534" s="23">
        <f>'[6]20нед'!T54</f>
        <v>0</v>
      </c>
      <c r="N534" s="21">
        <f>'[6]20нед'!W54</f>
        <v>0</v>
      </c>
      <c r="O534" s="22" t="str">
        <f>'[6]20нед'!X54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'[5]17нед'!S55</f>
        <v>0</v>
      </c>
      <c r="E535" s="23">
        <f>'[5]17нед'!T55</f>
        <v>0</v>
      </c>
      <c r="F535" s="21">
        <f>'[5]17нед'!W55</f>
        <v>0</v>
      </c>
      <c r="G535" s="22" t="str">
        <f>'[5]17нед'!X55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'[6]20нед'!S55</f>
        <v>0</v>
      </c>
      <c r="M535" s="23">
        <f>'[6]20нед'!T55</f>
        <v>0</v>
      </c>
      <c r="N535" s="21">
        <f>'[6]20нед'!W55</f>
        <v>0</v>
      </c>
      <c r="O535" s="22" t="str">
        <f>'[6]20нед'!X55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'[5]17нед'!S56</f>
        <v>0</v>
      </c>
      <c r="E536" s="23">
        <f>'[5]17нед'!T56</f>
        <v>0</v>
      </c>
      <c r="F536" s="21">
        <f>'[5]17нед'!W56</f>
        <v>0</v>
      </c>
      <c r="G536" s="22" t="str">
        <f>'[5]17нед'!X56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'[6]20нед'!S56</f>
        <v>0</v>
      </c>
      <c r="M536" s="23">
        <f>'[6]20нед'!T56</f>
        <v>0</v>
      </c>
      <c r="N536" s="21">
        <f>'[6]20нед'!W56</f>
        <v>0</v>
      </c>
      <c r="O536" s="22" t="str">
        <f>'[6]20нед'!X56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'[5]17нед'!S57</f>
        <v>0</v>
      </c>
      <c r="E537" s="23">
        <f>'[5]17нед'!T57</f>
        <v>0</v>
      </c>
      <c r="F537" s="21">
        <f>'[5]17нед'!W57</f>
        <v>0</v>
      </c>
      <c r="G537" s="22" t="str">
        <f>'[5]17нед'!X57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'[6]20нед'!S57</f>
        <v>0</v>
      </c>
      <c r="M537" s="23">
        <f>'[6]20нед'!T57</f>
        <v>0</v>
      </c>
      <c r="N537" s="21">
        <f>'[6]20нед'!W57</f>
        <v>0</v>
      </c>
      <c r="O537" s="22" t="str">
        <f>'[6]20нед'!X57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'[5]17нед'!S58</f>
        <v>0</v>
      </c>
      <c r="E538" s="23">
        <f>'[5]17нед'!T58</f>
        <v>0</v>
      </c>
      <c r="F538" s="21">
        <f>'[5]17нед'!W58</f>
        <v>0</v>
      </c>
      <c r="G538" s="22" t="str">
        <f>'[5]17нед'!X58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'[6]20нед'!S58</f>
        <v>0</v>
      </c>
      <c r="M538" s="23">
        <f>'[6]20нед'!T58</f>
        <v>0</v>
      </c>
      <c r="N538" s="21">
        <f>'[6]20нед'!W58</f>
        <v>0</v>
      </c>
      <c r="O538" s="22" t="str">
        <f>'[6]20нед'!X58</f>
        <v/>
      </c>
      <c r="P538" s="57" t="str">
        <f t="shared" si="27"/>
        <v/>
      </c>
    </row>
    <row r="539" spans="1:16" ht="19.149999999999999" hidden="1" customHeight="1" thickTop="1" thickBot="1">
      <c r="A539" s="95"/>
      <c r="B539" s="74"/>
      <c r="C539" s="15"/>
      <c r="D539" s="16">
        <f>'[5]17нед'!S59</f>
        <v>0</v>
      </c>
      <c r="E539" s="19">
        <f>'[5]17нед'!T59</f>
        <v>0</v>
      </c>
      <c r="F539" s="17">
        <f>'[5]17нед'!W59</f>
        <v>0</v>
      </c>
      <c r="G539" s="18" t="str">
        <f>'[5]17нед'!X59</f>
        <v/>
      </c>
      <c r="H539" s="40"/>
      <c r="I539" s="76"/>
      <c r="J539" s="79"/>
      <c r="K539" s="15"/>
      <c r="L539" s="24">
        <f>'[5]18нед'!S59</f>
        <v>0</v>
      </c>
      <c r="M539" s="25">
        <f>'[5]18нед'!T59</f>
        <v>0</v>
      </c>
      <c r="N539" s="26">
        <f>'[5]18нед'!W59</f>
        <v>0</v>
      </c>
      <c r="O539" s="27" t="str">
        <f>'[5]18нед'!X59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44.03.05Педагогическое образование (с двумя профилями подготовки) (Математика и Информатика)</v>
      </c>
      <c r="F547" s="7"/>
      <c r="G547" s="7" t="str">
        <f>G67</f>
        <v>12-26МИ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44.03.05Педагогическое образование (с двумя профилями подготовки) (Математика и Информатика)</v>
      </c>
      <c r="N547" s="7"/>
      <c r="O547" s="7" t="str">
        <f>G67</f>
        <v>12-26МИ</v>
      </c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1</v>
      </c>
      <c r="F549" s="62"/>
      <c r="G549" s="62"/>
      <c r="H549" s="35"/>
      <c r="I549" s="45"/>
      <c r="J549" s="91" t="s">
        <v>7</v>
      </c>
      <c r="K549" s="91"/>
      <c r="L549" s="91"/>
      <c r="M549" s="62">
        <f>E69</f>
        <v>1</v>
      </c>
      <c r="N549" s="62"/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'[6]21нед'!S12</f>
        <v>0</v>
      </c>
      <c r="E552" s="19">
        <f>'[6]21нед'!T12</f>
        <v>0</v>
      </c>
      <c r="F552" s="17">
        <f>'[6]21нед'!W12</f>
        <v>0</v>
      </c>
      <c r="G552" s="18" t="str">
        <f>'[6]21нед'!X12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'[6]22нед'!S12</f>
        <v>0</v>
      </c>
      <c r="M552" s="19">
        <f>'[6]22нед'!T12</f>
        <v>0</v>
      </c>
      <c r="N552" s="17">
        <f>'[6]22нед'!W12</f>
        <v>0</v>
      </c>
      <c r="O552" s="18" t="str">
        <f>'[6]22нед'!X12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'[6]21нед'!S13</f>
        <v>0</v>
      </c>
      <c r="E553" s="23">
        <f>'[6]21нед'!T13</f>
        <v>0</v>
      </c>
      <c r="F553" s="21">
        <f>'[6]21нед'!W13</f>
        <v>0</v>
      </c>
      <c r="G553" s="22" t="str">
        <f>'[6]21нед'!X13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'[6]22нед'!S13</f>
        <v>0</v>
      </c>
      <c r="M553" s="23">
        <f>'[6]22нед'!T13</f>
        <v>0</v>
      </c>
      <c r="N553" s="21">
        <f>'[6]22нед'!W13</f>
        <v>0</v>
      </c>
      <c r="O553" s="22" t="str">
        <f>'[6]22нед'!X13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'[6]21нед'!S14</f>
        <v>0</v>
      </c>
      <c r="E554" s="23">
        <f>'[6]21нед'!T14</f>
        <v>0</v>
      </c>
      <c r="F554" s="21">
        <f>'[6]21нед'!W14</f>
        <v>0</v>
      </c>
      <c r="G554" s="22" t="str">
        <f>'[6]21нед'!X14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'[6]22нед'!S14</f>
        <v>0</v>
      </c>
      <c r="M554" s="23">
        <f>'[6]22нед'!T14</f>
        <v>0</v>
      </c>
      <c r="N554" s="21">
        <f>'[6]22нед'!W14</f>
        <v>0</v>
      </c>
      <c r="O554" s="22" t="str">
        <f>'[6]22нед'!X14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'[6]21нед'!S15</f>
        <v>0</v>
      </c>
      <c r="E555" s="23">
        <f>'[6]21нед'!T15</f>
        <v>0</v>
      </c>
      <c r="F555" s="21">
        <f>'[6]21нед'!W15</f>
        <v>0</v>
      </c>
      <c r="G555" s="22" t="str">
        <f>'[6]21нед'!X15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'[6]22нед'!S15</f>
        <v>0</v>
      </c>
      <c r="M555" s="23">
        <f>'[6]22нед'!T15</f>
        <v>0</v>
      </c>
      <c r="N555" s="21">
        <f>'[6]22нед'!W15</f>
        <v>0</v>
      </c>
      <c r="O555" s="22" t="str">
        <f>'[6]22нед'!X15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'[6]21нед'!S16</f>
        <v>0</v>
      </c>
      <c r="E556" s="23">
        <f>'[6]21нед'!T16</f>
        <v>0</v>
      </c>
      <c r="F556" s="21">
        <f>'[6]21нед'!W16</f>
        <v>0</v>
      </c>
      <c r="G556" s="22" t="str">
        <f>'[6]21нед'!X16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'[6]22нед'!S16</f>
        <v>0</v>
      </c>
      <c r="M556" s="23">
        <f>'[6]22нед'!T16</f>
        <v>0</v>
      </c>
      <c r="N556" s="21">
        <f>'[6]22нед'!W16</f>
        <v>0</v>
      </c>
      <c r="O556" s="22" t="str">
        <f>'[6]22нед'!X16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'[6]21нед'!S17</f>
        <v>0</v>
      </c>
      <c r="E557" s="23">
        <f>'[6]21нед'!T17</f>
        <v>0</v>
      </c>
      <c r="F557" s="21">
        <f>'[6]21нед'!W17</f>
        <v>0</v>
      </c>
      <c r="G557" s="22" t="str">
        <f>'[6]21нед'!X17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'[6]22нед'!S17</f>
        <v>0</v>
      </c>
      <c r="M557" s="23">
        <f>'[6]22нед'!T17</f>
        <v>0</v>
      </c>
      <c r="N557" s="21">
        <f>'[6]22нед'!W17</f>
        <v>0</v>
      </c>
      <c r="O557" s="22" t="str">
        <f>'[6]22нед'!X17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'[6]21нед'!S18</f>
        <v>0</v>
      </c>
      <c r="E558" s="23">
        <f>'[6]21нед'!T18</f>
        <v>0</v>
      </c>
      <c r="F558" s="21">
        <f>'[6]21нед'!W18</f>
        <v>0</v>
      </c>
      <c r="G558" s="22" t="str">
        <f>'[6]21нед'!X18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'[6]22нед'!S18</f>
        <v>0</v>
      </c>
      <c r="M558" s="23">
        <f>'[6]22нед'!T18</f>
        <v>0</v>
      </c>
      <c r="N558" s="21">
        <f>'[6]22нед'!W18</f>
        <v>0</v>
      </c>
      <c r="O558" s="22" t="str">
        <f>'[6]22нед'!X18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'[6]21нед'!S19</f>
        <v>0</v>
      </c>
      <c r="E559" s="25">
        <f>'[6]21нед'!T19</f>
        <v>0</v>
      </c>
      <c r="F559" s="26">
        <f>'[6]21нед'!W19</f>
        <v>0</v>
      </c>
      <c r="G559" s="27" t="str">
        <f>'[6]21нед'!X19</f>
        <v/>
      </c>
      <c r="H559" s="58" t="str">
        <f t="shared" si="30"/>
        <v/>
      </c>
      <c r="I559" s="76"/>
      <c r="J559" s="79"/>
      <c r="K559" s="15"/>
      <c r="L559" s="24">
        <f>'[6]22нед'!S19</f>
        <v>0</v>
      </c>
      <c r="M559" s="25">
        <f>'[6]22нед'!T19</f>
        <v>0</v>
      </c>
      <c r="N559" s="26">
        <f>'[6]22нед'!W19</f>
        <v>0</v>
      </c>
      <c r="O559" s="27" t="str">
        <f>'[6]22нед'!X19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'[6]21нед'!S20</f>
        <v>0</v>
      </c>
      <c r="E560" s="19">
        <f>'[6]21нед'!T20</f>
        <v>0</v>
      </c>
      <c r="F560" s="17">
        <f>'[6]21нед'!W20</f>
        <v>0</v>
      </c>
      <c r="G560" s="18" t="str">
        <f>'[6]21нед'!X20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'[6]22нед'!S20</f>
        <v>0</v>
      </c>
      <c r="M560" s="19">
        <f>'[6]22нед'!T20</f>
        <v>0</v>
      </c>
      <c r="N560" s="17">
        <f>'[6]22нед'!W20</f>
        <v>0</v>
      </c>
      <c r="O560" s="18" t="str">
        <f>'[6]22нед'!X20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'[6]21нед'!S21</f>
        <v>0</v>
      </c>
      <c r="E561" s="23">
        <f>'[6]21нед'!T21</f>
        <v>0</v>
      </c>
      <c r="F561" s="21">
        <f>'[6]21нед'!W21</f>
        <v>0</v>
      </c>
      <c r="G561" s="22" t="str">
        <f>'[6]21нед'!X21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'[6]22нед'!S21</f>
        <v>0</v>
      </c>
      <c r="M561" s="23">
        <f>'[6]22нед'!T21</f>
        <v>0</v>
      </c>
      <c r="N561" s="21">
        <f>'[6]22нед'!W21</f>
        <v>0</v>
      </c>
      <c r="O561" s="22" t="str">
        <f>'[6]22нед'!X21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'[6]21нед'!S22</f>
        <v>0</v>
      </c>
      <c r="E562" s="23">
        <f>'[6]21нед'!T22</f>
        <v>0</v>
      </c>
      <c r="F562" s="21">
        <f>'[6]21нед'!W22</f>
        <v>0</v>
      </c>
      <c r="G562" s="22" t="str">
        <f>'[6]21нед'!X22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'[6]22нед'!S22</f>
        <v>0</v>
      </c>
      <c r="M562" s="23">
        <f>'[6]22нед'!T22</f>
        <v>0</v>
      </c>
      <c r="N562" s="21">
        <f>'[6]22нед'!W22</f>
        <v>0</v>
      </c>
      <c r="O562" s="22" t="str">
        <f>'[6]22нед'!X22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'[6]21нед'!S23</f>
        <v>0</v>
      </c>
      <c r="E563" s="23">
        <f>'[6]21нед'!T23</f>
        <v>0</v>
      </c>
      <c r="F563" s="21">
        <f>'[6]21нед'!W23</f>
        <v>0</v>
      </c>
      <c r="G563" s="22" t="str">
        <f>'[6]21нед'!X23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'[6]22нед'!S23</f>
        <v>0</v>
      </c>
      <c r="M563" s="23">
        <f>'[6]22нед'!T23</f>
        <v>0</v>
      </c>
      <c r="N563" s="21">
        <f>'[6]22нед'!W23</f>
        <v>0</v>
      </c>
      <c r="O563" s="22" t="str">
        <f>'[6]22нед'!X23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'[6]21нед'!S24</f>
        <v>0</v>
      </c>
      <c r="E564" s="23">
        <f>'[6]21нед'!T24</f>
        <v>0</v>
      </c>
      <c r="F564" s="21">
        <f>'[6]21нед'!W24</f>
        <v>0</v>
      </c>
      <c r="G564" s="22" t="str">
        <f>'[6]21нед'!X24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'[6]22нед'!S24</f>
        <v>0</v>
      </c>
      <c r="M564" s="23">
        <f>'[6]22нед'!T24</f>
        <v>0</v>
      </c>
      <c r="N564" s="21">
        <f>'[6]22нед'!W24</f>
        <v>0</v>
      </c>
      <c r="O564" s="22" t="str">
        <f>'[6]22нед'!X24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'[6]21нед'!S25</f>
        <v>0</v>
      </c>
      <c r="E565" s="23">
        <f>'[6]21нед'!T25</f>
        <v>0</v>
      </c>
      <c r="F565" s="21">
        <f>'[6]21нед'!W25</f>
        <v>0</v>
      </c>
      <c r="G565" s="22" t="str">
        <f>'[6]21нед'!X25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'[6]22нед'!S25</f>
        <v>0</v>
      </c>
      <c r="M565" s="23">
        <f>'[6]22нед'!T25</f>
        <v>0</v>
      </c>
      <c r="N565" s="21">
        <f>'[6]22нед'!W25</f>
        <v>0</v>
      </c>
      <c r="O565" s="22" t="str">
        <f>'[6]22нед'!X25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'[6]21нед'!S26</f>
        <v>0</v>
      </c>
      <c r="E566" s="23">
        <f>'[6]21нед'!T26</f>
        <v>0</v>
      </c>
      <c r="F566" s="21">
        <f>'[6]21нед'!W26</f>
        <v>0</v>
      </c>
      <c r="G566" s="22" t="str">
        <f>'[6]21нед'!X26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'[6]22нед'!S26</f>
        <v>0</v>
      </c>
      <c r="M566" s="23">
        <f>'[6]22нед'!T26</f>
        <v>0</v>
      </c>
      <c r="N566" s="21">
        <f>'[6]22нед'!W26</f>
        <v>0</v>
      </c>
      <c r="O566" s="22" t="str">
        <f>'[6]22нед'!X26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'[6]21нед'!S27</f>
        <v>0</v>
      </c>
      <c r="E567" s="25">
        <f>'[6]21нед'!T27</f>
        <v>0</v>
      </c>
      <c r="F567" s="26">
        <f>'[6]21нед'!W27</f>
        <v>0</v>
      </c>
      <c r="G567" s="27" t="str">
        <f>'[6]21нед'!X27</f>
        <v/>
      </c>
      <c r="H567" s="58" t="str">
        <f t="shared" si="30"/>
        <v/>
      </c>
      <c r="I567" s="76"/>
      <c r="J567" s="79"/>
      <c r="K567" s="15"/>
      <c r="L567" s="24">
        <f>'[6]22нед'!S27</f>
        <v>0</v>
      </c>
      <c r="M567" s="25">
        <f>'[6]22нед'!T27</f>
        <v>0</v>
      </c>
      <c r="N567" s="26">
        <f>'[6]22нед'!W27</f>
        <v>0</v>
      </c>
      <c r="O567" s="27" t="str">
        <f>'[6]22нед'!X27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'[6]21нед'!S28</f>
        <v>0</v>
      </c>
      <c r="E568" s="19">
        <f>'[6]21нед'!T28</f>
        <v>0</v>
      </c>
      <c r="F568" s="17">
        <f>'[6]21нед'!W28</f>
        <v>0</v>
      </c>
      <c r="G568" s="18" t="str">
        <f>'[6]21нед'!X28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'[6]22нед'!S28</f>
        <v>0</v>
      </c>
      <c r="M568" s="19">
        <f>'[6]22нед'!T28</f>
        <v>0</v>
      </c>
      <c r="N568" s="17">
        <f>'[6]22нед'!W28</f>
        <v>0</v>
      </c>
      <c r="O568" s="18" t="str">
        <f>'[6]22нед'!X28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'[6]21нед'!S29</f>
        <v>0</v>
      </c>
      <c r="E569" s="23">
        <f>'[6]21нед'!T29</f>
        <v>0</v>
      </c>
      <c r="F569" s="21">
        <f>'[6]21нед'!W29</f>
        <v>0</v>
      </c>
      <c r="G569" s="22" t="str">
        <f>'[6]21нед'!X29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'[6]22нед'!S29</f>
        <v>0</v>
      </c>
      <c r="M569" s="23">
        <f>'[6]22нед'!T29</f>
        <v>0</v>
      </c>
      <c r="N569" s="21">
        <f>'[6]22нед'!W29</f>
        <v>0</v>
      </c>
      <c r="O569" s="22" t="str">
        <f>'[6]22нед'!X29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'[6]21нед'!S30</f>
        <v>0</v>
      </c>
      <c r="E570" s="23">
        <f>'[6]21нед'!T30</f>
        <v>0</v>
      </c>
      <c r="F570" s="21">
        <f>'[6]21нед'!W30</f>
        <v>0</v>
      </c>
      <c r="G570" s="22" t="str">
        <f>'[6]21нед'!X30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'[6]22нед'!S30</f>
        <v>0</v>
      </c>
      <c r="M570" s="23">
        <f>'[6]22нед'!T30</f>
        <v>0</v>
      </c>
      <c r="N570" s="21">
        <f>'[6]22нед'!W30</f>
        <v>0</v>
      </c>
      <c r="O570" s="22" t="str">
        <f>'[6]22нед'!X30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'[6]21нед'!S31</f>
        <v>0</v>
      </c>
      <c r="E571" s="23">
        <f>'[6]21нед'!T31</f>
        <v>0</v>
      </c>
      <c r="F571" s="21">
        <f>'[6]21нед'!W31</f>
        <v>0</v>
      </c>
      <c r="G571" s="22" t="str">
        <f>'[6]21нед'!X31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'[6]22нед'!S31</f>
        <v>0</v>
      </c>
      <c r="M571" s="23">
        <f>'[6]22нед'!T31</f>
        <v>0</v>
      </c>
      <c r="N571" s="21">
        <f>'[6]22нед'!W31</f>
        <v>0</v>
      </c>
      <c r="O571" s="22" t="str">
        <f>'[6]22нед'!X31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'[6]21нед'!S32</f>
        <v>0</v>
      </c>
      <c r="E572" s="23">
        <f>'[6]21нед'!T32</f>
        <v>0</v>
      </c>
      <c r="F572" s="21">
        <f>'[6]21нед'!W32</f>
        <v>0</v>
      </c>
      <c r="G572" s="22" t="str">
        <f>'[6]21нед'!X32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'[6]22нед'!S32</f>
        <v>0</v>
      </c>
      <c r="M572" s="23">
        <f>'[6]22нед'!T32</f>
        <v>0</v>
      </c>
      <c r="N572" s="21">
        <f>'[6]22нед'!W32</f>
        <v>0</v>
      </c>
      <c r="O572" s="22" t="str">
        <f>'[6]22нед'!X32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'[6]21нед'!S33</f>
        <v>0</v>
      </c>
      <c r="E573" s="23">
        <f>'[6]21нед'!T33</f>
        <v>0</v>
      </c>
      <c r="F573" s="21">
        <f>'[6]21нед'!W33</f>
        <v>0</v>
      </c>
      <c r="G573" s="22" t="str">
        <f>'[6]21нед'!X33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'[6]22нед'!S33</f>
        <v>0</v>
      </c>
      <c r="M573" s="23">
        <f>'[6]22нед'!T33</f>
        <v>0</v>
      </c>
      <c r="N573" s="21">
        <f>'[6]22нед'!W33</f>
        <v>0</v>
      </c>
      <c r="O573" s="22" t="str">
        <f>'[6]22нед'!X33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'[6]21нед'!S34</f>
        <v>0</v>
      </c>
      <c r="E574" s="23">
        <f>'[6]21нед'!T34</f>
        <v>0</v>
      </c>
      <c r="F574" s="21">
        <f>'[6]21нед'!W34</f>
        <v>0</v>
      </c>
      <c r="G574" s="22" t="str">
        <f>'[6]21нед'!X34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'[6]22нед'!S34</f>
        <v>0</v>
      </c>
      <c r="M574" s="23">
        <f>'[6]22нед'!T34</f>
        <v>0</v>
      </c>
      <c r="N574" s="21">
        <f>'[6]22нед'!W34</f>
        <v>0</v>
      </c>
      <c r="O574" s="22" t="str">
        <f>'[6]22нед'!X34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'[6]21нед'!S35</f>
        <v>0</v>
      </c>
      <c r="E575" s="25">
        <f>'[6]21нед'!T35</f>
        <v>0</v>
      </c>
      <c r="F575" s="26">
        <f>'[6]21нед'!W35</f>
        <v>0</v>
      </c>
      <c r="G575" s="27" t="str">
        <f>'[6]21нед'!X35</f>
        <v/>
      </c>
      <c r="H575" s="58" t="str">
        <f t="shared" si="30"/>
        <v/>
      </c>
      <c r="I575" s="76"/>
      <c r="J575" s="85"/>
      <c r="K575" s="15"/>
      <c r="L575" s="24">
        <f>'[6]22нед'!S35</f>
        <v>0</v>
      </c>
      <c r="M575" s="25">
        <f>'[6]22нед'!T35</f>
        <v>0</v>
      </c>
      <c r="N575" s="26">
        <f>'[6]22нед'!W35</f>
        <v>0</v>
      </c>
      <c r="O575" s="27" t="str">
        <f>'[6]22нед'!X35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'[6]21нед'!S36</f>
        <v>0</v>
      </c>
      <c r="E576" s="19">
        <f>'[6]21нед'!T36</f>
        <v>0</v>
      </c>
      <c r="F576" s="17">
        <f>'[6]21нед'!W36</f>
        <v>0</v>
      </c>
      <c r="G576" s="18" t="str">
        <f>'[6]21нед'!X36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'[6]22нед'!S36</f>
        <v>0</v>
      </c>
      <c r="M576" s="19">
        <f>'[6]22нед'!T36</f>
        <v>0</v>
      </c>
      <c r="N576" s="17">
        <f>'[6]22нед'!W36</f>
        <v>0</v>
      </c>
      <c r="O576" s="18" t="str">
        <f>'[6]22нед'!X36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'[6]21нед'!S37</f>
        <v>0</v>
      </c>
      <c r="E577" s="23">
        <f>'[6]21нед'!T37</f>
        <v>0</v>
      </c>
      <c r="F577" s="21">
        <f>'[6]21нед'!W37</f>
        <v>0</v>
      </c>
      <c r="G577" s="22" t="str">
        <f>'[6]21нед'!X37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'[6]22нед'!S37</f>
        <v>0</v>
      </c>
      <c r="M577" s="23">
        <f>'[6]22нед'!T37</f>
        <v>0</v>
      </c>
      <c r="N577" s="21">
        <f>'[6]22нед'!W37</f>
        <v>0</v>
      </c>
      <c r="O577" s="22" t="str">
        <f>'[6]22нед'!X37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'[6]21нед'!S38</f>
        <v>0</v>
      </c>
      <c r="E578" s="23">
        <f>'[6]21нед'!T38</f>
        <v>0</v>
      </c>
      <c r="F578" s="21">
        <f>'[6]21нед'!W38</f>
        <v>0</v>
      </c>
      <c r="G578" s="22" t="str">
        <f>'[6]21нед'!X38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'[6]22нед'!S38</f>
        <v>0</v>
      </c>
      <c r="M578" s="23">
        <f>'[6]22нед'!T38</f>
        <v>0</v>
      </c>
      <c r="N578" s="21">
        <f>'[6]22нед'!W38</f>
        <v>0</v>
      </c>
      <c r="O578" s="22" t="str">
        <f>'[6]22нед'!X38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'[6]21нед'!S39</f>
        <v>0</v>
      </c>
      <c r="E579" s="23">
        <f>'[6]21нед'!T39</f>
        <v>0</v>
      </c>
      <c r="F579" s="21">
        <f>'[6]21нед'!W39</f>
        <v>0</v>
      </c>
      <c r="G579" s="22" t="str">
        <f>'[6]21нед'!X39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'[6]22нед'!S39</f>
        <v>0</v>
      </c>
      <c r="M579" s="23">
        <f>'[6]22нед'!T39</f>
        <v>0</v>
      </c>
      <c r="N579" s="21">
        <f>'[6]22нед'!W39</f>
        <v>0</v>
      </c>
      <c r="O579" s="22" t="str">
        <f>'[6]22нед'!X39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'[6]21нед'!S40</f>
        <v>0</v>
      </c>
      <c r="E580" s="23">
        <f>'[6]21нед'!T40</f>
        <v>0</v>
      </c>
      <c r="F580" s="21">
        <f>'[6]21нед'!W40</f>
        <v>0</v>
      </c>
      <c r="G580" s="22" t="str">
        <f>'[6]21нед'!X40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'[6]22нед'!S40</f>
        <v>0</v>
      </c>
      <c r="M580" s="23">
        <f>'[6]22нед'!T40</f>
        <v>0</v>
      </c>
      <c r="N580" s="21">
        <f>'[6]22нед'!W40</f>
        <v>0</v>
      </c>
      <c r="O580" s="22" t="str">
        <f>'[6]22нед'!X40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'[6]21нед'!S41</f>
        <v>0</v>
      </c>
      <c r="E581" s="23">
        <f>'[6]21нед'!T41</f>
        <v>0</v>
      </c>
      <c r="F581" s="21">
        <f>'[6]21нед'!W41</f>
        <v>0</v>
      </c>
      <c r="G581" s="22" t="str">
        <f>'[6]21нед'!X41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'[6]22нед'!S41</f>
        <v>0</v>
      </c>
      <c r="M581" s="23">
        <f>'[6]22нед'!T41</f>
        <v>0</v>
      </c>
      <c r="N581" s="21">
        <f>'[6]22нед'!W41</f>
        <v>0</v>
      </c>
      <c r="O581" s="22" t="str">
        <f>'[6]22нед'!X41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'[6]21нед'!S42</f>
        <v>0</v>
      </c>
      <c r="E582" s="23">
        <f>'[6]21нед'!T42</f>
        <v>0</v>
      </c>
      <c r="F582" s="21">
        <f>'[6]21нед'!W42</f>
        <v>0</v>
      </c>
      <c r="G582" s="22" t="str">
        <f>'[6]21нед'!X42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'[6]22нед'!S42</f>
        <v>0</v>
      </c>
      <c r="M582" s="23">
        <f>'[6]22нед'!T42</f>
        <v>0</v>
      </c>
      <c r="N582" s="21">
        <f>'[6]22нед'!W42</f>
        <v>0</v>
      </c>
      <c r="O582" s="22" t="str">
        <f>'[6]22нед'!X42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'[6]21нед'!S43</f>
        <v>0</v>
      </c>
      <c r="E583" s="25">
        <f>'[6]21нед'!T43</f>
        <v>0</v>
      </c>
      <c r="F583" s="26">
        <f>'[6]21нед'!W43</f>
        <v>0</v>
      </c>
      <c r="G583" s="27" t="str">
        <f>'[6]21нед'!X43</f>
        <v/>
      </c>
      <c r="H583" s="58" t="str">
        <f t="shared" si="30"/>
        <v/>
      </c>
      <c r="I583" s="76"/>
      <c r="J583" s="79"/>
      <c r="K583" s="15"/>
      <c r="L583" s="24">
        <f>'[6]22нед'!S43</f>
        <v>0</v>
      </c>
      <c r="M583" s="25">
        <f>'[6]22нед'!T43</f>
        <v>0</v>
      </c>
      <c r="N583" s="26">
        <f>'[6]22нед'!W43</f>
        <v>0</v>
      </c>
      <c r="O583" s="27" t="str">
        <f>'[6]22нед'!X43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'[6]21нед'!S44</f>
        <v>0</v>
      </c>
      <c r="E584" s="19">
        <f>'[6]21нед'!T44</f>
        <v>0</v>
      </c>
      <c r="F584" s="17">
        <f>'[6]21нед'!W44</f>
        <v>0</v>
      </c>
      <c r="G584" s="18" t="str">
        <f>'[6]21нед'!X44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'[6]22нед'!S44</f>
        <v>0</v>
      </c>
      <c r="M584" s="19">
        <f>'[6]22нед'!T44</f>
        <v>0</v>
      </c>
      <c r="N584" s="17">
        <f>'[6]22нед'!W44</f>
        <v>0</v>
      </c>
      <c r="O584" s="18" t="str">
        <f>'[6]22нед'!X44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'[6]21нед'!S45</f>
        <v>0</v>
      </c>
      <c r="E585" s="23">
        <f>'[6]21нед'!T45</f>
        <v>0</v>
      </c>
      <c r="F585" s="21">
        <f>'[6]21нед'!W45</f>
        <v>0</v>
      </c>
      <c r="G585" s="22" t="str">
        <f>'[6]21нед'!X45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'[6]22нед'!S45</f>
        <v>0</v>
      </c>
      <c r="M585" s="23">
        <f>'[6]22нед'!T45</f>
        <v>0</v>
      </c>
      <c r="N585" s="21">
        <f>'[6]22нед'!W45</f>
        <v>0</v>
      </c>
      <c r="O585" s="22" t="str">
        <f>'[6]22нед'!X45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'[6]21нед'!S46</f>
        <v>0</v>
      </c>
      <c r="E586" s="23">
        <f>'[6]21нед'!T46</f>
        <v>0</v>
      </c>
      <c r="F586" s="21">
        <f>'[6]21нед'!W46</f>
        <v>0</v>
      </c>
      <c r="G586" s="22" t="str">
        <f>'[6]21нед'!X46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'[6]22нед'!S46</f>
        <v>0</v>
      </c>
      <c r="M586" s="23">
        <f>'[6]22нед'!T46</f>
        <v>0</v>
      </c>
      <c r="N586" s="21">
        <f>'[6]22нед'!W46</f>
        <v>0</v>
      </c>
      <c r="O586" s="22" t="str">
        <f>'[6]22нед'!X46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'[6]21нед'!S47</f>
        <v>0</v>
      </c>
      <c r="E587" s="23">
        <f>'[6]21нед'!T47</f>
        <v>0</v>
      </c>
      <c r="F587" s="21">
        <f>'[6]21нед'!W47</f>
        <v>0</v>
      </c>
      <c r="G587" s="22" t="str">
        <f>'[6]21нед'!X47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'[6]22нед'!S47</f>
        <v>0</v>
      </c>
      <c r="M587" s="23">
        <f>'[6]22нед'!T47</f>
        <v>0</v>
      </c>
      <c r="N587" s="21">
        <f>'[6]22нед'!W47</f>
        <v>0</v>
      </c>
      <c r="O587" s="22" t="str">
        <f>'[6]22нед'!X47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'[6]21нед'!S48</f>
        <v>0</v>
      </c>
      <c r="E588" s="23">
        <f>'[6]21нед'!T48</f>
        <v>0</v>
      </c>
      <c r="F588" s="21">
        <f>'[6]21нед'!W48</f>
        <v>0</v>
      </c>
      <c r="G588" s="22" t="str">
        <f>'[6]21нед'!X48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'[6]22нед'!S48</f>
        <v>0</v>
      </c>
      <c r="M588" s="23">
        <f>'[6]22нед'!T48</f>
        <v>0</v>
      </c>
      <c r="N588" s="21">
        <f>'[6]22нед'!W48</f>
        <v>0</v>
      </c>
      <c r="O588" s="22" t="str">
        <f>'[6]22нед'!X48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'[6]21нед'!S49</f>
        <v>0</v>
      </c>
      <c r="E589" s="23">
        <f>'[6]21нед'!T49</f>
        <v>0</v>
      </c>
      <c r="F589" s="21">
        <f>'[6]21нед'!W49</f>
        <v>0</v>
      </c>
      <c r="G589" s="22" t="str">
        <f>'[6]21нед'!X49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'[6]22нед'!S49</f>
        <v>0</v>
      </c>
      <c r="M589" s="23">
        <f>'[6]22нед'!T49</f>
        <v>0</v>
      </c>
      <c r="N589" s="21">
        <f>'[6]22нед'!W49</f>
        <v>0</v>
      </c>
      <c r="O589" s="22" t="str">
        <f>'[6]22нед'!X49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'[6]21нед'!S50</f>
        <v>0</v>
      </c>
      <c r="E590" s="23">
        <f>'[6]21нед'!T50</f>
        <v>0</v>
      </c>
      <c r="F590" s="21">
        <f>'[6]21нед'!W50</f>
        <v>0</v>
      </c>
      <c r="G590" s="22" t="str">
        <f>'[6]21нед'!X50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'[6]22нед'!S50</f>
        <v>0</v>
      </c>
      <c r="M590" s="23">
        <f>'[6]22нед'!T50</f>
        <v>0</v>
      </c>
      <c r="N590" s="21">
        <f>'[6]22нед'!W50</f>
        <v>0</v>
      </c>
      <c r="O590" s="22" t="str">
        <f>'[6]22нед'!X50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'[6]21нед'!S51</f>
        <v>0</v>
      </c>
      <c r="E591" s="25">
        <f>'[6]21нед'!T51</f>
        <v>0</v>
      </c>
      <c r="F591" s="26">
        <f>'[6]21нед'!W51</f>
        <v>0</v>
      </c>
      <c r="G591" s="27" t="str">
        <f>'[6]21нед'!X51</f>
        <v/>
      </c>
      <c r="H591" s="58" t="str">
        <f t="shared" si="30"/>
        <v/>
      </c>
      <c r="I591" s="76"/>
      <c r="J591" s="79"/>
      <c r="K591" s="15"/>
      <c r="L591" s="24">
        <f>'[6]22нед'!S51</f>
        <v>0</v>
      </c>
      <c r="M591" s="25">
        <f>'[6]22нед'!T51</f>
        <v>0</v>
      </c>
      <c r="N591" s="26">
        <f>'[6]22нед'!W51</f>
        <v>0</v>
      </c>
      <c r="O591" s="27" t="str">
        <f>'[6]22нед'!X51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'[6]21нед'!S52</f>
        <v>0</v>
      </c>
      <c r="E592" s="19">
        <f>'[6]21нед'!T52</f>
        <v>0</v>
      </c>
      <c r="F592" s="17">
        <f>'[6]21нед'!W52</f>
        <v>0</v>
      </c>
      <c r="G592" s="18" t="str">
        <f>'[6]21нед'!X52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'[6]22нед'!S52</f>
        <v>0</v>
      </c>
      <c r="M592" s="19">
        <f>'[6]22нед'!T52</f>
        <v>0</v>
      </c>
      <c r="N592" s="17">
        <f>'[6]22нед'!W52</f>
        <v>0</v>
      </c>
      <c r="O592" s="18" t="str">
        <f>'[6]22нед'!X52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'[6]21нед'!S53</f>
        <v>0</v>
      </c>
      <c r="E593" s="23">
        <f>'[6]21нед'!T53</f>
        <v>0</v>
      </c>
      <c r="F593" s="21">
        <f>'[6]21нед'!W53</f>
        <v>0</v>
      </c>
      <c r="G593" s="22" t="str">
        <f>'[6]21нед'!X53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'[6]22нед'!S53</f>
        <v>0</v>
      </c>
      <c r="M593" s="23">
        <f>'[6]22нед'!T53</f>
        <v>0</v>
      </c>
      <c r="N593" s="21">
        <f>'[6]22нед'!W53</f>
        <v>0</v>
      </c>
      <c r="O593" s="22" t="str">
        <f>'[6]22нед'!X53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'[6]21нед'!S54</f>
        <v>0</v>
      </c>
      <c r="E594" s="23">
        <f>'[6]21нед'!T54</f>
        <v>0</v>
      </c>
      <c r="F594" s="21">
        <f>'[6]21нед'!W54</f>
        <v>0</v>
      </c>
      <c r="G594" s="22" t="str">
        <f>'[6]21нед'!X54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'[6]22нед'!S54</f>
        <v>0</v>
      </c>
      <c r="M594" s="23">
        <f>'[6]22нед'!T54</f>
        <v>0</v>
      </c>
      <c r="N594" s="21">
        <f>'[6]22нед'!W54</f>
        <v>0</v>
      </c>
      <c r="O594" s="22" t="str">
        <f>'[6]22нед'!X54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'[6]21нед'!S55</f>
        <v>0</v>
      </c>
      <c r="E595" s="23">
        <f>'[6]21нед'!T55</f>
        <v>0</v>
      </c>
      <c r="F595" s="21">
        <f>'[6]21нед'!W55</f>
        <v>0</v>
      </c>
      <c r="G595" s="22" t="str">
        <f>'[6]21нед'!X55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'[6]22нед'!S55</f>
        <v>0</v>
      </c>
      <c r="M595" s="23">
        <f>'[6]22нед'!T55</f>
        <v>0</v>
      </c>
      <c r="N595" s="21">
        <f>'[6]22нед'!W55</f>
        <v>0</v>
      </c>
      <c r="O595" s="22" t="str">
        <f>'[6]22нед'!X55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'[6]21нед'!S56</f>
        <v>0</v>
      </c>
      <c r="E596" s="23">
        <f>'[6]21нед'!T56</f>
        <v>0</v>
      </c>
      <c r="F596" s="21">
        <f>'[6]21нед'!W56</f>
        <v>0</v>
      </c>
      <c r="G596" s="22" t="str">
        <f>'[6]21нед'!X56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'[6]22нед'!S56</f>
        <v>0</v>
      </c>
      <c r="M596" s="23">
        <f>'[6]22нед'!T56</f>
        <v>0</v>
      </c>
      <c r="N596" s="21">
        <f>'[6]22нед'!W56</f>
        <v>0</v>
      </c>
      <c r="O596" s="22" t="str">
        <f>'[6]22нед'!X56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'[6]21нед'!S57</f>
        <v>0</v>
      </c>
      <c r="E597" s="23">
        <f>'[6]21нед'!T57</f>
        <v>0</v>
      </c>
      <c r="F597" s="21">
        <f>'[6]21нед'!W57</f>
        <v>0</v>
      </c>
      <c r="G597" s="22" t="str">
        <f>'[6]21нед'!X57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'[6]22нед'!S57</f>
        <v>0</v>
      </c>
      <c r="M597" s="23">
        <f>'[6]22нед'!T57</f>
        <v>0</v>
      </c>
      <c r="N597" s="21">
        <f>'[6]22нед'!W57</f>
        <v>0</v>
      </c>
      <c r="O597" s="22" t="str">
        <f>'[6]22нед'!X57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'[6]21нед'!S58</f>
        <v>0</v>
      </c>
      <c r="E598" s="23">
        <f>'[6]21нед'!T58</f>
        <v>0</v>
      </c>
      <c r="F598" s="21">
        <f>'[6]21нед'!W58</f>
        <v>0</v>
      </c>
      <c r="G598" s="22" t="str">
        <f>'[6]21нед'!X58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'[6]22нед'!S58</f>
        <v>0</v>
      </c>
      <c r="M598" s="23">
        <f>'[6]22нед'!T58</f>
        <v>0</v>
      </c>
      <c r="N598" s="21">
        <f>'[6]22нед'!W58</f>
        <v>0</v>
      </c>
      <c r="O598" s="22" t="str">
        <f>'[6]22нед'!X58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'[6]21нед'!S59</f>
        <v>0</v>
      </c>
      <c r="E599" s="19">
        <f>'[6]21нед'!T59</f>
        <v>0</v>
      </c>
      <c r="F599" s="17">
        <f>'[6]21нед'!W59</f>
        <v>0</v>
      </c>
      <c r="G599" s="18" t="str">
        <f>'[6]21нед'!X59</f>
        <v/>
      </c>
      <c r="H599" s="40"/>
      <c r="I599" s="76"/>
      <c r="J599" s="79"/>
      <c r="K599" s="15"/>
      <c r="L599" s="16">
        <f>'[6]22нед'!S59</f>
        <v>0</v>
      </c>
      <c r="M599" s="19">
        <f>'[6]22нед'!T59</f>
        <v>0</v>
      </c>
      <c r="N599" s="17">
        <f>'[6]22нед'!W59</f>
        <v>0</v>
      </c>
      <c r="O599" s="18" t="str">
        <f>'[6]22нед'!X59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39:H539">
    <cfRule type="cellIs" dxfId="589" priority="2343" operator="equal">
      <formula>"0. ,0, "</formula>
    </cfRule>
  </conditionalFormatting>
  <conditionalFormatting sqref="G539:H539">
    <cfRule type="cellIs" dxfId="588" priority="2342" operator="equal">
      <formula>"0. 0,0, ауд. 0, 0"</formula>
    </cfRule>
  </conditionalFormatting>
  <conditionalFormatting sqref="G539:H539">
    <cfRule type="cellIs" dxfId="587" priority="2341" operator="equal">
      <formula>"0. 0 0, ауд. 0, 0"</formula>
    </cfRule>
  </conditionalFormatting>
  <conditionalFormatting sqref="G539:H539">
    <cfRule type="cellIs" dxfId="586" priority="2340" operator="equal">
      <formula>"0. ,0, "</formula>
    </cfRule>
  </conditionalFormatting>
  <conditionalFormatting sqref="G539:H539">
    <cfRule type="cellIs" dxfId="585" priority="2339" operator="equal">
      <formula>"0. 0,0, ауд. 0, 0"</formula>
    </cfRule>
  </conditionalFormatting>
  <conditionalFormatting sqref="G539:H539">
    <cfRule type="cellIs" dxfId="584" priority="2338" operator="equal">
      <formula>"0. 0 0, ауд. 0, 0"</formula>
    </cfRule>
  </conditionalFormatting>
  <conditionalFormatting sqref="G539:H539">
    <cfRule type="cellIs" dxfId="583" priority="2337" operator="equal">
      <formula>"0. ,0, "</formula>
    </cfRule>
  </conditionalFormatting>
  <conditionalFormatting sqref="G539:H539">
    <cfRule type="cellIs" dxfId="582" priority="2336" operator="equal">
      <formula>"0. 0,0, ауд. 0, 0"</formula>
    </cfRule>
  </conditionalFormatting>
  <conditionalFormatting sqref="G539:H539">
    <cfRule type="cellIs" dxfId="581" priority="2335" operator="equal">
      <formula>"0. 0 0, ауд. 0, 0"</formula>
    </cfRule>
  </conditionalFormatting>
  <conditionalFormatting sqref="G539:H539">
    <cfRule type="cellIs" dxfId="580" priority="2333" operator="equal">
      <formula>"0. 0 0, ауд. 0,"</formula>
    </cfRule>
    <cfRule type="colorScale" priority="2334">
      <colorScale>
        <cfvo type="min"/>
        <cfvo type="max"/>
        <color rgb="FFFF7128"/>
        <color rgb="FFFFEF9C"/>
      </colorScale>
    </cfRule>
  </conditionalFormatting>
  <conditionalFormatting sqref="H599">
    <cfRule type="cellIs" dxfId="579" priority="11" operator="equal">
      <formula>"0. ,0, "</formula>
    </cfRule>
  </conditionalFormatting>
  <conditionalFormatting sqref="H599">
    <cfRule type="cellIs" dxfId="578" priority="10" operator="equal">
      <formula>"0. 0,0, ауд. 0, 0"</formula>
    </cfRule>
  </conditionalFormatting>
  <conditionalFormatting sqref="H599">
    <cfRule type="cellIs" dxfId="577" priority="9" operator="equal">
      <formula>"0. 0 0, ауд. 0, 0"</formula>
    </cfRule>
  </conditionalFormatting>
  <conditionalFormatting sqref="H599">
    <cfRule type="cellIs" dxfId="576" priority="8" operator="equal">
      <formula>"0. ,0, "</formula>
    </cfRule>
  </conditionalFormatting>
  <conditionalFormatting sqref="H599">
    <cfRule type="cellIs" dxfId="575" priority="7" operator="equal">
      <formula>"0. 0,0, ауд. 0, 0"</formula>
    </cfRule>
  </conditionalFormatting>
  <conditionalFormatting sqref="H599">
    <cfRule type="cellIs" dxfId="574" priority="6" operator="equal">
      <formula>"0. 0 0, ауд. 0, 0"</formula>
    </cfRule>
  </conditionalFormatting>
  <conditionalFormatting sqref="H599">
    <cfRule type="cellIs" dxfId="573" priority="5" operator="equal">
      <formula>"0. ,0, "</formula>
    </cfRule>
  </conditionalFormatting>
  <conditionalFormatting sqref="H599">
    <cfRule type="cellIs" dxfId="572" priority="4" operator="equal">
      <formula>"0. 0,0, ауд. 0, 0"</formula>
    </cfRule>
  </conditionalFormatting>
  <conditionalFormatting sqref="H599">
    <cfRule type="cellIs" dxfId="571" priority="3" operator="equal">
      <formula>"0. 0 0, ауд. 0, 0"</formula>
    </cfRule>
  </conditionalFormatting>
  <conditionalFormatting sqref="H599">
    <cfRule type="cellIs" dxfId="57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4709A2A7-9B94-42CE-A7F1-2C6194613B8C}"/>
    <hyperlink ref="S13" r:id="rId2" xr:uid="{7359EE70-AE87-4607-AFFA-DC63883CEE9B}"/>
    <hyperlink ref="S15" r:id="rId3" xr:uid="{260BA9CC-21C6-4905-B567-12FA833CBB71}"/>
    <hyperlink ref="S22" r:id="rId4" xr:uid="{678FD714-74D2-4751-AC45-D1E17A295B39}"/>
    <hyperlink ref="S16" r:id="rId5" xr:uid="{E9F32BD0-17FA-4CE8-93CE-2B12851F0ED0}"/>
    <hyperlink ref="S14" r:id="rId6" xr:uid="{F27966A3-C6E1-478C-A3F9-E045C15B2EE1}"/>
    <hyperlink ref="S17" r:id="rId7" xr:uid="{9FEB35CE-711D-46A3-89F4-722A79B2DA71}"/>
    <hyperlink ref="S24" r:id="rId8" xr:uid="{71EAC653-BB2F-4FE7-80AF-75B9D63A632D}"/>
    <hyperlink ref="S25" r:id="rId9" xr:uid="{ECB7AD78-FD05-4BBC-A27F-30710D714471}"/>
    <hyperlink ref="S26" r:id="rId10" xr:uid="{820619E4-5C95-4439-B025-19806BADFE28}"/>
    <hyperlink ref="S27" r:id="rId11" xr:uid="{778B2B46-3DBE-4324-857D-3829417AD1A1}"/>
    <hyperlink ref="S28" r:id="rId12" xr:uid="{93BC8604-9EDB-44B8-8603-AB28E989CEEF}"/>
    <hyperlink ref="S18" r:id="rId13" xr:uid="{23ECDAB9-9BC3-425D-AC5D-E6FA868057B6}"/>
    <hyperlink ref="S19" r:id="rId14" xr:uid="{54972450-8E80-4E23-907C-85D8974564AE}"/>
    <hyperlink ref="S20" r:id="rId15" xr:uid="{26F0F302-80D1-4F9A-97BA-6F8A82421B6D}"/>
    <hyperlink ref="S21" r:id="rId16" xr:uid="{45B4910D-24E2-4CDD-994D-9050454A0237}"/>
    <hyperlink ref="S23" r:id="rId17" xr:uid="{3376A4D0-8CFD-47BF-A304-63BE8BD46F4E}"/>
  </hyperlinks>
  <pageMargins left="0.70866141732283472" right="0.70866141732283472" top="0.74803149606299213" bottom="0.74803149606299213" header="0.31496062992125984" footer="0.31496062992125984"/>
  <pageSetup paperSize="9" scale="34" orientation="portrait" r:id="rId18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600"/>
  <sheetViews>
    <sheetView view="pageBreakPreview" topLeftCell="A393" zoomScale="50" zoomScaleNormal="55" zoomScaleSheetLayoutView="50" workbookViewId="0">
      <selection activeCell="E481" sqref="E481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85546875" customWidth="1"/>
    <col min="19" max="19" width="21.710937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'[1]1нед'!$D$68</f>
        <v>44.03.05..Педагогическое образование (с двумя профилями подготовки) (Физика и Информатика)</v>
      </c>
      <c r="F7" s="7"/>
      <c r="G7" s="7" t="str">
        <f>'[1]1нед'!$D$72</f>
        <v>12-26ФИ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44.03.05..Педагогическое образование (с двумя профилями подготовки) (Физика и Информатика)</v>
      </c>
      <c r="N7" s="7"/>
      <c r="O7" s="7" t="str">
        <f>G7</f>
        <v>12-26ФИ</v>
      </c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1</v>
      </c>
      <c r="F9" s="62"/>
      <c r="G9" s="62"/>
      <c r="H9" s="35"/>
      <c r="I9" s="45"/>
      <c r="J9" s="91" t="s">
        <v>7</v>
      </c>
      <c r="K9" s="91"/>
      <c r="L9" s="91"/>
      <c r="M9" s="62">
        <f>E9</f>
        <v>1</v>
      </c>
      <c r="N9" s="62"/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'[1]1нед'!C74</f>
        <v>0</v>
      </c>
      <c r="E12" s="19">
        <f>'[1]1нед'!D74</f>
        <v>0</v>
      </c>
      <c r="F12" s="17">
        <f>'[1]1нед'!G74</f>
        <v>0</v>
      </c>
      <c r="G12" s="18" t="str">
        <f>'[1]1нед'!H74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 t="str">
        <f>'[1]2нед'!C74</f>
        <v>л</v>
      </c>
      <c r="M12" s="19" t="str">
        <f>'[1]2нед'!D74</f>
        <v>История России</v>
      </c>
      <c r="N12" s="17" t="str">
        <f>'[1]2нед'!G74</f>
        <v>Сальников В.И.</v>
      </c>
      <c r="O12" s="18" t="str">
        <f>'[1]2нед'!H74</f>
        <v>доцент, канд. наук</v>
      </c>
      <c r="P12" s="56" t="str">
        <f>HYPERLINK(VLOOKUP(M12,$R$12:$S$332,2,FALSE))</f>
        <v>https://max.ru/join/o85unk1KbqCN1-IxGCSAqfdKA8ikJBwHtOsEG2C_ftA</v>
      </c>
      <c r="R12" s="51" t="str">
        <f>[2]Уч.План!B159</f>
        <v>История России</v>
      </c>
      <c r="S12" s="54" t="s">
        <v>34</v>
      </c>
    </row>
    <row r="13" spans="1:19" ht="35.85">
      <c r="A13" s="70"/>
      <c r="B13" s="73"/>
      <c r="C13" s="14" t="s">
        <v>19</v>
      </c>
      <c r="D13" s="20">
        <f>'[1]1нед'!C75</f>
        <v>0</v>
      </c>
      <c r="E13" s="23">
        <f>'[1]1нед'!D75</f>
        <v>0</v>
      </c>
      <c r="F13" s="21">
        <f>'[1]1нед'!G75</f>
        <v>0</v>
      </c>
      <c r="G13" s="22" t="str">
        <f>'[1]1нед'!H75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 t="str">
        <f>'[1]2нед'!C75</f>
        <v>л</v>
      </c>
      <c r="M13" s="23" t="str">
        <f>'[1]2нед'!D75</f>
        <v>Элементарная  физика</v>
      </c>
      <c r="N13" s="21" t="str">
        <f>'[1]2нед'!G75</f>
        <v>Коробова И.В.</v>
      </c>
      <c r="O13" s="22" t="str">
        <f>'[1]2нед'!H75</f>
        <v>профессор, д-р наук</v>
      </c>
      <c r="P13" s="57" t="str">
        <f t="shared" ref="P13:P58" si="2">HYPERLINK(VLOOKUP(M13,$R$12:$S$332,2,FALSE))</f>
        <v>https://max.ru/join/TCEatH6Avl8o9m9sQTggJgcSrdIkaHPRw7RIzgXKilo</v>
      </c>
      <c r="R13" s="51" t="str">
        <f>[2]Уч.План!B160</f>
        <v>Основы российской государственности</v>
      </c>
      <c r="S13" s="54" t="s">
        <v>35</v>
      </c>
    </row>
    <row r="14" spans="1:19" ht="35.85">
      <c r="A14" s="70"/>
      <c r="B14" s="73"/>
      <c r="C14" s="14" t="s">
        <v>20</v>
      </c>
      <c r="D14" s="20">
        <f>'[1]1нед'!C76</f>
        <v>0</v>
      </c>
      <c r="E14" s="23">
        <f>'[1]1нед'!D76</f>
        <v>0</v>
      </c>
      <c r="F14" s="21">
        <f>'[1]1нед'!G76</f>
        <v>0</v>
      </c>
      <c r="G14" s="22" t="str">
        <f>'[1]1нед'!H76</f>
        <v/>
      </c>
      <c r="H14" s="57" t="str">
        <f t="shared" si="1"/>
        <v/>
      </c>
      <c r="I14" s="75"/>
      <c r="J14" s="78"/>
      <c r="K14" s="14" t="s">
        <v>20</v>
      </c>
      <c r="L14" s="20" t="str">
        <f>'[1]2нед'!C76</f>
        <v>пр</v>
      </c>
      <c r="M14" s="23" t="str">
        <f>'[1]2нед'!D76</f>
        <v>Иностранный язык</v>
      </c>
      <c r="N14" s="21" t="str">
        <f>'[1]2нед'!G76</f>
        <v>Суворова С.Г.</v>
      </c>
      <c r="O14" s="22" t="str">
        <f>'[1]2нед'!H76</f>
        <v>ст. преподаватель</v>
      </c>
      <c r="P14" s="57" t="str">
        <f t="shared" si="2"/>
        <v>https://max.ru/join/otW8lgS1PqJ5ZhmtKc1Abb8BfYMXnmtaMD7qcLUGCxg</v>
      </c>
      <c r="R14" s="51" t="str">
        <f>[2]Уч.План!B161</f>
        <v>Иностранный язык</v>
      </c>
      <c r="S14" s="60" t="s">
        <v>40</v>
      </c>
    </row>
    <row r="15" spans="1:19" ht="35.85">
      <c r="A15" s="70"/>
      <c r="B15" s="73"/>
      <c r="C15" s="14" t="s">
        <v>21</v>
      </c>
      <c r="D15" s="20">
        <f>'[1]1нед'!C77</f>
        <v>0</v>
      </c>
      <c r="E15" s="23">
        <f>'[1]1нед'!D77</f>
        <v>0</v>
      </c>
      <c r="F15" s="21">
        <f>'[1]1нед'!G77</f>
        <v>0</v>
      </c>
      <c r="G15" s="22" t="str">
        <f>'[1]1нед'!H77</f>
        <v/>
      </c>
      <c r="H15" s="57" t="str">
        <f t="shared" si="1"/>
        <v/>
      </c>
      <c r="I15" s="75"/>
      <c r="J15" s="78"/>
      <c r="K15" s="14" t="s">
        <v>21</v>
      </c>
      <c r="L15" s="20" t="str">
        <f>'[1]2нед'!C77</f>
        <v>л</v>
      </c>
      <c r="M15" s="23" t="str">
        <f>'[1]2нед'!D77</f>
        <v>Возрастная анатомия, физиология и культура здоровья</v>
      </c>
      <c r="N15" s="21" t="str">
        <f>'[1]2нед'!G77</f>
        <v>Тотоева О.Н.</v>
      </c>
      <c r="O15" s="22" t="str">
        <f>'[1]2нед'!H77</f>
        <v>доцент, канд. наук</v>
      </c>
      <c r="P15" s="57" t="str">
        <f t="shared" si="2"/>
        <v>https://max.ru/join/NU2edX9oXun4G550gjffmEH6rRcZcTV_m4i8V_Iscos</v>
      </c>
      <c r="R15" s="51" t="str">
        <f>[2]Уч.План!B162</f>
        <v>Технологии цифрового образования</v>
      </c>
      <c r="S15" s="54" t="s">
        <v>36</v>
      </c>
    </row>
    <row r="16" spans="1:19" ht="31.15">
      <c r="A16" s="70"/>
      <c r="B16" s="73"/>
      <c r="C16" s="14" t="s">
        <v>22</v>
      </c>
      <c r="D16" s="20">
        <f>'[1]1нед'!C78</f>
        <v>0</v>
      </c>
      <c r="E16" s="23">
        <f>'[1]1нед'!D78</f>
        <v>0</v>
      </c>
      <c r="F16" s="21">
        <f>'[1]1нед'!G78</f>
        <v>0</v>
      </c>
      <c r="G16" s="22" t="str">
        <f>'[1]1нед'!H78</f>
        <v/>
      </c>
      <c r="H16" s="57" t="str">
        <f t="shared" si="1"/>
        <v/>
      </c>
      <c r="I16" s="75"/>
      <c r="J16" s="78"/>
      <c r="K16" s="14" t="s">
        <v>22</v>
      </c>
      <c r="L16" s="20">
        <f>'[1]2нед'!C78</f>
        <v>0</v>
      </c>
      <c r="M16" s="23">
        <f>'[1]2нед'!D78</f>
        <v>0</v>
      </c>
      <c r="N16" s="21">
        <f>'[1]2нед'!G78</f>
        <v>0</v>
      </c>
      <c r="O16" s="22" t="str">
        <f>'[1]2нед'!H78</f>
        <v/>
      </c>
      <c r="P16" s="57" t="str">
        <f t="shared" si="2"/>
        <v/>
      </c>
      <c r="R16" s="51" t="str">
        <f>[2]Уч.План!B163</f>
        <v>Возрастная анатомия, физиология и культура здоровья</v>
      </c>
      <c r="S16" s="54" t="s">
        <v>41</v>
      </c>
    </row>
    <row r="17" spans="1:19" ht="31.15">
      <c r="A17" s="70"/>
      <c r="B17" s="73"/>
      <c r="C17" s="14" t="s">
        <v>23</v>
      </c>
      <c r="D17" s="20">
        <f>'[1]1нед'!C79</f>
        <v>0</v>
      </c>
      <c r="E17" s="23">
        <f>'[1]1нед'!D79</f>
        <v>0</v>
      </c>
      <c r="F17" s="21">
        <f>'[1]1нед'!G79</f>
        <v>0</v>
      </c>
      <c r="G17" s="22" t="str">
        <f>'[1]1нед'!H79</f>
        <v/>
      </c>
      <c r="H17" s="55" t="str">
        <f t="shared" si="1"/>
        <v/>
      </c>
      <c r="I17" s="75"/>
      <c r="J17" s="78"/>
      <c r="K17" s="14" t="s">
        <v>23</v>
      </c>
      <c r="L17" s="20">
        <f>'[1]2нед'!C79</f>
        <v>0</v>
      </c>
      <c r="M17" s="23">
        <f>'[1]2нед'!D79</f>
        <v>0</v>
      </c>
      <c r="N17" s="21">
        <f>'[1]2нед'!G79</f>
        <v>0</v>
      </c>
      <c r="O17" s="22" t="str">
        <f>'[1]2нед'!H79</f>
        <v/>
      </c>
      <c r="P17" s="55" t="str">
        <f t="shared" si="2"/>
        <v/>
      </c>
      <c r="R17" s="51" t="str">
        <f>[2]Уч.План!B164</f>
        <v>Физическая культура и спорт</v>
      </c>
      <c r="S17" s="60" t="s">
        <v>40</v>
      </c>
    </row>
    <row r="18" spans="1:19" ht="31.15">
      <c r="A18" s="70"/>
      <c r="B18" s="73"/>
      <c r="C18" s="14" t="s">
        <v>24</v>
      </c>
      <c r="D18" s="20">
        <f>'[1]1нед'!C80</f>
        <v>0</v>
      </c>
      <c r="E18" s="23">
        <f>'[1]1нед'!D80</f>
        <v>0</v>
      </c>
      <c r="F18" s="21">
        <f>'[1]1нед'!G80</f>
        <v>0</v>
      </c>
      <c r="G18" s="22" t="str">
        <f>'[1]1нед'!H80</f>
        <v/>
      </c>
      <c r="H18" s="55" t="str">
        <f t="shared" si="1"/>
        <v/>
      </c>
      <c r="I18" s="75"/>
      <c r="J18" s="78"/>
      <c r="K18" s="14" t="s">
        <v>24</v>
      </c>
      <c r="L18" s="20">
        <f>'[1]2нед'!C80</f>
        <v>0</v>
      </c>
      <c r="M18" s="23">
        <f>'[1]2нед'!D80</f>
        <v>0</v>
      </c>
      <c r="N18" s="21">
        <f>'[1]2нед'!G80</f>
        <v>0</v>
      </c>
      <c r="O18" s="22" t="str">
        <f>'[1]2нед'!H80</f>
        <v/>
      </c>
      <c r="P18" s="55" t="str">
        <f t="shared" si="2"/>
        <v/>
      </c>
      <c r="R18" s="51" t="str">
        <f>[2]Уч.План!B165</f>
        <v>Высшая математика</v>
      </c>
      <c r="S18" s="60" t="s">
        <v>44</v>
      </c>
    </row>
    <row r="19" spans="1:19" ht="18.399999999999999" customHeight="1" thickBot="1">
      <c r="A19" s="71"/>
      <c r="B19" s="74"/>
      <c r="C19" s="15"/>
      <c r="D19" s="24">
        <f>'[1]1нед'!C81</f>
        <v>0</v>
      </c>
      <c r="E19" s="25">
        <f>'[1]1нед'!D81</f>
        <v>0</v>
      </c>
      <c r="F19" s="26">
        <f>'[1]1нед'!G81</f>
        <v>0</v>
      </c>
      <c r="G19" s="27" t="str">
        <f>'[1]1нед'!H81</f>
        <v/>
      </c>
      <c r="H19" s="58" t="str">
        <f t="shared" si="1"/>
        <v/>
      </c>
      <c r="I19" s="76"/>
      <c r="J19" s="79"/>
      <c r="K19" s="15"/>
      <c r="L19" s="24">
        <f>'[1]2нед'!C81</f>
        <v>0</v>
      </c>
      <c r="M19" s="25">
        <f>'[1]2нед'!D81</f>
        <v>0</v>
      </c>
      <c r="N19" s="26">
        <f>'[1]2нед'!G81</f>
        <v>0</v>
      </c>
      <c r="O19" s="27" t="str">
        <f>'[1]2нед'!H81</f>
        <v/>
      </c>
      <c r="P19" s="58" t="str">
        <f t="shared" si="2"/>
        <v/>
      </c>
      <c r="R19" s="51" t="str">
        <f>[2]Уч.План!B166</f>
        <v>Математические основы информатики</v>
      </c>
      <c r="S19" s="60" t="s">
        <v>44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'[1]1нед'!C82</f>
        <v>0</v>
      </c>
      <c r="E20" s="19">
        <f>'[1]1нед'!D82</f>
        <v>0</v>
      </c>
      <c r="F20" s="17">
        <f>'[1]1нед'!G82</f>
        <v>0</v>
      </c>
      <c r="G20" s="18" t="str">
        <f>'[1]1нед'!H82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'[1]2нед'!C82</f>
        <v>0</v>
      </c>
      <c r="M20" s="19">
        <f>'[1]2нед'!D82</f>
        <v>0</v>
      </c>
      <c r="N20" s="17">
        <f>'[1]2нед'!G82</f>
        <v>0</v>
      </c>
      <c r="O20" s="18" t="str">
        <f>'[1]2нед'!H82</f>
        <v/>
      </c>
      <c r="P20" s="56" t="str">
        <f t="shared" si="2"/>
        <v/>
      </c>
      <c r="R20" s="51" t="str">
        <f>[2]Уч.План!B167</f>
        <v>Программное обеспечение систем и сетей</v>
      </c>
      <c r="S20" s="60" t="s">
        <v>44</v>
      </c>
    </row>
    <row r="21" spans="1:19" ht="35.85">
      <c r="A21" s="70"/>
      <c r="B21" s="73"/>
      <c r="C21" s="14" t="s">
        <v>19</v>
      </c>
      <c r="D21" s="20">
        <f>'[1]1нед'!C83</f>
        <v>0</v>
      </c>
      <c r="E21" s="23">
        <f>'[1]1нед'!D83</f>
        <v>0</v>
      </c>
      <c r="F21" s="21">
        <f>'[1]1нед'!G83</f>
        <v>0</v>
      </c>
      <c r="G21" s="22" t="str">
        <f>'[1]1нед'!H83</f>
        <v/>
      </c>
      <c r="H21" s="57" t="str">
        <f t="shared" si="1"/>
        <v/>
      </c>
      <c r="I21" s="75"/>
      <c r="J21" s="78"/>
      <c r="K21" s="14" t="s">
        <v>19</v>
      </c>
      <c r="L21" s="20" t="str">
        <f>'[1]2нед'!C83</f>
        <v>пр</v>
      </c>
      <c r="M21" s="23" t="str">
        <f>'[1]2нед'!D83</f>
        <v>Программное обеспечение систем и сетей</v>
      </c>
      <c r="N21" s="21" t="str">
        <f>'[1]2нед'!G83</f>
        <v>Алешов В.В.</v>
      </c>
      <c r="O21" s="22" t="str">
        <f>'[1]2нед'!H83</f>
        <v>ст. преподаватель</v>
      </c>
      <c r="P21" s="57" t="str">
        <f t="shared" si="2"/>
        <v>https://max.ru/join/TCEatH6Avl8o9m9sQTggJgcSrdIkaHPRw7RIzgXKilo</v>
      </c>
      <c r="R21" s="51" t="str">
        <f>[2]Уч.План!B168</f>
        <v>Дискретные модели в информатике</v>
      </c>
      <c r="S21" s="60" t="s">
        <v>44</v>
      </c>
    </row>
    <row r="22" spans="1:19" ht="35.85">
      <c r="A22" s="70"/>
      <c r="B22" s="73"/>
      <c r="C22" s="14" t="s">
        <v>20</v>
      </c>
      <c r="D22" s="20">
        <f>'[1]1нед'!C84</f>
        <v>0</v>
      </c>
      <c r="E22" s="23">
        <f>'[1]1нед'!D84</f>
        <v>0</v>
      </c>
      <c r="F22" s="21">
        <f>'[1]1нед'!G84</f>
        <v>0</v>
      </c>
      <c r="G22" s="22" t="str">
        <f>'[1]1нед'!H84</f>
        <v/>
      </c>
      <c r="H22" s="57" t="str">
        <f t="shared" si="1"/>
        <v/>
      </c>
      <c r="I22" s="75"/>
      <c r="J22" s="78"/>
      <c r="K22" s="14" t="s">
        <v>20</v>
      </c>
      <c r="L22" s="20" t="str">
        <f>'[1]2нед'!C84</f>
        <v>л</v>
      </c>
      <c r="M22" s="23" t="str">
        <f>'[1]2нед'!D84</f>
        <v>Технологии цифрового образования</v>
      </c>
      <c r="N22" s="21" t="str">
        <f>'[1]2нед'!G84</f>
        <v>Шевченко Е.Н.</v>
      </c>
      <c r="O22" s="22" t="str">
        <f>'[1]2нед'!H84</f>
        <v>ст. преподаватель</v>
      </c>
      <c r="P22" s="57" t="str">
        <f t="shared" si="2"/>
        <v>https://max.ru/join/QktsjGaw5ToZMymwQv4u7TZ1a5jhx2Meh1Xg11Ht-o8</v>
      </c>
      <c r="R22" s="51" t="str">
        <f>[2]Уч.План!B169</f>
        <v>Элементарная  физика</v>
      </c>
      <c r="S22" s="60" t="s">
        <v>44</v>
      </c>
    </row>
    <row r="23" spans="1:19" ht="38.25" customHeight="1">
      <c r="A23" s="70"/>
      <c r="B23" s="73"/>
      <c r="C23" s="14" t="s">
        <v>21</v>
      </c>
      <c r="D23" s="20">
        <f>'[1]1нед'!C85</f>
        <v>0</v>
      </c>
      <c r="E23" s="23">
        <f>'[1]1нед'!D85</f>
        <v>0</v>
      </c>
      <c r="F23" s="21">
        <f>'[1]1нед'!G85</f>
        <v>0</v>
      </c>
      <c r="G23" s="22" t="str">
        <f>'[1]1нед'!H85</f>
        <v/>
      </c>
      <c r="H23" s="57" t="str">
        <f t="shared" si="1"/>
        <v/>
      </c>
      <c r="I23" s="75"/>
      <c r="J23" s="78"/>
      <c r="K23" s="14" t="s">
        <v>21</v>
      </c>
      <c r="L23" s="20" t="str">
        <f>'[1]2нед'!C85</f>
        <v>л</v>
      </c>
      <c r="M23" s="23" t="str">
        <f>'[1]2нед'!D85</f>
        <v>Обучение служением</v>
      </c>
      <c r="N23" s="21" t="str">
        <f>'[1]2нед'!G85</f>
        <v>Вишневский В.А.</v>
      </c>
      <c r="O23" s="22" t="str">
        <f>'[1]2нед'!H85</f>
        <v>доцент, канд. наук</v>
      </c>
      <c r="P23" s="57" t="str">
        <f t="shared" si="2"/>
        <v>https://max.ru/join/0MiRK0GUpSTCrtKMGu5ke9BatSupdkYkm3PEezrq5xw</v>
      </c>
      <c r="R23" s="51" t="str">
        <f>[2]Уч.План!B170</f>
        <v>Элементарная математика</v>
      </c>
      <c r="S23" s="60" t="s">
        <v>44</v>
      </c>
    </row>
    <row r="24" spans="1:19" ht="31.15">
      <c r="A24" s="70"/>
      <c r="B24" s="73"/>
      <c r="C24" s="14" t="s">
        <v>22</v>
      </c>
      <c r="D24" s="20">
        <f>'[1]1нед'!C86</f>
        <v>0</v>
      </c>
      <c r="E24" s="23">
        <f>'[1]1нед'!D86</f>
        <v>0</v>
      </c>
      <c r="F24" s="21">
        <f>'[1]1нед'!G86</f>
        <v>0</v>
      </c>
      <c r="G24" s="22" t="str">
        <f>'[1]1нед'!H86</f>
        <v/>
      </c>
      <c r="H24" s="57" t="str">
        <f t="shared" si="1"/>
        <v/>
      </c>
      <c r="I24" s="75"/>
      <c r="J24" s="78"/>
      <c r="K24" s="14" t="s">
        <v>22</v>
      </c>
      <c r="L24" s="20">
        <f>'[1]2нед'!C86</f>
        <v>0</v>
      </c>
      <c r="M24" s="23">
        <f>'[1]2нед'!D86</f>
        <v>0</v>
      </c>
      <c r="N24" s="21">
        <f>'[1]2нед'!G86</f>
        <v>0</v>
      </c>
      <c r="O24" s="22" t="str">
        <f>'[1]2нед'!H86</f>
        <v/>
      </c>
      <c r="P24" s="57" t="str">
        <f t="shared" si="2"/>
        <v/>
      </c>
      <c r="R24" s="51" t="str">
        <f>[2]Уч.План!B171</f>
        <v>Обучение служением</v>
      </c>
      <c r="S24" s="60" t="s">
        <v>37</v>
      </c>
    </row>
    <row r="25" spans="1:19" ht="31.15">
      <c r="A25" s="70"/>
      <c r="B25" s="73"/>
      <c r="C25" s="14" t="s">
        <v>23</v>
      </c>
      <c r="D25" s="20">
        <f>'[1]1нед'!C87</f>
        <v>0</v>
      </c>
      <c r="E25" s="23">
        <f>'[1]1нед'!D87</f>
        <v>0</v>
      </c>
      <c r="F25" s="21">
        <f>'[1]1нед'!G87</f>
        <v>0</v>
      </c>
      <c r="G25" s="22" t="str">
        <f>'[1]1нед'!H87</f>
        <v/>
      </c>
      <c r="H25" s="57" t="str">
        <f t="shared" si="1"/>
        <v/>
      </c>
      <c r="I25" s="75"/>
      <c r="J25" s="78"/>
      <c r="K25" s="14" t="s">
        <v>23</v>
      </c>
      <c r="L25" s="20">
        <f>'[1]2нед'!C87</f>
        <v>0</v>
      </c>
      <c r="M25" s="23">
        <f>'[1]2нед'!D87</f>
        <v>0</v>
      </c>
      <c r="N25" s="21">
        <f>'[1]2нед'!G87</f>
        <v>0</v>
      </c>
      <c r="O25" s="22" t="str">
        <f>'[1]2нед'!H87</f>
        <v/>
      </c>
      <c r="P25" s="57" t="str">
        <f t="shared" si="2"/>
        <v/>
      </c>
      <c r="R25" s="51" t="str">
        <f>[2]Уч.План!B172</f>
        <v xml:space="preserve"> Обучение служением</v>
      </c>
      <c r="S25" s="60" t="s">
        <v>40</v>
      </c>
    </row>
    <row r="26" spans="1:19" ht="31.15">
      <c r="A26" s="70"/>
      <c r="B26" s="73"/>
      <c r="C26" s="14" t="s">
        <v>24</v>
      </c>
      <c r="D26" s="20">
        <f>'[1]1нед'!C88</f>
        <v>0</v>
      </c>
      <c r="E26" s="23">
        <f>'[1]1нед'!D88</f>
        <v>0</v>
      </c>
      <c r="F26" s="21">
        <f>'[1]1нед'!G88</f>
        <v>0</v>
      </c>
      <c r="G26" s="22" t="str">
        <f>'[1]1нед'!H88</f>
        <v/>
      </c>
      <c r="H26" s="57" t="str">
        <f t="shared" si="1"/>
        <v/>
      </c>
      <c r="I26" s="75"/>
      <c r="J26" s="78"/>
      <c r="K26" s="14" t="s">
        <v>24</v>
      </c>
      <c r="L26" s="20">
        <f>'[1]2нед'!C88</f>
        <v>0</v>
      </c>
      <c r="M26" s="23">
        <f>'[1]2нед'!D88</f>
        <v>0</v>
      </c>
      <c r="N26" s="21">
        <f>'[1]2нед'!G88</f>
        <v>0</v>
      </c>
      <c r="O26" s="22" t="str">
        <f>'[1]2нед'!H88</f>
        <v/>
      </c>
      <c r="P26" s="57" t="str">
        <f t="shared" si="2"/>
        <v/>
      </c>
      <c r="R26" s="51" t="str">
        <f>[2]Уч.План!B173</f>
        <v xml:space="preserve"> Основы российской государственности</v>
      </c>
      <c r="S26" s="60" t="s">
        <v>40</v>
      </c>
    </row>
    <row r="27" spans="1:19" ht="18.399999999999999" customHeight="1" thickBot="1">
      <c r="A27" s="71"/>
      <c r="B27" s="74"/>
      <c r="C27" s="15"/>
      <c r="D27" s="24">
        <f>'[1]1нед'!C89</f>
        <v>0</v>
      </c>
      <c r="E27" s="25">
        <f>'[1]1нед'!D89</f>
        <v>0</v>
      </c>
      <c r="F27" s="26">
        <f>'[1]1нед'!G89</f>
        <v>0</v>
      </c>
      <c r="G27" s="27" t="str">
        <f>'[1]1нед'!H89</f>
        <v/>
      </c>
      <c r="H27" s="58" t="str">
        <f t="shared" si="1"/>
        <v/>
      </c>
      <c r="I27" s="76"/>
      <c r="J27" s="79"/>
      <c r="K27" s="15"/>
      <c r="L27" s="24">
        <f>'[1]2нед'!C89</f>
        <v>0</v>
      </c>
      <c r="M27" s="25">
        <f>'[1]2нед'!D89</f>
        <v>0</v>
      </c>
      <c r="N27" s="26">
        <f>'[1]2нед'!G89</f>
        <v>0</v>
      </c>
      <c r="O27" s="27" t="str">
        <f>'[1]2нед'!H89</f>
        <v/>
      </c>
      <c r="P27" s="58" t="str">
        <f t="shared" si="2"/>
        <v/>
      </c>
      <c r="R27" s="51" t="str">
        <f>[2]Уч.План!B174</f>
        <v xml:space="preserve"> История России</v>
      </c>
      <c r="S27" s="60" t="s">
        <v>40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 t="str">
        <f>'[1]1нед'!C90</f>
        <v>л</v>
      </c>
      <c r="E28" s="19" t="str">
        <f>'[1]1нед'!D90</f>
        <v>Основы российской государственности</v>
      </c>
      <c r="F28" s="17" t="str">
        <f>'[1]1нед'!G90</f>
        <v>Вишневский С.А.</v>
      </c>
      <c r="G28" s="18" t="str">
        <f>'[1]1нед'!H90</f>
        <v>доцент, канд. наук</v>
      </c>
      <c r="H28" s="56" t="str">
        <f t="shared" si="1"/>
        <v>https://max.ru/join/UK1-XZ_XTqTQMkUzITZ-AvDWmTQjDawZvR5fkupR8eE</v>
      </c>
      <c r="I28" s="69">
        <v>46274</v>
      </c>
      <c r="J28" s="83" t="s">
        <v>26</v>
      </c>
      <c r="K28" s="29" t="s">
        <v>18</v>
      </c>
      <c r="L28" s="16" t="str">
        <f>'[1]2нед'!C90</f>
        <v>л</v>
      </c>
      <c r="M28" s="19" t="str">
        <f>'[1]2нед'!D90</f>
        <v>Основы российской государственности</v>
      </c>
      <c r="N28" s="17" t="str">
        <f>'[1]2нед'!G90</f>
        <v>Вишневский С.А.</v>
      </c>
      <c r="O28" s="18" t="str">
        <f>'[1]2нед'!H90</f>
        <v>доцент, канд. наук</v>
      </c>
      <c r="P28" s="56" t="str">
        <f t="shared" si="2"/>
        <v>https://max.ru/join/UK1-XZ_XTqTQMkUzITZ-AvDWmTQjDawZvR5fkupR8eE</v>
      </c>
      <c r="R28" s="51" t="str">
        <f>[2]Уч.План!B175</f>
        <v xml:space="preserve"> Технологии цифрового образования</v>
      </c>
      <c r="S28" s="60" t="s">
        <v>40</v>
      </c>
    </row>
    <row r="29" spans="1:19" ht="35.85">
      <c r="A29" s="70"/>
      <c r="B29" s="81"/>
      <c r="C29" s="14" t="s">
        <v>19</v>
      </c>
      <c r="D29" s="20" t="str">
        <f>'[1]1нед'!C91</f>
        <v>л</v>
      </c>
      <c r="E29" s="23" t="str">
        <f>'[1]1нед'!D91</f>
        <v>Элементарная  физика</v>
      </c>
      <c r="F29" s="21" t="str">
        <f>'[1]1нед'!G91</f>
        <v>Коробова И.В.</v>
      </c>
      <c r="G29" s="22" t="str">
        <f>'[1]1нед'!H91</f>
        <v>профессор, д-р наук</v>
      </c>
      <c r="H29" s="57" t="str">
        <f t="shared" si="1"/>
        <v>https://max.ru/join/TCEatH6Avl8o9m9sQTggJgcSrdIkaHPRw7RIzgXKilo</v>
      </c>
      <c r="I29" s="75"/>
      <c r="J29" s="84"/>
      <c r="K29" s="14" t="s">
        <v>19</v>
      </c>
      <c r="L29" s="20" t="str">
        <f>'[1]2нед'!C91</f>
        <v>пр</v>
      </c>
      <c r="M29" s="23" t="str">
        <f>'[1]2нед'!D91</f>
        <v>Математические основы информатики</v>
      </c>
      <c r="N29" s="21" t="str">
        <f>'[1]2нед'!G91</f>
        <v>Казанцев Ю.А.</v>
      </c>
      <c r="O29" s="22" t="str">
        <f>'[1]2нед'!H91</f>
        <v>ст. преподаватель</v>
      </c>
      <c r="P29" s="57" t="str">
        <f t="shared" si="2"/>
        <v>https://max.ru/join/TCEatH6Avl8o9m9sQTggJgcSrdIkaHPRw7RIzgXKilo</v>
      </c>
      <c r="R29" s="51" t="str">
        <f>[2]Уч.План!B176</f>
        <v xml:space="preserve"> Возрастная анатомия, физиология и культура здоровья</v>
      </c>
      <c r="S29" s="60" t="s">
        <v>43</v>
      </c>
    </row>
    <row r="30" spans="1:19" ht="31.15">
      <c r="A30" s="70"/>
      <c r="B30" s="81"/>
      <c r="C30" s="14" t="s">
        <v>20</v>
      </c>
      <c r="D30" s="20">
        <f>'[1]1нед'!C92</f>
        <v>0</v>
      </c>
      <c r="E30" s="23">
        <f>'[1]1нед'!D92</f>
        <v>0</v>
      </c>
      <c r="F30" s="21">
        <f>'[1]1нед'!G92</f>
        <v>0</v>
      </c>
      <c r="G30" s="22" t="str">
        <f>'[1]1нед'!H92</f>
        <v/>
      </c>
      <c r="H30" s="57" t="str">
        <f t="shared" si="1"/>
        <v/>
      </c>
      <c r="I30" s="75"/>
      <c r="J30" s="84"/>
      <c r="K30" s="14" t="s">
        <v>20</v>
      </c>
      <c r="L30" s="20">
        <f>'[1]2нед'!C92</f>
        <v>0</v>
      </c>
      <c r="M30" s="23">
        <f>'[1]2нед'!D92</f>
        <v>0</v>
      </c>
      <c r="N30" s="21">
        <f>'[1]2нед'!G92</f>
        <v>0</v>
      </c>
      <c r="O30" s="22" t="str">
        <f>'[1]2нед'!H92</f>
        <v/>
      </c>
      <c r="P30" s="57" t="str">
        <f t="shared" si="2"/>
        <v/>
      </c>
      <c r="R30" s="51">
        <f>[2]Уч.План!B177</f>
        <v>0</v>
      </c>
      <c r="S30" s="51"/>
    </row>
    <row r="31" spans="1:19" ht="31.15">
      <c r="A31" s="70"/>
      <c r="B31" s="81"/>
      <c r="C31" s="14" t="s">
        <v>21</v>
      </c>
      <c r="D31" s="20">
        <f>'[1]1нед'!C93</f>
        <v>0</v>
      </c>
      <c r="E31" s="23">
        <f>'[1]1нед'!D93</f>
        <v>0</v>
      </c>
      <c r="F31" s="21">
        <f>'[1]1нед'!G93</f>
        <v>0</v>
      </c>
      <c r="G31" s="22" t="str">
        <f>'[1]1нед'!H93</f>
        <v/>
      </c>
      <c r="H31" s="57" t="str">
        <f t="shared" si="1"/>
        <v/>
      </c>
      <c r="I31" s="75"/>
      <c r="J31" s="84"/>
      <c r="K31" s="14" t="s">
        <v>21</v>
      </c>
      <c r="L31" s="20">
        <f>'[1]2нед'!C93</f>
        <v>0</v>
      </c>
      <c r="M31" s="23">
        <f>'[1]2нед'!D93</f>
        <v>0</v>
      </c>
      <c r="N31" s="21">
        <f>'[1]2нед'!G93</f>
        <v>0</v>
      </c>
      <c r="O31" s="22" t="str">
        <f>'[1]2нед'!H93</f>
        <v/>
      </c>
      <c r="P31" s="57" t="str">
        <f t="shared" si="2"/>
        <v/>
      </c>
      <c r="R31" s="51">
        <f>[2]Уч.План!B178</f>
        <v>0</v>
      </c>
      <c r="S31" s="51"/>
    </row>
    <row r="32" spans="1:19" ht="31.7" thickBot="1">
      <c r="A32" s="70"/>
      <c r="B32" s="81"/>
      <c r="C32" s="14" t="s">
        <v>22</v>
      </c>
      <c r="D32" s="20">
        <f>'[1]1нед'!C94</f>
        <v>0</v>
      </c>
      <c r="E32" s="23">
        <f>'[1]1нед'!D94</f>
        <v>0</v>
      </c>
      <c r="F32" s="21">
        <f>'[1]1нед'!G94</f>
        <v>0</v>
      </c>
      <c r="G32" s="22" t="str">
        <f>'[1]1нед'!H94</f>
        <v/>
      </c>
      <c r="H32" s="57" t="str">
        <f t="shared" si="1"/>
        <v/>
      </c>
      <c r="I32" s="75"/>
      <c r="J32" s="84"/>
      <c r="K32" s="14" t="s">
        <v>22</v>
      </c>
      <c r="L32" s="20">
        <f>'[1]2нед'!C94</f>
        <v>0</v>
      </c>
      <c r="M32" s="23">
        <f>'[1]2нед'!D94</f>
        <v>0</v>
      </c>
      <c r="N32" s="21">
        <f>'[1]2нед'!G94</f>
        <v>0</v>
      </c>
      <c r="O32" s="22" t="str">
        <f>'[1]2нед'!H94</f>
        <v/>
      </c>
      <c r="P32" s="57" t="str">
        <f t="shared" si="2"/>
        <v/>
      </c>
      <c r="R32" s="51">
        <f>[2]Уч.План!B179</f>
        <v>0</v>
      </c>
      <c r="S32" s="51"/>
    </row>
    <row r="33" spans="1:19" ht="31.7" thickTop="1">
      <c r="A33" s="70"/>
      <c r="B33" s="81"/>
      <c r="C33" s="14" t="s">
        <v>23</v>
      </c>
      <c r="D33" s="20">
        <f>'[1]1нед'!C95</f>
        <v>0</v>
      </c>
      <c r="E33" s="23">
        <f>'[1]1нед'!D95</f>
        <v>0</v>
      </c>
      <c r="F33" s="48"/>
      <c r="G33" s="22" t="str">
        <f>'[1]1нед'!H95</f>
        <v/>
      </c>
      <c r="H33" s="55" t="str">
        <f t="shared" si="1"/>
        <v/>
      </c>
      <c r="I33" s="75"/>
      <c r="J33" s="84"/>
      <c r="K33" s="14" t="s">
        <v>23</v>
      </c>
      <c r="L33" s="20">
        <f>'[1]2нед'!C95</f>
        <v>0</v>
      </c>
      <c r="M33" s="23">
        <f>'[1]2нед'!D95</f>
        <v>0</v>
      </c>
      <c r="N33" s="21">
        <f>'[1]2нед'!G95</f>
        <v>0</v>
      </c>
      <c r="O33" s="22" t="str">
        <f>'[1]2нед'!H95</f>
        <v/>
      </c>
      <c r="P33" s="55" t="str">
        <f t="shared" si="2"/>
        <v/>
      </c>
      <c r="R33" s="51">
        <f>[2]Уч.План!B180</f>
        <v>0</v>
      </c>
      <c r="S33" s="51"/>
    </row>
    <row r="34" spans="1:19" ht="31.7" thickBot="1">
      <c r="A34" s="70"/>
      <c r="B34" s="81"/>
      <c r="C34" s="14" t="s">
        <v>24</v>
      </c>
      <c r="D34" s="20">
        <f>'[1]1нед'!C96</f>
        <v>0</v>
      </c>
      <c r="E34" s="23">
        <f>'[1]1нед'!D96</f>
        <v>0</v>
      </c>
      <c r="F34" s="49"/>
      <c r="G34" s="22" t="str">
        <f>'[1]1нед'!H96</f>
        <v/>
      </c>
      <c r="H34" s="55" t="str">
        <f t="shared" si="1"/>
        <v/>
      </c>
      <c r="I34" s="75"/>
      <c r="J34" s="84"/>
      <c r="K34" s="14" t="s">
        <v>24</v>
      </c>
      <c r="L34" s="20">
        <f>'[1]2нед'!C96</f>
        <v>0</v>
      </c>
      <c r="M34" s="23">
        <f>'[1]2нед'!D96</f>
        <v>0</v>
      </c>
      <c r="N34" s="21">
        <f>'[1]2нед'!G96</f>
        <v>0</v>
      </c>
      <c r="O34" s="22" t="str">
        <f>'[1]2нед'!H96</f>
        <v/>
      </c>
      <c r="P34" s="55" t="str">
        <f t="shared" si="2"/>
        <v/>
      </c>
      <c r="R34" s="51">
        <f>[2]Уч.План!B181</f>
        <v>0</v>
      </c>
      <c r="S34" s="51"/>
    </row>
    <row r="35" spans="1:19" ht="18.399999999999999" hidden="1" customHeight="1" thickBot="1">
      <c r="A35" s="71"/>
      <c r="B35" s="82"/>
      <c r="C35" s="15"/>
      <c r="D35" s="24">
        <f>'[1]1нед'!C97</f>
        <v>0</v>
      </c>
      <c r="E35" s="25">
        <f>'[1]1нед'!D97</f>
        <v>0</v>
      </c>
      <c r="F35" s="26">
        <f>'[1]1нед'!G97</f>
        <v>0</v>
      </c>
      <c r="G35" s="27" t="str">
        <f>'[1]1нед'!H97</f>
        <v/>
      </c>
      <c r="H35" s="58" t="str">
        <f t="shared" si="1"/>
        <v/>
      </c>
      <c r="I35" s="76"/>
      <c r="J35" s="85"/>
      <c r="K35" s="15"/>
      <c r="L35" s="24">
        <f>'[1]2нед'!C97</f>
        <v>0</v>
      </c>
      <c r="M35" s="25">
        <f>'[1]2нед'!D97</f>
        <v>0</v>
      </c>
      <c r="N35" s="26">
        <f>'[1]2нед'!G97</f>
        <v>0</v>
      </c>
      <c r="O35" s="27" t="str">
        <f>'[1]2нед'!H97</f>
        <v/>
      </c>
      <c r="P35" s="58" t="str">
        <f t="shared" si="2"/>
        <v/>
      </c>
      <c r="R35">
        <f>[2]Уч.План!B182</f>
        <v>0</v>
      </c>
    </row>
    <row r="36" spans="1:19" ht="48" customHeight="1" thickTop="1">
      <c r="A36" s="69">
        <v>46268</v>
      </c>
      <c r="B36" s="72" t="s">
        <v>27</v>
      </c>
      <c r="C36" s="29" t="s">
        <v>18</v>
      </c>
      <c r="D36" s="16">
        <f>'[1]1нед'!C98</f>
        <v>0</v>
      </c>
      <c r="E36" s="19">
        <f>'[1]1нед'!D98</f>
        <v>0</v>
      </c>
      <c r="F36" s="17">
        <f>'[1]1нед'!G98</f>
        <v>0</v>
      </c>
      <c r="G36" s="18" t="str">
        <f>'[1]1нед'!H98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 t="str">
        <f>'[1]2нед'!C98</f>
        <v>пр</v>
      </c>
      <c r="M36" s="19" t="str">
        <f>'[1]2нед'!D98</f>
        <v xml:space="preserve"> Основы российской государственности</v>
      </c>
      <c r="N36" s="17" t="str">
        <f>'[1]2нед'!G98</f>
        <v>Лысенко Е.Г.</v>
      </c>
      <c r="O36" s="18" t="str">
        <f>'[1]2нед'!H98</f>
        <v>доцент, канд. наук</v>
      </c>
      <c r="P36" s="56" t="str">
        <f t="shared" si="2"/>
        <v>https://max.ru/join/otW8lgS1PqJ5ZhmtKc1Abb8BfYMXnmtaMD7qcLUGCxg</v>
      </c>
    </row>
    <row r="37" spans="1:19" ht="35.85">
      <c r="A37" s="70"/>
      <c r="B37" s="73"/>
      <c r="C37" s="14" t="s">
        <v>19</v>
      </c>
      <c r="D37" s="20" t="str">
        <f>'[1]1нед'!C99</f>
        <v>л</v>
      </c>
      <c r="E37" s="23" t="str">
        <f>'[1]1нед'!D99</f>
        <v>Высшая математика</v>
      </c>
      <c r="F37" s="21" t="str">
        <f>'[1]1нед'!G99</f>
        <v>Зиненко И.Н.</v>
      </c>
      <c r="G37" s="22" t="str">
        <f>'[1]1нед'!H99</f>
        <v>доцент, канд. наук</v>
      </c>
      <c r="H37" s="57" t="str">
        <f t="shared" si="1"/>
        <v>https://max.ru/join/TCEatH6Avl8o9m9sQTggJgcSrdIkaHPRw7RIzgXKilo</v>
      </c>
      <c r="I37" s="75"/>
      <c r="J37" s="78"/>
      <c r="K37" s="14" t="s">
        <v>19</v>
      </c>
      <c r="L37" s="20" t="str">
        <f>'[1]2нед'!C99</f>
        <v>л</v>
      </c>
      <c r="M37" s="23" t="str">
        <f>'[1]2нед'!D99</f>
        <v>Элементарная математика</v>
      </c>
      <c r="N37" s="21" t="str">
        <f>'[1]2нед'!G99</f>
        <v>Зиненко И.Н.</v>
      </c>
      <c r="O37" s="22" t="str">
        <f>'[1]2нед'!H99</f>
        <v>доцент, канд. наук</v>
      </c>
      <c r="P37" s="57" t="str">
        <f t="shared" si="2"/>
        <v>https://max.ru/join/TCEatH6Avl8o9m9sQTggJgcSrdIkaHPRw7RIzgXKilo</v>
      </c>
    </row>
    <row r="38" spans="1:19" ht="35.85">
      <c r="A38" s="70"/>
      <c r="B38" s="73"/>
      <c r="C38" s="14" t="s">
        <v>20</v>
      </c>
      <c r="D38" s="20" t="str">
        <f>'[1]1нед'!C100</f>
        <v>л</v>
      </c>
      <c r="E38" s="23" t="str">
        <f>'[1]1нед'!D100</f>
        <v>Программное обеспечение систем и сетей</v>
      </c>
      <c r="F38" s="21" t="str">
        <f>'[1]1нед'!G100</f>
        <v>Алешов В.В.</v>
      </c>
      <c r="G38" s="22" t="str">
        <f>'[1]1нед'!H100</f>
        <v>ст. преподаватель</v>
      </c>
      <c r="H38" s="57" t="str">
        <f t="shared" si="1"/>
        <v>https://max.ru/join/TCEatH6Avl8o9m9sQTggJgcSrdIkaHPRw7RIzgXKilo</v>
      </c>
      <c r="I38" s="75"/>
      <c r="J38" s="78"/>
      <c r="K38" s="14" t="s">
        <v>20</v>
      </c>
      <c r="L38" s="20" t="str">
        <f>'[1]2нед'!C100</f>
        <v>пр</v>
      </c>
      <c r="M38" s="23" t="str">
        <f>'[1]2нед'!D100</f>
        <v>Высшая математика</v>
      </c>
      <c r="N38" s="21" t="str">
        <f>'[1]2нед'!G100</f>
        <v>Зиненко И.Н.</v>
      </c>
      <c r="O38" s="22" t="str">
        <f>'[1]2нед'!H100</f>
        <v>доцент, канд. наук</v>
      </c>
      <c r="P38" s="57" t="str">
        <f t="shared" si="2"/>
        <v>https://max.ru/join/TCEatH6Avl8o9m9sQTggJgcSrdIkaHPRw7RIzgXKilo</v>
      </c>
    </row>
    <row r="39" spans="1:19" ht="35.85">
      <c r="A39" s="70"/>
      <c r="B39" s="73"/>
      <c r="C39" s="14" t="s">
        <v>21</v>
      </c>
      <c r="D39" s="20">
        <f>'[1]1нед'!C101</f>
        <v>0</v>
      </c>
      <c r="E39" s="23">
        <f>'[1]1нед'!D101</f>
        <v>0</v>
      </c>
      <c r="F39" s="21">
        <f>'[1]1нед'!G101</f>
        <v>0</v>
      </c>
      <c r="G39" s="22" t="str">
        <f>'[1]1нед'!H101</f>
        <v/>
      </c>
      <c r="H39" s="57" t="str">
        <f t="shared" si="1"/>
        <v/>
      </c>
      <c r="I39" s="75"/>
      <c r="J39" s="78"/>
      <c r="K39" s="14" t="s">
        <v>21</v>
      </c>
      <c r="L39" s="20" t="str">
        <f>'[1]2нед'!C101</f>
        <v>пр</v>
      </c>
      <c r="M39" s="23" t="str">
        <f>'[1]2нед'!D101</f>
        <v xml:space="preserve"> Возрастная анатомия, физиология и культура здоровья</v>
      </c>
      <c r="N39" s="21" t="str">
        <f>'[1]2нед'!G101</f>
        <v>Тотоева О.Н.</v>
      </c>
      <c r="O39" s="22" t="str">
        <f>'[1]2нед'!H101</f>
        <v>доцент, канд. наук</v>
      </c>
      <c r="P39" s="57" t="str">
        <f t="shared" si="2"/>
        <v>https://max.ru/join/RrwhTNjGuc3DgsCx989HtQjNPhbdkA4EOwQlUrySmIY</v>
      </c>
    </row>
    <row r="40" spans="1:19" ht="35.85">
      <c r="A40" s="70"/>
      <c r="B40" s="73"/>
      <c r="C40" s="14" t="s">
        <v>22</v>
      </c>
      <c r="D40" s="20">
        <f>'[1]1нед'!C102</f>
        <v>0</v>
      </c>
      <c r="E40" s="23">
        <f>'[1]1нед'!D102</f>
        <v>0</v>
      </c>
      <c r="F40" s="21">
        <f>'[1]1нед'!G102</f>
        <v>0</v>
      </c>
      <c r="G40" s="22" t="str">
        <f>'[1]1нед'!H102</f>
        <v/>
      </c>
      <c r="H40" s="57" t="str">
        <f t="shared" si="1"/>
        <v/>
      </c>
      <c r="I40" s="75"/>
      <c r="J40" s="78"/>
      <c r="K40" s="14" t="s">
        <v>22</v>
      </c>
      <c r="L40" s="20">
        <f>'[1]2нед'!C102</f>
        <v>0</v>
      </c>
      <c r="M40" s="23">
        <f>'[1]2нед'!D102</f>
        <v>0</v>
      </c>
      <c r="N40" s="21">
        <f>'[1]2нед'!G102</f>
        <v>0</v>
      </c>
      <c r="O40" s="22" t="str">
        <f>'[1]2нед'!H102</f>
        <v/>
      </c>
      <c r="P40" s="57" t="str">
        <f t="shared" si="2"/>
        <v/>
      </c>
    </row>
    <row r="41" spans="1:19" ht="31.15">
      <c r="A41" s="70"/>
      <c r="B41" s="73"/>
      <c r="C41" s="14" t="s">
        <v>23</v>
      </c>
      <c r="D41" s="20">
        <f>'[1]1нед'!C103</f>
        <v>0</v>
      </c>
      <c r="E41" s="23">
        <f>'[1]1нед'!D103</f>
        <v>0</v>
      </c>
      <c r="F41" s="21">
        <f>'[1]1нед'!G103</f>
        <v>0</v>
      </c>
      <c r="G41" s="22" t="str">
        <f>'[1]1нед'!H103</f>
        <v/>
      </c>
      <c r="H41" s="55" t="str">
        <f t="shared" si="1"/>
        <v/>
      </c>
      <c r="I41" s="75"/>
      <c r="J41" s="78"/>
      <c r="K41" s="14" t="s">
        <v>23</v>
      </c>
      <c r="L41" s="20">
        <f>'[1]2нед'!C103</f>
        <v>0</v>
      </c>
      <c r="M41" s="23">
        <f>'[1]2нед'!D103</f>
        <v>0</v>
      </c>
      <c r="N41" s="21">
        <f>'[1]2нед'!G103</f>
        <v>0</v>
      </c>
      <c r="O41" s="22" t="str">
        <f>'[1]2нед'!H103</f>
        <v/>
      </c>
      <c r="P41" s="55" t="str">
        <f t="shared" si="2"/>
        <v/>
      </c>
    </row>
    <row r="42" spans="1:19" ht="31.7" thickBot="1">
      <c r="A42" s="70"/>
      <c r="B42" s="73"/>
      <c r="C42" s="14" t="s">
        <v>24</v>
      </c>
      <c r="D42" s="20">
        <f>'[1]1нед'!C104</f>
        <v>0</v>
      </c>
      <c r="E42" s="23">
        <f>'[1]1нед'!D104</f>
        <v>0</v>
      </c>
      <c r="F42" s="21">
        <f>'[1]1нед'!G104</f>
        <v>0</v>
      </c>
      <c r="G42" s="22" t="str">
        <f>'[1]1нед'!H104</f>
        <v/>
      </c>
      <c r="H42" s="55" t="str">
        <f t="shared" si="1"/>
        <v/>
      </c>
      <c r="I42" s="75"/>
      <c r="J42" s="78"/>
      <c r="K42" s="14" t="s">
        <v>24</v>
      </c>
      <c r="L42" s="20">
        <f>'[1]2нед'!C104</f>
        <v>0</v>
      </c>
      <c r="M42" s="23">
        <f>'[1]2нед'!D104</f>
        <v>0</v>
      </c>
      <c r="N42" s="21">
        <f>'[1]2нед'!G104</f>
        <v>0</v>
      </c>
      <c r="O42" s="22" t="str">
        <f>'[1]2нед'!H104</f>
        <v/>
      </c>
      <c r="P42" s="55" t="str">
        <f t="shared" si="2"/>
        <v/>
      </c>
    </row>
    <row r="43" spans="1:19" ht="18.399999999999999" hidden="1" customHeight="1" thickBot="1">
      <c r="A43" s="71"/>
      <c r="B43" s="74"/>
      <c r="C43" s="15"/>
      <c r="D43" s="24">
        <f>'[1]1нед'!C105</f>
        <v>0</v>
      </c>
      <c r="E43" s="25">
        <f>'[1]1нед'!D105</f>
        <v>0</v>
      </c>
      <c r="F43" s="26">
        <f>'[1]1нед'!G105</f>
        <v>0</v>
      </c>
      <c r="G43" s="27" t="str">
        <f>'[1]1нед'!H105</f>
        <v/>
      </c>
      <c r="H43" s="58" t="str">
        <f t="shared" si="1"/>
        <v/>
      </c>
      <c r="I43" s="76"/>
      <c r="J43" s="79"/>
      <c r="K43" s="15"/>
      <c r="L43" s="24">
        <f>'[1]2нед'!C105</f>
        <v>0</v>
      </c>
      <c r="M43" s="25">
        <f>'[1]2нед'!D105</f>
        <v>0</v>
      </c>
      <c r="N43" s="26">
        <f>'[1]2нед'!G105</f>
        <v>0</v>
      </c>
      <c r="O43" s="27" t="str">
        <f>'[1]2нед'!H105</f>
        <v/>
      </c>
      <c r="P43" s="58" t="str">
        <f t="shared" si="2"/>
        <v/>
      </c>
    </row>
    <row r="44" spans="1:19" ht="48" customHeight="1" thickTop="1">
      <c r="A44" s="69">
        <v>46269</v>
      </c>
      <c r="B44" s="72" t="s">
        <v>28</v>
      </c>
      <c r="C44" s="29" t="s">
        <v>18</v>
      </c>
      <c r="D44" s="16" t="str">
        <f>'[1]1нед'!C106</f>
        <v>пр</v>
      </c>
      <c r="E44" s="19" t="str">
        <f>'[1]1нед'!D106</f>
        <v xml:space="preserve"> Основы российской государственности</v>
      </c>
      <c r="F44" s="17" t="str">
        <f>'[1]1нед'!G106</f>
        <v>Лысенко Е.Г.</v>
      </c>
      <c r="G44" s="18" t="str">
        <f>'[1]1нед'!H106</f>
        <v>доцент, канд. наук</v>
      </c>
      <c r="H44" s="56" t="str">
        <f t="shared" si="1"/>
        <v>https://max.ru/join/otW8lgS1PqJ5ZhmtKc1Abb8BfYMXnmtaMD7qcLUGCxg</v>
      </c>
      <c r="I44" s="69">
        <v>46276</v>
      </c>
      <c r="J44" s="77" t="s">
        <v>28</v>
      </c>
      <c r="K44" s="29" t="s">
        <v>18</v>
      </c>
      <c r="L44" s="16">
        <f>'[1]2нед'!C106</f>
        <v>0</v>
      </c>
      <c r="M44" s="19">
        <f>'[1]2нед'!D106</f>
        <v>0</v>
      </c>
      <c r="N44" s="17">
        <f>'[1]2нед'!G106</f>
        <v>0</v>
      </c>
      <c r="O44" s="18" t="str">
        <f>'[1]2нед'!H106</f>
        <v/>
      </c>
      <c r="P44" s="56" t="str">
        <f t="shared" si="2"/>
        <v/>
      </c>
    </row>
    <row r="45" spans="1:19" ht="35.85">
      <c r="A45" s="70"/>
      <c r="B45" s="73"/>
      <c r="C45" s="14" t="s">
        <v>19</v>
      </c>
      <c r="D45" s="20" t="str">
        <f>'[1]1нед'!C107</f>
        <v>л</v>
      </c>
      <c r="E45" s="23" t="str">
        <f>'[1]1нед'!D107</f>
        <v>Математические основы информатики</v>
      </c>
      <c r="F45" s="21" t="str">
        <f>'[1]1нед'!G107</f>
        <v>Казанцев Ю.А.</v>
      </c>
      <c r="G45" s="22" t="str">
        <f>'[1]1нед'!H107</f>
        <v>ст. преподаватель</v>
      </c>
      <c r="H45" s="57" t="str">
        <f t="shared" si="1"/>
        <v>https://max.ru/join/TCEatH6Avl8o9m9sQTggJgcSrdIkaHPRw7RIzgXKilo</v>
      </c>
      <c r="I45" s="75"/>
      <c r="J45" s="78"/>
      <c r="K45" s="14" t="s">
        <v>19</v>
      </c>
      <c r="L45" s="20" t="str">
        <f>'[1]2нед'!C107</f>
        <v>пр</v>
      </c>
      <c r="M45" s="23" t="str">
        <f>'[1]2нед'!D107</f>
        <v xml:space="preserve"> История России</v>
      </c>
      <c r="N45" s="21" t="str">
        <f>'[1]2нед'!G107</f>
        <v>Сальников В.И.</v>
      </c>
      <c r="O45" s="22" t="str">
        <f>'[1]2нед'!H107</f>
        <v>доцент, канд. наук</v>
      </c>
      <c r="P45" s="57" t="str">
        <f t="shared" si="2"/>
        <v>https://max.ru/join/otW8lgS1PqJ5ZhmtKc1Abb8BfYMXnmtaMD7qcLUGCxg</v>
      </c>
    </row>
    <row r="46" spans="1:19" ht="35.85">
      <c r="A46" s="70"/>
      <c r="B46" s="73"/>
      <c r="C46" s="14" t="s">
        <v>20</v>
      </c>
      <c r="D46" s="20">
        <f>'[1]1нед'!C108</f>
        <v>0</v>
      </c>
      <c r="E46" s="23">
        <f>'[1]1нед'!D108</f>
        <v>0</v>
      </c>
      <c r="F46" s="21">
        <f>'[1]1нед'!G108</f>
        <v>0</v>
      </c>
      <c r="G46" s="22" t="str">
        <f>'[1]1нед'!H108</f>
        <v/>
      </c>
      <c r="H46" s="57" t="str">
        <f t="shared" si="1"/>
        <v/>
      </c>
      <c r="I46" s="75"/>
      <c r="J46" s="78"/>
      <c r="K46" s="14" t="s">
        <v>20</v>
      </c>
      <c r="L46" s="20" t="str">
        <f>'[1]2нед'!C108</f>
        <v>л</v>
      </c>
      <c r="M46" s="23" t="str">
        <f>'[1]2нед'!D108</f>
        <v>Дискретные модели в информатике</v>
      </c>
      <c r="N46" s="21" t="str">
        <f>'[1]2нед'!G108</f>
        <v>Олейников Н.Н.</v>
      </c>
      <c r="O46" s="22" t="str">
        <f>'[1]2нед'!H108</f>
        <v>ст. преподаватель</v>
      </c>
      <c r="P46" s="57" t="str">
        <f t="shared" si="2"/>
        <v>https://max.ru/join/TCEatH6Avl8o9m9sQTggJgcSrdIkaHPRw7RIzgXKilo</v>
      </c>
    </row>
    <row r="47" spans="1:19" ht="35.85">
      <c r="A47" s="70"/>
      <c r="B47" s="73"/>
      <c r="C47" s="14" t="s">
        <v>21</v>
      </c>
      <c r="D47" s="20">
        <f>'[1]1нед'!C109</f>
        <v>0</v>
      </c>
      <c r="E47" s="23">
        <f>'[1]1нед'!D109</f>
        <v>0</v>
      </c>
      <c r="F47" s="21">
        <f>'[1]1нед'!G109</f>
        <v>0</v>
      </c>
      <c r="G47" s="22" t="str">
        <f>'[1]1нед'!H109</f>
        <v/>
      </c>
      <c r="H47" s="57" t="str">
        <f t="shared" si="1"/>
        <v/>
      </c>
      <c r="I47" s="75"/>
      <c r="J47" s="78"/>
      <c r="K47" s="14" t="s">
        <v>21</v>
      </c>
      <c r="L47" s="20" t="str">
        <f>'[1]2нед'!C109</f>
        <v>пр</v>
      </c>
      <c r="M47" s="23" t="str">
        <f>'[1]2нед'!D109</f>
        <v>Дискретные модели в информатике</v>
      </c>
      <c r="N47" s="21" t="str">
        <f>'[1]2нед'!G109</f>
        <v>Олейников Н.Н.</v>
      </c>
      <c r="O47" s="22" t="str">
        <f>'[1]2нед'!H109</f>
        <v>ст. преподаватель</v>
      </c>
      <c r="P47" s="57" t="str">
        <f t="shared" si="2"/>
        <v>https://max.ru/join/TCEatH6Avl8o9m9sQTggJgcSrdIkaHPRw7RIzgXKilo</v>
      </c>
    </row>
    <row r="48" spans="1:19" ht="31.15">
      <c r="A48" s="70"/>
      <c r="B48" s="73"/>
      <c r="C48" s="14" t="s">
        <v>22</v>
      </c>
      <c r="D48" s="20">
        <f>'[1]1нед'!C110</f>
        <v>0</v>
      </c>
      <c r="E48" s="23">
        <f>'[1]1нед'!D110</f>
        <v>0</v>
      </c>
      <c r="F48" s="21">
        <f>'[1]1нед'!G110</f>
        <v>0</v>
      </c>
      <c r="G48" s="22" t="str">
        <f>'[1]1нед'!H110</f>
        <v/>
      </c>
      <c r="H48" s="57" t="str">
        <f t="shared" si="1"/>
        <v/>
      </c>
      <c r="I48" s="75"/>
      <c r="J48" s="78"/>
      <c r="K48" s="14" t="s">
        <v>22</v>
      </c>
      <c r="L48" s="20">
        <f>'[1]2нед'!C110</f>
        <v>0</v>
      </c>
      <c r="M48" s="23">
        <f>'[1]2нед'!D110</f>
        <v>0</v>
      </c>
      <c r="N48" s="21">
        <f>'[1]2нед'!G110</f>
        <v>0</v>
      </c>
      <c r="O48" s="22" t="str">
        <f>'[1]2нед'!H110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'[1]1нед'!C111</f>
        <v>0</v>
      </c>
      <c r="E49" s="23">
        <f>'[1]1нед'!D111</f>
        <v>0</v>
      </c>
      <c r="F49" s="21">
        <f>'[1]1нед'!G111</f>
        <v>0</v>
      </c>
      <c r="G49" s="22" t="str">
        <f>'[1]1нед'!H111</f>
        <v/>
      </c>
      <c r="H49" s="57" t="str">
        <f t="shared" si="1"/>
        <v/>
      </c>
      <c r="I49" s="75"/>
      <c r="J49" s="78"/>
      <c r="K49" s="14" t="s">
        <v>23</v>
      </c>
      <c r="L49" s="20">
        <f>'[1]2нед'!C111</f>
        <v>0</v>
      </c>
      <c r="M49" s="23">
        <f>'[1]2нед'!D111</f>
        <v>0</v>
      </c>
      <c r="N49" s="21">
        <f>'[1]2нед'!G111</f>
        <v>0</v>
      </c>
      <c r="O49" s="22" t="str">
        <f>'[1]2нед'!H111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'[1]1нед'!C112</f>
        <v>0</v>
      </c>
      <c r="E50" s="23">
        <f>'[1]1нед'!D112</f>
        <v>0</v>
      </c>
      <c r="F50" s="21">
        <f>'[1]1нед'!G112</f>
        <v>0</v>
      </c>
      <c r="G50" s="22" t="str">
        <f>'[1]1нед'!H112</f>
        <v/>
      </c>
      <c r="H50" s="57" t="str">
        <f t="shared" si="1"/>
        <v/>
      </c>
      <c r="I50" s="75"/>
      <c r="J50" s="78"/>
      <c r="K50" s="14" t="s">
        <v>24</v>
      </c>
      <c r="L50" s="20">
        <f>'[1]2нед'!C112</f>
        <v>0</v>
      </c>
      <c r="M50" s="23">
        <f>'[1]2нед'!D112</f>
        <v>0</v>
      </c>
      <c r="N50" s="21">
        <f>'[1]2нед'!G112</f>
        <v>0</v>
      </c>
      <c r="O50" s="22" t="str">
        <f>'[1]2нед'!H112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'[1]1нед'!C113</f>
        <v>0</v>
      </c>
      <c r="E51" s="25">
        <f>'[1]1нед'!D113</f>
        <v>0</v>
      </c>
      <c r="F51" s="26">
        <f>'[1]1нед'!G113</f>
        <v>0</v>
      </c>
      <c r="G51" s="27" t="str">
        <f>'[1]1нед'!H113</f>
        <v/>
      </c>
      <c r="H51" s="58" t="str">
        <f t="shared" si="1"/>
        <v/>
      </c>
      <c r="I51" s="76"/>
      <c r="J51" s="79"/>
      <c r="K51" s="15"/>
      <c r="L51" s="24">
        <f>'[1]2нед'!C113</f>
        <v>0</v>
      </c>
      <c r="M51" s="25">
        <f>'[1]2нед'!D113</f>
        <v>0</v>
      </c>
      <c r="N51" s="26">
        <f>'[1]2нед'!G113</f>
        <v>0</v>
      </c>
      <c r="O51" s="27" t="str">
        <f>'[1]2нед'!H113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'[1]1нед'!C114</f>
        <v>0</v>
      </c>
      <c r="E52" s="19">
        <f>'[1]1нед'!D114</f>
        <v>0</v>
      </c>
      <c r="F52" s="17">
        <f>'[1]1нед'!G114</f>
        <v>0</v>
      </c>
      <c r="G52" s="18" t="str">
        <f>'[1]1нед'!H114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'[1]2нед'!C114</f>
        <v>0</v>
      </c>
      <c r="M52" s="19">
        <f>'[1]2нед'!D114</f>
        <v>0</v>
      </c>
      <c r="N52" s="17">
        <f>'[1]2нед'!G114</f>
        <v>0</v>
      </c>
      <c r="O52" s="18" t="str">
        <f>'[1]2нед'!H114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'[1]1нед'!C115</f>
        <v>0</v>
      </c>
      <c r="E53" s="23">
        <f>'[1]1нед'!D115</f>
        <v>0</v>
      </c>
      <c r="F53" s="21">
        <f>'[1]1нед'!G115</f>
        <v>0</v>
      </c>
      <c r="G53" s="22" t="str">
        <f>'[1]1нед'!H115</f>
        <v/>
      </c>
      <c r="H53" s="57" t="str">
        <f t="shared" si="1"/>
        <v/>
      </c>
      <c r="I53" s="75"/>
      <c r="J53" s="78"/>
      <c r="K53" s="14" t="s">
        <v>19</v>
      </c>
      <c r="L53" s="20">
        <f>'[1]2нед'!C115</f>
        <v>0</v>
      </c>
      <c r="M53" s="23">
        <f>'[1]2нед'!D115</f>
        <v>0</v>
      </c>
      <c r="N53" s="21">
        <f>'[1]2нед'!G115</f>
        <v>0</v>
      </c>
      <c r="O53" s="22" t="str">
        <f>'[1]2нед'!H115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'[1]1нед'!C116</f>
        <v>0</v>
      </c>
      <c r="E54" s="23">
        <f>'[1]1нед'!D116</f>
        <v>0</v>
      </c>
      <c r="F54" s="21">
        <f>'[1]1нед'!G116</f>
        <v>0</v>
      </c>
      <c r="G54" s="22" t="str">
        <f>'[1]1нед'!H116</f>
        <v/>
      </c>
      <c r="H54" s="57" t="str">
        <f t="shared" si="1"/>
        <v/>
      </c>
      <c r="I54" s="75"/>
      <c r="J54" s="78"/>
      <c r="K54" s="14" t="s">
        <v>20</v>
      </c>
      <c r="L54" s="20">
        <f>'[1]2нед'!C116</f>
        <v>0</v>
      </c>
      <c r="M54" s="23">
        <f>'[1]2нед'!D116</f>
        <v>0</v>
      </c>
      <c r="N54" s="21">
        <f>'[1]2нед'!G116</f>
        <v>0</v>
      </c>
      <c r="O54" s="22" t="str">
        <f>'[1]2нед'!H116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'[1]1нед'!C117</f>
        <v>0</v>
      </c>
      <c r="E55" s="23">
        <f>'[1]1нед'!D117</f>
        <v>0</v>
      </c>
      <c r="F55" s="21">
        <f>'[1]1нед'!G117</f>
        <v>0</v>
      </c>
      <c r="G55" s="22" t="str">
        <f>'[1]1нед'!H117</f>
        <v/>
      </c>
      <c r="H55" s="57" t="str">
        <f t="shared" si="1"/>
        <v/>
      </c>
      <c r="I55" s="75"/>
      <c r="J55" s="78"/>
      <c r="K55" s="14" t="s">
        <v>21</v>
      </c>
      <c r="L55" s="20">
        <f>'[1]2нед'!C117</f>
        <v>0</v>
      </c>
      <c r="M55" s="23">
        <f>'[1]2нед'!D117</f>
        <v>0</v>
      </c>
      <c r="N55" s="21">
        <f>'[1]2нед'!G117</f>
        <v>0</v>
      </c>
      <c r="O55" s="22" t="str">
        <f>'[1]2нед'!H117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'[1]1нед'!C118</f>
        <v>0</v>
      </c>
      <c r="E56" s="23">
        <f>'[1]1нед'!D118</f>
        <v>0</v>
      </c>
      <c r="F56" s="21">
        <f>'[1]1нед'!G118</f>
        <v>0</v>
      </c>
      <c r="G56" s="22" t="str">
        <f>'[1]1нед'!H118</f>
        <v/>
      </c>
      <c r="H56" s="57" t="str">
        <f t="shared" si="1"/>
        <v/>
      </c>
      <c r="I56" s="75"/>
      <c r="J56" s="78"/>
      <c r="K56" s="14" t="s">
        <v>22</v>
      </c>
      <c r="L56" s="20">
        <f>'[1]2нед'!C118</f>
        <v>0</v>
      </c>
      <c r="M56" s="23">
        <f>'[1]2нед'!D118</f>
        <v>0</v>
      </c>
      <c r="N56" s="21">
        <f>'[1]2нед'!G118</f>
        <v>0</v>
      </c>
      <c r="O56" s="22" t="str">
        <f>'[1]2нед'!H118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'[1]1нед'!C119</f>
        <v>0</v>
      </c>
      <c r="E57" s="23">
        <f>'[1]1нед'!D119</f>
        <v>0</v>
      </c>
      <c r="F57" s="21">
        <f>'[1]1нед'!G119</f>
        <v>0</v>
      </c>
      <c r="G57" s="22" t="str">
        <f>'[1]1нед'!H119</f>
        <v/>
      </c>
      <c r="H57" s="57" t="str">
        <f t="shared" si="1"/>
        <v/>
      </c>
      <c r="I57" s="75"/>
      <c r="J57" s="78"/>
      <c r="K57" s="14" t="s">
        <v>23</v>
      </c>
      <c r="L57" s="20">
        <f>'[1]2нед'!C119</f>
        <v>0</v>
      </c>
      <c r="M57" s="23">
        <f>'[1]2нед'!D119</f>
        <v>0</v>
      </c>
      <c r="N57" s="21">
        <f>'[1]2нед'!G119</f>
        <v>0</v>
      </c>
      <c r="O57" s="22" t="str">
        <f>'[1]2нед'!H119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'[1]1нед'!C120</f>
        <v>0</v>
      </c>
      <c r="E58" s="23">
        <f>'[1]1нед'!D120</f>
        <v>0</v>
      </c>
      <c r="F58" s="21">
        <f>'[1]1нед'!G120</f>
        <v>0</v>
      </c>
      <c r="G58" s="22" t="str">
        <f>'[1]1нед'!H120</f>
        <v/>
      </c>
      <c r="H58" s="57" t="str">
        <f t="shared" si="1"/>
        <v/>
      </c>
      <c r="I58" s="75"/>
      <c r="J58" s="78"/>
      <c r="K58" s="14" t="s">
        <v>24</v>
      </c>
      <c r="L58" s="20">
        <f>'[1]2нед'!C120</f>
        <v>0</v>
      </c>
      <c r="M58" s="23">
        <f>'[1]2нед'!D120</f>
        <v>0</v>
      </c>
      <c r="N58" s="21">
        <f>'[1]2нед'!G120</f>
        <v>0</v>
      </c>
      <c r="O58" s="22" t="str">
        <f>'[1]2нед'!H120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1"/>
        <v/>
      </c>
      <c r="I59" s="76"/>
      <c r="J59" s="7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44.03.05..Педагогическое образование (с двумя профилями подготовки) (Физика и Информатика)</v>
      </c>
      <c r="F67" s="7"/>
      <c r="G67" s="7" t="str">
        <f>G7</f>
        <v>12-26ФИ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44.03.05..Педагогическое образование (с двумя профилями подготовки) (Физика и Информатика)</v>
      </c>
      <c r="N67" s="7"/>
      <c r="O67" s="7" t="str">
        <f>G7</f>
        <v>12-26ФИ</v>
      </c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1</v>
      </c>
      <c r="F69" s="62"/>
      <c r="G69" s="62"/>
      <c r="H69" s="35"/>
      <c r="I69" s="45"/>
      <c r="J69" s="91" t="s">
        <v>7</v>
      </c>
      <c r="K69" s="91"/>
      <c r="L69" s="91"/>
      <c r="M69" s="62">
        <f>E9</f>
        <v>1</v>
      </c>
      <c r="N69" s="62"/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 t="str">
        <f>'[1]3нед'!C74</f>
        <v>л</v>
      </c>
      <c r="E72" s="19" t="str">
        <f>'[1]3нед'!D74</f>
        <v>История России</v>
      </c>
      <c r="F72" s="17" t="str">
        <f>'[1]3нед'!G74</f>
        <v>Сальников В.И.</v>
      </c>
      <c r="G72" s="18" t="str">
        <f>'[1]3нед'!H74</f>
        <v>доцент, канд. наук</v>
      </c>
      <c r="H72" s="56" t="str">
        <f>HYPERLINK(VLOOKUP(E72,$R$12:$S$332,2,FALSE))</f>
        <v>https://max.ru/join/o85unk1KbqCN1-IxGCSAqfdKA8ikJBwHtOsEG2C_ftA</v>
      </c>
      <c r="I72" s="69">
        <v>46286</v>
      </c>
      <c r="J72" s="77" t="s">
        <v>17</v>
      </c>
      <c r="K72" s="14" t="s">
        <v>18</v>
      </c>
      <c r="L72" s="16" t="str">
        <f>'[1]4нед'!C74</f>
        <v>л</v>
      </c>
      <c r="M72" s="19" t="str">
        <f>'[1]4нед'!D74</f>
        <v>История России</v>
      </c>
      <c r="N72" s="17" t="str">
        <f>'[1]4нед'!G74</f>
        <v>Сальников В.И.</v>
      </c>
      <c r="O72" s="18" t="str">
        <f>'[1]4нед'!H74</f>
        <v>доцент, канд. наук</v>
      </c>
      <c r="P72" s="56" t="str">
        <f>HYPERLINK(VLOOKUP(M72,$R$12:$S$332,2,FALSE))</f>
        <v>https://max.ru/join/o85unk1KbqCN1-IxGCSAqfdKA8ikJBwHtOsEG2C_ftA</v>
      </c>
    </row>
    <row r="73" spans="1:16" ht="35.85">
      <c r="A73" s="70"/>
      <c r="B73" s="73"/>
      <c r="C73" s="14" t="s">
        <v>19</v>
      </c>
      <c r="D73" s="20" t="str">
        <f>'[1]3нед'!C75</f>
        <v>пр</v>
      </c>
      <c r="E73" s="23" t="str">
        <f>'[1]3нед'!D75</f>
        <v>Физическая культура и спорт</v>
      </c>
      <c r="F73" s="21" t="str">
        <f>'[1]3нед'!G75</f>
        <v>Набока В.И.</v>
      </c>
      <c r="G73" s="22" t="str">
        <f>'[1]3нед'!H75</f>
        <v>преподаватель</v>
      </c>
      <c r="H73" s="57" t="str">
        <f t="shared" ref="H73:H118" si="3">HYPERLINK(VLOOKUP(E73,$R$12:$S$332,2,FALSE))</f>
        <v>https://max.ru/join/otW8lgS1PqJ5ZhmtKc1Abb8BfYMXnmtaMD7qcLUGCxg</v>
      </c>
      <c r="I73" s="75"/>
      <c r="J73" s="78"/>
      <c r="K73" s="14" t="s">
        <v>19</v>
      </c>
      <c r="L73" s="20" t="str">
        <f>'[1]4нед'!C75</f>
        <v>пр</v>
      </c>
      <c r="M73" s="23" t="str">
        <f>'[1]4нед'!D75</f>
        <v>Физическая культура и спорт</v>
      </c>
      <c r="N73" s="21" t="str">
        <f>'[1]4нед'!G75</f>
        <v>Набока В.И.</v>
      </c>
      <c r="O73" s="22" t="str">
        <f>'[1]4нед'!H75</f>
        <v>преподаватель</v>
      </c>
      <c r="P73" s="57" t="str">
        <f t="shared" ref="P73:P118" si="4">HYPERLINK(VLOOKUP(M73,$R$12:$S$332,2,FALSE))</f>
        <v>https://max.ru/join/otW8lgS1PqJ5ZhmtKc1Abb8BfYMXnmtaMD7qcLUGCxg</v>
      </c>
    </row>
    <row r="74" spans="1:16" ht="35.85">
      <c r="A74" s="70"/>
      <c r="B74" s="73"/>
      <c r="C74" s="14" t="s">
        <v>20</v>
      </c>
      <c r="D74" s="20" t="str">
        <f>'[1]3нед'!C76</f>
        <v>пр</v>
      </c>
      <c r="E74" s="23" t="str">
        <f>'[1]3нед'!D76</f>
        <v>Иностранный язык</v>
      </c>
      <c r="F74" s="21" t="str">
        <f>'[1]3нед'!G76</f>
        <v>Суворова С.Г.</v>
      </c>
      <c r="G74" s="22" t="str">
        <f>'[1]3нед'!H76</f>
        <v>ст. преподаватель</v>
      </c>
      <c r="H74" s="57" t="str">
        <f t="shared" si="3"/>
        <v>https://max.ru/join/otW8lgS1PqJ5ZhmtKc1Abb8BfYMXnmtaMD7qcLUGCxg</v>
      </c>
      <c r="I74" s="75"/>
      <c r="J74" s="78"/>
      <c r="K74" s="14" t="s">
        <v>20</v>
      </c>
      <c r="L74" s="20" t="str">
        <f>'[1]4нед'!C76</f>
        <v>пр</v>
      </c>
      <c r="M74" s="23" t="str">
        <f>'[1]4нед'!D76</f>
        <v>Иностранный язык</v>
      </c>
      <c r="N74" s="21" t="str">
        <f>'[1]4нед'!G76</f>
        <v>Суворова С.Г.</v>
      </c>
      <c r="O74" s="22" t="str">
        <f>'[1]4нед'!H76</f>
        <v>ст. преподаватель</v>
      </c>
      <c r="P74" s="57" t="str">
        <f t="shared" si="4"/>
        <v>https://max.ru/join/otW8lgS1PqJ5ZhmtKc1Abb8BfYMXnmtaMD7qcLUGCxg</v>
      </c>
    </row>
    <row r="75" spans="1:16" ht="35.85">
      <c r="A75" s="70"/>
      <c r="B75" s="73"/>
      <c r="C75" s="14" t="s">
        <v>21</v>
      </c>
      <c r="D75" s="20" t="str">
        <f>'[1]3нед'!C77</f>
        <v>л</v>
      </c>
      <c r="E75" s="23" t="str">
        <f>'[1]3нед'!D77</f>
        <v>Возрастная анатомия, физиология и культура здоровья</v>
      </c>
      <c r="F75" s="21" t="str">
        <f>'[1]3нед'!G77</f>
        <v>Тотоева О.Н.</v>
      </c>
      <c r="G75" s="22" t="str">
        <f>'[1]3нед'!H77</f>
        <v>доцент, канд. наук</v>
      </c>
      <c r="H75" s="57" t="str">
        <f t="shared" si="3"/>
        <v>https://max.ru/join/NU2edX9oXun4G550gjffmEH6rRcZcTV_m4i8V_Iscos</v>
      </c>
      <c r="I75" s="75"/>
      <c r="J75" s="78"/>
      <c r="K75" s="14" t="s">
        <v>21</v>
      </c>
      <c r="L75" s="20">
        <f>'[1]4нед'!C77</f>
        <v>0</v>
      </c>
      <c r="M75" s="23">
        <f>'[1]4нед'!D77</f>
        <v>0</v>
      </c>
      <c r="N75" s="21">
        <f>'[1]4нед'!G77</f>
        <v>0</v>
      </c>
      <c r="O75" s="22" t="str">
        <f>'[1]4нед'!H77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'[1]3нед'!C78</f>
        <v>0</v>
      </c>
      <c r="E76" s="23">
        <f>'[1]3нед'!D78</f>
        <v>0</v>
      </c>
      <c r="F76" s="21">
        <f>'[1]3нед'!G78</f>
        <v>0</v>
      </c>
      <c r="G76" s="22" t="str">
        <f>'[1]3нед'!H78</f>
        <v/>
      </c>
      <c r="H76" s="57" t="str">
        <f t="shared" si="3"/>
        <v/>
      </c>
      <c r="I76" s="75"/>
      <c r="J76" s="78"/>
      <c r="K76" s="14" t="s">
        <v>22</v>
      </c>
      <c r="L76" s="20">
        <f>'[1]4нед'!C78</f>
        <v>0</v>
      </c>
      <c r="M76" s="23">
        <f>'[1]4нед'!D78</f>
        <v>0</v>
      </c>
      <c r="N76" s="21">
        <f>'[1]4нед'!G78</f>
        <v>0</v>
      </c>
      <c r="O76" s="22" t="str">
        <f>'[1]4нед'!H78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'[1]3нед'!C79</f>
        <v>0</v>
      </c>
      <c r="E77" s="23">
        <f>'[1]3нед'!D79</f>
        <v>0</v>
      </c>
      <c r="F77" s="21">
        <f>'[1]3нед'!G79</f>
        <v>0</v>
      </c>
      <c r="G77" s="22" t="str">
        <f>'[1]3нед'!H79</f>
        <v/>
      </c>
      <c r="H77" s="55" t="str">
        <f t="shared" si="3"/>
        <v/>
      </c>
      <c r="I77" s="75"/>
      <c r="J77" s="78"/>
      <c r="K77" s="14" t="s">
        <v>23</v>
      </c>
      <c r="L77" s="20">
        <f>'[1]4нед'!C79</f>
        <v>0</v>
      </c>
      <c r="M77" s="23">
        <f>'[1]4нед'!D79</f>
        <v>0</v>
      </c>
      <c r="N77" s="21">
        <f>'[1]4нед'!G79</f>
        <v>0</v>
      </c>
      <c r="O77" s="22" t="str">
        <f>'[1]4нед'!H79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'[1]3нед'!C80</f>
        <v>0</v>
      </c>
      <c r="E78" s="23">
        <f>'[1]3нед'!D80</f>
        <v>0</v>
      </c>
      <c r="F78" s="21">
        <f>'[1]3нед'!G80</f>
        <v>0</v>
      </c>
      <c r="G78" s="22" t="str">
        <f>'[1]3нед'!H80</f>
        <v/>
      </c>
      <c r="H78" s="55" t="str">
        <f t="shared" si="3"/>
        <v/>
      </c>
      <c r="I78" s="75"/>
      <c r="J78" s="78"/>
      <c r="K78" s="14" t="s">
        <v>24</v>
      </c>
      <c r="L78" s="20">
        <f>'[1]4нед'!C80</f>
        <v>0</v>
      </c>
      <c r="M78" s="23">
        <f>'[1]4нед'!D80</f>
        <v>0</v>
      </c>
      <c r="N78" s="21">
        <f>'[1]4нед'!G80</f>
        <v>0</v>
      </c>
      <c r="O78" s="22" t="str">
        <f>'[1]4нед'!H80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'[1]3нед'!C81</f>
        <v>0</v>
      </c>
      <c r="E79" s="25">
        <f>'[1]3нед'!D81</f>
        <v>0</v>
      </c>
      <c r="F79" s="26">
        <f>'[1]3нед'!G81</f>
        <v>0</v>
      </c>
      <c r="G79" s="27" t="str">
        <f>'[1]3нед'!H81</f>
        <v/>
      </c>
      <c r="H79" s="58" t="str">
        <f t="shared" si="3"/>
        <v/>
      </c>
      <c r="I79" s="76"/>
      <c r="J79" s="79"/>
      <c r="K79" s="15"/>
      <c r="L79" s="24">
        <f>'[1]4нед'!C81</f>
        <v>0</v>
      </c>
      <c r="M79" s="25">
        <f>'[1]4нед'!D81</f>
        <v>0</v>
      </c>
      <c r="N79" s="26">
        <f>'[1]4нед'!G81</f>
        <v>0</v>
      </c>
      <c r="O79" s="27" t="str">
        <f>'[1]4нед'!H81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'[1]3нед'!C82</f>
        <v>0</v>
      </c>
      <c r="E80" s="19">
        <f>'[1]3нед'!D82</f>
        <v>0</v>
      </c>
      <c r="F80" s="17">
        <f>'[1]3нед'!G82</f>
        <v>0</v>
      </c>
      <c r="G80" s="18" t="str">
        <f>'[1]3нед'!H82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 t="str">
        <f>'[1]4нед'!C82</f>
        <v>л</v>
      </c>
      <c r="M80" s="19" t="str">
        <f>'[1]4нед'!D82</f>
        <v>Элементарная  физика</v>
      </c>
      <c r="N80" s="17" t="str">
        <f>'[1]4нед'!G82</f>
        <v>Коробова И.В.</v>
      </c>
      <c r="O80" s="18" t="str">
        <f>'[1]4нед'!H82</f>
        <v>профессор, д-р наук</v>
      </c>
      <c r="P80" s="56" t="str">
        <f t="shared" si="4"/>
        <v>https://max.ru/join/TCEatH6Avl8o9m9sQTggJgcSrdIkaHPRw7RIzgXKilo</v>
      </c>
    </row>
    <row r="81" spans="1:16" ht="35.85">
      <c r="A81" s="70"/>
      <c r="B81" s="73"/>
      <c r="C81" s="14" t="s">
        <v>19</v>
      </c>
      <c r="D81" s="20" t="str">
        <f>'[1]3нед'!C83</f>
        <v>л</v>
      </c>
      <c r="E81" s="23" t="str">
        <f>'[1]3нед'!D83</f>
        <v>Программное обеспечение систем и сетей</v>
      </c>
      <c r="F81" s="21" t="str">
        <f>'[1]3нед'!G83</f>
        <v>Алешов В.В.</v>
      </c>
      <c r="G81" s="22" t="str">
        <f>'[1]3нед'!H83</f>
        <v>ст. преподаватель</v>
      </c>
      <c r="H81" s="57" t="str">
        <f t="shared" si="3"/>
        <v>https://max.ru/join/TCEatH6Avl8o9m9sQTggJgcSrdIkaHPRw7RIzgXKilo</v>
      </c>
      <c r="I81" s="75"/>
      <c r="J81" s="78"/>
      <c r="K81" s="14" t="s">
        <v>19</v>
      </c>
      <c r="L81" s="20" t="str">
        <f>'[1]4нед'!C83</f>
        <v>пр</v>
      </c>
      <c r="M81" s="23" t="str">
        <f>'[1]4нед'!D83</f>
        <v>Программное обеспечение систем и сетей</v>
      </c>
      <c r="N81" s="21" t="str">
        <f>'[1]4нед'!G83</f>
        <v>Алешов В.В.</v>
      </c>
      <c r="O81" s="22" t="str">
        <f>'[1]4нед'!H83</f>
        <v>ст. преподаватель</v>
      </c>
      <c r="P81" s="57" t="str">
        <f t="shared" si="4"/>
        <v>https://max.ru/join/TCEatH6Avl8o9m9sQTggJgcSrdIkaHPRw7RIzgXKilo</v>
      </c>
    </row>
    <row r="82" spans="1:16" ht="35.85">
      <c r="A82" s="70"/>
      <c r="B82" s="73"/>
      <c r="C82" s="14" t="s">
        <v>20</v>
      </c>
      <c r="D82" s="20" t="str">
        <f>'[1]3нед'!C84</f>
        <v>л</v>
      </c>
      <c r="E82" s="23" t="str">
        <f>'[1]3нед'!D84</f>
        <v>Технологии цифрового образования</v>
      </c>
      <c r="F82" s="21" t="str">
        <f>'[1]3нед'!G84</f>
        <v>Шевченко Е.Н.</v>
      </c>
      <c r="G82" s="22" t="str">
        <f>'[1]3нед'!H84</f>
        <v>ст. преподаватель</v>
      </c>
      <c r="H82" s="57" t="str">
        <f t="shared" si="3"/>
        <v>https://max.ru/join/QktsjGaw5ToZMymwQv4u7TZ1a5jhx2Meh1Xg11Ht-o8</v>
      </c>
      <c r="I82" s="75"/>
      <c r="J82" s="78"/>
      <c r="K82" s="14" t="s">
        <v>20</v>
      </c>
      <c r="L82" s="20" t="str">
        <f>'[1]4нед'!C84</f>
        <v>пр</v>
      </c>
      <c r="M82" s="23" t="str">
        <f>'[1]4нед'!D84</f>
        <v xml:space="preserve"> Технологии цифрового образования</v>
      </c>
      <c r="N82" s="21" t="str">
        <f>'[1]4нед'!G84</f>
        <v>Шевченко Е.Н.</v>
      </c>
      <c r="O82" s="22" t="str">
        <f>'[1]4нед'!H84</f>
        <v>ст. преподаватель</v>
      </c>
      <c r="P82" s="57" t="str">
        <f t="shared" si="4"/>
        <v>https://max.ru/join/otW8lgS1PqJ5ZhmtKc1Abb8BfYMXnmtaMD7qcLUGCxg</v>
      </c>
    </row>
    <row r="83" spans="1:16" ht="35.85">
      <c r="A83" s="70"/>
      <c r="B83" s="73"/>
      <c r="C83" s="14" t="s">
        <v>21</v>
      </c>
      <c r="D83" s="20" t="str">
        <f>'[1]3нед'!C85</f>
        <v>л</v>
      </c>
      <c r="E83" s="23" t="str">
        <f>'[1]3нед'!D85</f>
        <v>Обучение служением</v>
      </c>
      <c r="F83" s="21" t="str">
        <f>'[1]3нед'!G85</f>
        <v>Вишневский В.А.</v>
      </c>
      <c r="G83" s="22" t="str">
        <f>'[1]3нед'!H85</f>
        <v>доцент, канд. наук</v>
      </c>
      <c r="H83" s="57" t="str">
        <f t="shared" si="3"/>
        <v>https://max.ru/join/0MiRK0GUpSTCrtKMGu5ke9BatSupdkYkm3PEezrq5xw</v>
      </c>
      <c r="I83" s="75"/>
      <c r="J83" s="78"/>
      <c r="K83" s="14" t="s">
        <v>21</v>
      </c>
      <c r="L83" s="20">
        <f>'[1]4нед'!C85</f>
        <v>0</v>
      </c>
      <c r="M83" s="23">
        <f>'[1]4нед'!D85</f>
        <v>0</v>
      </c>
      <c r="N83" s="21">
        <f>'[1]4нед'!G85</f>
        <v>0</v>
      </c>
      <c r="O83" s="22" t="str">
        <f>'[1]4нед'!H85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'[1]3нед'!C86</f>
        <v>0</v>
      </c>
      <c r="E84" s="23">
        <f>'[1]3нед'!D86</f>
        <v>0</v>
      </c>
      <c r="F84" s="21">
        <f>'[1]3нед'!G86</f>
        <v>0</v>
      </c>
      <c r="G84" s="22" t="str">
        <f>'[1]3нед'!H86</f>
        <v/>
      </c>
      <c r="H84" s="57" t="str">
        <f t="shared" si="3"/>
        <v/>
      </c>
      <c r="I84" s="75"/>
      <c r="J84" s="78"/>
      <c r="K84" s="14" t="s">
        <v>22</v>
      </c>
      <c r="L84" s="20">
        <f>'[1]4нед'!C86</f>
        <v>0</v>
      </c>
      <c r="M84" s="23">
        <f>'[1]4нед'!D86</f>
        <v>0</v>
      </c>
      <c r="N84" s="21">
        <f>'[1]4нед'!G86</f>
        <v>0</v>
      </c>
      <c r="O84" s="22" t="str">
        <f>'[1]4нед'!H86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'[1]3нед'!C87</f>
        <v>0</v>
      </c>
      <c r="E85" s="23">
        <f>'[1]3нед'!D87</f>
        <v>0</v>
      </c>
      <c r="F85" s="21">
        <f>'[1]3нед'!G87</f>
        <v>0</v>
      </c>
      <c r="G85" s="22" t="str">
        <f>'[1]3нед'!H87</f>
        <v/>
      </c>
      <c r="H85" s="57" t="str">
        <f t="shared" si="3"/>
        <v/>
      </c>
      <c r="I85" s="75"/>
      <c r="J85" s="78"/>
      <c r="K85" s="14" t="s">
        <v>23</v>
      </c>
      <c r="L85" s="20">
        <f>'[1]4нед'!C87</f>
        <v>0</v>
      </c>
      <c r="M85" s="23">
        <f>'[1]4нед'!D87</f>
        <v>0</v>
      </c>
      <c r="N85" s="21">
        <f>'[1]4нед'!G87</f>
        <v>0</v>
      </c>
      <c r="O85" s="22" t="str">
        <f>'[1]4нед'!H87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'[1]3нед'!C88</f>
        <v>0</v>
      </c>
      <c r="E86" s="23">
        <f>'[1]3нед'!D88</f>
        <v>0</v>
      </c>
      <c r="F86" s="21">
        <f>'[1]3нед'!G88</f>
        <v>0</v>
      </c>
      <c r="G86" s="22" t="str">
        <f>'[1]3нед'!H88</f>
        <v/>
      </c>
      <c r="H86" s="57" t="str">
        <f t="shared" si="3"/>
        <v/>
      </c>
      <c r="I86" s="75"/>
      <c r="J86" s="78"/>
      <c r="K86" s="14" t="s">
        <v>24</v>
      </c>
      <c r="L86" s="20">
        <f>'[1]4нед'!C88</f>
        <v>0</v>
      </c>
      <c r="M86" s="23">
        <f>'[1]4нед'!D88</f>
        <v>0</v>
      </c>
      <c r="N86" s="21">
        <f>'[1]4нед'!G88</f>
        <v>0</v>
      </c>
      <c r="O86" s="22" t="str">
        <f>'[1]4нед'!H88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'[1]3нед'!C89</f>
        <v>0</v>
      </c>
      <c r="E87" s="25">
        <f>'[1]3нед'!D89</f>
        <v>0</v>
      </c>
      <c r="F87" s="26">
        <f>'[1]3нед'!G89</f>
        <v>0</v>
      </c>
      <c r="G87" s="27" t="str">
        <f>'[1]3нед'!H89</f>
        <v/>
      </c>
      <c r="H87" s="58" t="str">
        <f t="shared" si="3"/>
        <v/>
      </c>
      <c r="I87" s="76"/>
      <c r="J87" s="79"/>
      <c r="K87" s="15"/>
      <c r="L87" s="24">
        <f>'[1]4нед'!C89</f>
        <v>0</v>
      </c>
      <c r="M87" s="25">
        <f>'[1]4нед'!D89</f>
        <v>0</v>
      </c>
      <c r="N87" s="26">
        <f>'[1]4нед'!G89</f>
        <v>0</v>
      </c>
      <c r="O87" s="27" t="str">
        <f>'[1]4нед'!H89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 t="str">
        <f>'[1]3нед'!C90</f>
        <v>л</v>
      </c>
      <c r="E88" s="19" t="str">
        <f>'[1]3нед'!D90</f>
        <v>Основы российской государственности</v>
      </c>
      <c r="F88" s="17" t="str">
        <f>'[1]3нед'!G90</f>
        <v>Вишневский С.А.</v>
      </c>
      <c r="G88" s="18" t="str">
        <f>'[1]3нед'!H90</f>
        <v>доцент, канд. наук</v>
      </c>
      <c r="H88" s="56" t="str">
        <f t="shared" si="3"/>
        <v>https://max.ru/join/UK1-XZ_XTqTQMkUzITZ-AvDWmTQjDawZvR5fkupR8eE</v>
      </c>
      <c r="I88" s="69">
        <v>46288</v>
      </c>
      <c r="J88" s="83" t="s">
        <v>26</v>
      </c>
      <c r="K88" s="29" t="s">
        <v>18</v>
      </c>
      <c r="L88" s="16" t="str">
        <f>'[1]4нед'!C90</f>
        <v>л</v>
      </c>
      <c r="M88" s="19" t="str">
        <f>'[1]4нед'!D90</f>
        <v>Основы российской государственности</v>
      </c>
      <c r="N88" s="17" t="str">
        <f>'[1]4нед'!G90</f>
        <v>Вишневский С.А.</v>
      </c>
      <c r="O88" s="18" t="str">
        <f>'[1]4нед'!H90</f>
        <v>доцент, канд. наук</v>
      </c>
      <c r="P88" s="56" t="str">
        <f t="shared" si="4"/>
        <v>https://max.ru/join/UK1-XZ_XTqTQMkUzITZ-AvDWmTQjDawZvR5fkupR8eE</v>
      </c>
    </row>
    <row r="89" spans="1:16" ht="35.85">
      <c r="A89" s="70"/>
      <c r="B89" s="81"/>
      <c r="C89" s="14" t="s">
        <v>19</v>
      </c>
      <c r="D89" s="20" t="str">
        <f>'[1]3нед'!C91</f>
        <v>пр</v>
      </c>
      <c r="E89" s="23" t="str">
        <f>'[1]3нед'!D91</f>
        <v xml:space="preserve"> Обучение служением</v>
      </c>
      <c r="F89" s="21" t="str">
        <f>'[1]3нед'!G91</f>
        <v>Кобзева Е.В.</v>
      </c>
      <c r="G89" s="22" t="str">
        <f>'[1]3нед'!H91</f>
        <v>преподаватель</v>
      </c>
      <c r="H89" s="57" t="str">
        <f t="shared" si="3"/>
        <v>https://max.ru/join/otW8lgS1PqJ5ZhmtKc1Abb8BfYMXnmtaMD7qcLUGCxg</v>
      </c>
      <c r="I89" s="75"/>
      <c r="J89" s="84"/>
      <c r="K89" s="14" t="s">
        <v>19</v>
      </c>
      <c r="L89" s="20" t="str">
        <f>'[1]4нед'!C91</f>
        <v>пр</v>
      </c>
      <c r="M89" s="23" t="str">
        <f>'[1]4нед'!D91</f>
        <v xml:space="preserve"> Обучение служением</v>
      </c>
      <c r="N89" s="21" t="str">
        <f>'[1]4нед'!G91</f>
        <v>Кобзева Е.В.</v>
      </c>
      <c r="O89" s="22" t="str">
        <f>'[1]4нед'!H91</f>
        <v>преподаватель</v>
      </c>
      <c r="P89" s="57" t="str">
        <f t="shared" si="4"/>
        <v>https://max.ru/join/otW8lgS1PqJ5ZhmtKc1Abb8BfYMXnmtaMD7qcLUGCxg</v>
      </c>
    </row>
    <row r="90" spans="1:16" ht="35.85">
      <c r="A90" s="70"/>
      <c r="B90" s="81"/>
      <c r="C90" s="14" t="s">
        <v>20</v>
      </c>
      <c r="D90" s="20">
        <f>'[1]3нед'!C92</f>
        <v>0</v>
      </c>
      <c r="E90" s="23">
        <f>'[1]3нед'!D92</f>
        <v>0</v>
      </c>
      <c r="F90" s="21">
        <f>'[1]3нед'!G92</f>
        <v>0</v>
      </c>
      <c r="G90" s="22" t="str">
        <f>'[1]3нед'!H92</f>
        <v/>
      </c>
      <c r="H90" s="57" t="str">
        <f t="shared" si="3"/>
        <v/>
      </c>
      <c r="I90" s="75"/>
      <c r="J90" s="84"/>
      <c r="K90" s="14" t="s">
        <v>20</v>
      </c>
      <c r="L90" s="20" t="str">
        <f>'[1]4нед'!C92</f>
        <v>пр</v>
      </c>
      <c r="M90" s="23" t="str">
        <f>'[1]4нед'!D92</f>
        <v>Математические основы информатики</v>
      </c>
      <c r="N90" s="21" t="str">
        <f>'[1]4нед'!G92</f>
        <v>Казанцев Ю.А.</v>
      </c>
      <c r="O90" s="22" t="str">
        <f>'[1]4нед'!H92</f>
        <v>ст. преподаватель</v>
      </c>
      <c r="P90" s="57" t="str">
        <f t="shared" si="4"/>
        <v>https://max.ru/join/TCEatH6Avl8o9m9sQTggJgcSrdIkaHPRw7RIzgXKilo</v>
      </c>
    </row>
    <row r="91" spans="1:16" ht="31.15">
      <c r="A91" s="70"/>
      <c r="B91" s="81"/>
      <c r="C91" s="14" t="s">
        <v>21</v>
      </c>
      <c r="D91" s="20">
        <f>'[1]3нед'!C93</f>
        <v>0</v>
      </c>
      <c r="E91" s="23">
        <f>'[1]3нед'!D93</f>
        <v>0</v>
      </c>
      <c r="F91" s="21">
        <f>'[1]3нед'!G93</f>
        <v>0</v>
      </c>
      <c r="G91" s="22" t="str">
        <f>'[1]3нед'!H93</f>
        <v/>
      </c>
      <c r="H91" s="57" t="str">
        <f t="shared" si="3"/>
        <v/>
      </c>
      <c r="I91" s="75"/>
      <c r="J91" s="84"/>
      <c r="K91" s="14" t="s">
        <v>21</v>
      </c>
      <c r="L91" s="20">
        <f>'[1]4нед'!C93</f>
        <v>0</v>
      </c>
      <c r="M91" s="23">
        <f>'[1]4нед'!D93</f>
        <v>0</v>
      </c>
      <c r="N91" s="21">
        <f>'[1]4нед'!G93</f>
        <v>0</v>
      </c>
      <c r="O91" s="22" t="str">
        <f>'[1]4нед'!H93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'[1]3нед'!C94</f>
        <v>0</v>
      </c>
      <c r="E92" s="23">
        <f>'[1]3нед'!D94</f>
        <v>0</v>
      </c>
      <c r="F92" s="21">
        <f>'[1]3нед'!G94</f>
        <v>0</v>
      </c>
      <c r="G92" s="22" t="str">
        <f>'[1]3нед'!H94</f>
        <v/>
      </c>
      <c r="H92" s="57" t="str">
        <f t="shared" si="3"/>
        <v/>
      </c>
      <c r="I92" s="75"/>
      <c r="J92" s="84"/>
      <c r="K92" s="14" t="s">
        <v>22</v>
      </c>
      <c r="L92" s="20">
        <f>'[1]4нед'!C94</f>
        <v>0</v>
      </c>
      <c r="M92" s="23">
        <f>'[1]4нед'!D94</f>
        <v>0</v>
      </c>
      <c r="N92" s="21">
        <f>'[1]4нед'!G94</f>
        <v>0</v>
      </c>
      <c r="O92" s="22" t="str">
        <f>'[1]4нед'!H94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'[1]3нед'!C95</f>
        <v>0</v>
      </c>
      <c r="E93" s="23">
        <f>'[1]3нед'!D95</f>
        <v>0</v>
      </c>
      <c r="F93" s="21">
        <f>'[1]3нед'!G95</f>
        <v>0</v>
      </c>
      <c r="G93" s="22" t="str">
        <f>'[1]3нед'!H95</f>
        <v/>
      </c>
      <c r="H93" s="55" t="str">
        <f t="shared" si="3"/>
        <v/>
      </c>
      <c r="I93" s="75"/>
      <c r="J93" s="84"/>
      <c r="K93" s="14" t="s">
        <v>23</v>
      </c>
      <c r="L93" s="20">
        <f>'[1]4нед'!C95</f>
        <v>0</v>
      </c>
      <c r="M93" s="23">
        <f>'[1]4нед'!D95</f>
        <v>0</v>
      </c>
      <c r="N93" s="21">
        <f>'[1]4нед'!G95</f>
        <v>0</v>
      </c>
      <c r="O93" s="22" t="str">
        <f>'[1]4нед'!H95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'[1]3нед'!C96</f>
        <v>0</v>
      </c>
      <c r="E94" s="23">
        <f>'[1]3нед'!D96</f>
        <v>0</v>
      </c>
      <c r="F94" s="21">
        <f>'[1]3нед'!G96</f>
        <v>0</v>
      </c>
      <c r="G94" s="22" t="str">
        <f>'[1]3нед'!H96</f>
        <v/>
      </c>
      <c r="H94" s="55" t="str">
        <f t="shared" si="3"/>
        <v/>
      </c>
      <c r="I94" s="75"/>
      <c r="J94" s="84"/>
      <c r="K94" s="14" t="s">
        <v>24</v>
      </c>
      <c r="L94" s="20">
        <f>'[1]4нед'!C96</f>
        <v>0</v>
      </c>
      <c r="M94" s="23">
        <f>'[1]4нед'!D96</f>
        <v>0</v>
      </c>
      <c r="N94" s="21">
        <f>'[1]4нед'!G96</f>
        <v>0</v>
      </c>
      <c r="O94" s="22" t="str">
        <f>'[1]4нед'!H96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'[1]3нед'!C97</f>
        <v>0</v>
      </c>
      <c r="E95" s="25">
        <f>'[1]3нед'!D97</f>
        <v>0</v>
      </c>
      <c r="F95" s="26">
        <f>'[1]3нед'!G97</f>
        <v>0</v>
      </c>
      <c r="G95" s="27" t="str">
        <f>'[1]3нед'!H97</f>
        <v/>
      </c>
      <c r="H95" s="58" t="str">
        <f t="shared" si="3"/>
        <v/>
      </c>
      <c r="I95" s="76"/>
      <c r="J95" s="85"/>
      <c r="K95" s="15"/>
      <c r="L95" s="24">
        <f>'[1]4нед'!C97</f>
        <v>0</v>
      </c>
      <c r="M95" s="25">
        <f>'[1]4нед'!D97</f>
        <v>0</v>
      </c>
      <c r="N95" s="26">
        <f>'[1]4нед'!G97</f>
        <v>0</v>
      </c>
      <c r="O95" s="27" t="str">
        <f>'[1]4нед'!H97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 t="str">
        <f>'[1]3нед'!C98</f>
        <v>л</v>
      </c>
      <c r="E96" s="19" t="str">
        <f>'[1]3нед'!D98</f>
        <v>Математические основы информатики</v>
      </c>
      <c r="F96" s="17" t="str">
        <f>'[1]3нед'!G98</f>
        <v>Казанцев Ю.А.</v>
      </c>
      <c r="G96" s="18" t="str">
        <f>'[1]3нед'!H98</f>
        <v>ст. преподаватель</v>
      </c>
      <c r="H96" s="56" t="str">
        <f t="shared" si="3"/>
        <v>https://max.ru/join/TCEatH6Avl8o9m9sQTggJgcSrdIkaHPRw7RIzgXKilo</v>
      </c>
      <c r="I96" s="69">
        <v>46289</v>
      </c>
      <c r="J96" s="77" t="s">
        <v>27</v>
      </c>
      <c r="K96" s="29" t="s">
        <v>18</v>
      </c>
      <c r="L96" s="16">
        <f>'[1]4нед'!C98</f>
        <v>0</v>
      </c>
      <c r="M96" s="19">
        <f>'[1]4нед'!D98</f>
        <v>0</v>
      </c>
      <c r="N96" s="17">
        <f>'[1]4нед'!G98</f>
        <v>0</v>
      </c>
      <c r="O96" s="18" t="str">
        <f>'[1]4нед'!H98</f>
        <v/>
      </c>
      <c r="P96" s="56" t="str">
        <f t="shared" si="4"/>
        <v/>
      </c>
    </row>
    <row r="97" spans="1:16" ht="35.85">
      <c r="A97" s="70"/>
      <c r="B97" s="73"/>
      <c r="C97" s="14" t="s">
        <v>19</v>
      </c>
      <c r="D97" s="20" t="str">
        <f>'[1]3нед'!C99</f>
        <v>л</v>
      </c>
      <c r="E97" s="23" t="str">
        <f>'[1]3нед'!D99</f>
        <v>Высшая математика</v>
      </c>
      <c r="F97" s="21" t="str">
        <f>'[1]3нед'!G99</f>
        <v>Зиненко И.Н.</v>
      </c>
      <c r="G97" s="22" t="str">
        <f>'[1]3нед'!H99</f>
        <v>доцент, канд. наук</v>
      </c>
      <c r="H97" s="57" t="str">
        <f t="shared" si="3"/>
        <v>https://max.ru/join/TCEatH6Avl8o9m9sQTggJgcSrdIkaHPRw7RIzgXKilo</v>
      </c>
      <c r="I97" s="75"/>
      <c r="J97" s="78"/>
      <c r="K97" s="14" t="s">
        <v>19</v>
      </c>
      <c r="L97" s="20" t="str">
        <f>'[1]4нед'!C99</f>
        <v>л</v>
      </c>
      <c r="M97" s="23" t="str">
        <f>'[1]4нед'!D99</f>
        <v>Элементарная математика</v>
      </c>
      <c r="N97" s="21" t="str">
        <f>'[1]4нед'!G99</f>
        <v>Зиненко И.Н.</v>
      </c>
      <c r="O97" s="22" t="str">
        <f>'[1]4нед'!H99</f>
        <v>доцент, канд. наук</v>
      </c>
      <c r="P97" s="57" t="str">
        <f t="shared" si="4"/>
        <v>https://max.ru/join/TCEatH6Avl8o9m9sQTggJgcSrdIkaHPRw7RIzgXKilo</v>
      </c>
    </row>
    <row r="98" spans="1:16" ht="35.85">
      <c r="A98" s="70"/>
      <c r="B98" s="73"/>
      <c r="C98" s="14" t="s">
        <v>20</v>
      </c>
      <c r="D98" s="20" t="str">
        <f>'[1]3нед'!C100</f>
        <v>пр</v>
      </c>
      <c r="E98" s="23" t="str">
        <f>'[1]3нед'!D100</f>
        <v>Элементарная математика</v>
      </c>
      <c r="F98" s="21" t="str">
        <f>'[1]3нед'!G100</f>
        <v>Зиненко И.Н.</v>
      </c>
      <c r="G98" s="22" t="str">
        <f>'[1]3нед'!H100</f>
        <v>доцент, канд. наук</v>
      </c>
      <c r="H98" s="57" t="str">
        <f t="shared" si="3"/>
        <v>https://max.ru/join/TCEatH6Avl8o9m9sQTggJgcSrdIkaHPRw7RIzgXKilo</v>
      </c>
      <c r="I98" s="75"/>
      <c r="J98" s="78"/>
      <c r="K98" s="14" t="s">
        <v>20</v>
      </c>
      <c r="L98" s="20" t="str">
        <f>'[1]4нед'!C100</f>
        <v>пр</v>
      </c>
      <c r="M98" s="23" t="str">
        <f>'[1]4нед'!D100</f>
        <v>Высшая математика</v>
      </c>
      <c r="N98" s="21" t="str">
        <f>'[1]4нед'!G100</f>
        <v>Зиненко И.Н.</v>
      </c>
      <c r="O98" s="22" t="str">
        <f>'[1]4нед'!H100</f>
        <v>доцент, канд. наук</v>
      </c>
      <c r="P98" s="57" t="str">
        <f t="shared" si="4"/>
        <v>https://max.ru/join/TCEatH6Avl8o9m9sQTggJgcSrdIkaHPRw7RIzgXKilo</v>
      </c>
    </row>
    <row r="99" spans="1:16" ht="35.85">
      <c r="A99" s="70"/>
      <c r="B99" s="73"/>
      <c r="C99" s="14" t="s">
        <v>21</v>
      </c>
      <c r="D99" s="20">
        <f>'[1]3нед'!C101</f>
        <v>0</v>
      </c>
      <c r="E99" s="23">
        <f>'[1]3нед'!D101</f>
        <v>0</v>
      </c>
      <c r="F99" s="21">
        <f>'[1]3нед'!G101</f>
        <v>0</v>
      </c>
      <c r="G99" s="22" t="str">
        <f>'[1]3нед'!H101</f>
        <v/>
      </c>
      <c r="H99" s="57" t="str">
        <f t="shared" si="3"/>
        <v/>
      </c>
      <c r="I99" s="75"/>
      <c r="J99" s="78"/>
      <c r="K99" s="14" t="s">
        <v>21</v>
      </c>
      <c r="L99" s="20" t="str">
        <f>'[1]4нед'!C101</f>
        <v>пр</v>
      </c>
      <c r="M99" s="23" t="str">
        <f>'[1]4нед'!D101</f>
        <v xml:space="preserve"> Возрастная анатомия, физиология и культура здоровья</v>
      </c>
      <c r="N99" s="21" t="str">
        <f>'[1]4нед'!G101</f>
        <v>Тотоева О.Н.</v>
      </c>
      <c r="O99" s="22" t="str">
        <f>'[1]4нед'!H101</f>
        <v>доцент, канд. наук</v>
      </c>
      <c r="P99" s="57" t="str">
        <f t="shared" si="4"/>
        <v>https://max.ru/join/RrwhTNjGuc3DgsCx989HtQjNPhbdkA4EOwQlUrySmIY</v>
      </c>
    </row>
    <row r="100" spans="1:16" ht="35.85">
      <c r="A100" s="70"/>
      <c r="B100" s="73"/>
      <c r="C100" s="14" t="s">
        <v>22</v>
      </c>
      <c r="D100" s="20">
        <f>'[1]3нед'!C102</f>
        <v>0</v>
      </c>
      <c r="E100" s="23">
        <f>'[1]3нед'!D102</f>
        <v>0</v>
      </c>
      <c r="F100" s="21">
        <f>'[1]3нед'!G102</f>
        <v>0</v>
      </c>
      <c r="G100" s="22" t="str">
        <f>'[1]3нед'!H102</f>
        <v/>
      </c>
      <c r="H100" s="57" t="str">
        <f t="shared" si="3"/>
        <v/>
      </c>
      <c r="I100" s="75"/>
      <c r="J100" s="78"/>
      <c r="K100" s="14" t="s">
        <v>22</v>
      </c>
      <c r="L100" s="20" t="str">
        <f>'[1]4нед'!C102</f>
        <v>пр</v>
      </c>
      <c r="M100" s="23" t="str">
        <f>'[1]4нед'!D102</f>
        <v xml:space="preserve"> Основы российской государственности</v>
      </c>
      <c r="N100" s="21" t="str">
        <f>'[1]4нед'!G102</f>
        <v>Лысенко Е.Г.</v>
      </c>
      <c r="O100" s="22" t="str">
        <f>'[1]4нед'!H102</f>
        <v>доцент, канд. наук</v>
      </c>
      <c r="P100" s="57" t="str">
        <f t="shared" si="4"/>
        <v>https://max.ru/join/otW8lgS1PqJ5ZhmtKc1Abb8BfYMXnmtaMD7qcLUGCxg</v>
      </c>
    </row>
    <row r="101" spans="1:16" ht="31.15">
      <c r="A101" s="70"/>
      <c r="B101" s="73"/>
      <c r="C101" s="14" t="s">
        <v>23</v>
      </c>
      <c r="D101" s="20">
        <f>'[1]3нед'!C103</f>
        <v>0</v>
      </c>
      <c r="E101" s="23">
        <f>'[1]3нед'!D103</f>
        <v>0</v>
      </c>
      <c r="F101" s="21">
        <f>'[1]3нед'!G103</f>
        <v>0</v>
      </c>
      <c r="G101" s="22" t="str">
        <f>'[1]3нед'!H103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'[1]4нед'!C103</f>
        <v>0</v>
      </c>
      <c r="M101" s="23">
        <f>'[1]4нед'!D103</f>
        <v>0</v>
      </c>
      <c r="N101" s="21">
        <f>'[1]4нед'!G103</f>
        <v>0</v>
      </c>
      <c r="O101" s="22" t="str">
        <f>'[1]4нед'!H103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'[1]3нед'!C104</f>
        <v>0</v>
      </c>
      <c r="E102" s="23">
        <f>'[1]3нед'!D104</f>
        <v>0</v>
      </c>
      <c r="F102" s="21">
        <f>'[1]3нед'!G104</f>
        <v>0</v>
      </c>
      <c r="G102" s="22" t="str">
        <f>'[1]3нед'!H104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'[1]4нед'!C104</f>
        <v>0</v>
      </c>
      <c r="M102" s="23">
        <f>'[1]4нед'!D104</f>
        <v>0</v>
      </c>
      <c r="N102" s="21">
        <f>'[1]4нед'!G104</f>
        <v>0</v>
      </c>
      <c r="O102" s="22" t="str">
        <f>'[1]4нед'!H104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'[1]3нед'!C105</f>
        <v>0</v>
      </c>
      <c r="E103" s="25">
        <f>'[1]3нед'!D105</f>
        <v>0</v>
      </c>
      <c r="F103" s="26">
        <f>'[1]3нед'!G105</f>
        <v>0</v>
      </c>
      <c r="G103" s="27" t="str">
        <f>'[1]3нед'!H105</f>
        <v/>
      </c>
      <c r="H103" s="58" t="str">
        <f t="shared" si="3"/>
        <v/>
      </c>
      <c r="I103" s="76"/>
      <c r="J103" s="79"/>
      <c r="K103" s="15"/>
      <c r="L103" s="24">
        <f>'[1]4нед'!C105</f>
        <v>0</v>
      </c>
      <c r="M103" s="25">
        <f>'[1]4нед'!D105</f>
        <v>0</v>
      </c>
      <c r="N103" s="26">
        <f>'[1]4нед'!G105</f>
        <v>0</v>
      </c>
      <c r="O103" s="27" t="str">
        <f>'[1]4нед'!H105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 t="str">
        <f>'[1]3нед'!C106</f>
        <v>пр</v>
      </c>
      <c r="E104" s="19" t="str">
        <f>'[1]3нед'!D106</f>
        <v xml:space="preserve"> Основы российской государственности</v>
      </c>
      <c r="F104" s="17" t="str">
        <f>'[1]3нед'!G106</f>
        <v>Лысенко Е.Г.</v>
      </c>
      <c r="G104" s="18" t="str">
        <f>'[1]3нед'!H106</f>
        <v>доцент, канд. наук</v>
      </c>
      <c r="H104" s="56" t="str">
        <f t="shared" si="3"/>
        <v>https://max.ru/join/otW8lgS1PqJ5ZhmtKc1Abb8BfYMXnmtaMD7qcLUGCxg</v>
      </c>
      <c r="I104" s="69">
        <v>46290</v>
      </c>
      <c r="J104" s="77" t="s">
        <v>28</v>
      </c>
      <c r="K104" s="29" t="s">
        <v>18</v>
      </c>
      <c r="L104" s="16">
        <f>'[1]4нед'!C106</f>
        <v>0</v>
      </c>
      <c r="M104" s="19">
        <f>'[1]4нед'!D106</f>
        <v>0</v>
      </c>
      <c r="N104" s="17">
        <f>'[1]4нед'!G106</f>
        <v>0</v>
      </c>
      <c r="O104" s="18" t="str">
        <f>'[1]4нед'!H106</f>
        <v/>
      </c>
      <c r="P104" s="56" t="str">
        <f t="shared" si="4"/>
        <v/>
      </c>
    </row>
    <row r="105" spans="1:16" ht="35.85">
      <c r="A105" s="70"/>
      <c r="B105" s="73"/>
      <c r="C105" s="14" t="s">
        <v>19</v>
      </c>
      <c r="D105" s="20" t="str">
        <f>'[1]3нед'!C107</f>
        <v>пр</v>
      </c>
      <c r="E105" s="23" t="str">
        <f>'[1]3нед'!D107</f>
        <v xml:space="preserve"> История России</v>
      </c>
      <c r="F105" s="21" t="str">
        <f>'[1]3нед'!G107</f>
        <v>Сальников В.И.</v>
      </c>
      <c r="G105" s="22" t="str">
        <f>'[1]3нед'!H107</f>
        <v>доцент, канд. наук</v>
      </c>
      <c r="H105" s="57" t="str">
        <f t="shared" si="3"/>
        <v>https://max.ru/join/otW8lgS1PqJ5ZhmtKc1Abb8BfYMXnmtaMD7qcLUGCxg</v>
      </c>
      <c r="I105" s="75"/>
      <c r="J105" s="78"/>
      <c r="K105" s="14" t="s">
        <v>19</v>
      </c>
      <c r="L105" s="20" t="str">
        <f>'[1]4нед'!C107</f>
        <v>пр</v>
      </c>
      <c r="M105" s="23" t="str">
        <f>'[1]4нед'!D107</f>
        <v xml:space="preserve"> История России</v>
      </c>
      <c r="N105" s="21" t="str">
        <f>'[1]4нед'!G107</f>
        <v>Сальников В.И.</v>
      </c>
      <c r="O105" s="22" t="str">
        <f>'[1]4нед'!H107</f>
        <v>доцент, канд. наук</v>
      </c>
      <c r="P105" s="57" t="str">
        <f t="shared" si="4"/>
        <v>https://max.ru/join/otW8lgS1PqJ5ZhmtKc1Abb8BfYMXnmtaMD7qcLUGCxg</v>
      </c>
    </row>
    <row r="106" spans="1:16" ht="35.85">
      <c r="A106" s="70"/>
      <c r="B106" s="73"/>
      <c r="C106" s="14" t="s">
        <v>20</v>
      </c>
      <c r="D106" s="20" t="str">
        <f>'[1]3нед'!C108</f>
        <v>пр</v>
      </c>
      <c r="E106" s="23" t="str">
        <f>'[1]3нед'!D108</f>
        <v>Элементарная  физика</v>
      </c>
      <c r="F106" s="21" t="str">
        <f>'[1]3нед'!G108</f>
        <v>Коробова И.В.</v>
      </c>
      <c r="G106" s="22" t="str">
        <f>'[1]3нед'!H108</f>
        <v>профессор, д-р наук</v>
      </c>
      <c r="H106" s="57" t="str">
        <f t="shared" si="3"/>
        <v>https://max.ru/join/TCEatH6Avl8o9m9sQTggJgcSrdIkaHPRw7RIzgXKilo</v>
      </c>
      <c r="I106" s="75"/>
      <c r="J106" s="78"/>
      <c r="K106" s="14" t="s">
        <v>20</v>
      </c>
      <c r="L106" s="20" t="str">
        <f>'[1]4нед'!C108</f>
        <v>л</v>
      </c>
      <c r="M106" s="23" t="str">
        <f>'[1]4нед'!D108</f>
        <v>Дискретные модели в информатике</v>
      </c>
      <c r="N106" s="21" t="str">
        <f>'[1]4нед'!G108</f>
        <v>Олейников Н.Н.</v>
      </c>
      <c r="O106" s="22" t="str">
        <f>'[1]4нед'!H108</f>
        <v>ст. преподаватель</v>
      </c>
      <c r="P106" s="57" t="str">
        <f t="shared" si="4"/>
        <v>https://max.ru/join/TCEatH6Avl8o9m9sQTggJgcSrdIkaHPRw7RIzgXKilo</v>
      </c>
    </row>
    <row r="107" spans="1:16" ht="35.85">
      <c r="A107" s="70"/>
      <c r="B107" s="73"/>
      <c r="C107" s="14" t="s">
        <v>21</v>
      </c>
      <c r="D107" s="20">
        <f>'[1]3нед'!C109</f>
        <v>0</v>
      </c>
      <c r="E107" s="23">
        <f>'[1]3нед'!D109</f>
        <v>0</v>
      </c>
      <c r="F107" s="21">
        <f>'[1]3нед'!G109</f>
        <v>0</v>
      </c>
      <c r="G107" s="22" t="str">
        <f>'[1]3нед'!H109</f>
        <v/>
      </c>
      <c r="H107" s="57" t="str">
        <f t="shared" si="3"/>
        <v/>
      </c>
      <c r="I107" s="75"/>
      <c r="J107" s="78"/>
      <c r="K107" s="14" t="s">
        <v>21</v>
      </c>
      <c r="L107" s="20" t="str">
        <f>'[1]4нед'!C109</f>
        <v>пр</v>
      </c>
      <c r="M107" s="23" t="str">
        <f>'[1]4нед'!D109</f>
        <v>Дискретные модели в информатике</v>
      </c>
      <c r="N107" s="21" t="str">
        <f>'[1]4нед'!G109</f>
        <v>Олейников Н.Н.</v>
      </c>
      <c r="O107" s="22" t="str">
        <f>'[1]4нед'!H109</f>
        <v>ст. преподаватель</v>
      </c>
      <c r="P107" s="57" t="str">
        <f t="shared" si="4"/>
        <v>https://max.ru/join/TCEatH6Avl8o9m9sQTggJgcSrdIkaHPRw7RIzgXKilo</v>
      </c>
    </row>
    <row r="108" spans="1:16" ht="31.15">
      <c r="A108" s="70"/>
      <c r="B108" s="73"/>
      <c r="C108" s="14" t="s">
        <v>22</v>
      </c>
      <c r="D108" s="20">
        <f>'[1]3нед'!C110</f>
        <v>0</v>
      </c>
      <c r="E108" s="23">
        <f>'[1]3нед'!D110</f>
        <v>0</v>
      </c>
      <c r="F108" s="21">
        <f>'[1]3нед'!G110</f>
        <v>0</v>
      </c>
      <c r="G108" s="22" t="str">
        <f>'[1]3нед'!H110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'[1]4нед'!C110</f>
        <v>0</v>
      </c>
      <c r="M108" s="23">
        <f>'[1]4нед'!D110</f>
        <v>0</v>
      </c>
      <c r="N108" s="21">
        <f>'[1]4нед'!G110</f>
        <v>0</v>
      </c>
      <c r="O108" s="22" t="str">
        <f>'[1]4нед'!H110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'[1]3нед'!C111</f>
        <v>0</v>
      </c>
      <c r="E109" s="23">
        <f>'[1]3нед'!D111</f>
        <v>0</v>
      </c>
      <c r="F109" s="21">
        <f>'[1]3нед'!G111</f>
        <v>0</v>
      </c>
      <c r="G109" s="22" t="str">
        <f>'[1]3нед'!H111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'[1]4нед'!C111</f>
        <v>0</v>
      </c>
      <c r="M109" s="23">
        <f>'[1]4нед'!D111</f>
        <v>0</v>
      </c>
      <c r="N109" s="21">
        <f>'[1]4нед'!G111</f>
        <v>0</v>
      </c>
      <c r="O109" s="22" t="str">
        <f>'[1]4нед'!H111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'[1]3нед'!C112</f>
        <v>0</v>
      </c>
      <c r="E110" s="23">
        <f>'[1]3нед'!D112</f>
        <v>0</v>
      </c>
      <c r="F110" s="21">
        <f>'[1]3нед'!G112</f>
        <v>0</v>
      </c>
      <c r="G110" s="22" t="str">
        <f>'[1]3нед'!H112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'[1]4нед'!C112</f>
        <v>0</v>
      </c>
      <c r="M110" s="23">
        <f>'[1]4нед'!D112</f>
        <v>0</v>
      </c>
      <c r="N110" s="21">
        <f>'[1]4нед'!G112</f>
        <v>0</v>
      </c>
      <c r="O110" s="22" t="str">
        <f>'[1]4нед'!H112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'[1]3нед'!C113</f>
        <v>0</v>
      </c>
      <c r="E111" s="25">
        <f>'[1]3нед'!D113</f>
        <v>0</v>
      </c>
      <c r="F111" s="26">
        <f>'[1]3нед'!G113</f>
        <v>0</v>
      </c>
      <c r="G111" s="27" t="str">
        <f>'[1]3нед'!H113</f>
        <v/>
      </c>
      <c r="H111" s="58" t="str">
        <f t="shared" si="3"/>
        <v/>
      </c>
      <c r="I111" s="76"/>
      <c r="J111" s="79"/>
      <c r="K111" s="15"/>
      <c r="L111" s="24">
        <f>'[1]4нед'!C113</f>
        <v>0</v>
      </c>
      <c r="M111" s="25">
        <f>'[1]4нед'!D113</f>
        <v>0</v>
      </c>
      <c r="N111" s="26">
        <f>'[1]4нед'!G113</f>
        <v>0</v>
      </c>
      <c r="O111" s="27" t="str">
        <f>'[1]4нед'!H113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'[1]3нед'!C114</f>
        <v>0</v>
      </c>
      <c r="E112" s="19">
        <f>'[1]3нед'!D114</f>
        <v>0</v>
      </c>
      <c r="F112" s="17">
        <f>'[1]3нед'!G114</f>
        <v>0</v>
      </c>
      <c r="G112" s="18" t="str">
        <f>'[1]3нед'!H114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'[1]4нед'!C114</f>
        <v>0</v>
      </c>
      <c r="M112" s="19">
        <f>'[1]4нед'!D114</f>
        <v>0</v>
      </c>
      <c r="N112" s="17">
        <f>'[1]4нед'!G114</f>
        <v>0</v>
      </c>
      <c r="O112" s="18" t="str">
        <f>'[1]4нед'!H114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'[1]3нед'!C115</f>
        <v>0</v>
      </c>
      <c r="E113" s="23">
        <f>'[1]3нед'!D115</f>
        <v>0</v>
      </c>
      <c r="F113" s="21">
        <f>'[1]3нед'!G115</f>
        <v>0</v>
      </c>
      <c r="G113" s="22" t="str">
        <f>'[1]3нед'!H115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'[1]4нед'!C115</f>
        <v>0</v>
      </c>
      <c r="M113" s="23">
        <f>'[1]4нед'!D115</f>
        <v>0</v>
      </c>
      <c r="N113" s="21">
        <f>'[1]4нед'!G115</f>
        <v>0</v>
      </c>
      <c r="O113" s="22" t="str">
        <f>'[1]4нед'!H115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'[1]3нед'!C116</f>
        <v>0</v>
      </c>
      <c r="E114" s="23">
        <f>'[1]3нед'!D116</f>
        <v>0</v>
      </c>
      <c r="F114" s="21">
        <f>'[1]3нед'!G116</f>
        <v>0</v>
      </c>
      <c r="G114" s="22" t="str">
        <f>'[1]3нед'!H116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'[1]4нед'!C116</f>
        <v>0</v>
      </c>
      <c r="M114" s="23">
        <f>'[1]4нед'!D116</f>
        <v>0</v>
      </c>
      <c r="N114" s="21">
        <f>'[1]4нед'!G116</f>
        <v>0</v>
      </c>
      <c r="O114" s="22" t="str">
        <f>'[1]4нед'!H116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'[1]3нед'!C117</f>
        <v>0</v>
      </c>
      <c r="E115" s="23">
        <f>'[1]3нед'!D117</f>
        <v>0</v>
      </c>
      <c r="F115" s="21">
        <f>'[1]3нед'!G117</f>
        <v>0</v>
      </c>
      <c r="G115" s="22" t="str">
        <f>'[1]3нед'!H117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'[1]4нед'!C117</f>
        <v>0</v>
      </c>
      <c r="M115" s="23">
        <f>'[1]4нед'!D117</f>
        <v>0</v>
      </c>
      <c r="N115" s="21">
        <f>'[1]4нед'!G117</f>
        <v>0</v>
      </c>
      <c r="O115" s="22" t="str">
        <f>'[1]4нед'!H117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'[1]3нед'!C118</f>
        <v>0</v>
      </c>
      <c r="E116" s="23">
        <f>'[1]3нед'!D118</f>
        <v>0</v>
      </c>
      <c r="F116" s="21">
        <f>'[1]3нед'!G118</f>
        <v>0</v>
      </c>
      <c r="G116" s="22" t="str">
        <f>'[1]3нед'!H118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'[1]4нед'!C118</f>
        <v>0</v>
      </c>
      <c r="M116" s="23">
        <f>'[1]4нед'!D118</f>
        <v>0</v>
      </c>
      <c r="N116" s="21">
        <f>'[1]4нед'!G118</f>
        <v>0</v>
      </c>
      <c r="O116" s="22" t="str">
        <f>'[1]4нед'!H118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'[1]3нед'!C119</f>
        <v>0</v>
      </c>
      <c r="E117" s="23">
        <f>'[1]3нед'!D119</f>
        <v>0</v>
      </c>
      <c r="F117" s="21">
        <f>'[1]3нед'!G119</f>
        <v>0</v>
      </c>
      <c r="G117" s="22" t="str">
        <f>'[1]3нед'!H119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'[1]4нед'!C119</f>
        <v>0</v>
      </c>
      <c r="M117" s="23">
        <f>'[1]4нед'!D119</f>
        <v>0</v>
      </c>
      <c r="N117" s="21">
        <f>'[1]4нед'!G119</f>
        <v>0</v>
      </c>
      <c r="O117" s="22" t="str">
        <f>'[1]4нед'!H119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'[1]3нед'!C120</f>
        <v>0</v>
      </c>
      <c r="E118" s="23">
        <f>'[1]3нед'!D120</f>
        <v>0</v>
      </c>
      <c r="F118" s="21">
        <f>'[1]3нед'!G120</f>
        <v>0</v>
      </c>
      <c r="G118" s="22" t="str">
        <f>'[1]3нед'!H120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'[1]4нед'!C120</f>
        <v>0</v>
      </c>
      <c r="M118" s="23">
        <f>'[1]4нед'!D120</f>
        <v>0</v>
      </c>
      <c r="N118" s="21">
        <f>'[1]4нед'!G120</f>
        <v>0</v>
      </c>
      <c r="O118" s="22" t="str">
        <f>'[1]4нед'!H120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6"/>
      <c r="J119" s="7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44.03.05..Педагогическое образование (с двумя профилями подготовки) (Физика и Информатика)</v>
      </c>
      <c r="F127" s="7"/>
      <c r="G127" s="7" t="str">
        <f>G7</f>
        <v>12-26ФИ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44.03.05..Педагогическое образование (с двумя профилями подготовки) (Физика и Информатика)</v>
      </c>
      <c r="N127" s="7"/>
      <c r="O127" s="7" t="str">
        <f>G7</f>
        <v>12-26ФИ</v>
      </c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1</v>
      </c>
      <c r="F129" s="62"/>
      <c r="G129" s="62"/>
      <c r="H129" s="35"/>
      <c r="I129" s="45"/>
      <c r="J129" s="91" t="s">
        <v>7</v>
      </c>
      <c r="K129" s="91"/>
      <c r="L129" s="91"/>
      <c r="M129" s="62">
        <f>E9</f>
        <v>1</v>
      </c>
      <c r="N129" s="62"/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 t="str">
        <f>'[3]5нед'!C74</f>
        <v>л</v>
      </c>
      <c r="E132" s="19" t="str">
        <f>'[3]5нед'!D74</f>
        <v>История России</v>
      </c>
      <c r="F132" s="17" t="str">
        <f>'[3]5нед'!G74</f>
        <v>Сальников В.И.</v>
      </c>
      <c r="G132" s="18" t="str">
        <f>'[3]5нед'!H74</f>
        <v>доцент, канд. наук</v>
      </c>
      <c r="H132" s="56" t="str">
        <f>HYPERLINK(VLOOKUP(E132,$R$12:$S$332,2,FALSE))</f>
        <v>https://max.ru/join/o85unk1KbqCN1-IxGCSAqfdKA8ikJBwHtOsEG2C_ftA</v>
      </c>
      <c r="I132" s="69">
        <v>46300</v>
      </c>
      <c r="J132" s="77" t="s">
        <v>17</v>
      </c>
      <c r="K132" s="14" t="s">
        <v>18</v>
      </c>
      <c r="L132" s="16" t="str">
        <f>'[3]6нед'!C74</f>
        <v>л</v>
      </c>
      <c r="M132" s="19" t="str">
        <f>'[3]6нед'!D74</f>
        <v>История России</v>
      </c>
      <c r="N132" s="17" t="str">
        <f>'[3]6нед'!G74</f>
        <v>Сальников В.И.</v>
      </c>
      <c r="O132" s="18" t="str">
        <f>'[3]6нед'!H74</f>
        <v>доцент, канд. наук</v>
      </c>
      <c r="P132" s="56" t="str">
        <f>HYPERLINK(VLOOKUP(M132,$R$12:$S$332,2,FALSE))</f>
        <v>https://max.ru/join/o85unk1KbqCN1-IxGCSAqfdKA8ikJBwHtOsEG2C_ftA</v>
      </c>
    </row>
    <row r="133" spans="1:16" ht="35.85">
      <c r="A133" s="70"/>
      <c r="B133" s="73"/>
      <c r="C133" s="14" t="s">
        <v>19</v>
      </c>
      <c r="D133" s="20" t="str">
        <f>'[3]5нед'!C75</f>
        <v>пр</v>
      </c>
      <c r="E133" s="23" t="str">
        <f>'[3]5нед'!D75</f>
        <v>Физическая культура и спорт</v>
      </c>
      <c r="F133" s="21" t="str">
        <f>'[3]5нед'!G75</f>
        <v>Набока В.И.</v>
      </c>
      <c r="G133" s="22" t="str">
        <f>'[3]5нед'!H75</f>
        <v>преподаватель</v>
      </c>
      <c r="H133" s="57" t="str">
        <f t="shared" ref="H133:H178" si="6">HYPERLINK(VLOOKUP(E133,$R$12:$S$332,2,FALSE))</f>
        <v>https://max.ru/join/otW8lgS1PqJ5ZhmtKc1Abb8BfYMXnmtaMD7qcLUGCxg</v>
      </c>
      <c r="I133" s="75"/>
      <c r="J133" s="78"/>
      <c r="K133" s="14" t="s">
        <v>19</v>
      </c>
      <c r="L133" s="20" t="str">
        <f>'[3]6нед'!C75</f>
        <v>пр</v>
      </c>
      <c r="M133" s="23" t="str">
        <f>'[3]6нед'!D75</f>
        <v>Физическая культура и спорт</v>
      </c>
      <c r="N133" s="21" t="str">
        <f>'[3]6нед'!G75</f>
        <v>Набока В.И.</v>
      </c>
      <c r="O133" s="22" t="str">
        <f>'[3]6нед'!H75</f>
        <v>преподаватель</v>
      </c>
      <c r="P133" s="57" t="str">
        <f t="shared" ref="P133:P178" si="7">HYPERLINK(VLOOKUP(M133,$R$12:$S$332,2,FALSE))</f>
        <v>https://max.ru/join/otW8lgS1PqJ5ZhmtKc1Abb8BfYMXnmtaMD7qcLUGCxg</v>
      </c>
    </row>
    <row r="134" spans="1:16" ht="35.85">
      <c r="A134" s="70"/>
      <c r="B134" s="73"/>
      <c r="C134" s="14" t="s">
        <v>20</v>
      </c>
      <c r="D134" s="20" t="str">
        <f>'[3]5нед'!C76</f>
        <v>пр</v>
      </c>
      <c r="E134" s="23" t="str">
        <f>'[3]5нед'!D76</f>
        <v>Иностранный язык</v>
      </c>
      <c r="F134" s="21" t="str">
        <f>'[3]5нед'!G76</f>
        <v>Суворова С.Г.</v>
      </c>
      <c r="G134" s="22" t="str">
        <f>'[3]5нед'!H76</f>
        <v>ст. преподаватель</v>
      </c>
      <c r="H134" s="57" t="str">
        <f t="shared" si="6"/>
        <v>https://max.ru/join/otW8lgS1PqJ5ZhmtKc1Abb8BfYMXnmtaMD7qcLUGCxg</v>
      </c>
      <c r="I134" s="75"/>
      <c r="J134" s="78"/>
      <c r="K134" s="14" t="s">
        <v>20</v>
      </c>
      <c r="L134" s="20" t="str">
        <f>'[3]6нед'!C76</f>
        <v>пр</v>
      </c>
      <c r="M134" s="23" t="str">
        <f>'[3]6нед'!D76</f>
        <v>Иностранный язык</v>
      </c>
      <c r="N134" s="21" t="str">
        <f>'[3]6нед'!G76</f>
        <v>Суворова С.Г.</v>
      </c>
      <c r="O134" s="22" t="str">
        <f>'[3]6нед'!H76</f>
        <v>ст. преподаватель</v>
      </c>
      <c r="P134" s="57" t="str">
        <f t="shared" si="7"/>
        <v>https://max.ru/join/otW8lgS1PqJ5ZhmtKc1Abb8BfYMXnmtaMD7qcLUGCxg</v>
      </c>
    </row>
    <row r="135" spans="1:16" ht="35.85">
      <c r="A135" s="70"/>
      <c r="B135" s="73"/>
      <c r="C135" s="14" t="s">
        <v>21</v>
      </c>
      <c r="D135" s="20" t="str">
        <f>'[3]5нед'!C77</f>
        <v>л</v>
      </c>
      <c r="E135" s="23" t="str">
        <f>'[3]5нед'!D77</f>
        <v>Возрастная анатомия, физиология и культура здоровья</v>
      </c>
      <c r="F135" s="21" t="str">
        <f>'[3]5нед'!G77</f>
        <v>Тотоева О.Н.</v>
      </c>
      <c r="G135" s="22" t="str">
        <f>'[3]5нед'!H77</f>
        <v>доцент, канд. наук</v>
      </c>
      <c r="H135" s="57" t="str">
        <f t="shared" si="6"/>
        <v>https://max.ru/join/NU2edX9oXun4G550gjffmEH6rRcZcTV_m4i8V_Iscos</v>
      </c>
      <c r="I135" s="75"/>
      <c r="J135" s="78"/>
      <c r="K135" s="14" t="s">
        <v>21</v>
      </c>
      <c r="L135" s="20">
        <f>'[3]6нед'!C77</f>
        <v>0</v>
      </c>
      <c r="M135" s="23">
        <f>'[3]6нед'!D77</f>
        <v>0</v>
      </c>
      <c r="N135" s="21">
        <f>'[3]6нед'!G77</f>
        <v>0</v>
      </c>
      <c r="O135" s="22" t="str">
        <f>'[3]6нед'!H77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'[3]5нед'!C78</f>
        <v>0</v>
      </c>
      <c r="E136" s="23">
        <f>'[3]5нед'!D78</f>
        <v>0</v>
      </c>
      <c r="F136" s="21">
        <f>'[3]5нед'!G78</f>
        <v>0</v>
      </c>
      <c r="G136" s="22" t="str">
        <f>'[3]5нед'!H78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'[3]6нед'!C78</f>
        <v>0</v>
      </c>
      <c r="M136" s="23">
        <f>'[3]6нед'!D78</f>
        <v>0</v>
      </c>
      <c r="N136" s="21">
        <f>'[3]6нед'!G78</f>
        <v>0</v>
      </c>
      <c r="O136" s="22" t="str">
        <f>'[3]6нед'!H78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'[3]5нед'!C79</f>
        <v>0</v>
      </c>
      <c r="E137" s="23">
        <f>'[3]5нед'!D79</f>
        <v>0</v>
      </c>
      <c r="F137" s="21">
        <f>'[3]5нед'!G79</f>
        <v>0</v>
      </c>
      <c r="G137" s="22" t="str">
        <f>'[3]5нед'!H79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'[3]6нед'!C79</f>
        <v>0</v>
      </c>
      <c r="M137" s="23">
        <f>'[3]6нед'!D79</f>
        <v>0</v>
      </c>
      <c r="N137" s="21">
        <f>'[3]6нед'!G79</f>
        <v>0</v>
      </c>
      <c r="O137" s="22" t="str">
        <f>'[3]6нед'!H79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'[3]5нед'!C80</f>
        <v>0</v>
      </c>
      <c r="E138" s="23">
        <f>'[3]5нед'!D80</f>
        <v>0</v>
      </c>
      <c r="F138" s="21">
        <f>'[3]5нед'!G80</f>
        <v>0</v>
      </c>
      <c r="G138" s="22" t="str">
        <f>'[3]5нед'!H80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'[3]6нед'!C80</f>
        <v>0</v>
      </c>
      <c r="M138" s="23">
        <f>'[3]6нед'!D80</f>
        <v>0</v>
      </c>
      <c r="N138" s="21">
        <f>'[3]6нед'!G80</f>
        <v>0</v>
      </c>
      <c r="O138" s="22" t="str">
        <f>'[3]6нед'!H80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'[3]5нед'!C81</f>
        <v>0</v>
      </c>
      <c r="E139" s="25">
        <f>'[3]5нед'!D81</f>
        <v>0</v>
      </c>
      <c r="F139" s="26">
        <f>'[3]5нед'!G81</f>
        <v>0</v>
      </c>
      <c r="G139" s="27" t="str">
        <f>'[3]5нед'!H81</f>
        <v/>
      </c>
      <c r="H139" s="58" t="str">
        <f t="shared" si="6"/>
        <v/>
      </c>
      <c r="I139" s="76"/>
      <c r="J139" s="79"/>
      <c r="K139" s="15"/>
      <c r="L139" s="24">
        <f>'[3]6нед'!C81</f>
        <v>0</v>
      </c>
      <c r="M139" s="25">
        <f>'[3]6нед'!D81</f>
        <v>0</v>
      </c>
      <c r="N139" s="26">
        <f>'[3]6нед'!G81</f>
        <v>0</v>
      </c>
      <c r="O139" s="27" t="str">
        <f>'[3]6нед'!H81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'[3]5нед'!C82</f>
        <v>0</v>
      </c>
      <c r="E140" s="19">
        <f>'[3]5нед'!D82</f>
        <v>0</v>
      </c>
      <c r="F140" s="17">
        <f>'[3]5нед'!G82</f>
        <v>0</v>
      </c>
      <c r="G140" s="18" t="str">
        <f>'[3]5нед'!H82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'[3]6нед'!C82</f>
        <v>0</v>
      </c>
      <c r="M140" s="19">
        <f>'[3]6нед'!D82</f>
        <v>0</v>
      </c>
      <c r="N140" s="17">
        <f>'[3]6нед'!G82</f>
        <v>0</v>
      </c>
      <c r="O140" s="18" t="str">
        <f>'[3]6нед'!H82</f>
        <v/>
      </c>
      <c r="P140" s="56" t="str">
        <f t="shared" si="7"/>
        <v/>
      </c>
    </row>
    <row r="141" spans="1:16" ht="35.85">
      <c r="A141" s="70"/>
      <c r="B141" s="73"/>
      <c r="C141" s="14" t="s">
        <v>19</v>
      </c>
      <c r="D141" s="20" t="str">
        <f>'[3]5нед'!C83</f>
        <v>л</v>
      </c>
      <c r="E141" s="23" t="str">
        <f>'[3]5нед'!D83</f>
        <v>Программное обеспечение систем и сетей</v>
      </c>
      <c r="F141" s="21" t="str">
        <f>'[3]5нед'!G83</f>
        <v>Алешов В.В.</v>
      </c>
      <c r="G141" s="22" t="str">
        <f>'[3]5нед'!H83</f>
        <v>ст. преподаватель</v>
      </c>
      <c r="H141" s="57" t="str">
        <f t="shared" si="6"/>
        <v>https://max.ru/join/TCEatH6Avl8o9m9sQTggJgcSrdIkaHPRw7RIzgXKilo</v>
      </c>
      <c r="I141" s="75"/>
      <c r="J141" s="78"/>
      <c r="K141" s="14" t="s">
        <v>19</v>
      </c>
      <c r="L141" s="20" t="str">
        <f>'[3]6нед'!C83</f>
        <v>пр</v>
      </c>
      <c r="M141" s="23" t="str">
        <f>'[3]6нед'!D83</f>
        <v>Программное обеспечение систем и сетей</v>
      </c>
      <c r="N141" s="21" t="str">
        <f>'[3]6нед'!G83</f>
        <v>Алешов В.В.</v>
      </c>
      <c r="O141" s="22" t="str">
        <f>'[3]6нед'!H83</f>
        <v>ст. преподаватель</v>
      </c>
      <c r="P141" s="57" t="str">
        <f t="shared" si="7"/>
        <v>https://max.ru/join/TCEatH6Avl8o9m9sQTggJgcSrdIkaHPRw7RIzgXKilo</v>
      </c>
    </row>
    <row r="142" spans="1:16" ht="35.85">
      <c r="A142" s="70"/>
      <c r="B142" s="73"/>
      <c r="C142" s="14" t="s">
        <v>20</v>
      </c>
      <c r="D142" s="20" t="str">
        <f>'[3]5нед'!C84</f>
        <v>л</v>
      </c>
      <c r="E142" s="23" t="str">
        <f>'[3]5нед'!D84</f>
        <v>Технологии цифрового образования</v>
      </c>
      <c r="F142" s="21" t="str">
        <f>'[3]5нед'!G84</f>
        <v>Шевченко Е.Н.</v>
      </c>
      <c r="G142" s="22" t="str">
        <f>'[3]5нед'!H84</f>
        <v>ст. преподаватель</v>
      </c>
      <c r="H142" s="57" t="str">
        <f t="shared" si="6"/>
        <v>https://max.ru/join/QktsjGaw5ToZMymwQv4u7TZ1a5jhx2Meh1Xg11Ht-o8</v>
      </c>
      <c r="I142" s="75"/>
      <c r="J142" s="78"/>
      <c r="K142" s="14" t="s">
        <v>20</v>
      </c>
      <c r="L142" s="20" t="str">
        <f>'[3]6нед'!C84</f>
        <v>пр</v>
      </c>
      <c r="M142" s="23" t="str">
        <f>'[3]6нед'!D84</f>
        <v xml:space="preserve"> Технологии цифрового образования</v>
      </c>
      <c r="N142" s="21" t="str">
        <f>'[3]6нед'!G84</f>
        <v>Шевченко Е.Н.</v>
      </c>
      <c r="O142" s="22" t="str">
        <f>'[3]6нед'!H84</f>
        <v>ст. преподаватель</v>
      </c>
      <c r="P142" s="57" t="str">
        <f t="shared" si="7"/>
        <v>https://max.ru/join/otW8lgS1PqJ5ZhmtKc1Abb8BfYMXnmtaMD7qcLUGCxg</v>
      </c>
    </row>
    <row r="143" spans="1:16" ht="35.85">
      <c r="A143" s="70"/>
      <c r="B143" s="73"/>
      <c r="C143" s="14" t="s">
        <v>21</v>
      </c>
      <c r="D143" s="20" t="str">
        <f>'[3]5нед'!C85</f>
        <v>л</v>
      </c>
      <c r="E143" s="23" t="str">
        <f>'[3]5нед'!D85</f>
        <v>Обучение служением</v>
      </c>
      <c r="F143" s="21" t="str">
        <f>'[3]5нед'!G85</f>
        <v>Вишневский В.А.</v>
      </c>
      <c r="G143" s="22" t="str">
        <f>'[3]5нед'!H85</f>
        <v>доцент, канд. наук</v>
      </c>
      <c r="H143" s="57" t="str">
        <f t="shared" si="6"/>
        <v>https://max.ru/join/0MiRK0GUpSTCrtKMGu5ke9BatSupdkYkm3PEezrq5xw</v>
      </c>
      <c r="I143" s="75"/>
      <c r="J143" s="78"/>
      <c r="K143" s="14" t="s">
        <v>21</v>
      </c>
      <c r="L143" s="20" t="str">
        <f>'[3]6нед'!C85</f>
        <v>л</v>
      </c>
      <c r="M143" s="23" t="str">
        <f>'[3]6нед'!D85</f>
        <v>Элементарная математика</v>
      </c>
      <c r="N143" s="21" t="str">
        <f>'[3]6нед'!G85</f>
        <v>Зиненко И.Н.</v>
      </c>
      <c r="O143" s="22" t="str">
        <f>'[3]6нед'!H85</f>
        <v>доцент, канд. наук</v>
      </c>
      <c r="P143" s="57" t="str">
        <f t="shared" si="7"/>
        <v>https://max.ru/join/TCEatH6Avl8o9m9sQTggJgcSrdIkaHPRw7RIzgXKilo</v>
      </c>
    </row>
    <row r="144" spans="1:16" ht="35.85">
      <c r="A144" s="70"/>
      <c r="B144" s="73"/>
      <c r="C144" s="14" t="s">
        <v>22</v>
      </c>
      <c r="D144" s="20">
        <f>'[3]5нед'!C86</f>
        <v>0</v>
      </c>
      <c r="E144" s="23">
        <f>'[3]5нед'!D86</f>
        <v>0</v>
      </c>
      <c r="F144" s="21">
        <f>'[3]5нед'!G86</f>
        <v>0</v>
      </c>
      <c r="G144" s="22" t="str">
        <f>'[3]5нед'!H86</f>
        <v/>
      </c>
      <c r="H144" s="57" t="str">
        <f t="shared" si="6"/>
        <v/>
      </c>
      <c r="I144" s="75"/>
      <c r="J144" s="78"/>
      <c r="K144" s="14" t="s">
        <v>22</v>
      </c>
      <c r="L144" s="20" t="str">
        <f>'[3]6нед'!C86</f>
        <v>л</v>
      </c>
      <c r="M144" s="23" t="str">
        <f>'[3]6нед'!D86</f>
        <v>Элементарная математика</v>
      </c>
      <c r="N144" s="21" t="str">
        <f>'[3]6нед'!G86</f>
        <v>Зиненко И.Н.</v>
      </c>
      <c r="O144" s="22" t="str">
        <f>'[3]6нед'!H86</f>
        <v>доцент, канд. наук</v>
      </c>
      <c r="P144" s="57" t="str">
        <f t="shared" si="7"/>
        <v>https://max.ru/join/TCEatH6Avl8o9m9sQTggJgcSrdIkaHPRw7RIzgXKilo</v>
      </c>
    </row>
    <row r="145" spans="1:16" ht="31.15">
      <c r="A145" s="70"/>
      <c r="B145" s="73"/>
      <c r="C145" s="14" t="s">
        <v>23</v>
      </c>
      <c r="D145" s="20">
        <f>'[3]5нед'!C87</f>
        <v>0</v>
      </c>
      <c r="E145" s="23">
        <f>'[3]5нед'!D87</f>
        <v>0</v>
      </c>
      <c r="F145" s="21">
        <f>'[3]5нед'!G87</f>
        <v>0</v>
      </c>
      <c r="G145" s="22" t="str">
        <f>'[3]5нед'!H87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'[3]6нед'!C87</f>
        <v>0</v>
      </c>
      <c r="M145" s="23">
        <f>'[3]6нед'!D87</f>
        <v>0</v>
      </c>
      <c r="N145" s="21">
        <f>'[3]6нед'!G87</f>
        <v>0</v>
      </c>
      <c r="O145" s="22" t="str">
        <f>'[3]6нед'!H87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'[3]5нед'!C88</f>
        <v>0</v>
      </c>
      <c r="E146" s="23">
        <f>'[3]5нед'!D88</f>
        <v>0</v>
      </c>
      <c r="F146" s="21">
        <f>'[3]5нед'!G88</f>
        <v>0</v>
      </c>
      <c r="G146" s="22" t="str">
        <f>'[3]5нед'!H88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'[3]6нед'!C88</f>
        <v>0</v>
      </c>
      <c r="M146" s="23">
        <f>'[3]6нед'!D88</f>
        <v>0</v>
      </c>
      <c r="N146" s="21">
        <f>'[3]6нед'!G88</f>
        <v>0</v>
      </c>
      <c r="O146" s="22" t="str">
        <f>'[3]6нед'!H88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'[3]5нед'!C89</f>
        <v>0</v>
      </c>
      <c r="E147" s="25">
        <f>'[3]5нед'!D89</f>
        <v>0</v>
      </c>
      <c r="F147" s="26">
        <f>'[3]5нед'!G89</f>
        <v>0</v>
      </c>
      <c r="G147" s="27" t="str">
        <f>'[3]5нед'!H89</f>
        <v/>
      </c>
      <c r="H147" s="58" t="str">
        <f t="shared" si="6"/>
        <v/>
      </c>
      <c r="I147" s="76"/>
      <c r="J147" s="79"/>
      <c r="K147" s="15"/>
      <c r="L147" s="24">
        <f>'[3]6нед'!C89</f>
        <v>0</v>
      </c>
      <c r="M147" s="25">
        <f>'[3]6нед'!D89</f>
        <v>0</v>
      </c>
      <c r="N147" s="26">
        <f>'[3]6нед'!G89</f>
        <v>0</v>
      </c>
      <c r="O147" s="27" t="str">
        <f>'[3]6нед'!H89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'[3]5нед'!C90</f>
        <v>0</v>
      </c>
      <c r="E148" s="19">
        <f>'[3]5нед'!D90</f>
        <v>0</v>
      </c>
      <c r="F148" s="17">
        <f>'[3]5нед'!G90</f>
        <v>0</v>
      </c>
      <c r="G148" s="18" t="str">
        <f>'[3]5нед'!H90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'[3]6нед'!C90</f>
        <v>0</v>
      </c>
      <c r="M148" s="19">
        <f>'[3]6нед'!D90</f>
        <v>0</v>
      </c>
      <c r="N148" s="17">
        <f>'[3]6нед'!G90</f>
        <v>0</v>
      </c>
      <c r="O148" s="18" t="str">
        <f>'[3]6нед'!H90</f>
        <v/>
      </c>
      <c r="P148" s="56" t="str">
        <f t="shared" si="7"/>
        <v/>
      </c>
    </row>
    <row r="149" spans="1:16" ht="31.15">
      <c r="A149" s="70"/>
      <c r="B149" s="81"/>
      <c r="C149" s="14" t="s">
        <v>19</v>
      </c>
      <c r="D149" s="20">
        <f>'[3]5нед'!C91</f>
        <v>0</v>
      </c>
      <c r="E149" s="23">
        <f>'[3]5нед'!D91</f>
        <v>0</v>
      </c>
      <c r="F149" s="21">
        <f>'[3]5нед'!G91</f>
        <v>0</v>
      </c>
      <c r="G149" s="22" t="str">
        <f>'[3]5нед'!H91</f>
        <v/>
      </c>
      <c r="H149" s="57" t="str">
        <f t="shared" si="6"/>
        <v/>
      </c>
      <c r="I149" s="75"/>
      <c r="J149" s="84"/>
      <c r="K149" s="14" t="s">
        <v>19</v>
      </c>
      <c r="L149" s="20" t="str">
        <f>'[3]6нед'!C91</f>
        <v>л</v>
      </c>
      <c r="M149" s="23" t="str">
        <f>'[3]6нед'!D91</f>
        <v>Элементарная  физика</v>
      </c>
      <c r="N149" s="21" t="str">
        <f>'[3]6нед'!G91</f>
        <v>Коробова И.В.</v>
      </c>
      <c r="O149" s="22" t="str">
        <f>'[3]6нед'!H91</f>
        <v>профессор, д-р наук</v>
      </c>
      <c r="P149" s="57" t="str">
        <f t="shared" si="7"/>
        <v>https://max.ru/join/TCEatH6Avl8o9m9sQTggJgcSrdIkaHPRw7RIzgXKilo</v>
      </c>
    </row>
    <row r="150" spans="1:16" ht="35.85">
      <c r="A150" s="70"/>
      <c r="B150" s="81"/>
      <c r="C150" s="14" t="s">
        <v>20</v>
      </c>
      <c r="D150" s="20">
        <f>'[3]5нед'!C92</f>
        <v>0</v>
      </c>
      <c r="E150" s="23">
        <f>'[3]5нед'!D92</f>
        <v>0</v>
      </c>
      <c r="F150" s="21">
        <f>'[3]5нед'!G92</f>
        <v>0</v>
      </c>
      <c r="G150" s="22" t="str">
        <f>'[3]5нед'!H92</f>
        <v/>
      </c>
      <c r="H150" s="57" t="str">
        <f t="shared" si="6"/>
        <v/>
      </c>
      <c r="I150" s="75"/>
      <c r="J150" s="84"/>
      <c r="K150" s="14" t="s">
        <v>20</v>
      </c>
      <c r="L150" s="20" t="str">
        <f>'[3]6нед'!C92</f>
        <v>пр</v>
      </c>
      <c r="M150" s="23" t="str">
        <f>'[3]6нед'!D92</f>
        <v>Математические основы информатики</v>
      </c>
      <c r="N150" s="21" t="str">
        <f>'[3]6нед'!G92</f>
        <v>Казанцев Ю.А.</v>
      </c>
      <c r="O150" s="22" t="str">
        <f>'[3]6нед'!H92</f>
        <v>ст. преподаватель</v>
      </c>
      <c r="P150" s="57" t="str">
        <f t="shared" si="7"/>
        <v>https://max.ru/join/TCEatH6Avl8o9m9sQTggJgcSrdIkaHPRw7RIzgXKilo</v>
      </c>
    </row>
    <row r="151" spans="1:16" ht="31.15">
      <c r="A151" s="70"/>
      <c r="B151" s="81"/>
      <c r="C151" s="14" t="s">
        <v>21</v>
      </c>
      <c r="D151" s="20">
        <f>'[3]5нед'!C93</f>
        <v>0</v>
      </c>
      <c r="E151" s="23">
        <f>'[3]5нед'!D93</f>
        <v>0</v>
      </c>
      <c r="F151" s="21">
        <f>'[3]5нед'!G93</f>
        <v>0</v>
      </c>
      <c r="G151" s="22" t="str">
        <f>'[3]5нед'!H93</f>
        <v/>
      </c>
      <c r="H151" s="57" t="str">
        <f t="shared" si="6"/>
        <v/>
      </c>
      <c r="I151" s="75"/>
      <c r="J151" s="84"/>
      <c r="K151" s="14" t="s">
        <v>21</v>
      </c>
      <c r="L151" s="20" t="str">
        <f>'[3]6нед'!C93</f>
        <v>пр</v>
      </c>
      <c r="M151" s="23" t="str">
        <f>'[3]6нед'!D93</f>
        <v>Физическая культура и спорт</v>
      </c>
      <c r="N151" s="21" t="str">
        <f>'[3]6нед'!G93</f>
        <v>Набока В.И.</v>
      </c>
      <c r="O151" s="22" t="str">
        <f>'[3]6нед'!H93</f>
        <v>преподаватель</v>
      </c>
      <c r="P151" s="57" t="str">
        <f t="shared" si="7"/>
        <v>https://max.ru/join/otW8lgS1PqJ5ZhmtKc1Abb8BfYMXnmtaMD7qcLUGCxg</v>
      </c>
    </row>
    <row r="152" spans="1:16" ht="31.15">
      <c r="A152" s="70"/>
      <c r="B152" s="81"/>
      <c r="C152" s="14" t="s">
        <v>22</v>
      </c>
      <c r="D152" s="20">
        <f>'[3]5нед'!C94</f>
        <v>0</v>
      </c>
      <c r="E152" s="23">
        <f>'[3]5нед'!D94</f>
        <v>0</v>
      </c>
      <c r="F152" s="21">
        <f>'[3]5нед'!G94</f>
        <v>0</v>
      </c>
      <c r="G152" s="22" t="str">
        <f>'[3]5нед'!H94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'[3]6нед'!C94</f>
        <v>0</v>
      </c>
      <c r="M152" s="23">
        <f>'[3]6нед'!D94</f>
        <v>0</v>
      </c>
      <c r="N152" s="21">
        <f>'[3]6нед'!G94</f>
        <v>0</v>
      </c>
      <c r="O152" s="22" t="str">
        <f>'[3]6нед'!H94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'[3]5нед'!C95</f>
        <v>0</v>
      </c>
      <c r="E153" s="23">
        <f>'[3]5нед'!D95</f>
        <v>0</v>
      </c>
      <c r="F153" s="21">
        <f>'[3]5нед'!G95</f>
        <v>0</v>
      </c>
      <c r="G153" s="22" t="str">
        <f>'[3]5нед'!H95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'[3]6нед'!C95</f>
        <v>0</v>
      </c>
      <c r="M153" s="23">
        <f>'[3]6нед'!D95</f>
        <v>0</v>
      </c>
      <c r="N153" s="21">
        <f>'[3]6нед'!G95</f>
        <v>0</v>
      </c>
      <c r="O153" s="22" t="str">
        <f>'[3]6нед'!H95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'[3]5нед'!C96</f>
        <v>0</v>
      </c>
      <c r="E154" s="23">
        <f>'[3]5нед'!D96</f>
        <v>0</v>
      </c>
      <c r="F154" s="21">
        <f>'[3]5нед'!G96</f>
        <v>0</v>
      </c>
      <c r="G154" s="22" t="str">
        <f>'[3]5нед'!H96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'[3]6нед'!C96</f>
        <v>0</v>
      </c>
      <c r="M154" s="23">
        <f>'[3]6нед'!D96</f>
        <v>0</v>
      </c>
      <c r="N154" s="21">
        <f>'[3]6нед'!G96</f>
        <v>0</v>
      </c>
      <c r="O154" s="22" t="str">
        <f>'[3]6нед'!H96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'[3]5нед'!C97</f>
        <v>0</v>
      </c>
      <c r="E155" s="25">
        <f>'[3]5нед'!D97</f>
        <v>0</v>
      </c>
      <c r="F155" s="26">
        <f>'[3]5нед'!G97</f>
        <v>0</v>
      </c>
      <c r="G155" s="27" t="str">
        <f>'[3]5нед'!H97</f>
        <v/>
      </c>
      <c r="H155" s="58" t="str">
        <f t="shared" si="6"/>
        <v/>
      </c>
      <c r="I155" s="76"/>
      <c r="J155" s="85"/>
      <c r="K155" s="15"/>
      <c r="L155" s="24">
        <f>'[3]6нед'!C97</f>
        <v>0</v>
      </c>
      <c r="M155" s="25">
        <f>'[3]6нед'!D97</f>
        <v>0</v>
      </c>
      <c r="N155" s="26">
        <f>'[3]6нед'!G97</f>
        <v>0</v>
      </c>
      <c r="O155" s="27" t="str">
        <f>'[3]6нед'!H97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 t="str">
        <f>'[3]5нед'!C98</f>
        <v>л</v>
      </c>
      <c r="E156" s="19" t="str">
        <f>'[3]5нед'!D98</f>
        <v>Математические основы информатики</v>
      </c>
      <c r="F156" s="17" t="str">
        <f>'[3]5нед'!G98</f>
        <v>Казанцев Ю.А.</v>
      </c>
      <c r="G156" s="18" t="str">
        <f>'[3]5нед'!H98</f>
        <v>ст. преподаватель</v>
      </c>
      <c r="H156" s="56" t="str">
        <f t="shared" si="6"/>
        <v>https://max.ru/join/TCEatH6Avl8o9m9sQTggJgcSrdIkaHPRw7RIzgXKilo</v>
      </c>
      <c r="I156" s="69">
        <v>46303</v>
      </c>
      <c r="J156" s="77" t="s">
        <v>27</v>
      </c>
      <c r="K156" s="29" t="s">
        <v>18</v>
      </c>
      <c r="L156" s="16">
        <f>'[3]6нед'!C98</f>
        <v>0</v>
      </c>
      <c r="M156" s="19">
        <f>'[3]6нед'!D98</f>
        <v>0</v>
      </c>
      <c r="N156" s="17">
        <f>'[3]6нед'!G98</f>
        <v>0</v>
      </c>
      <c r="O156" s="18" t="str">
        <f>'[3]6нед'!H98</f>
        <v/>
      </c>
      <c r="P156" s="56" t="str">
        <f t="shared" si="7"/>
        <v/>
      </c>
    </row>
    <row r="157" spans="1:16" ht="35.85">
      <c r="A157" s="70"/>
      <c r="B157" s="73"/>
      <c r="C157" s="14" t="s">
        <v>19</v>
      </c>
      <c r="D157" s="20" t="str">
        <f>'[3]5нед'!C99</f>
        <v>л</v>
      </c>
      <c r="E157" s="23" t="str">
        <f>'[3]5нед'!D99</f>
        <v>Высшая математика</v>
      </c>
      <c r="F157" s="21" t="str">
        <f>'[3]5нед'!G99</f>
        <v>Зиненко И.Н.</v>
      </c>
      <c r="G157" s="22" t="str">
        <f>'[3]5нед'!H99</f>
        <v>доцент, канд. наук</v>
      </c>
      <c r="H157" s="57" t="str">
        <f t="shared" si="6"/>
        <v>https://max.ru/join/TCEatH6Avl8o9m9sQTggJgcSrdIkaHPRw7RIzgXKilo</v>
      </c>
      <c r="I157" s="75"/>
      <c r="J157" s="78"/>
      <c r="K157" s="14" t="s">
        <v>19</v>
      </c>
      <c r="L157" s="20">
        <f>'[3]6нед'!C99</f>
        <v>0</v>
      </c>
      <c r="M157" s="23">
        <f>'[3]6нед'!D99</f>
        <v>0</v>
      </c>
      <c r="N157" s="21">
        <f>'[3]6нед'!G99</f>
        <v>0</v>
      </c>
      <c r="O157" s="22" t="str">
        <f>'[3]6нед'!H99</f>
        <v/>
      </c>
      <c r="P157" s="57" t="str">
        <f t="shared" si="7"/>
        <v/>
      </c>
    </row>
    <row r="158" spans="1:16" ht="35.85">
      <c r="A158" s="70"/>
      <c r="B158" s="73"/>
      <c r="C158" s="14" t="s">
        <v>20</v>
      </c>
      <c r="D158" s="20" t="str">
        <f>'[3]5нед'!C100</f>
        <v>пр</v>
      </c>
      <c r="E158" s="23" t="str">
        <f>'[3]5нед'!D100</f>
        <v>Элементарная математика</v>
      </c>
      <c r="F158" s="21" t="str">
        <f>'[3]5нед'!G100</f>
        <v>Зиненко И.Н.</v>
      </c>
      <c r="G158" s="22" t="str">
        <f>'[3]5нед'!H100</f>
        <v>доцент, канд. наук</v>
      </c>
      <c r="H158" s="57" t="str">
        <f t="shared" si="6"/>
        <v>https://max.ru/join/TCEatH6Avl8o9m9sQTggJgcSrdIkaHPRw7RIzgXKilo</v>
      </c>
      <c r="I158" s="75"/>
      <c r="J158" s="78"/>
      <c r="K158" s="14" t="s">
        <v>20</v>
      </c>
      <c r="L158" s="20" t="str">
        <f>'[3]6нед'!C100</f>
        <v>пр</v>
      </c>
      <c r="M158" s="23" t="str">
        <f>'[3]6нед'!D100</f>
        <v>Высшая математика</v>
      </c>
      <c r="N158" s="21" t="str">
        <f>'[3]6нед'!G100</f>
        <v>Зиненко И.Н.</v>
      </c>
      <c r="O158" s="22" t="str">
        <f>'[3]6нед'!H100</f>
        <v>доцент, канд. наук</v>
      </c>
      <c r="P158" s="57" t="str">
        <f t="shared" si="7"/>
        <v>https://max.ru/join/TCEatH6Avl8o9m9sQTggJgcSrdIkaHPRw7RIzgXKilo</v>
      </c>
    </row>
    <row r="159" spans="1:16" ht="35.85">
      <c r="A159" s="70"/>
      <c r="B159" s="73"/>
      <c r="C159" s="14" t="s">
        <v>21</v>
      </c>
      <c r="D159" s="20">
        <f>'[3]5нед'!C101</f>
        <v>0</v>
      </c>
      <c r="E159" s="23">
        <f>'[3]5нед'!D101</f>
        <v>0</v>
      </c>
      <c r="F159" s="21">
        <f>'[3]5нед'!G101</f>
        <v>0</v>
      </c>
      <c r="G159" s="22" t="str">
        <f>'[3]5нед'!H101</f>
        <v/>
      </c>
      <c r="H159" s="57" t="str">
        <f t="shared" si="6"/>
        <v/>
      </c>
      <c r="I159" s="75"/>
      <c r="J159" s="78"/>
      <c r="K159" s="14" t="s">
        <v>21</v>
      </c>
      <c r="L159" s="20" t="str">
        <f>'[3]6нед'!C101</f>
        <v>пр</v>
      </c>
      <c r="M159" s="23" t="str">
        <f>'[3]6нед'!D101</f>
        <v xml:space="preserve"> Возрастная анатомия, физиология и культура здоровья</v>
      </c>
      <c r="N159" s="21" t="str">
        <f>'[3]6нед'!G101</f>
        <v>Тотоева О.Н.</v>
      </c>
      <c r="O159" s="22" t="str">
        <f>'[3]6нед'!H101</f>
        <v>доцент, канд. наук</v>
      </c>
      <c r="P159" s="57" t="str">
        <f t="shared" si="7"/>
        <v>https://max.ru/join/RrwhTNjGuc3DgsCx989HtQjNPhbdkA4EOwQlUrySmIY</v>
      </c>
    </row>
    <row r="160" spans="1:16" ht="35.85">
      <c r="A160" s="70"/>
      <c r="B160" s="73"/>
      <c r="C160" s="14" t="s">
        <v>22</v>
      </c>
      <c r="D160" s="20">
        <f>'[3]5нед'!C102</f>
        <v>0</v>
      </c>
      <c r="E160" s="23">
        <f>'[3]5нед'!D102</f>
        <v>0</v>
      </c>
      <c r="F160" s="21">
        <f>'[3]5нед'!G102</f>
        <v>0</v>
      </c>
      <c r="G160" s="22" t="str">
        <f>'[3]5нед'!H102</f>
        <v/>
      </c>
      <c r="H160" s="57" t="str">
        <f t="shared" si="6"/>
        <v/>
      </c>
      <c r="I160" s="75"/>
      <c r="J160" s="78"/>
      <c r="K160" s="14" t="s">
        <v>22</v>
      </c>
      <c r="L160" s="20" t="str">
        <f>'[3]6нед'!C102</f>
        <v>пр</v>
      </c>
      <c r="M160" s="23" t="str">
        <f>'[3]6нед'!D102</f>
        <v xml:space="preserve"> Основы российской государственности</v>
      </c>
      <c r="N160" s="21" t="str">
        <f>'[3]6нед'!G102</f>
        <v>Лысенко Е.Г.</v>
      </c>
      <c r="O160" s="22" t="str">
        <f>'[3]6нед'!H102</f>
        <v>доцент, канд. наук</v>
      </c>
      <c r="P160" s="57" t="str">
        <f t="shared" si="7"/>
        <v>https://max.ru/join/otW8lgS1PqJ5ZhmtKc1Abb8BfYMXnmtaMD7qcLUGCxg</v>
      </c>
    </row>
    <row r="161" spans="1:16" ht="31.15">
      <c r="A161" s="70"/>
      <c r="B161" s="73"/>
      <c r="C161" s="14" t="s">
        <v>23</v>
      </c>
      <c r="D161" s="20">
        <f>'[3]5нед'!C103</f>
        <v>0</v>
      </c>
      <c r="E161" s="23">
        <f>'[3]5нед'!D103</f>
        <v>0</v>
      </c>
      <c r="F161" s="21">
        <f>'[3]5нед'!G103</f>
        <v>0</v>
      </c>
      <c r="G161" s="22" t="str">
        <f>'[3]5нед'!H103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'[3]6нед'!C103</f>
        <v>0</v>
      </c>
      <c r="M161" s="23">
        <f>'[3]6нед'!D103</f>
        <v>0</v>
      </c>
      <c r="N161" s="21">
        <f>'[3]6нед'!G103</f>
        <v>0</v>
      </c>
      <c r="O161" s="22" t="str">
        <f>'[3]6нед'!H103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'[3]5нед'!C104</f>
        <v>0</v>
      </c>
      <c r="E162" s="23">
        <f>'[3]5нед'!D104</f>
        <v>0</v>
      </c>
      <c r="F162" s="21">
        <f>'[3]5нед'!G104</f>
        <v>0</v>
      </c>
      <c r="G162" s="22" t="str">
        <f>'[3]5нед'!H104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'[3]6нед'!C104</f>
        <v>0</v>
      </c>
      <c r="M162" s="23">
        <f>'[3]6нед'!D104</f>
        <v>0</v>
      </c>
      <c r="N162" s="21">
        <f>'[3]6нед'!G104</f>
        <v>0</v>
      </c>
      <c r="O162" s="22" t="str">
        <f>'[3]6нед'!H104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'[3]5нед'!C105</f>
        <v>0</v>
      </c>
      <c r="E163" s="25">
        <f>'[3]5нед'!D105</f>
        <v>0</v>
      </c>
      <c r="F163" s="26">
        <f>'[3]5нед'!G105</f>
        <v>0</v>
      </c>
      <c r="G163" s="27" t="str">
        <f>'[3]5нед'!H105</f>
        <v/>
      </c>
      <c r="H163" s="58" t="str">
        <f t="shared" si="6"/>
        <v/>
      </c>
      <c r="I163" s="76"/>
      <c r="J163" s="79"/>
      <c r="K163" s="15"/>
      <c r="L163" s="24">
        <f>'[3]6нед'!C105</f>
        <v>0</v>
      </c>
      <c r="M163" s="25">
        <f>'[3]6нед'!D105</f>
        <v>0</v>
      </c>
      <c r="N163" s="26">
        <f>'[3]6нед'!G105</f>
        <v>0</v>
      </c>
      <c r="O163" s="27" t="str">
        <f>'[3]6нед'!H105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 t="str">
        <f>'[3]5нед'!C106</f>
        <v>пр</v>
      </c>
      <c r="E164" s="19" t="str">
        <f>'[3]5нед'!D106</f>
        <v xml:space="preserve"> Основы российской государственности</v>
      </c>
      <c r="F164" s="17" t="str">
        <f>'[3]5нед'!G106</f>
        <v>Лысенко Е.Г.</v>
      </c>
      <c r="G164" s="18" t="str">
        <f>'[3]5нед'!H106</f>
        <v>доцент, канд. наук</v>
      </c>
      <c r="H164" s="56" t="str">
        <f t="shared" si="6"/>
        <v>https://max.ru/join/otW8lgS1PqJ5ZhmtKc1Abb8BfYMXnmtaMD7qcLUGCxg</v>
      </c>
      <c r="I164" s="69">
        <v>46304</v>
      </c>
      <c r="J164" s="77" t="s">
        <v>28</v>
      </c>
      <c r="K164" s="29" t="s">
        <v>18</v>
      </c>
      <c r="L164" s="16">
        <f>'[3]6нед'!C106</f>
        <v>0</v>
      </c>
      <c r="M164" s="19">
        <f>'[3]6нед'!D106</f>
        <v>0</v>
      </c>
      <c r="N164" s="17">
        <f>'[3]6нед'!G106</f>
        <v>0</v>
      </c>
      <c r="O164" s="18" t="str">
        <f>'[3]6нед'!H106</f>
        <v/>
      </c>
      <c r="P164" s="56" t="str">
        <f t="shared" si="7"/>
        <v/>
      </c>
    </row>
    <row r="165" spans="1:16" ht="35.85">
      <c r="A165" s="70"/>
      <c r="B165" s="73"/>
      <c r="C165" s="14" t="s">
        <v>19</v>
      </c>
      <c r="D165" s="20" t="str">
        <f>'[3]5нед'!C107</f>
        <v>пр</v>
      </c>
      <c r="E165" s="23" t="str">
        <f>'[3]5нед'!D107</f>
        <v xml:space="preserve"> История России</v>
      </c>
      <c r="F165" s="21" t="str">
        <f>'[3]5нед'!G107</f>
        <v>Сальников В.И.</v>
      </c>
      <c r="G165" s="22" t="str">
        <f>'[3]5нед'!H107</f>
        <v>доцент, канд. наук</v>
      </c>
      <c r="H165" s="57" t="str">
        <f t="shared" si="6"/>
        <v>https://max.ru/join/otW8lgS1PqJ5ZhmtKc1Abb8BfYMXnmtaMD7qcLUGCxg</v>
      </c>
      <c r="I165" s="75"/>
      <c r="J165" s="78"/>
      <c r="K165" s="14" t="s">
        <v>19</v>
      </c>
      <c r="L165" s="20" t="str">
        <f>'[3]6нед'!C107</f>
        <v>пр</v>
      </c>
      <c r="M165" s="23" t="str">
        <f>'[3]6нед'!D107</f>
        <v xml:space="preserve"> История России</v>
      </c>
      <c r="N165" s="21" t="str">
        <f>'[3]6нед'!G107</f>
        <v>Сальников В.И.</v>
      </c>
      <c r="O165" s="22" t="str">
        <f>'[3]6нед'!H107</f>
        <v>доцент, канд. наук</v>
      </c>
      <c r="P165" s="57" t="str">
        <f t="shared" si="7"/>
        <v>https://max.ru/join/otW8lgS1PqJ5ZhmtKc1Abb8BfYMXnmtaMD7qcLUGCxg</v>
      </c>
    </row>
    <row r="166" spans="1:16" ht="35.85">
      <c r="A166" s="70"/>
      <c r="B166" s="73"/>
      <c r="C166" s="14" t="s">
        <v>20</v>
      </c>
      <c r="D166" s="20" t="str">
        <f>'[3]5нед'!C108</f>
        <v>пр</v>
      </c>
      <c r="E166" s="23" t="str">
        <f>'[3]5нед'!D108</f>
        <v>Элементарная  физика</v>
      </c>
      <c r="F166" s="21" t="str">
        <f>'[3]5нед'!G108</f>
        <v>Коробова И.В.</v>
      </c>
      <c r="G166" s="22" t="str">
        <f>'[3]5нед'!H108</f>
        <v>профессор, д-р наук</v>
      </c>
      <c r="H166" s="57" t="str">
        <f t="shared" si="6"/>
        <v>https://max.ru/join/TCEatH6Avl8o9m9sQTggJgcSrdIkaHPRw7RIzgXKilo</v>
      </c>
      <c r="I166" s="75"/>
      <c r="J166" s="78"/>
      <c r="K166" s="14" t="s">
        <v>20</v>
      </c>
      <c r="L166" s="20" t="str">
        <f>'[3]6нед'!C108</f>
        <v>л</v>
      </c>
      <c r="M166" s="23" t="str">
        <f>'[3]6нед'!D108</f>
        <v>Дискретные модели в информатике</v>
      </c>
      <c r="N166" s="21" t="str">
        <f>'[3]6нед'!G108</f>
        <v>Олейников Н.Н.</v>
      </c>
      <c r="O166" s="22" t="str">
        <f>'[3]6нед'!H108</f>
        <v>ст. преподаватель</v>
      </c>
      <c r="P166" s="57" t="str">
        <f t="shared" si="7"/>
        <v>https://max.ru/join/TCEatH6Avl8o9m9sQTggJgcSrdIkaHPRw7RIzgXKilo</v>
      </c>
    </row>
    <row r="167" spans="1:16" ht="35.85">
      <c r="A167" s="70"/>
      <c r="B167" s="73"/>
      <c r="C167" s="14" t="s">
        <v>21</v>
      </c>
      <c r="D167" s="20">
        <f>'[3]5нед'!C109</f>
        <v>0</v>
      </c>
      <c r="E167" s="23">
        <f>'[3]5нед'!D109</f>
        <v>0</v>
      </c>
      <c r="F167" s="21">
        <f>'[3]5нед'!G109</f>
        <v>0</v>
      </c>
      <c r="G167" s="22" t="str">
        <f>'[3]5нед'!H109</f>
        <v/>
      </c>
      <c r="H167" s="57" t="str">
        <f t="shared" si="6"/>
        <v/>
      </c>
      <c r="I167" s="75"/>
      <c r="J167" s="78"/>
      <c r="K167" s="14" t="s">
        <v>21</v>
      </c>
      <c r="L167" s="20" t="str">
        <f>'[3]6нед'!C109</f>
        <v>пр</v>
      </c>
      <c r="M167" s="23" t="str">
        <f>'[3]6нед'!D109</f>
        <v>Дискретные модели в информатике</v>
      </c>
      <c r="N167" s="21" t="str">
        <f>'[3]6нед'!G109</f>
        <v>Олейников Н.Н.</v>
      </c>
      <c r="O167" s="22" t="str">
        <f>'[3]6нед'!H109</f>
        <v>ст. преподаватель</v>
      </c>
      <c r="P167" s="57" t="str">
        <f t="shared" si="7"/>
        <v>https://max.ru/join/TCEatH6Avl8o9m9sQTggJgcSrdIkaHPRw7RIzgXKilo</v>
      </c>
    </row>
    <row r="168" spans="1:16" ht="31.15">
      <c r="A168" s="70"/>
      <c r="B168" s="73"/>
      <c r="C168" s="14" t="s">
        <v>22</v>
      </c>
      <c r="D168" s="20">
        <f>'[3]5нед'!C110</f>
        <v>0</v>
      </c>
      <c r="E168" s="23">
        <f>'[3]5нед'!D110</f>
        <v>0</v>
      </c>
      <c r="F168" s="21">
        <f>'[3]5нед'!G110</f>
        <v>0</v>
      </c>
      <c r="G168" s="22" t="str">
        <f>'[3]5нед'!H110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'[3]6нед'!C110</f>
        <v>0</v>
      </c>
      <c r="M168" s="23">
        <f>'[3]6нед'!D110</f>
        <v>0</v>
      </c>
      <c r="N168" s="21">
        <f>'[3]6нед'!G110</f>
        <v>0</v>
      </c>
      <c r="O168" s="22" t="str">
        <f>'[3]6нед'!H110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'[3]5нед'!C111</f>
        <v>0</v>
      </c>
      <c r="E169" s="23">
        <f>'[3]5нед'!D111</f>
        <v>0</v>
      </c>
      <c r="F169" s="21">
        <f>'[3]5нед'!G111</f>
        <v>0</v>
      </c>
      <c r="G169" s="22" t="str">
        <f>'[3]5нед'!H111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'[3]6нед'!C111</f>
        <v>0</v>
      </c>
      <c r="M169" s="23">
        <f>'[3]6нед'!D111</f>
        <v>0</v>
      </c>
      <c r="N169" s="21">
        <f>'[3]6нед'!G111</f>
        <v>0</v>
      </c>
      <c r="O169" s="22" t="str">
        <f>'[3]6нед'!H111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'[3]5нед'!C112</f>
        <v>0</v>
      </c>
      <c r="E170" s="23">
        <f>'[3]5нед'!D112</f>
        <v>0</v>
      </c>
      <c r="F170" s="21">
        <f>'[3]5нед'!G112</f>
        <v>0</v>
      </c>
      <c r="G170" s="22" t="str">
        <f>'[3]5нед'!H112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'[3]6нед'!C112</f>
        <v>0</v>
      </c>
      <c r="M170" s="23">
        <f>'[3]6нед'!D112</f>
        <v>0</v>
      </c>
      <c r="N170" s="21">
        <f>'[3]6нед'!G112</f>
        <v>0</v>
      </c>
      <c r="O170" s="22" t="str">
        <f>'[3]6нед'!H112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'[3]5нед'!C113</f>
        <v>0</v>
      </c>
      <c r="E171" s="25">
        <f>'[3]5нед'!D113</f>
        <v>0</v>
      </c>
      <c r="F171" s="26">
        <f>'[3]5нед'!G113</f>
        <v>0</v>
      </c>
      <c r="G171" s="27" t="str">
        <f>'[3]5нед'!H113</f>
        <v/>
      </c>
      <c r="H171" s="58" t="str">
        <f t="shared" si="6"/>
        <v/>
      </c>
      <c r="I171" s="76"/>
      <c r="J171" s="79"/>
      <c r="K171" s="15"/>
      <c r="L171" s="24">
        <f>'[3]6нед'!C113</f>
        <v>0</v>
      </c>
      <c r="M171" s="25">
        <f>'[3]6нед'!D113</f>
        <v>0</v>
      </c>
      <c r="N171" s="26">
        <f>'[3]6нед'!G113</f>
        <v>0</v>
      </c>
      <c r="O171" s="27" t="str">
        <f>'[3]6нед'!H113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'[3]5нед'!C114</f>
        <v>0</v>
      </c>
      <c r="E172" s="19">
        <f>'[3]5нед'!D114</f>
        <v>0</v>
      </c>
      <c r="F172" s="17">
        <f>'[3]5нед'!G114</f>
        <v>0</v>
      </c>
      <c r="G172" s="18" t="str">
        <f>'[3]5нед'!H114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'[3]6нед'!C114</f>
        <v>0</v>
      </c>
      <c r="M172" s="19">
        <f>'[3]6нед'!D114</f>
        <v>0</v>
      </c>
      <c r="N172" s="17">
        <f>'[3]6нед'!G114</f>
        <v>0</v>
      </c>
      <c r="O172" s="18" t="str">
        <f>'[3]6нед'!H114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'[3]5нед'!C115</f>
        <v>0</v>
      </c>
      <c r="E173" s="23">
        <f>'[3]5нед'!D115</f>
        <v>0</v>
      </c>
      <c r="F173" s="21">
        <f>'[3]5нед'!G115</f>
        <v>0</v>
      </c>
      <c r="G173" s="22" t="str">
        <f>'[3]5нед'!H115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'[3]6нед'!C115</f>
        <v>0</v>
      </c>
      <c r="M173" s="23">
        <f>'[3]6нед'!D115</f>
        <v>0</v>
      </c>
      <c r="N173" s="21">
        <f>'[3]6нед'!G115</f>
        <v>0</v>
      </c>
      <c r="O173" s="22" t="str">
        <f>'[3]6нед'!H115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'[3]5нед'!C116</f>
        <v>0</v>
      </c>
      <c r="E174" s="23">
        <f>'[3]5нед'!D116</f>
        <v>0</v>
      </c>
      <c r="F174" s="21">
        <f>'[3]5нед'!G116</f>
        <v>0</v>
      </c>
      <c r="G174" s="22" t="str">
        <f>'[3]5нед'!H116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'[3]6нед'!C116</f>
        <v>0</v>
      </c>
      <c r="M174" s="23">
        <f>'[3]6нед'!D116</f>
        <v>0</v>
      </c>
      <c r="N174" s="21">
        <f>'[3]6нед'!G116</f>
        <v>0</v>
      </c>
      <c r="O174" s="22" t="str">
        <f>'[3]6нед'!H116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'[3]5нед'!C117</f>
        <v>0</v>
      </c>
      <c r="E175" s="23">
        <f>'[3]5нед'!D117</f>
        <v>0</v>
      </c>
      <c r="F175" s="21">
        <f>'[3]5нед'!G117</f>
        <v>0</v>
      </c>
      <c r="G175" s="22" t="str">
        <f>'[3]5нед'!H117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'[3]6нед'!C117</f>
        <v>0</v>
      </c>
      <c r="M175" s="23">
        <f>'[3]6нед'!D117</f>
        <v>0</v>
      </c>
      <c r="N175" s="21">
        <f>'[3]6нед'!G117</f>
        <v>0</v>
      </c>
      <c r="O175" s="22" t="str">
        <f>'[3]6нед'!H117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'[3]5нед'!C118</f>
        <v>0</v>
      </c>
      <c r="E176" s="23">
        <f>'[3]5нед'!D118</f>
        <v>0</v>
      </c>
      <c r="F176" s="21">
        <f>'[3]5нед'!G118</f>
        <v>0</v>
      </c>
      <c r="G176" s="22" t="str">
        <f>'[3]5нед'!H118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'[3]6нед'!C118</f>
        <v>0</v>
      </c>
      <c r="M176" s="23">
        <f>'[3]6нед'!D118</f>
        <v>0</v>
      </c>
      <c r="N176" s="21">
        <f>'[3]6нед'!G118</f>
        <v>0</v>
      </c>
      <c r="O176" s="22" t="str">
        <f>'[3]6нед'!H118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'[3]5нед'!C119</f>
        <v>0</v>
      </c>
      <c r="E177" s="23">
        <f>'[3]5нед'!D119</f>
        <v>0</v>
      </c>
      <c r="F177" s="21">
        <f>'[3]5нед'!G119</f>
        <v>0</v>
      </c>
      <c r="G177" s="22" t="str">
        <f>'[3]5нед'!H119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'[3]6нед'!C119</f>
        <v>0</v>
      </c>
      <c r="M177" s="23">
        <f>'[3]6нед'!D119</f>
        <v>0</v>
      </c>
      <c r="N177" s="21">
        <f>'[3]6нед'!G119</f>
        <v>0</v>
      </c>
      <c r="O177" s="22" t="str">
        <f>'[3]6нед'!H119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'[3]5нед'!C120</f>
        <v>0</v>
      </c>
      <c r="E178" s="23">
        <f>'[3]5нед'!D120</f>
        <v>0</v>
      </c>
      <c r="F178" s="21">
        <f>'[3]5нед'!G120</f>
        <v>0</v>
      </c>
      <c r="G178" s="22" t="str">
        <f>'[3]5нед'!H120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'[3]6нед'!C120</f>
        <v>0</v>
      </c>
      <c r="M178" s="23">
        <f>'[3]6нед'!D120</f>
        <v>0</v>
      </c>
      <c r="N178" s="21">
        <f>'[3]6нед'!G120</f>
        <v>0</v>
      </c>
      <c r="O178" s="22" t="str">
        <f>'[3]6нед'!H120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6"/>
      <c r="J179" s="79"/>
      <c r="K179" s="15"/>
      <c r="L179" s="24">
        <f>'[3]6нед'!C121</f>
        <v>0</v>
      </c>
      <c r="M179" s="25">
        <f>'[3]6нед'!D121</f>
        <v>0</v>
      </c>
      <c r="N179" s="26">
        <f>'[3]6нед'!G121</f>
        <v>0</v>
      </c>
      <c r="O179" s="27" t="str">
        <f>'[3]6нед'!H121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44.03.05..Педагогическое образование (с двумя профилями подготовки) (Физика и Информатика)</v>
      </c>
      <c r="F187" s="7"/>
      <c r="G187" s="7" t="str">
        <f>G7</f>
        <v>12-26ФИ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44.03.05..Педагогическое образование (с двумя профилями подготовки) (Физика и Информатика)</v>
      </c>
      <c r="N187" s="7"/>
      <c r="O187" s="7" t="str">
        <f>G7</f>
        <v>12-26ФИ</v>
      </c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1</v>
      </c>
      <c r="F189" s="62"/>
      <c r="G189" s="62"/>
      <c r="H189" s="35"/>
      <c r="I189" s="45"/>
      <c r="J189" s="91" t="s">
        <v>7</v>
      </c>
      <c r="K189" s="91"/>
      <c r="L189" s="91"/>
      <c r="M189" s="62">
        <f>E9</f>
        <v>1</v>
      </c>
      <c r="N189" s="62"/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 t="str">
        <f>'[3]7нед'!C74</f>
        <v>л</v>
      </c>
      <c r="E192" s="19" t="str">
        <f>'[3]7нед'!D74</f>
        <v>История России</v>
      </c>
      <c r="F192" s="17" t="str">
        <f>'[3]7нед'!G74</f>
        <v>Сальников В.И.</v>
      </c>
      <c r="G192" s="18" t="str">
        <f>'[3]7нед'!H74</f>
        <v>доцент, канд. наук</v>
      </c>
      <c r="H192" s="56" t="str">
        <f>HYPERLINK(VLOOKUP(E192,$R$12:$S$332,2,FALSE))</f>
        <v>https://max.ru/join/o85unk1KbqCN1-IxGCSAqfdKA8ikJBwHtOsEG2C_ftA</v>
      </c>
      <c r="I192" s="69">
        <v>46314</v>
      </c>
      <c r="J192" s="77" t="s">
        <v>17</v>
      </c>
      <c r="K192" s="14" t="s">
        <v>18</v>
      </c>
      <c r="L192" s="16" t="str">
        <f>'[3]8нед'!C74</f>
        <v>л</v>
      </c>
      <c r="M192" s="19" t="str">
        <f>'[3]8нед'!D74</f>
        <v>История России</v>
      </c>
      <c r="N192" s="17" t="str">
        <f>'[3]8нед'!G74</f>
        <v>Сальников В.И.</v>
      </c>
      <c r="O192" s="18" t="str">
        <f>'[3]8нед'!H74</f>
        <v>доцент, канд. наук</v>
      </c>
      <c r="P192" s="56" t="str">
        <f>HYPERLINK(VLOOKUP(M192,$R$12:$S$332,2,FALSE))</f>
        <v>https://max.ru/join/o85unk1KbqCN1-IxGCSAqfdKA8ikJBwHtOsEG2C_ftA</v>
      </c>
    </row>
    <row r="193" spans="1:16" ht="35.85">
      <c r="A193" s="70"/>
      <c r="B193" s="73"/>
      <c r="C193" s="14" t="s">
        <v>19</v>
      </c>
      <c r="D193" s="20" t="str">
        <f>'[3]7нед'!C75</f>
        <v>пр</v>
      </c>
      <c r="E193" s="23" t="str">
        <f>'[3]7нед'!D75</f>
        <v>Физическая культура и спорт</v>
      </c>
      <c r="F193" s="21" t="str">
        <f>'[3]7нед'!G75</f>
        <v>Набока В.И.</v>
      </c>
      <c r="G193" s="22" t="str">
        <f>'[3]7нед'!H75</f>
        <v>преподаватель</v>
      </c>
      <c r="H193" s="57" t="str">
        <f t="shared" ref="H193:H238" si="8">HYPERLINK(VLOOKUP(E193,$R$12:$S$332,2,FALSE))</f>
        <v>https://max.ru/join/otW8lgS1PqJ5ZhmtKc1Abb8BfYMXnmtaMD7qcLUGCxg</v>
      </c>
      <c r="I193" s="75"/>
      <c r="J193" s="78"/>
      <c r="K193" s="14" t="s">
        <v>19</v>
      </c>
      <c r="L193" s="20" t="str">
        <f>'[3]8нед'!C75</f>
        <v>пр</v>
      </c>
      <c r="M193" s="23" t="str">
        <f>'[3]8нед'!D75</f>
        <v>Физическая культура и спорт</v>
      </c>
      <c r="N193" s="21" t="str">
        <f>'[3]8нед'!G75</f>
        <v>Набока В.И.</v>
      </c>
      <c r="O193" s="22" t="str">
        <f>'[3]8нед'!H75</f>
        <v>преподаватель</v>
      </c>
      <c r="P193" s="57" t="str">
        <f t="shared" ref="P193:P238" si="9">HYPERLINK(VLOOKUP(M193,$R$12:$S$332,2,FALSE))</f>
        <v>https://max.ru/join/otW8lgS1PqJ5ZhmtKc1Abb8BfYMXnmtaMD7qcLUGCxg</v>
      </c>
    </row>
    <row r="194" spans="1:16" ht="35.85">
      <c r="A194" s="70"/>
      <c r="B194" s="73"/>
      <c r="C194" s="14" t="s">
        <v>20</v>
      </c>
      <c r="D194" s="20" t="str">
        <f>'[3]7нед'!C76</f>
        <v>пр</v>
      </c>
      <c r="E194" s="23" t="str">
        <f>'[3]7нед'!D76</f>
        <v>Иностранный язык</v>
      </c>
      <c r="F194" s="21" t="str">
        <f>'[3]7нед'!G76</f>
        <v>Суворова С.Г.</v>
      </c>
      <c r="G194" s="22" t="str">
        <f>'[3]7нед'!H76</f>
        <v>ст. преподаватель</v>
      </c>
      <c r="H194" s="57" t="str">
        <f t="shared" si="8"/>
        <v>https://max.ru/join/otW8lgS1PqJ5ZhmtKc1Abb8BfYMXnmtaMD7qcLUGCxg</v>
      </c>
      <c r="I194" s="75"/>
      <c r="J194" s="78"/>
      <c r="K194" s="14" t="s">
        <v>20</v>
      </c>
      <c r="L194" s="20" t="str">
        <f>'[3]8нед'!C76</f>
        <v>пр</v>
      </c>
      <c r="M194" s="23" t="str">
        <f>'[3]8нед'!D76</f>
        <v>Иностранный язык</v>
      </c>
      <c r="N194" s="21" t="str">
        <f>'[3]8нед'!G76</f>
        <v>Суворова С.Г.</v>
      </c>
      <c r="O194" s="22" t="str">
        <f>'[3]8нед'!H76</f>
        <v>ст. преподаватель</v>
      </c>
      <c r="P194" s="57" t="str">
        <f t="shared" si="9"/>
        <v>https://max.ru/join/otW8lgS1PqJ5ZhmtKc1Abb8BfYMXnmtaMD7qcLUGCxg</v>
      </c>
    </row>
    <row r="195" spans="1:16" ht="35.85">
      <c r="A195" s="70"/>
      <c r="B195" s="73"/>
      <c r="C195" s="14" t="s">
        <v>21</v>
      </c>
      <c r="D195" s="20" t="str">
        <f>'[3]7нед'!C77</f>
        <v>л</v>
      </c>
      <c r="E195" s="23" t="str">
        <f>'[3]7нед'!D77</f>
        <v>Возрастная анатомия, физиология и культура здоровья</v>
      </c>
      <c r="F195" s="21" t="str">
        <f>'[3]7нед'!G77</f>
        <v>Тотоева О.Н.</v>
      </c>
      <c r="G195" s="22" t="str">
        <f>'[3]7нед'!H77</f>
        <v>доцент, канд. наук</v>
      </c>
      <c r="H195" s="57" t="str">
        <f t="shared" si="8"/>
        <v>https://max.ru/join/NU2edX9oXun4G550gjffmEH6rRcZcTV_m4i8V_Iscos</v>
      </c>
      <c r="I195" s="75"/>
      <c r="J195" s="78"/>
      <c r="K195" s="14" t="s">
        <v>21</v>
      </c>
      <c r="L195" s="20">
        <f>'[3]8нед'!C77</f>
        <v>0</v>
      </c>
      <c r="M195" s="23">
        <f>'[3]8нед'!D77</f>
        <v>0</v>
      </c>
      <c r="N195" s="21">
        <f>'[3]8нед'!G77</f>
        <v>0</v>
      </c>
      <c r="O195" s="22" t="str">
        <f>'[3]8нед'!H77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'[3]7нед'!C78</f>
        <v>0</v>
      </c>
      <c r="E196" s="23">
        <f>'[3]7нед'!D78</f>
        <v>0</v>
      </c>
      <c r="F196" s="21">
        <f>'[3]7нед'!G78</f>
        <v>0</v>
      </c>
      <c r="G196" s="22" t="str">
        <f>'[3]7нед'!H78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'[3]8нед'!C78</f>
        <v>0</v>
      </c>
      <c r="M196" s="23">
        <f>'[3]8нед'!D78</f>
        <v>0</v>
      </c>
      <c r="N196" s="21">
        <f>'[3]8нед'!G78</f>
        <v>0</v>
      </c>
      <c r="O196" s="22" t="str">
        <f>'[3]8нед'!H78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'[3]7нед'!C79</f>
        <v>0</v>
      </c>
      <c r="E197" s="23">
        <f>'[3]7нед'!D79</f>
        <v>0</v>
      </c>
      <c r="F197" s="21">
        <f>'[3]7нед'!G79</f>
        <v>0</v>
      </c>
      <c r="G197" s="22" t="str">
        <f>'[3]7нед'!H79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'[3]8нед'!C79</f>
        <v>0</v>
      </c>
      <c r="M197" s="23">
        <f>'[3]8нед'!D79</f>
        <v>0</v>
      </c>
      <c r="N197" s="21">
        <f>'[3]8нед'!G79</f>
        <v>0</v>
      </c>
      <c r="O197" s="22" t="str">
        <f>'[3]8нед'!H79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'[3]7нед'!C80</f>
        <v>0</v>
      </c>
      <c r="E198" s="23">
        <f>'[3]7нед'!D80</f>
        <v>0</v>
      </c>
      <c r="F198" s="21">
        <f>'[3]7нед'!G80</f>
        <v>0</v>
      </c>
      <c r="G198" s="22" t="str">
        <f>'[3]7нед'!H80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'[3]8нед'!C80</f>
        <v>0</v>
      </c>
      <c r="M198" s="23">
        <f>'[3]8нед'!D80</f>
        <v>0</v>
      </c>
      <c r="N198" s="21">
        <f>'[3]8нед'!G80</f>
        <v>0</v>
      </c>
      <c r="O198" s="22" t="str">
        <f>'[3]8нед'!H80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'[3]7нед'!C81</f>
        <v>0</v>
      </c>
      <c r="E199" s="25">
        <f>'[3]7нед'!D81</f>
        <v>0</v>
      </c>
      <c r="F199" s="26">
        <f>'[3]7нед'!G81</f>
        <v>0</v>
      </c>
      <c r="G199" s="27" t="str">
        <f>'[3]7нед'!H81</f>
        <v/>
      </c>
      <c r="H199" s="58" t="str">
        <f t="shared" si="8"/>
        <v/>
      </c>
      <c r="I199" s="76"/>
      <c r="J199" s="79"/>
      <c r="K199" s="15"/>
      <c r="L199" s="24">
        <f>'[3]8нед'!C81</f>
        <v>0</v>
      </c>
      <c r="M199" s="25">
        <f>'[3]8нед'!D81</f>
        <v>0</v>
      </c>
      <c r="N199" s="26">
        <f>'[3]8нед'!G81</f>
        <v>0</v>
      </c>
      <c r="O199" s="27" t="str">
        <f>'[3]8нед'!H81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'[3]7нед'!C82</f>
        <v>0</v>
      </c>
      <c r="E200" s="19">
        <f>'[3]7нед'!D82</f>
        <v>0</v>
      </c>
      <c r="F200" s="17">
        <f>'[3]7нед'!G82</f>
        <v>0</v>
      </c>
      <c r="G200" s="18" t="str">
        <f>'[3]7нед'!H82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 t="str">
        <f>'[3]8нед'!C82</f>
        <v>л</v>
      </c>
      <c r="M200" s="19" t="str">
        <f>'[3]8нед'!D82</f>
        <v>Элементарная  физика</v>
      </c>
      <c r="N200" s="17" t="str">
        <f>'[3]8нед'!G82</f>
        <v>Коробова И.В.</v>
      </c>
      <c r="O200" s="18" t="str">
        <f>'[3]8нед'!H82</f>
        <v>профессор, д-р наук</v>
      </c>
      <c r="P200" s="56" t="str">
        <f t="shared" si="9"/>
        <v>https://max.ru/join/TCEatH6Avl8o9m9sQTggJgcSrdIkaHPRw7RIzgXKilo</v>
      </c>
    </row>
    <row r="201" spans="1:16" ht="35.85">
      <c r="A201" s="70"/>
      <c r="B201" s="73"/>
      <c r="C201" s="14" t="s">
        <v>19</v>
      </c>
      <c r="D201" s="20" t="str">
        <f>'[3]7нед'!C83</f>
        <v>л</v>
      </c>
      <c r="E201" s="23" t="str">
        <f>'[3]7нед'!D83</f>
        <v>Программное обеспечение систем и сетей</v>
      </c>
      <c r="F201" s="21" t="str">
        <f>'[3]7нед'!G83</f>
        <v>Алешов В.В.</v>
      </c>
      <c r="G201" s="22" t="str">
        <f>'[3]7нед'!H83</f>
        <v>ст. преподаватель</v>
      </c>
      <c r="H201" s="57" t="str">
        <f t="shared" si="8"/>
        <v>https://max.ru/join/TCEatH6Avl8o9m9sQTggJgcSrdIkaHPRw7RIzgXKilo</v>
      </c>
      <c r="I201" s="75"/>
      <c r="J201" s="78"/>
      <c r="K201" s="14" t="s">
        <v>19</v>
      </c>
      <c r="L201" s="20" t="str">
        <f>'[3]8нед'!C83</f>
        <v>пр</v>
      </c>
      <c r="M201" s="23" t="str">
        <f>'[3]8нед'!D83</f>
        <v>Программное обеспечение систем и сетей</v>
      </c>
      <c r="N201" s="21" t="str">
        <f>'[3]8нед'!G83</f>
        <v>Алешов В.В.</v>
      </c>
      <c r="O201" s="22" t="str">
        <f>'[3]8нед'!H83</f>
        <v>ст. преподаватель</v>
      </c>
      <c r="P201" s="57" t="str">
        <f t="shared" si="9"/>
        <v>https://max.ru/join/TCEatH6Avl8o9m9sQTggJgcSrdIkaHPRw7RIzgXKilo</v>
      </c>
    </row>
    <row r="202" spans="1:16" ht="35.85">
      <c r="A202" s="70"/>
      <c r="B202" s="73"/>
      <c r="C202" s="14" t="s">
        <v>20</v>
      </c>
      <c r="D202" s="20" t="str">
        <f>'[3]7нед'!C84</f>
        <v>л</v>
      </c>
      <c r="E202" s="23" t="str">
        <f>'[3]7нед'!D84</f>
        <v>Технологии цифрового образования</v>
      </c>
      <c r="F202" s="21" t="str">
        <f>'[3]7нед'!G84</f>
        <v>Шевченко Е.Н.</v>
      </c>
      <c r="G202" s="22" t="str">
        <f>'[3]7нед'!H84</f>
        <v>ст. преподаватель</v>
      </c>
      <c r="H202" s="57" t="str">
        <f t="shared" si="8"/>
        <v>https://max.ru/join/QktsjGaw5ToZMymwQv4u7TZ1a5jhx2Meh1Xg11Ht-o8</v>
      </c>
      <c r="I202" s="75"/>
      <c r="J202" s="78"/>
      <c r="K202" s="14" t="s">
        <v>20</v>
      </c>
      <c r="L202" s="20" t="str">
        <f>'[3]8нед'!C84</f>
        <v>пр</v>
      </c>
      <c r="M202" s="23" t="str">
        <f>'[3]8нед'!D84</f>
        <v xml:space="preserve"> Технологии цифрового образования</v>
      </c>
      <c r="N202" s="21" t="str">
        <f>'[3]8нед'!G84</f>
        <v>Шевченко Е.Н.</v>
      </c>
      <c r="O202" s="22" t="str">
        <f>'[3]8нед'!H84</f>
        <v>ст. преподаватель</v>
      </c>
      <c r="P202" s="57" t="str">
        <f t="shared" si="9"/>
        <v>https://max.ru/join/otW8lgS1PqJ5ZhmtKc1Abb8BfYMXnmtaMD7qcLUGCxg</v>
      </c>
    </row>
    <row r="203" spans="1:16" ht="35.85">
      <c r="A203" s="70"/>
      <c r="B203" s="73"/>
      <c r="C203" s="14" t="s">
        <v>21</v>
      </c>
      <c r="D203" s="20" t="str">
        <f>'[3]7нед'!C85</f>
        <v>л</v>
      </c>
      <c r="E203" s="23" t="str">
        <f>'[3]7нед'!D85</f>
        <v>Обучение служением</v>
      </c>
      <c r="F203" s="21" t="str">
        <f>'[3]7нед'!G85</f>
        <v>Вишневский В.А.</v>
      </c>
      <c r="G203" s="22" t="str">
        <f>'[3]7нед'!H85</f>
        <v>доцент, канд. наук</v>
      </c>
      <c r="H203" s="57" t="str">
        <f t="shared" si="8"/>
        <v>https://max.ru/join/0MiRK0GUpSTCrtKMGu5ke9BatSupdkYkm3PEezrq5xw</v>
      </c>
      <c r="I203" s="75"/>
      <c r="J203" s="78"/>
      <c r="K203" s="14" t="s">
        <v>21</v>
      </c>
      <c r="L203" s="20">
        <f>'[3]8нед'!C85</f>
        <v>0</v>
      </c>
      <c r="M203" s="23">
        <f>'[3]8нед'!D85</f>
        <v>0</v>
      </c>
      <c r="N203" s="21">
        <f>'[3]8нед'!G85</f>
        <v>0</v>
      </c>
      <c r="O203" s="22" t="str">
        <f>'[3]8нед'!H85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'[3]7нед'!C86</f>
        <v>0</v>
      </c>
      <c r="E204" s="23">
        <f>'[3]7нед'!D86</f>
        <v>0</v>
      </c>
      <c r="F204" s="21">
        <f>'[3]7нед'!G86</f>
        <v>0</v>
      </c>
      <c r="G204" s="22" t="str">
        <f>'[3]7нед'!H86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'[3]8нед'!C86</f>
        <v>0</v>
      </c>
      <c r="M204" s="23">
        <f>'[3]8нед'!D86</f>
        <v>0</v>
      </c>
      <c r="N204" s="21">
        <f>'[3]8нед'!G86</f>
        <v>0</v>
      </c>
      <c r="O204" s="22" t="str">
        <f>'[3]8нед'!H86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'[3]7нед'!C87</f>
        <v>0</v>
      </c>
      <c r="E205" s="23">
        <f>'[3]7нед'!D87</f>
        <v>0</v>
      </c>
      <c r="F205" s="21">
        <f>'[3]7нед'!G87</f>
        <v>0</v>
      </c>
      <c r="G205" s="22" t="str">
        <f>'[3]7нед'!H87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'[3]8нед'!C87</f>
        <v>0</v>
      </c>
      <c r="M205" s="23">
        <f>'[3]8нед'!D87</f>
        <v>0</v>
      </c>
      <c r="N205" s="21">
        <f>'[3]8нед'!G87</f>
        <v>0</v>
      </c>
      <c r="O205" s="22" t="str">
        <f>'[3]8нед'!H87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'[3]7нед'!C88</f>
        <v>0</v>
      </c>
      <c r="E206" s="23">
        <f>'[3]7нед'!D88</f>
        <v>0</v>
      </c>
      <c r="F206" s="21">
        <f>'[3]7нед'!G88</f>
        <v>0</v>
      </c>
      <c r="G206" s="22" t="str">
        <f>'[3]7нед'!H88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'[3]8нед'!C88</f>
        <v>0</v>
      </c>
      <c r="M206" s="23">
        <f>'[3]8нед'!D88</f>
        <v>0</v>
      </c>
      <c r="N206" s="21">
        <f>'[3]8нед'!G88</f>
        <v>0</v>
      </c>
      <c r="O206" s="22" t="str">
        <f>'[3]8нед'!H88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'[3]7нед'!C89</f>
        <v>0</v>
      </c>
      <c r="E207" s="25">
        <f>'[3]7нед'!D89</f>
        <v>0</v>
      </c>
      <c r="F207" s="26">
        <f>'[3]7нед'!G89</f>
        <v>0</v>
      </c>
      <c r="G207" s="27" t="str">
        <f>'[3]7нед'!H89</f>
        <v/>
      </c>
      <c r="H207" s="58" t="str">
        <f t="shared" si="8"/>
        <v/>
      </c>
      <c r="I207" s="76"/>
      <c r="J207" s="79"/>
      <c r="K207" s="15"/>
      <c r="L207" s="24">
        <f>'[3]8нед'!C89</f>
        <v>0</v>
      </c>
      <c r="M207" s="25">
        <f>'[3]8нед'!D89</f>
        <v>0</v>
      </c>
      <c r="N207" s="26">
        <f>'[3]8нед'!G89</f>
        <v>0</v>
      </c>
      <c r="O207" s="27" t="str">
        <f>'[3]8нед'!H89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 t="str">
        <f>'[3]7нед'!C90</f>
        <v>л</v>
      </c>
      <c r="E208" s="19" t="str">
        <f>'[3]7нед'!D90</f>
        <v>Основы российской государственности</v>
      </c>
      <c r="F208" s="17" t="str">
        <f>'[3]7нед'!G90</f>
        <v>Вишневский С.А.</v>
      </c>
      <c r="G208" s="18" t="str">
        <f>'[3]7нед'!H90</f>
        <v>доцент, канд. наук</v>
      </c>
      <c r="H208" s="56" t="str">
        <f t="shared" si="8"/>
        <v>https://max.ru/join/UK1-XZ_XTqTQMkUzITZ-AvDWmTQjDawZvR5fkupR8eE</v>
      </c>
      <c r="I208" s="69">
        <v>46316</v>
      </c>
      <c r="J208" s="83" t="s">
        <v>26</v>
      </c>
      <c r="K208" s="29" t="s">
        <v>18</v>
      </c>
      <c r="L208" s="16" t="str">
        <f>'[3]8нед'!C90</f>
        <v>л</v>
      </c>
      <c r="M208" s="19" t="str">
        <f>'[3]8нед'!D90</f>
        <v>Основы российской государственности</v>
      </c>
      <c r="N208" s="17" t="str">
        <f>'[3]8нед'!G90</f>
        <v>Вишневский С.А.</v>
      </c>
      <c r="O208" s="18" t="str">
        <f>'[3]8нед'!H90</f>
        <v>доцент, канд. наук</v>
      </c>
      <c r="P208" s="56" t="str">
        <f t="shared" si="9"/>
        <v>https://max.ru/join/UK1-XZ_XTqTQMkUzITZ-AvDWmTQjDawZvR5fkupR8eE</v>
      </c>
    </row>
    <row r="209" spans="1:16" ht="35.85">
      <c r="A209" s="70"/>
      <c r="B209" s="81"/>
      <c r="C209" s="14" t="s">
        <v>19</v>
      </c>
      <c r="D209" s="20" t="str">
        <f>'[3]7нед'!C91</f>
        <v>пр</v>
      </c>
      <c r="E209" s="23" t="str">
        <f>'[3]7нед'!D91</f>
        <v xml:space="preserve"> Обучение служением</v>
      </c>
      <c r="F209" s="21" t="str">
        <f>'[3]7нед'!G91</f>
        <v>Кобзева Е.В.</v>
      </c>
      <c r="G209" s="22" t="str">
        <f>'[3]7нед'!H91</f>
        <v>преподаватель</v>
      </c>
      <c r="H209" s="57" t="str">
        <f t="shared" si="8"/>
        <v>https://max.ru/join/otW8lgS1PqJ5ZhmtKc1Abb8BfYMXnmtaMD7qcLUGCxg</v>
      </c>
      <c r="I209" s="75"/>
      <c r="J209" s="84"/>
      <c r="K209" s="14" t="s">
        <v>19</v>
      </c>
      <c r="L209" s="20" t="str">
        <f>'[3]8нед'!C91</f>
        <v>пр</v>
      </c>
      <c r="M209" s="23" t="str">
        <f>'[3]8нед'!D91</f>
        <v xml:space="preserve"> Обучение служением</v>
      </c>
      <c r="N209" s="21" t="str">
        <f>'[3]8нед'!G91</f>
        <v>Кобзева Е.В.</v>
      </c>
      <c r="O209" s="22" t="str">
        <f>'[3]8нед'!H91</f>
        <v>преподаватель</v>
      </c>
      <c r="P209" s="57" t="str">
        <f t="shared" si="9"/>
        <v>https://max.ru/join/otW8lgS1PqJ5ZhmtKc1Abb8BfYMXnmtaMD7qcLUGCxg</v>
      </c>
    </row>
    <row r="210" spans="1:16" ht="35.85">
      <c r="A210" s="70"/>
      <c r="B210" s="81"/>
      <c r="C210" s="14" t="s">
        <v>20</v>
      </c>
      <c r="D210" s="20">
        <f>'[3]7нед'!C92</f>
        <v>0</v>
      </c>
      <c r="E210" s="23">
        <f>'[3]7нед'!D92</f>
        <v>0</v>
      </c>
      <c r="F210" s="21">
        <f>'[3]7нед'!G92</f>
        <v>0</v>
      </c>
      <c r="G210" s="22" t="str">
        <f>'[3]7нед'!H92</f>
        <v/>
      </c>
      <c r="H210" s="57" t="str">
        <f t="shared" si="8"/>
        <v/>
      </c>
      <c r="I210" s="75"/>
      <c r="J210" s="84"/>
      <c r="K210" s="14" t="s">
        <v>20</v>
      </c>
      <c r="L210" s="20" t="str">
        <f>'[3]8нед'!C92</f>
        <v>пр</v>
      </c>
      <c r="M210" s="23" t="str">
        <f>'[3]8нед'!D92</f>
        <v>Математические основы информатики</v>
      </c>
      <c r="N210" s="21" t="str">
        <f>'[3]8нед'!G92</f>
        <v>Казанцев Ю.А.</v>
      </c>
      <c r="O210" s="22" t="str">
        <f>'[3]8нед'!H92</f>
        <v>ст. преподаватель</v>
      </c>
      <c r="P210" s="57" t="str">
        <f t="shared" si="9"/>
        <v>https://max.ru/join/TCEatH6Avl8o9m9sQTggJgcSrdIkaHPRw7RIzgXKilo</v>
      </c>
    </row>
    <row r="211" spans="1:16" ht="31.15">
      <c r="A211" s="70"/>
      <c r="B211" s="81"/>
      <c r="C211" s="14" t="s">
        <v>21</v>
      </c>
      <c r="D211" s="20">
        <f>'[3]7нед'!C93</f>
        <v>0</v>
      </c>
      <c r="E211" s="23">
        <f>'[3]7нед'!D93</f>
        <v>0</v>
      </c>
      <c r="F211" s="21">
        <f>'[3]7нед'!G93</f>
        <v>0</v>
      </c>
      <c r="G211" s="22" t="str">
        <f>'[3]7нед'!H93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'[3]8нед'!C93</f>
        <v>0</v>
      </c>
      <c r="M211" s="23">
        <f>'[3]8нед'!D93</f>
        <v>0</v>
      </c>
      <c r="N211" s="21">
        <f>'[3]8нед'!G93</f>
        <v>0</v>
      </c>
      <c r="O211" s="22" t="str">
        <f>'[3]8нед'!H93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'[3]7нед'!C94</f>
        <v>0</v>
      </c>
      <c r="E212" s="23">
        <f>'[3]7нед'!D94</f>
        <v>0</v>
      </c>
      <c r="F212" s="21">
        <f>'[3]7нед'!G94</f>
        <v>0</v>
      </c>
      <c r="G212" s="22" t="str">
        <f>'[3]7нед'!H94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'[3]8нед'!C94</f>
        <v>0</v>
      </c>
      <c r="M212" s="23">
        <f>'[3]8нед'!D94</f>
        <v>0</v>
      </c>
      <c r="N212" s="21">
        <f>'[3]8нед'!G94</f>
        <v>0</v>
      </c>
      <c r="O212" s="22" t="str">
        <f>'[3]8нед'!H94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'[3]7нед'!C95</f>
        <v>0</v>
      </c>
      <c r="E213" s="23">
        <f>'[3]7нед'!D95</f>
        <v>0</v>
      </c>
      <c r="F213" s="21">
        <f>'[3]7нед'!G95</f>
        <v>0</v>
      </c>
      <c r="G213" s="22" t="str">
        <f>'[3]7нед'!H95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'[3]8нед'!C95</f>
        <v>0</v>
      </c>
      <c r="M213" s="23">
        <f>'[3]8нед'!D95</f>
        <v>0</v>
      </c>
      <c r="N213" s="21">
        <f>'[3]8нед'!G95</f>
        <v>0</v>
      </c>
      <c r="O213" s="22" t="str">
        <f>'[3]8нед'!H95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'[3]7нед'!C96</f>
        <v>0</v>
      </c>
      <c r="E214" s="23">
        <f>'[3]7нед'!D96</f>
        <v>0</v>
      </c>
      <c r="F214" s="21">
        <f>'[3]7нед'!G96</f>
        <v>0</v>
      </c>
      <c r="G214" s="22" t="str">
        <f>'[3]7нед'!H96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'[3]8нед'!C96</f>
        <v>0</v>
      </c>
      <c r="M214" s="23">
        <f>'[3]8нед'!D96</f>
        <v>0</v>
      </c>
      <c r="N214" s="21">
        <f>'[3]8нед'!G96</f>
        <v>0</v>
      </c>
      <c r="O214" s="22" t="str">
        <f>'[3]8нед'!H96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'[3]7нед'!C97</f>
        <v>0</v>
      </c>
      <c r="E215" s="25">
        <f>'[3]7нед'!D97</f>
        <v>0</v>
      </c>
      <c r="F215" s="26">
        <f>'[3]7нед'!G97</f>
        <v>0</v>
      </c>
      <c r="G215" s="27" t="str">
        <f>'[3]7нед'!H97</f>
        <v/>
      </c>
      <c r="H215" s="58" t="str">
        <f t="shared" si="8"/>
        <v/>
      </c>
      <c r="I215" s="76"/>
      <c r="J215" s="85"/>
      <c r="K215" s="15"/>
      <c r="L215" s="24">
        <f>'[3]8нед'!C97</f>
        <v>0</v>
      </c>
      <c r="M215" s="25">
        <f>'[3]8нед'!D97</f>
        <v>0</v>
      </c>
      <c r="N215" s="26">
        <f>'[3]8нед'!G97</f>
        <v>0</v>
      </c>
      <c r="O215" s="27" t="str">
        <f>'[3]8нед'!H97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 t="str">
        <f>'[3]7нед'!C98</f>
        <v>л</v>
      </c>
      <c r="E216" s="19" t="str">
        <f>'[3]7нед'!D98</f>
        <v>Математические основы информатики</v>
      </c>
      <c r="F216" s="17" t="str">
        <f>'[3]7нед'!G98</f>
        <v>Казанцев Ю.А.</v>
      </c>
      <c r="G216" s="18" t="str">
        <f>'[3]7нед'!H98</f>
        <v>ст. преподаватель</v>
      </c>
      <c r="H216" s="56" t="str">
        <f t="shared" si="8"/>
        <v>https://max.ru/join/TCEatH6Avl8o9m9sQTggJgcSrdIkaHPRw7RIzgXKilo</v>
      </c>
      <c r="I216" s="69">
        <v>46317</v>
      </c>
      <c r="J216" s="77" t="s">
        <v>27</v>
      </c>
      <c r="K216" s="29" t="s">
        <v>18</v>
      </c>
      <c r="L216" s="16">
        <f>'[3]8нед'!C98</f>
        <v>0</v>
      </c>
      <c r="M216" s="19">
        <f>'[3]8нед'!D98</f>
        <v>0</v>
      </c>
      <c r="N216" s="17">
        <f>'[3]8нед'!G98</f>
        <v>0</v>
      </c>
      <c r="O216" s="18" t="str">
        <f>'[3]8нед'!H98</f>
        <v/>
      </c>
      <c r="P216" s="56" t="str">
        <f t="shared" si="9"/>
        <v/>
      </c>
    </row>
    <row r="217" spans="1:16" ht="35.85">
      <c r="A217" s="70"/>
      <c r="B217" s="73"/>
      <c r="C217" s="14" t="s">
        <v>19</v>
      </c>
      <c r="D217" s="20" t="str">
        <f>'[3]7нед'!C99</f>
        <v>л</v>
      </c>
      <c r="E217" s="23" t="str">
        <f>'[3]7нед'!D99</f>
        <v>Высшая математика</v>
      </c>
      <c r="F217" s="21" t="str">
        <f>'[3]7нед'!G99</f>
        <v>Зиненко И.Н.</v>
      </c>
      <c r="G217" s="22" t="str">
        <f>'[3]7нед'!H99</f>
        <v>доцент, канд. наук</v>
      </c>
      <c r="H217" s="57" t="str">
        <f t="shared" si="8"/>
        <v>https://max.ru/join/TCEatH6Avl8o9m9sQTggJgcSrdIkaHPRw7RIzgXKilo</v>
      </c>
      <c r="I217" s="75"/>
      <c r="J217" s="78"/>
      <c r="K217" s="14" t="s">
        <v>19</v>
      </c>
      <c r="L217" s="20" t="str">
        <f>'[3]8нед'!C99</f>
        <v>л</v>
      </c>
      <c r="M217" s="23" t="str">
        <f>'[3]8нед'!D99</f>
        <v>Элементарная математика</v>
      </c>
      <c r="N217" s="21" t="str">
        <f>'[3]8нед'!G99</f>
        <v>Зиненко И.Н.</v>
      </c>
      <c r="O217" s="22" t="str">
        <f>'[3]8нед'!H99</f>
        <v>доцент, канд. наук</v>
      </c>
      <c r="P217" s="57" t="str">
        <f t="shared" si="9"/>
        <v>https://max.ru/join/TCEatH6Avl8o9m9sQTggJgcSrdIkaHPRw7RIzgXKilo</v>
      </c>
    </row>
    <row r="218" spans="1:16" ht="35.85">
      <c r="A218" s="70"/>
      <c r="B218" s="73"/>
      <c r="C218" s="14" t="s">
        <v>20</v>
      </c>
      <c r="D218" s="20" t="str">
        <f>'[3]7нед'!C100</f>
        <v>пр</v>
      </c>
      <c r="E218" s="23" t="str">
        <f>'[3]7нед'!D100</f>
        <v>Элементарная математика</v>
      </c>
      <c r="F218" s="21" t="str">
        <f>'[3]7нед'!G100</f>
        <v>Зиненко И.Н.</v>
      </c>
      <c r="G218" s="22" t="str">
        <f>'[3]7нед'!H100</f>
        <v>доцент, канд. наук</v>
      </c>
      <c r="H218" s="57" t="str">
        <f t="shared" si="8"/>
        <v>https://max.ru/join/TCEatH6Avl8o9m9sQTggJgcSrdIkaHPRw7RIzgXKilo</v>
      </c>
      <c r="I218" s="75"/>
      <c r="J218" s="78"/>
      <c r="K218" s="14" t="s">
        <v>20</v>
      </c>
      <c r="L218" s="20" t="str">
        <f>'[3]8нед'!C100</f>
        <v>пр</v>
      </c>
      <c r="M218" s="23" t="str">
        <f>'[3]8нед'!D100</f>
        <v>Высшая математика</v>
      </c>
      <c r="N218" s="21" t="str">
        <f>'[3]8нед'!G100</f>
        <v>Зиненко И.Н.</v>
      </c>
      <c r="O218" s="22" t="str">
        <f>'[3]8нед'!H100</f>
        <v>доцент, канд. наук</v>
      </c>
      <c r="P218" s="57" t="str">
        <f t="shared" si="9"/>
        <v>https://max.ru/join/TCEatH6Avl8o9m9sQTggJgcSrdIkaHPRw7RIzgXKilo</v>
      </c>
    </row>
    <row r="219" spans="1:16" ht="35.85">
      <c r="A219" s="70"/>
      <c r="B219" s="73"/>
      <c r="C219" s="14" t="s">
        <v>21</v>
      </c>
      <c r="D219" s="20">
        <f>'[3]7нед'!C101</f>
        <v>0</v>
      </c>
      <c r="E219" s="23">
        <f>'[3]7нед'!D101</f>
        <v>0</v>
      </c>
      <c r="F219" s="21">
        <f>'[3]7нед'!G101</f>
        <v>0</v>
      </c>
      <c r="G219" s="22" t="str">
        <f>'[3]7нед'!H101</f>
        <v/>
      </c>
      <c r="H219" s="57" t="str">
        <f t="shared" si="8"/>
        <v/>
      </c>
      <c r="I219" s="75"/>
      <c r="J219" s="78"/>
      <c r="K219" s="14" t="s">
        <v>21</v>
      </c>
      <c r="L219" s="20" t="str">
        <f>'[3]8нед'!C101</f>
        <v>пр</v>
      </c>
      <c r="M219" s="23" t="str">
        <f>'[3]8нед'!D101</f>
        <v xml:space="preserve"> Возрастная анатомия, физиология и культура здоровья</v>
      </c>
      <c r="N219" s="21" t="str">
        <f>'[3]8нед'!G101</f>
        <v>Тотоева О.Н.</v>
      </c>
      <c r="O219" s="22" t="str">
        <f>'[3]8нед'!H101</f>
        <v>доцент, канд. наук</v>
      </c>
      <c r="P219" s="57" t="str">
        <f t="shared" si="9"/>
        <v>https://max.ru/join/RrwhTNjGuc3DgsCx989HtQjNPhbdkA4EOwQlUrySmIY</v>
      </c>
    </row>
    <row r="220" spans="1:16" ht="35.85">
      <c r="A220" s="70"/>
      <c r="B220" s="73"/>
      <c r="C220" s="14" t="s">
        <v>22</v>
      </c>
      <c r="D220" s="20">
        <f>'[3]7нед'!C102</f>
        <v>0</v>
      </c>
      <c r="E220" s="23">
        <f>'[3]7нед'!D102</f>
        <v>0</v>
      </c>
      <c r="F220" s="21">
        <f>'[3]7нед'!G102</f>
        <v>0</v>
      </c>
      <c r="G220" s="22" t="str">
        <f>'[3]7нед'!H102</f>
        <v/>
      </c>
      <c r="H220" s="57" t="str">
        <f t="shared" si="8"/>
        <v/>
      </c>
      <c r="I220" s="75"/>
      <c r="J220" s="78"/>
      <c r="K220" s="14" t="s">
        <v>22</v>
      </c>
      <c r="L220" s="20" t="str">
        <f>'[3]8нед'!C102</f>
        <v>пр</v>
      </c>
      <c r="M220" s="23" t="str">
        <f>'[3]8нед'!D102</f>
        <v xml:space="preserve"> Основы российской государственности</v>
      </c>
      <c r="N220" s="21" t="str">
        <f>'[3]8нед'!G102</f>
        <v>Лысенко Е.Г.</v>
      </c>
      <c r="O220" s="22" t="str">
        <f>'[3]8нед'!H102</f>
        <v>доцент, канд. наук</v>
      </c>
      <c r="P220" s="57" t="str">
        <f t="shared" si="9"/>
        <v>https://max.ru/join/otW8lgS1PqJ5ZhmtKc1Abb8BfYMXnmtaMD7qcLUGCxg</v>
      </c>
    </row>
    <row r="221" spans="1:16" ht="31.15">
      <c r="A221" s="70"/>
      <c r="B221" s="73"/>
      <c r="C221" s="14" t="s">
        <v>23</v>
      </c>
      <c r="D221" s="20">
        <f>'[3]7нед'!C103</f>
        <v>0</v>
      </c>
      <c r="E221" s="23">
        <f>'[3]7нед'!D103</f>
        <v>0</v>
      </c>
      <c r="F221" s="21">
        <f>'[3]7нед'!G103</f>
        <v>0</v>
      </c>
      <c r="G221" s="22" t="str">
        <f>'[3]7нед'!H103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'[3]8нед'!C103</f>
        <v>0</v>
      </c>
      <c r="M221" s="23">
        <f>'[3]8нед'!D103</f>
        <v>0</v>
      </c>
      <c r="N221" s="21">
        <f>'[3]8нед'!G103</f>
        <v>0</v>
      </c>
      <c r="O221" s="22" t="str">
        <f>'[3]8нед'!H103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'[3]7нед'!C104</f>
        <v>0</v>
      </c>
      <c r="E222" s="23">
        <f>'[3]7нед'!D104</f>
        <v>0</v>
      </c>
      <c r="F222" s="21">
        <f>'[3]7нед'!G104</f>
        <v>0</v>
      </c>
      <c r="G222" s="22" t="str">
        <f>'[3]7нед'!H104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'[3]8нед'!C104</f>
        <v>0</v>
      </c>
      <c r="M222" s="23">
        <f>'[3]8нед'!D104</f>
        <v>0</v>
      </c>
      <c r="N222" s="21">
        <f>'[3]8нед'!G104</f>
        <v>0</v>
      </c>
      <c r="O222" s="22" t="str">
        <f>'[3]8нед'!H104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'[3]7нед'!C105</f>
        <v>0</v>
      </c>
      <c r="E223" s="25">
        <f>'[3]7нед'!D105</f>
        <v>0</v>
      </c>
      <c r="F223" s="26">
        <f>'[3]7нед'!G105</f>
        <v>0</v>
      </c>
      <c r="G223" s="27" t="str">
        <f>'[3]7нед'!H105</f>
        <v/>
      </c>
      <c r="H223" s="58" t="str">
        <f t="shared" si="8"/>
        <v/>
      </c>
      <c r="I223" s="76"/>
      <c r="J223" s="79"/>
      <c r="K223" s="15"/>
      <c r="L223" s="24">
        <f>'[3]8нед'!C105</f>
        <v>0</v>
      </c>
      <c r="M223" s="25">
        <f>'[3]8нед'!D105</f>
        <v>0</v>
      </c>
      <c r="N223" s="26">
        <f>'[3]8нед'!G105</f>
        <v>0</v>
      </c>
      <c r="O223" s="27" t="str">
        <f>'[3]8нед'!H105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 t="str">
        <f>'[3]7нед'!C106</f>
        <v>пр</v>
      </c>
      <c r="E224" s="19" t="str">
        <f>'[3]7нед'!D106</f>
        <v xml:space="preserve"> Основы российской государственности</v>
      </c>
      <c r="F224" s="17" t="str">
        <f>'[3]7нед'!G106</f>
        <v>Лысенко Е.Г.</v>
      </c>
      <c r="G224" s="18" t="str">
        <f>'[3]7нед'!H106</f>
        <v>доцент, канд. наук</v>
      </c>
      <c r="H224" s="56" t="str">
        <f t="shared" si="8"/>
        <v>https://max.ru/join/otW8lgS1PqJ5ZhmtKc1Abb8BfYMXnmtaMD7qcLUGCxg</v>
      </c>
      <c r="I224" s="69">
        <v>46318</v>
      </c>
      <c r="J224" s="77" t="s">
        <v>28</v>
      </c>
      <c r="K224" s="29" t="s">
        <v>18</v>
      </c>
      <c r="L224" s="16">
        <f>'[3]8нед'!C106</f>
        <v>0</v>
      </c>
      <c r="M224" s="19">
        <f>'[3]8нед'!D106</f>
        <v>0</v>
      </c>
      <c r="N224" s="17">
        <f>'[3]8нед'!G106</f>
        <v>0</v>
      </c>
      <c r="O224" s="18" t="str">
        <f>'[3]8нед'!H106</f>
        <v/>
      </c>
      <c r="P224" s="56" t="str">
        <f t="shared" si="9"/>
        <v/>
      </c>
    </row>
    <row r="225" spans="1:16" ht="35.85">
      <c r="A225" s="70"/>
      <c r="B225" s="73"/>
      <c r="C225" s="14" t="s">
        <v>19</v>
      </c>
      <c r="D225" s="20" t="str">
        <f>'[3]7нед'!C107</f>
        <v>пр</v>
      </c>
      <c r="E225" s="23" t="str">
        <f>'[3]7нед'!D107</f>
        <v xml:space="preserve"> История России</v>
      </c>
      <c r="F225" s="21" t="str">
        <f>'[3]7нед'!G107</f>
        <v>Сальников В.И.</v>
      </c>
      <c r="G225" s="22" t="str">
        <f>'[3]7нед'!H107</f>
        <v>доцент, канд. наук</v>
      </c>
      <c r="H225" s="57" t="str">
        <f t="shared" si="8"/>
        <v>https://max.ru/join/otW8lgS1PqJ5ZhmtKc1Abb8BfYMXnmtaMD7qcLUGCxg</v>
      </c>
      <c r="I225" s="75"/>
      <c r="J225" s="78"/>
      <c r="K225" s="14" t="s">
        <v>19</v>
      </c>
      <c r="L225" s="20" t="str">
        <f>'[3]8нед'!C107</f>
        <v>пр</v>
      </c>
      <c r="M225" s="23" t="str">
        <f>'[3]8нед'!D107</f>
        <v xml:space="preserve"> История России</v>
      </c>
      <c r="N225" s="21" t="str">
        <f>'[3]8нед'!G107</f>
        <v>Сальников В.И.</v>
      </c>
      <c r="O225" s="22" t="str">
        <f>'[3]8нед'!H107</f>
        <v>доцент, канд. наук</v>
      </c>
      <c r="P225" s="57" t="str">
        <f t="shared" si="9"/>
        <v>https://max.ru/join/otW8lgS1PqJ5ZhmtKc1Abb8BfYMXnmtaMD7qcLUGCxg</v>
      </c>
    </row>
    <row r="226" spans="1:16" ht="35.85">
      <c r="A226" s="70"/>
      <c r="B226" s="73"/>
      <c r="C226" s="14" t="s">
        <v>20</v>
      </c>
      <c r="D226" s="20" t="str">
        <f>'[3]7нед'!C108</f>
        <v>пр</v>
      </c>
      <c r="E226" s="23" t="str">
        <f>'[3]7нед'!D108</f>
        <v>Элементарная  физика</v>
      </c>
      <c r="F226" s="21" t="str">
        <f>'[3]7нед'!G108</f>
        <v>Коробова И.В.</v>
      </c>
      <c r="G226" s="22" t="str">
        <f>'[3]7нед'!H108</f>
        <v>профессор, д-р наук</v>
      </c>
      <c r="H226" s="57" t="str">
        <f t="shared" si="8"/>
        <v>https://max.ru/join/TCEatH6Avl8o9m9sQTggJgcSrdIkaHPRw7RIzgXKilo</v>
      </c>
      <c r="I226" s="75"/>
      <c r="J226" s="78"/>
      <c r="K226" s="14" t="s">
        <v>20</v>
      </c>
      <c r="L226" s="20" t="str">
        <f>'[3]8нед'!C108</f>
        <v>л</v>
      </c>
      <c r="M226" s="23" t="str">
        <f>'[3]8нед'!D108</f>
        <v>Дискретные модели в информатике</v>
      </c>
      <c r="N226" s="21" t="str">
        <f>'[3]8нед'!G108</f>
        <v>Олейников Н.Н.</v>
      </c>
      <c r="O226" s="22" t="str">
        <f>'[3]8нед'!H108</f>
        <v>ст. преподаватель</v>
      </c>
      <c r="P226" s="57" t="str">
        <f t="shared" si="9"/>
        <v>https://max.ru/join/TCEatH6Avl8o9m9sQTggJgcSrdIkaHPRw7RIzgXKilo</v>
      </c>
    </row>
    <row r="227" spans="1:16" ht="35.85">
      <c r="A227" s="70"/>
      <c r="B227" s="73"/>
      <c r="C227" s="14" t="s">
        <v>21</v>
      </c>
      <c r="D227" s="20">
        <f>'[3]7нед'!C109</f>
        <v>0</v>
      </c>
      <c r="E227" s="23">
        <f>'[3]7нед'!D109</f>
        <v>0</v>
      </c>
      <c r="F227" s="21">
        <f>'[3]7нед'!G109</f>
        <v>0</v>
      </c>
      <c r="G227" s="22" t="str">
        <f>'[3]7нед'!H109</f>
        <v/>
      </c>
      <c r="H227" s="57" t="str">
        <f t="shared" si="8"/>
        <v/>
      </c>
      <c r="I227" s="75"/>
      <c r="J227" s="78"/>
      <c r="K227" s="14" t="s">
        <v>21</v>
      </c>
      <c r="L227" s="20" t="str">
        <f>'[3]8нед'!C109</f>
        <v>пр</v>
      </c>
      <c r="M227" s="23" t="str">
        <f>'[3]8нед'!D109</f>
        <v>Дискретные модели в информатике</v>
      </c>
      <c r="N227" s="21" t="str">
        <f>'[3]8нед'!G109</f>
        <v>Олейников Н.Н.</v>
      </c>
      <c r="O227" s="22" t="str">
        <f>'[3]8нед'!H109</f>
        <v>ст. преподаватель</v>
      </c>
      <c r="P227" s="57" t="str">
        <f t="shared" si="9"/>
        <v>https://max.ru/join/TCEatH6Avl8o9m9sQTggJgcSrdIkaHPRw7RIzgXKilo</v>
      </c>
    </row>
    <row r="228" spans="1:16" ht="31.15">
      <c r="A228" s="70"/>
      <c r="B228" s="73"/>
      <c r="C228" s="14" t="s">
        <v>22</v>
      </c>
      <c r="D228" s="20">
        <f>'[3]7нед'!C110</f>
        <v>0</v>
      </c>
      <c r="E228" s="23">
        <f>'[3]7нед'!D110</f>
        <v>0</v>
      </c>
      <c r="F228" s="21">
        <f>'[3]7нед'!G110</f>
        <v>0</v>
      </c>
      <c r="G228" s="22" t="str">
        <f>'[3]7нед'!H110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'[3]8нед'!C110</f>
        <v>0</v>
      </c>
      <c r="M228" s="23">
        <f>'[3]8нед'!D110</f>
        <v>0</v>
      </c>
      <c r="N228" s="21">
        <f>'[3]8нед'!G110</f>
        <v>0</v>
      </c>
      <c r="O228" s="22" t="str">
        <f>'[3]8нед'!H110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'[3]7нед'!C111</f>
        <v>0</v>
      </c>
      <c r="E229" s="23">
        <f>'[3]7нед'!D111</f>
        <v>0</v>
      </c>
      <c r="F229" s="21">
        <f>'[3]7нед'!G111</f>
        <v>0</v>
      </c>
      <c r="G229" s="22" t="str">
        <f>'[3]7нед'!H111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'[3]8нед'!C111</f>
        <v>0</v>
      </c>
      <c r="M229" s="23">
        <f>'[3]8нед'!D111</f>
        <v>0</v>
      </c>
      <c r="N229" s="21">
        <f>'[3]8нед'!G111</f>
        <v>0</v>
      </c>
      <c r="O229" s="22" t="str">
        <f>'[3]8нед'!H111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'[3]7нед'!C112</f>
        <v>0</v>
      </c>
      <c r="E230" s="23">
        <f>'[3]7нед'!D112</f>
        <v>0</v>
      </c>
      <c r="F230" s="21">
        <f>'[3]7нед'!G112</f>
        <v>0</v>
      </c>
      <c r="G230" s="22" t="str">
        <f>'[3]7нед'!H112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'[3]8нед'!C112</f>
        <v>0</v>
      </c>
      <c r="M230" s="23">
        <f>'[3]8нед'!D112</f>
        <v>0</v>
      </c>
      <c r="N230" s="21">
        <f>'[3]8нед'!G112</f>
        <v>0</v>
      </c>
      <c r="O230" s="22" t="str">
        <f>'[3]8нед'!H112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'[3]7нед'!C113</f>
        <v>0</v>
      </c>
      <c r="E231" s="25">
        <f>'[3]7нед'!D113</f>
        <v>0</v>
      </c>
      <c r="F231" s="26">
        <f>'[3]7нед'!G113</f>
        <v>0</v>
      </c>
      <c r="G231" s="27" t="str">
        <f>'[3]7нед'!H113</f>
        <v/>
      </c>
      <c r="H231" s="58" t="str">
        <f t="shared" si="8"/>
        <v/>
      </c>
      <c r="I231" s="76"/>
      <c r="J231" s="79"/>
      <c r="K231" s="15"/>
      <c r="L231" s="24">
        <f>'[3]8нед'!C113</f>
        <v>0</v>
      </c>
      <c r="M231" s="25">
        <f>'[3]8нед'!D113</f>
        <v>0</v>
      </c>
      <c r="N231" s="26">
        <f>'[3]8нед'!G113</f>
        <v>0</v>
      </c>
      <c r="O231" s="27" t="str">
        <f>'[3]8нед'!H113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'[3]7нед'!C114</f>
        <v>0</v>
      </c>
      <c r="E232" s="19">
        <f>'[3]7нед'!D114</f>
        <v>0</v>
      </c>
      <c r="F232" s="17">
        <f>'[3]7нед'!G114</f>
        <v>0</v>
      </c>
      <c r="G232" s="18" t="str">
        <f>'[3]7нед'!H114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'[3]8нед'!C114</f>
        <v>0</v>
      </c>
      <c r="M232" s="19">
        <f>'[3]8нед'!D114</f>
        <v>0</v>
      </c>
      <c r="N232" s="17">
        <f>'[3]8нед'!G114</f>
        <v>0</v>
      </c>
      <c r="O232" s="18" t="str">
        <f>'[3]8нед'!H114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'[3]7нед'!C115</f>
        <v>0</v>
      </c>
      <c r="E233" s="23">
        <f>'[3]7нед'!D115</f>
        <v>0</v>
      </c>
      <c r="F233" s="21">
        <f>'[3]7нед'!G115</f>
        <v>0</v>
      </c>
      <c r="G233" s="22" t="str">
        <f>'[3]7нед'!H115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'[3]8нед'!C115</f>
        <v>0</v>
      </c>
      <c r="M233" s="23">
        <f>'[3]8нед'!D115</f>
        <v>0</v>
      </c>
      <c r="N233" s="21">
        <f>'[3]8нед'!G115</f>
        <v>0</v>
      </c>
      <c r="O233" s="22" t="str">
        <f>'[3]8нед'!H115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'[3]7нед'!C116</f>
        <v>0</v>
      </c>
      <c r="E234" s="23">
        <f>'[3]7нед'!D116</f>
        <v>0</v>
      </c>
      <c r="F234" s="21">
        <f>'[3]7нед'!G116</f>
        <v>0</v>
      </c>
      <c r="G234" s="22" t="str">
        <f>'[3]7нед'!H116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'[3]8нед'!C116</f>
        <v>0</v>
      </c>
      <c r="M234" s="23">
        <f>'[3]8нед'!D116</f>
        <v>0</v>
      </c>
      <c r="N234" s="21">
        <f>'[3]8нед'!G116</f>
        <v>0</v>
      </c>
      <c r="O234" s="22" t="str">
        <f>'[3]8нед'!H116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'[3]7нед'!C117</f>
        <v>0</v>
      </c>
      <c r="E235" s="23">
        <f>'[3]7нед'!D117</f>
        <v>0</v>
      </c>
      <c r="F235" s="21">
        <f>'[3]7нед'!G117</f>
        <v>0</v>
      </c>
      <c r="G235" s="22" t="str">
        <f>'[3]7нед'!H117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'[3]8нед'!C117</f>
        <v>0</v>
      </c>
      <c r="M235" s="23">
        <f>'[3]8нед'!D117</f>
        <v>0</v>
      </c>
      <c r="N235" s="21">
        <f>'[3]8нед'!G117</f>
        <v>0</v>
      </c>
      <c r="O235" s="22" t="str">
        <f>'[3]8нед'!H117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'[3]7нед'!C118</f>
        <v>0</v>
      </c>
      <c r="E236" s="23">
        <f>'[3]7нед'!D118</f>
        <v>0</v>
      </c>
      <c r="F236" s="21">
        <f>'[3]7нед'!G118</f>
        <v>0</v>
      </c>
      <c r="G236" s="22" t="str">
        <f>'[3]7нед'!H118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'[3]8нед'!C118</f>
        <v>0</v>
      </c>
      <c r="M236" s="23">
        <f>'[3]8нед'!D118</f>
        <v>0</v>
      </c>
      <c r="N236" s="21">
        <f>'[3]8нед'!G118</f>
        <v>0</v>
      </c>
      <c r="O236" s="22" t="str">
        <f>'[3]8нед'!H118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'[3]7нед'!C119</f>
        <v>0</v>
      </c>
      <c r="E237" s="23">
        <f>'[3]7нед'!D119</f>
        <v>0</v>
      </c>
      <c r="F237" s="21">
        <f>'[3]7нед'!G119</f>
        <v>0</v>
      </c>
      <c r="G237" s="22" t="str">
        <f>'[3]7нед'!H119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'[3]8нед'!C119</f>
        <v>0</v>
      </c>
      <c r="M237" s="23">
        <f>'[3]8нед'!D119</f>
        <v>0</v>
      </c>
      <c r="N237" s="21">
        <f>'[3]8нед'!G119</f>
        <v>0</v>
      </c>
      <c r="O237" s="22" t="str">
        <f>'[3]8нед'!H119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'[3]7нед'!C120</f>
        <v>0</v>
      </c>
      <c r="E238" s="23">
        <f>'[3]7нед'!D120</f>
        <v>0</v>
      </c>
      <c r="F238" s="21">
        <f>'[3]7нед'!G120</f>
        <v>0</v>
      </c>
      <c r="G238" s="22" t="str">
        <f>'[3]7нед'!H120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'[3]8нед'!C120</f>
        <v>0</v>
      </c>
      <c r="M238" s="23">
        <f>'[3]8нед'!D120</f>
        <v>0</v>
      </c>
      <c r="N238" s="21">
        <f>'[3]8нед'!G120</f>
        <v>0</v>
      </c>
      <c r="O238" s="22" t="str">
        <f>'[3]8нед'!H120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6"/>
      <c r="J239" s="79"/>
      <c r="K239" s="15"/>
      <c r="L239" s="24">
        <f>'[3]8нед'!C121</f>
        <v>0</v>
      </c>
      <c r="M239" s="25">
        <f>'[3]8нед'!D121</f>
        <v>0</v>
      </c>
      <c r="N239" s="26">
        <f>'[3]8нед'!G121</f>
        <v>0</v>
      </c>
      <c r="O239" s="27" t="str">
        <f>'[3]8нед'!H121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44.03.05..Педагогическое образование (с двумя профилями подготовки) (Физика и Информатика)</v>
      </c>
      <c r="F247" s="7"/>
      <c r="G247" s="7" t="str">
        <f>G7</f>
        <v>12-26ФИ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44.03.05..Педагогическое образование (с двумя профилями подготовки) (Физика и Информатика)</v>
      </c>
      <c r="N247" s="7"/>
      <c r="O247" s="7" t="str">
        <f>G7</f>
        <v>12-26ФИ</v>
      </c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1</v>
      </c>
      <c r="F249" s="62"/>
      <c r="G249" s="62"/>
      <c r="H249" s="35"/>
      <c r="I249" s="45"/>
      <c r="J249" s="91" t="s">
        <v>7</v>
      </c>
      <c r="K249" s="91"/>
      <c r="L249" s="91"/>
      <c r="M249" s="62">
        <f>E9</f>
        <v>1</v>
      </c>
      <c r="N249" s="62"/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 t="str">
        <f>'[3]9нед'!C74</f>
        <v>л</v>
      </c>
      <c r="E252" s="19" t="str">
        <f>'[3]9нед'!D74</f>
        <v>История России</v>
      </c>
      <c r="F252" s="17" t="str">
        <f>'[3]9нед'!G74</f>
        <v>Сальников В.И.</v>
      </c>
      <c r="G252" s="18" t="str">
        <f>'[3]9нед'!H74</f>
        <v>доцент, канд. наук</v>
      </c>
      <c r="H252" s="56" t="str">
        <f>HYPERLINK(VLOOKUP(E252,$R$12:$S$332,2,FALSE))</f>
        <v>https://max.ru/join/o85unk1KbqCN1-IxGCSAqfdKA8ikJBwHtOsEG2C_ftA</v>
      </c>
      <c r="I252" s="69">
        <v>46328</v>
      </c>
      <c r="J252" s="77" t="s">
        <v>17</v>
      </c>
      <c r="K252" s="14" t="s">
        <v>18</v>
      </c>
      <c r="L252" s="16" t="str">
        <f>'[4]10нед'!C74</f>
        <v>л</v>
      </c>
      <c r="M252" s="19" t="str">
        <f>'[4]10нед'!D74</f>
        <v>История России</v>
      </c>
      <c r="N252" s="17" t="str">
        <f>'[4]10нед'!G74</f>
        <v>Сальников В.И.</v>
      </c>
      <c r="O252" s="18" t="str">
        <f>'[4]10нед'!H74</f>
        <v>доцент, канд. наук</v>
      </c>
      <c r="P252" s="56" t="str">
        <f>HYPERLINK(VLOOKUP(M252,$R$12:$S$332,2,FALSE))</f>
        <v>https://max.ru/join/o85unk1KbqCN1-IxGCSAqfdKA8ikJBwHtOsEG2C_ftA</v>
      </c>
    </row>
    <row r="253" spans="1:16" ht="31.15" customHeight="1">
      <c r="A253" s="70"/>
      <c r="B253" s="73"/>
      <c r="C253" s="14" t="s">
        <v>19</v>
      </c>
      <c r="D253" s="20" t="str">
        <f>'[3]9нед'!C75</f>
        <v>пр</v>
      </c>
      <c r="E253" s="64" t="str">
        <f>'[3]9нед'!D75</f>
        <v>Физическая культура и спорт</v>
      </c>
      <c r="F253" s="21" t="str">
        <f>'[3]9нед'!G75</f>
        <v>Набока В.И.</v>
      </c>
      <c r="G253" s="22" t="str">
        <f>'[3]9нед'!H75</f>
        <v>преподаватель</v>
      </c>
      <c r="H253" s="57" t="str">
        <f t="shared" ref="H253:H298" si="12">HYPERLINK(VLOOKUP(E253,$R$12:$S$332,2,FALSE))</f>
        <v>https://max.ru/join/otW8lgS1PqJ5ZhmtKc1Abb8BfYMXnmtaMD7qcLUGCxg</v>
      </c>
      <c r="I253" s="75"/>
      <c r="J253" s="78"/>
      <c r="K253" s="14" t="s">
        <v>19</v>
      </c>
      <c r="L253" s="20" t="str">
        <f>'[4]10нед'!C75</f>
        <v>пр</v>
      </c>
      <c r="M253" s="64" t="str">
        <f>'[4]10нед'!D75</f>
        <v>Физическая культура и спорт</v>
      </c>
      <c r="N253" s="21" t="str">
        <f>'[4]10нед'!G75</f>
        <v>Набока В.И.</v>
      </c>
      <c r="O253" s="22" t="str">
        <f>'[4]10нед'!H75</f>
        <v>преподаватель</v>
      </c>
      <c r="P253" s="57" t="str">
        <f t="shared" ref="P253:P298" si="13">HYPERLINK(VLOOKUP(M253,$R$12:$S$332,2,FALSE))</f>
        <v>https://max.ru/join/otW8lgS1PqJ5ZhmtKc1Abb8BfYMXnmtaMD7qcLUGCxg</v>
      </c>
    </row>
    <row r="254" spans="1:16" ht="39">
      <c r="A254" s="70"/>
      <c r="B254" s="73"/>
      <c r="C254" s="14" t="s">
        <v>20</v>
      </c>
      <c r="D254" s="20" t="str">
        <f>'[3]9нед'!C76</f>
        <v>пр</v>
      </c>
      <c r="E254" s="64" t="str">
        <f>'[3]9нед'!D76</f>
        <v>Иностранный язык</v>
      </c>
      <c r="F254" s="21" t="str">
        <f>'[3]9нед'!G76</f>
        <v>Суворова С.Г.</v>
      </c>
      <c r="G254" s="22" t="str">
        <f>'[3]9нед'!H76</f>
        <v>ст. преподаватель</v>
      </c>
      <c r="H254" s="57" t="str">
        <f t="shared" si="12"/>
        <v>https://max.ru/join/otW8lgS1PqJ5ZhmtKc1Abb8BfYMXnmtaMD7qcLUGCxg</v>
      </c>
      <c r="I254" s="75"/>
      <c r="J254" s="78"/>
      <c r="K254" s="14" t="s">
        <v>20</v>
      </c>
      <c r="L254" s="20" t="str">
        <f>'[4]10нед'!C76</f>
        <v>пр</v>
      </c>
      <c r="M254" s="64" t="str">
        <f>'[4]10нед'!D76</f>
        <v>Иностранный язык</v>
      </c>
      <c r="N254" s="21" t="str">
        <f>'[4]10нед'!G76</f>
        <v>Суворова С.Г.</v>
      </c>
      <c r="O254" s="22" t="str">
        <f>'[4]10нед'!H76</f>
        <v>ст. преподаватель</v>
      </c>
      <c r="P254" s="57" t="str">
        <f t="shared" si="13"/>
        <v>https://max.ru/join/otW8lgS1PqJ5ZhmtKc1Abb8BfYMXnmtaMD7qcLUGCxg</v>
      </c>
    </row>
    <row r="255" spans="1:16" ht="39">
      <c r="A255" s="70"/>
      <c r="B255" s="73"/>
      <c r="C255" s="14" t="s">
        <v>21</v>
      </c>
      <c r="D255" s="20" t="str">
        <f>'[3]9нед'!C77</f>
        <v>л</v>
      </c>
      <c r="E255" s="64" t="str">
        <f>'[3]9нед'!D77</f>
        <v>Возрастная анатомия, физиология и культура здоровья</v>
      </c>
      <c r="F255" s="21" t="str">
        <f>'[3]9нед'!G77</f>
        <v>Тотоева О.Н.</v>
      </c>
      <c r="G255" s="22" t="str">
        <f>'[3]9нед'!H77</f>
        <v>доцент, канд. наук</v>
      </c>
      <c r="H255" s="57" t="str">
        <f t="shared" si="12"/>
        <v>https://max.ru/join/NU2edX9oXun4G550gjffmEH6rRcZcTV_m4i8V_Iscos</v>
      </c>
      <c r="I255" s="75"/>
      <c r="J255" s="78"/>
      <c r="K255" s="14" t="s">
        <v>21</v>
      </c>
      <c r="L255" s="20">
        <f>'[4]10нед'!C77</f>
        <v>0</v>
      </c>
      <c r="M255" s="64">
        <f>'[4]10нед'!D77</f>
        <v>0</v>
      </c>
      <c r="N255" s="21">
        <f>'[4]10нед'!G77</f>
        <v>0</v>
      </c>
      <c r="O255" s="22" t="str">
        <f>'[4]10нед'!H77</f>
        <v/>
      </c>
      <c r="P255" s="57" t="str">
        <f t="shared" si="13"/>
        <v/>
      </c>
    </row>
    <row r="256" spans="1:16" ht="30.75">
      <c r="A256" s="70"/>
      <c r="B256" s="73"/>
      <c r="C256" s="14" t="s">
        <v>22</v>
      </c>
      <c r="D256" s="20">
        <f>'[3]9нед'!C78</f>
        <v>0</v>
      </c>
      <c r="E256" s="20">
        <f>'[3]9нед'!D78</f>
        <v>0</v>
      </c>
      <c r="F256" s="21">
        <f>'[3]9нед'!G78</f>
        <v>0</v>
      </c>
      <c r="G256" s="22" t="str">
        <f>'[3]9нед'!H78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'[4]10нед'!C78</f>
        <v>0</v>
      </c>
      <c r="M256" s="64">
        <f>'[4]10нед'!D78</f>
        <v>0</v>
      </c>
      <c r="N256" s="21">
        <f>'[4]10нед'!G78</f>
        <v>0</v>
      </c>
      <c r="O256" s="22" t="str">
        <f>'[4]10нед'!H78</f>
        <v/>
      </c>
      <c r="P256" s="57" t="str">
        <f t="shared" si="13"/>
        <v/>
      </c>
    </row>
    <row r="257" spans="1:16" ht="30.75">
      <c r="A257" s="70"/>
      <c r="B257" s="73"/>
      <c r="C257" s="14" t="s">
        <v>23</v>
      </c>
      <c r="D257" s="20">
        <f>'[3]9нед'!C79</f>
        <v>0</v>
      </c>
      <c r="E257" s="20">
        <f>'[3]9нед'!D79</f>
        <v>0</v>
      </c>
      <c r="F257" s="21">
        <f>'[3]9нед'!G79</f>
        <v>0</v>
      </c>
      <c r="G257" s="22" t="str">
        <f>'[3]9нед'!H79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'[4]10нед'!C79</f>
        <v>0</v>
      </c>
      <c r="M257" s="64">
        <f>'[4]10нед'!D79</f>
        <v>0</v>
      </c>
      <c r="N257" s="21">
        <f>'[4]10нед'!G79</f>
        <v>0</v>
      </c>
      <c r="O257" s="22" t="str">
        <f>'[4]10нед'!H79</f>
        <v/>
      </c>
      <c r="P257" s="55" t="str">
        <f t="shared" si="13"/>
        <v/>
      </c>
    </row>
    <row r="258" spans="1:16" ht="30.75">
      <c r="A258" s="70"/>
      <c r="B258" s="73"/>
      <c r="C258" s="14" t="s">
        <v>24</v>
      </c>
      <c r="D258" s="20">
        <f>'[3]9нед'!C80</f>
        <v>0</v>
      </c>
      <c r="E258" s="20">
        <f>'[3]9нед'!D80</f>
        <v>0</v>
      </c>
      <c r="F258" s="21">
        <f>'[3]9нед'!G80</f>
        <v>0</v>
      </c>
      <c r="G258" s="22" t="str">
        <f>'[3]9нед'!H80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'[4]10нед'!C80</f>
        <v>0</v>
      </c>
      <c r="M258" s="64">
        <f>'[4]10нед'!D80</f>
        <v>0</v>
      </c>
      <c r="N258" s="21">
        <f>'[4]10нед'!G80</f>
        <v>0</v>
      </c>
      <c r="O258" s="22" t="str">
        <f>'[4]10нед'!H80</f>
        <v/>
      </c>
      <c r="P258" s="55" t="str">
        <f t="shared" si="13"/>
        <v/>
      </c>
    </row>
    <row r="259" spans="1:16" ht="18.600000000000001" hidden="1" customHeight="1" thickBot="1">
      <c r="A259" s="71"/>
      <c r="B259" s="74"/>
      <c r="C259" s="15"/>
      <c r="D259" s="24">
        <f>'[3]9нед'!C81</f>
        <v>0</v>
      </c>
      <c r="E259" s="24">
        <f>'[3]9нед'!D81</f>
        <v>0</v>
      </c>
      <c r="F259" s="26">
        <f>'[3]9нед'!G81</f>
        <v>0</v>
      </c>
      <c r="G259" s="27" t="str">
        <f>'[3]9нед'!H81</f>
        <v/>
      </c>
      <c r="H259" s="58" t="str">
        <f t="shared" si="12"/>
        <v/>
      </c>
      <c r="I259" s="76"/>
      <c r="J259" s="79"/>
      <c r="K259" s="15"/>
      <c r="L259" s="24">
        <f>'[4]10нед'!C81</f>
        <v>0</v>
      </c>
      <c r="M259" s="65">
        <f>'[4]10нед'!D81</f>
        <v>0</v>
      </c>
      <c r="N259" s="26">
        <f>'[4]10нед'!G81</f>
        <v>0</v>
      </c>
      <c r="O259" s="27" t="str">
        <f>'[4]10нед'!H81</f>
        <v/>
      </c>
      <c r="P259" s="58" t="str">
        <f t="shared" si="13"/>
        <v/>
      </c>
    </row>
    <row r="260" spans="1:16" ht="32.25" customHeight="1">
      <c r="A260" s="69">
        <v>46322</v>
      </c>
      <c r="B260" s="72" t="s">
        <v>25</v>
      </c>
      <c r="C260" s="29" t="s">
        <v>18</v>
      </c>
      <c r="D260" s="16">
        <f>'[3]9нед'!C82</f>
        <v>0</v>
      </c>
      <c r="E260" s="16">
        <f>'[3]9нед'!D82</f>
        <v>0</v>
      </c>
      <c r="F260" s="17">
        <f>'[3]9нед'!G82</f>
        <v>0</v>
      </c>
      <c r="G260" s="18" t="str">
        <f>'[3]9нед'!H82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 t="str">
        <f>'[4]10нед'!C82</f>
        <v>л</v>
      </c>
      <c r="M260" s="66" t="str">
        <f>'[4]10нед'!D82</f>
        <v>Элементарная  физика</v>
      </c>
      <c r="N260" s="17" t="str">
        <f>'[4]10нед'!G82</f>
        <v>Коробова И.В.</v>
      </c>
      <c r="O260" s="18" t="str">
        <f>'[4]10нед'!H82</f>
        <v>профессор, д-р наук</v>
      </c>
      <c r="P260" s="56" t="str">
        <f t="shared" si="13"/>
        <v>https://max.ru/join/TCEatH6Avl8o9m9sQTggJgcSrdIkaHPRw7RIzgXKilo</v>
      </c>
    </row>
    <row r="261" spans="1:16" ht="39">
      <c r="A261" s="70"/>
      <c r="B261" s="73"/>
      <c r="C261" s="14" t="s">
        <v>19</v>
      </c>
      <c r="D261" s="20" t="str">
        <f>'[3]9нед'!C83</f>
        <v>л</v>
      </c>
      <c r="E261" s="64" t="str">
        <f>'[3]9нед'!D83</f>
        <v>Программное обеспечение систем и сетей</v>
      </c>
      <c r="F261" s="21" t="str">
        <f>'[3]9нед'!G83</f>
        <v>Алешов В.В.</v>
      </c>
      <c r="G261" s="22" t="str">
        <f>'[3]9нед'!H83</f>
        <v>ст. преподаватель</v>
      </c>
      <c r="H261" s="57" t="str">
        <f t="shared" si="12"/>
        <v>https://max.ru/join/TCEatH6Avl8o9m9sQTggJgcSrdIkaHPRw7RIzgXKilo</v>
      </c>
      <c r="I261" s="75"/>
      <c r="J261" s="78"/>
      <c r="K261" s="14" t="s">
        <v>19</v>
      </c>
      <c r="L261" s="20" t="str">
        <f>'[4]10нед'!C83</f>
        <v>пр</v>
      </c>
      <c r="M261" s="64" t="str">
        <f>'[4]10нед'!D83</f>
        <v>Программное обеспечение систем и сетей</v>
      </c>
      <c r="N261" s="21" t="str">
        <f>'[4]10нед'!G83</f>
        <v>Алешов В.В.</v>
      </c>
      <c r="O261" s="22" t="str">
        <f>'[4]10нед'!H83</f>
        <v>ст. преподаватель</v>
      </c>
      <c r="P261" s="57" t="str">
        <f t="shared" si="13"/>
        <v>https://max.ru/join/TCEatH6Avl8o9m9sQTggJgcSrdIkaHPRw7RIzgXKilo</v>
      </c>
    </row>
    <row r="262" spans="1:16" ht="39">
      <c r="A262" s="70"/>
      <c r="B262" s="73"/>
      <c r="C262" s="14" t="s">
        <v>20</v>
      </c>
      <c r="D262" s="20" t="str">
        <f>'[3]9нед'!C84</f>
        <v>л</v>
      </c>
      <c r="E262" s="64" t="str">
        <f>'[3]9нед'!D84</f>
        <v>Технологии цифрового образования</v>
      </c>
      <c r="F262" s="21" t="str">
        <f>'[3]9нед'!G84</f>
        <v>Шевченко Е.Н.</v>
      </c>
      <c r="G262" s="22" t="str">
        <f>'[3]9нед'!H84</f>
        <v>ст. преподаватель</v>
      </c>
      <c r="H262" s="57" t="str">
        <f t="shared" si="12"/>
        <v>https://max.ru/join/QktsjGaw5ToZMymwQv4u7TZ1a5jhx2Meh1Xg11Ht-o8</v>
      </c>
      <c r="I262" s="75"/>
      <c r="J262" s="78"/>
      <c r="K262" s="14" t="s">
        <v>20</v>
      </c>
      <c r="L262" s="20" t="str">
        <f>'[4]10нед'!C84</f>
        <v>пр</v>
      </c>
      <c r="M262" s="64" t="str">
        <f>'[4]10нед'!D84</f>
        <v xml:space="preserve"> Технологии цифрового образования</v>
      </c>
      <c r="N262" s="21" t="str">
        <f>'[4]10нед'!G84</f>
        <v>Шевченко Е.Н.</v>
      </c>
      <c r="O262" s="22" t="str">
        <f>'[4]10нед'!H84</f>
        <v>ст. преподаватель</v>
      </c>
      <c r="P262" s="57" t="str">
        <f t="shared" si="13"/>
        <v>https://max.ru/join/otW8lgS1PqJ5ZhmtKc1Abb8BfYMXnmtaMD7qcLUGCxg</v>
      </c>
    </row>
    <row r="263" spans="1:16" ht="39">
      <c r="A263" s="70"/>
      <c r="B263" s="73"/>
      <c r="C263" s="14" t="s">
        <v>21</v>
      </c>
      <c r="D263" s="20" t="str">
        <f>'[3]9нед'!C85</f>
        <v>л</v>
      </c>
      <c r="E263" s="64" t="str">
        <f>'[3]9нед'!D85</f>
        <v>Обучение служением</v>
      </c>
      <c r="F263" s="21" t="str">
        <f>'[3]9нед'!G85</f>
        <v>Вишневский В.А.</v>
      </c>
      <c r="G263" s="22" t="str">
        <f>'[3]9нед'!H85</f>
        <v>доцент, канд. наук</v>
      </c>
      <c r="H263" s="57" t="str">
        <f t="shared" si="12"/>
        <v>https://max.ru/join/0MiRK0GUpSTCrtKMGu5ke9BatSupdkYkm3PEezrq5xw</v>
      </c>
      <c r="I263" s="75"/>
      <c r="J263" s="78"/>
      <c r="K263" s="14" t="s">
        <v>21</v>
      </c>
      <c r="L263" s="20" t="str">
        <f>'[4]10нед'!C85</f>
        <v>пр</v>
      </c>
      <c r="M263" s="64" t="str">
        <f>'[4]10нед'!D85</f>
        <v>Математические основы информатики</v>
      </c>
      <c r="N263" s="21" t="str">
        <f>'[4]10нед'!G85</f>
        <v>Казанцев Ю.А.</v>
      </c>
      <c r="O263" s="22" t="str">
        <f>'[4]10нед'!H85</f>
        <v>ст. преподаватель</v>
      </c>
      <c r="P263" s="57" t="str">
        <f t="shared" si="13"/>
        <v>https://max.ru/join/TCEatH6Avl8o9m9sQTggJgcSrdIkaHPRw7RIzgXKilo</v>
      </c>
    </row>
    <row r="264" spans="1:16" ht="30.75">
      <c r="A264" s="70"/>
      <c r="B264" s="73"/>
      <c r="C264" s="14" t="s">
        <v>22</v>
      </c>
      <c r="D264" s="20">
        <f>'[3]9нед'!C86</f>
        <v>0</v>
      </c>
      <c r="E264" s="64">
        <f>'[3]9нед'!D86</f>
        <v>0</v>
      </c>
      <c r="F264" s="21">
        <f>'[3]9нед'!G86</f>
        <v>0</v>
      </c>
      <c r="G264" s="22" t="str">
        <f>'[3]9нед'!H86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'[4]10нед'!C86</f>
        <v>0</v>
      </c>
      <c r="M264" s="64">
        <f>'[4]10нед'!D86</f>
        <v>0</v>
      </c>
      <c r="N264" s="21">
        <f>'[4]10нед'!G86</f>
        <v>0</v>
      </c>
      <c r="O264" s="22" t="str">
        <f>'[4]10нед'!H86</f>
        <v/>
      </c>
      <c r="P264" s="57" t="str">
        <f t="shared" si="13"/>
        <v/>
      </c>
    </row>
    <row r="265" spans="1:16" ht="30.75">
      <c r="A265" s="70"/>
      <c r="B265" s="73"/>
      <c r="C265" s="14" t="s">
        <v>23</v>
      </c>
      <c r="D265" s="20">
        <f>'[3]9нед'!C87</f>
        <v>0</v>
      </c>
      <c r="E265" s="64">
        <f>'[3]9нед'!D87</f>
        <v>0</v>
      </c>
      <c r="F265" s="21">
        <f>'[3]9нед'!G87</f>
        <v>0</v>
      </c>
      <c r="G265" s="22" t="str">
        <f>'[3]9нед'!H87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'[4]10нед'!C87</f>
        <v>0</v>
      </c>
      <c r="M265" s="64">
        <f>'[4]10нед'!D87</f>
        <v>0</v>
      </c>
      <c r="N265" s="21">
        <f>'[4]10нед'!G87</f>
        <v>0</v>
      </c>
      <c r="O265" s="22" t="str">
        <f>'[4]10нед'!H87</f>
        <v/>
      </c>
      <c r="P265" s="57" t="str">
        <f t="shared" si="13"/>
        <v/>
      </c>
    </row>
    <row r="266" spans="1:16" ht="30.75">
      <c r="A266" s="70"/>
      <c r="B266" s="73"/>
      <c r="C266" s="14" t="s">
        <v>24</v>
      </c>
      <c r="D266" s="20">
        <f>'[3]9нед'!C88</f>
        <v>0</v>
      </c>
      <c r="E266" s="64">
        <f>'[3]9нед'!D88</f>
        <v>0</v>
      </c>
      <c r="F266" s="21">
        <f>'[3]9нед'!G88</f>
        <v>0</v>
      </c>
      <c r="G266" s="22" t="str">
        <f>'[3]9нед'!H88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'[4]10нед'!C88</f>
        <v>0</v>
      </c>
      <c r="M266" s="64">
        <f>'[4]10нед'!D88</f>
        <v>0</v>
      </c>
      <c r="N266" s="21">
        <f>'[4]10нед'!G88</f>
        <v>0</v>
      </c>
      <c r="O266" s="22" t="str">
        <f>'[4]10нед'!H88</f>
        <v/>
      </c>
      <c r="P266" s="57" t="str">
        <f t="shared" si="13"/>
        <v/>
      </c>
    </row>
    <row r="267" spans="1:16" ht="18.600000000000001" hidden="1" customHeight="1" thickBot="1">
      <c r="A267" s="71"/>
      <c r="B267" s="74"/>
      <c r="C267" s="15"/>
      <c r="D267" s="24">
        <f>'[3]9нед'!C89</f>
        <v>0</v>
      </c>
      <c r="E267" s="65">
        <f>'[3]9нед'!D89</f>
        <v>0</v>
      </c>
      <c r="F267" s="26">
        <f>'[3]9нед'!G89</f>
        <v>0</v>
      </c>
      <c r="G267" s="27" t="str">
        <f>'[3]9нед'!H89</f>
        <v/>
      </c>
      <c r="H267" s="58" t="str">
        <f t="shared" si="12"/>
        <v/>
      </c>
      <c r="I267" s="76"/>
      <c r="J267" s="79"/>
      <c r="K267" s="15"/>
      <c r="L267" s="24">
        <f>'[4]10нед'!C89</f>
        <v>0</v>
      </c>
      <c r="M267" s="65">
        <f>'[4]10нед'!D89</f>
        <v>0</v>
      </c>
      <c r="N267" s="26">
        <f>'[4]10нед'!G89</f>
        <v>0</v>
      </c>
      <c r="O267" s="27" t="str">
        <f>'[4]10нед'!H89</f>
        <v/>
      </c>
      <c r="P267" s="58" t="str">
        <f t="shared" si="13"/>
        <v/>
      </c>
    </row>
    <row r="268" spans="1:16" ht="48" customHeight="1">
      <c r="A268" s="69">
        <v>46323</v>
      </c>
      <c r="B268" s="80" t="s">
        <v>26</v>
      </c>
      <c r="C268" s="29" t="s">
        <v>18</v>
      </c>
      <c r="D268" s="16" t="str">
        <f>'[3]9нед'!C90</f>
        <v>л</v>
      </c>
      <c r="E268" s="66" t="str">
        <f>'[3]9нед'!D90</f>
        <v>Основы российской государственности</v>
      </c>
      <c r="F268" s="17" t="str">
        <f>'[3]9нед'!G90</f>
        <v>Вишневский С.А.</v>
      </c>
      <c r="G268" s="18" t="str">
        <f>'[3]9нед'!H90</f>
        <v>доцент, канд. наук</v>
      </c>
      <c r="H268" s="56" t="str">
        <f t="shared" si="12"/>
        <v>https://max.ru/join/UK1-XZ_XTqTQMkUzITZ-AvDWmTQjDawZvR5fkupR8eE</v>
      </c>
      <c r="I268" s="69">
        <v>46330</v>
      </c>
      <c r="J268" s="83" t="s">
        <v>26</v>
      </c>
      <c r="K268" s="29" t="s">
        <v>18</v>
      </c>
      <c r="L268" s="16">
        <f>'[4]10нед'!C90</f>
        <v>0</v>
      </c>
      <c r="M268" s="66">
        <f>'[4]10нед'!D90</f>
        <v>0</v>
      </c>
      <c r="N268" s="17">
        <f>'[4]10нед'!G90</f>
        <v>0</v>
      </c>
      <c r="O268" s="18" t="str">
        <f>'[4]10нед'!H90</f>
        <v/>
      </c>
      <c r="P268" s="56" t="str">
        <f t="shared" si="13"/>
        <v/>
      </c>
    </row>
    <row r="269" spans="1:16" ht="30.75">
      <c r="A269" s="70"/>
      <c r="B269" s="81"/>
      <c r="C269" s="14" t="s">
        <v>19</v>
      </c>
      <c r="D269" s="20">
        <f>'[3]9нед'!C91</f>
        <v>0</v>
      </c>
      <c r="E269" s="20">
        <f>'[3]9нед'!D91</f>
        <v>0</v>
      </c>
      <c r="F269" s="21">
        <f>'[3]9нед'!G91</f>
        <v>0</v>
      </c>
      <c r="G269" s="22" t="str">
        <f>'[3]9нед'!H91</f>
        <v/>
      </c>
      <c r="H269" s="57" t="str">
        <f t="shared" si="12"/>
        <v/>
      </c>
      <c r="I269" s="75"/>
      <c r="J269" s="84"/>
      <c r="K269" s="14" t="s">
        <v>19</v>
      </c>
      <c r="L269" s="20">
        <f>'[4]10нед'!C91</f>
        <v>0</v>
      </c>
      <c r="M269" s="64">
        <f>'[4]10нед'!D91</f>
        <v>0</v>
      </c>
      <c r="N269" s="21">
        <f>'[4]10нед'!G91</f>
        <v>0</v>
      </c>
      <c r="O269" s="22" t="str">
        <f>'[4]10нед'!H91</f>
        <v/>
      </c>
      <c r="P269" s="57" t="str">
        <f t="shared" si="13"/>
        <v/>
      </c>
    </row>
    <row r="270" spans="1:16" ht="30.75">
      <c r="A270" s="70"/>
      <c r="B270" s="81"/>
      <c r="C270" s="14" t="s">
        <v>20</v>
      </c>
      <c r="D270" s="20">
        <f>'[3]9нед'!C92</f>
        <v>0</v>
      </c>
      <c r="E270" s="20">
        <f>'[3]9нед'!D92</f>
        <v>0</v>
      </c>
      <c r="F270" s="21">
        <f>'[3]9нед'!G92</f>
        <v>0</v>
      </c>
      <c r="G270" s="22" t="str">
        <f>'[3]9нед'!H92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'[4]10нед'!C92</f>
        <v>0</v>
      </c>
      <c r="M270" s="64">
        <f>'[4]10нед'!D92</f>
        <v>0</v>
      </c>
      <c r="N270" s="21">
        <f>'[4]10нед'!G92</f>
        <v>0</v>
      </c>
      <c r="O270" s="22" t="str">
        <f>'[4]10нед'!H92</f>
        <v/>
      </c>
      <c r="P270" s="57" t="str">
        <f t="shared" si="13"/>
        <v/>
      </c>
    </row>
    <row r="271" spans="1:16" ht="30.75">
      <c r="A271" s="70"/>
      <c r="B271" s="81"/>
      <c r="C271" s="14" t="s">
        <v>21</v>
      </c>
      <c r="D271" s="20">
        <f>'[3]9нед'!C93</f>
        <v>0</v>
      </c>
      <c r="E271" s="20">
        <f>'[3]9нед'!D93</f>
        <v>0</v>
      </c>
      <c r="F271" s="21">
        <f>'[3]9нед'!G93</f>
        <v>0</v>
      </c>
      <c r="G271" s="22" t="str">
        <f>'[3]9нед'!H93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'[4]10нед'!C93</f>
        <v>0</v>
      </c>
      <c r="M271" s="64">
        <f>'[4]10нед'!D93</f>
        <v>0</v>
      </c>
      <c r="N271" s="21">
        <f>'[4]10нед'!G93</f>
        <v>0</v>
      </c>
      <c r="O271" s="22" t="str">
        <f>'[4]10нед'!H93</f>
        <v/>
      </c>
      <c r="P271" s="57" t="str">
        <f t="shared" si="13"/>
        <v/>
      </c>
    </row>
    <row r="272" spans="1:16" ht="30.75">
      <c r="A272" s="70"/>
      <c r="B272" s="81"/>
      <c r="C272" s="14" t="s">
        <v>22</v>
      </c>
      <c r="D272" s="20">
        <f>'[3]9нед'!C94</f>
        <v>0</v>
      </c>
      <c r="E272" s="20">
        <f>'[3]9нед'!D94</f>
        <v>0</v>
      </c>
      <c r="F272" s="21">
        <f>'[3]9нед'!G94</f>
        <v>0</v>
      </c>
      <c r="G272" s="22" t="str">
        <f>'[3]9нед'!H94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'[4]10нед'!C94</f>
        <v>0</v>
      </c>
      <c r="M272" s="64">
        <f>'[4]10нед'!D94</f>
        <v>0</v>
      </c>
      <c r="N272" s="21">
        <f>'[4]10нед'!G94</f>
        <v>0</v>
      </c>
      <c r="O272" s="22" t="str">
        <f>'[4]10нед'!H94</f>
        <v/>
      </c>
      <c r="P272" s="57" t="str">
        <f t="shared" si="13"/>
        <v/>
      </c>
    </row>
    <row r="273" spans="1:16" ht="30.75">
      <c r="A273" s="70"/>
      <c r="B273" s="81"/>
      <c r="C273" s="14" t="s">
        <v>23</v>
      </c>
      <c r="D273" s="20">
        <f>'[3]9нед'!C95</f>
        <v>0</v>
      </c>
      <c r="E273" s="20">
        <f>'[3]9нед'!D95</f>
        <v>0</v>
      </c>
      <c r="F273" s="21">
        <f>'[3]9нед'!G95</f>
        <v>0</v>
      </c>
      <c r="G273" s="22" t="str">
        <f>'[3]9нед'!H95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'[4]10нед'!C95</f>
        <v>0</v>
      </c>
      <c r="M273" s="64">
        <f>'[4]10нед'!D95</f>
        <v>0</v>
      </c>
      <c r="N273" s="21">
        <f>'[4]10нед'!G95</f>
        <v>0</v>
      </c>
      <c r="O273" s="22" t="str">
        <f>'[4]10нед'!H95</f>
        <v/>
      </c>
      <c r="P273" s="55" t="str">
        <f t="shared" si="13"/>
        <v/>
      </c>
    </row>
    <row r="274" spans="1:16" ht="30.75">
      <c r="A274" s="70"/>
      <c r="B274" s="81"/>
      <c r="C274" s="14" t="s">
        <v>24</v>
      </c>
      <c r="D274" s="20">
        <f>'[3]9нед'!C96</f>
        <v>0</v>
      </c>
      <c r="E274" s="20">
        <f>'[3]9нед'!D96</f>
        <v>0</v>
      </c>
      <c r="F274" s="21">
        <f>'[3]9нед'!G96</f>
        <v>0</v>
      </c>
      <c r="G274" s="22" t="str">
        <f>'[3]9нед'!H96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'[4]10нед'!C96</f>
        <v>0</v>
      </c>
      <c r="M274" s="64">
        <f>'[4]10нед'!D96</f>
        <v>0</v>
      </c>
      <c r="N274" s="21">
        <f>'[4]10нед'!G96</f>
        <v>0</v>
      </c>
      <c r="O274" s="22" t="str">
        <f>'[4]10нед'!H96</f>
        <v/>
      </c>
      <c r="P274" s="55" t="str">
        <f t="shared" si="13"/>
        <v/>
      </c>
    </row>
    <row r="275" spans="1:16" ht="18.600000000000001" hidden="1" customHeight="1" thickBot="1">
      <c r="A275" s="71"/>
      <c r="B275" s="82"/>
      <c r="C275" s="15"/>
      <c r="D275" s="24">
        <f>'[3]9нед'!C97</f>
        <v>0</v>
      </c>
      <c r="E275" s="24">
        <f>'[3]9нед'!D97</f>
        <v>0</v>
      </c>
      <c r="F275" s="26">
        <f>'[3]9нед'!G97</f>
        <v>0</v>
      </c>
      <c r="G275" s="27" t="str">
        <f>'[3]9нед'!H97</f>
        <v/>
      </c>
      <c r="H275" s="58" t="str">
        <f t="shared" si="12"/>
        <v/>
      </c>
      <c r="I275" s="76"/>
      <c r="J275" s="85"/>
      <c r="K275" s="15"/>
      <c r="L275" s="24">
        <f>'[4]10нед'!C97</f>
        <v>0</v>
      </c>
      <c r="M275" s="65">
        <f>'[4]10нед'!D97</f>
        <v>0</v>
      </c>
      <c r="N275" s="26">
        <f>'[4]10нед'!G97</f>
        <v>0</v>
      </c>
      <c r="O275" s="27" t="str">
        <f>'[4]10нед'!H97</f>
        <v/>
      </c>
      <c r="P275" s="58" t="str">
        <f t="shared" si="13"/>
        <v/>
      </c>
    </row>
    <row r="276" spans="1:16" ht="48" customHeight="1">
      <c r="A276" s="69">
        <v>46324</v>
      </c>
      <c r="B276" s="72" t="s">
        <v>27</v>
      </c>
      <c r="C276" s="29" t="s">
        <v>18</v>
      </c>
      <c r="D276" s="16" t="str">
        <f>'[3]9нед'!C98</f>
        <v>л</v>
      </c>
      <c r="E276" s="66" t="str">
        <f>'[3]9нед'!D98</f>
        <v>Математические основы информатики</v>
      </c>
      <c r="F276" s="17" t="str">
        <f>'[3]9нед'!G98</f>
        <v>Казанцев Ю.А.</v>
      </c>
      <c r="G276" s="18" t="str">
        <f>'[3]9нед'!H98</f>
        <v>ст. преподаватель</v>
      </c>
      <c r="H276" s="56" t="str">
        <f t="shared" si="12"/>
        <v>https://max.ru/join/TCEatH6Avl8o9m9sQTggJgcSrdIkaHPRw7RIzgXKilo</v>
      </c>
      <c r="I276" s="69">
        <v>46331</v>
      </c>
      <c r="J276" s="77" t="s">
        <v>27</v>
      </c>
      <c r="K276" s="29" t="s">
        <v>18</v>
      </c>
      <c r="L276" s="16">
        <f>'[4]10нед'!C98</f>
        <v>0</v>
      </c>
      <c r="M276" s="66">
        <f>'[4]10нед'!D98</f>
        <v>0</v>
      </c>
      <c r="N276" s="17">
        <f>'[4]10нед'!G98</f>
        <v>0</v>
      </c>
      <c r="O276" s="18" t="str">
        <f>'[4]10нед'!H98</f>
        <v/>
      </c>
      <c r="P276" s="56" t="str">
        <f t="shared" si="13"/>
        <v/>
      </c>
    </row>
    <row r="277" spans="1:16" ht="39">
      <c r="A277" s="70"/>
      <c r="B277" s="73"/>
      <c r="C277" s="14" t="s">
        <v>19</v>
      </c>
      <c r="D277" s="20" t="str">
        <f>'[3]9нед'!C99</f>
        <v>л</v>
      </c>
      <c r="E277" s="64" t="str">
        <f>'[3]9нед'!D99</f>
        <v>Высшая математика</v>
      </c>
      <c r="F277" s="21" t="str">
        <f>'[3]9нед'!G99</f>
        <v>Зиненко И.Н.</v>
      </c>
      <c r="G277" s="22" t="str">
        <f>'[3]9нед'!H99</f>
        <v>доцент, канд. наук</v>
      </c>
      <c r="H277" s="57" t="str">
        <f t="shared" si="12"/>
        <v>https://max.ru/join/TCEatH6Avl8o9m9sQTggJgcSrdIkaHPRw7RIzgXKilo</v>
      </c>
      <c r="I277" s="75"/>
      <c r="J277" s="78"/>
      <c r="K277" s="14" t="s">
        <v>19</v>
      </c>
      <c r="L277" s="20" t="str">
        <f>'[4]10нед'!C99</f>
        <v>л</v>
      </c>
      <c r="M277" s="64" t="str">
        <f>'[4]10нед'!D99</f>
        <v>Элементарная математика</v>
      </c>
      <c r="N277" s="21" t="str">
        <f>'[4]10нед'!G99</f>
        <v>Зиненко И.Н.</v>
      </c>
      <c r="O277" s="22" t="str">
        <f>'[4]10нед'!H99</f>
        <v>доцент, канд. наук</v>
      </c>
      <c r="P277" s="57" t="str">
        <f t="shared" si="13"/>
        <v>https://max.ru/join/TCEatH6Avl8o9m9sQTggJgcSrdIkaHPRw7RIzgXKilo</v>
      </c>
    </row>
    <row r="278" spans="1:16" ht="39">
      <c r="A278" s="70"/>
      <c r="B278" s="73"/>
      <c r="C278" s="14" t="s">
        <v>20</v>
      </c>
      <c r="D278" s="20" t="str">
        <f>'[3]9нед'!C100</f>
        <v>пр</v>
      </c>
      <c r="E278" s="64" t="str">
        <f>'[3]9нед'!D100</f>
        <v>Элементарная математика</v>
      </c>
      <c r="F278" s="21" t="str">
        <f>'[3]9нед'!G100</f>
        <v>Зиненко И.Н.</v>
      </c>
      <c r="G278" s="22" t="str">
        <f>'[3]9нед'!H100</f>
        <v>доцент, канд. наук</v>
      </c>
      <c r="H278" s="57" t="str">
        <f t="shared" si="12"/>
        <v>https://max.ru/join/TCEatH6Avl8o9m9sQTggJgcSrdIkaHPRw7RIzgXKilo</v>
      </c>
      <c r="I278" s="75"/>
      <c r="J278" s="78"/>
      <c r="K278" s="14" t="s">
        <v>20</v>
      </c>
      <c r="L278" s="20" t="str">
        <f>'[4]10нед'!C100</f>
        <v>пр</v>
      </c>
      <c r="M278" s="64" t="str">
        <f>'[4]10нед'!D100</f>
        <v>Высшая математика</v>
      </c>
      <c r="N278" s="21" t="str">
        <f>'[4]10нед'!G100</f>
        <v>Зиненко И.Н.</v>
      </c>
      <c r="O278" s="22" t="str">
        <f>'[4]10нед'!H100</f>
        <v>доцент, канд. наук</v>
      </c>
      <c r="P278" s="57" t="str">
        <f t="shared" si="13"/>
        <v>https://max.ru/join/TCEatH6Avl8o9m9sQTggJgcSrdIkaHPRw7RIzgXKilo</v>
      </c>
    </row>
    <row r="279" spans="1:16" ht="39">
      <c r="A279" s="70"/>
      <c r="B279" s="73"/>
      <c r="C279" s="14" t="s">
        <v>21</v>
      </c>
      <c r="D279" s="20">
        <f>'[3]9нед'!C101</f>
        <v>0</v>
      </c>
      <c r="E279" s="64">
        <f>'[3]9нед'!D101</f>
        <v>0</v>
      </c>
      <c r="F279" s="21">
        <f>'[3]9нед'!G101</f>
        <v>0</v>
      </c>
      <c r="G279" s="22" t="str">
        <f>'[3]9нед'!H101</f>
        <v/>
      </c>
      <c r="H279" s="57" t="str">
        <f t="shared" si="12"/>
        <v/>
      </c>
      <c r="I279" s="75"/>
      <c r="J279" s="78"/>
      <c r="K279" s="14" t="s">
        <v>21</v>
      </c>
      <c r="L279" s="20" t="str">
        <f>'[4]10нед'!C101</f>
        <v>пр</v>
      </c>
      <c r="M279" s="64" t="str">
        <f>'[4]10нед'!D101</f>
        <v xml:space="preserve"> Возрастная анатомия, физиология и культура здоровья</v>
      </c>
      <c r="N279" s="21" t="str">
        <f>'[4]10нед'!G101</f>
        <v>Тотоева О.Н.</v>
      </c>
      <c r="O279" s="22" t="str">
        <f>'[4]10нед'!H101</f>
        <v>доцент, канд. наук</v>
      </c>
      <c r="P279" s="57" t="str">
        <f t="shared" si="13"/>
        <v>https://max.ru/join/RrwhTNjGuc3DgsCx989HtQjNPhbdkA4EOwQlUrySmIY</v>
      </c>
    </row>
    <row r="280" spans="1:16" ht="39">
      <c r="A280" s="70"/>
      <c r="B280" s="73"/>
      <c r="C280" s="14" t="s">
        <v>22</v>
      </c>
      <c r="D280" s="20">
        <f>'[3]9нед'!C102</f>
        <v>0</v>
      </c>
      <c r="E280" s="64">
        <f>'[3]9нед'!D102</f>
        <v>0</v>
      </c>
      <c r="F280" s="21">
        <f>'[3]9нед'!G102</f>
        <v>0</v>
      </c>
      <c r="G280" s="22" t="str">
        <f>'[3]9нед'!H102</f>
        <v/>
      </c>
      <c r="H280" s="57" t="str">
        <f t="shared" si="12"/>
        <v/>
      </c>
      <c r="I280" s="75"/>
      <c r="J280" s="78"/>
      <c r="K280" s="14" t="s">
        <v>22</v>
      </c>
      <c r="L280" s="20" t="str">
        <f>'[4]10нед'!C102</f>
        <v>пр</v>
      </c>
      <c r="M280" s="64" t="str">
        <f>'[4]10нед'!D102</f>
        <v xml:space="preserve"> Основы российской государственности</v>
      </c>
      <c r="N280" s="21" t="str">
        <f>'[4]10нед'!G102</f>
        <v>Лысенко Е.Г.</v>
      </c>
      <c r="O280" s="22" t="str">
        <f>'[4]10нед'!H102</f>
        <v>доцент, канд. наук</v>
      </c>
      <c r="P280" s="57" t="str">
        <f t="shared" si="13"/>
        <v>https://max.ru/join/otW8lgS1PqJ5ZhmtKc1Abb8BfYMXnmtaMD7qcLUGCxg</v>
      </c>
    </row>
    <row r="281" spans="1:16" ht="30.75">
      <c r="A281" s="70"/>
      <c r="B281" s="73"/>
      <c r="C281" s="14" t="s">
        <v>23</v>
      </c>
      <c r="D281" s="20">
        <f>'[3]9нед'!C103</f>
        <v>0</v>
      </c>
      <c r="E281" s="64">
        <f>'[3]9нед'!D103</f>
        <v>0</v>
      </c>
      <c r="F281" s="21">
        <f>'[3]9нед'!G103</f>
        <v>0</v>
      </c>
      <c r="G281" s="22" t="str">
        <f>'[3]9нед'!H103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'[4]10нед'!C103</f>
        <v>0</v>
      </c>
      <c r="M281" s="64">
        <f>'[4]10нед'!D103</f>
        <v>0</v>
      </c>
      <c r="N281" s="21">
        <f>'[4]10нед'!G103</f>
        <v>0</v>
      </c>
      <c r="O281" s="22" t="str">
        <f>'[4]10нед'!H103</f>
        <v/>
      </c>
      <c r="P281" s="55" t="str">
        <f t="shared" si="13"/>
        <v/>
      </c>
    </row>
    <row r="282" spans="1:16" ht="30.75">
      <c r="A282" s="70"/>
      <c r="B282" s="73"/>
      <c r="C282" s="14" t="s">
        <v>24</v>
      </c>
      <c r="D282" s="20">
        <f>'[3]9нед'!C104</f>
        <v>0</v>
      </c>
      <c r="E282" s="64">
        <f>'[3]9нед'!D104</f>
        <v>0</v>
      </c>
      <c r="F282" s="21">
        <f>'[3]9нед'!G104</f>
        <v>0</v>
      </c>
      <c r="G282" s="22" t="str">
        <f>'[3]9нед'!H104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'[4]10нед'!C104</f>
        <v>0</v>
      </c>
      <c r="M282" s="64">
        <f>'[4]10нед'!D104</f>
        <v>0</v>
      </c>
      <c r="N282" s="21">
        <f>'[4]10нед'!G104</f>
        <v>0</v>
      </c>
      <c r="O282" s="22" t="str">
        <f>'[4]10нед'!H104</f>
        <v/>
      </c>
      <c r="P282" s="55" t="str">
        <f t="shared" si="13"/>
        <v/>
      </c>
    </row>
    <row r="283" spans="1:16" ht="18.600000000000001" hidden="1" customHeight="1" thickBot="1">
      <c r="A283" s="71"/>
      <c r="B283" s="74"/>
      <c r="C283" s="15"/>
      <c r="D283" s="24">
        <f>'[3]9нед'!C105</f>
        <v>0</v>
      </c>
      <c r="E283" s="65">
        <f>'[3]9нед'!D105</f>
        <v>0</v>
      </c>
      <c r="F283" s="26">
        <f>'[3]9нед'!G105</f>
        <v>0</v>
      </c>
      <c r="G283" s="27" t="str">
        <f>'[3]9нед'!H105</f>
        <v/>
      </c>
      <c r="H283" s="58" t="str">
        <f t="shared" si="12"/>
        <v/>
      </c>
      <c r="I283" s="76"/>
      <c r="J283" s="79"/>
      <c r="K283" s="15"/>
      <c r="L283" s="24">
        <f>'[4]10нед'!C105</f>
        <v>0</v>
      </c>
      <c r="M283" s="65">
        <f>'[4]10нед'!D105</f>
        <v>0</v>
      </c>
      <c r="N283" s="26">
        <f>'[4]10нед'!G105</f>
        <v>0</v>
      </c>
      <c r="O283" s="27" t="str">
        <f>'[4]10нед'!H105</f>
        <v/>
      </c>
      <c r="P283" s="58" t="str">
        <f t="shared" si="13"/>
        <v/>
      </c>
    </row>
    <row r="284" spans="1:16" ht="48" customHeight="1">
      <c r="A284" s="69">
        <v>46325</v>
      </c>
      <c r="B284" s="72" t="s">
        <v>28</v>
      </c>
      <c r="C284" s="29" t="s">
        <v>18</v>
      </c>
      <c r="D284" s="16" t="str">
        <f>'[3]9нед'!C106</f>
        <v>пр</v>
      </c>
      <c r="E284" s="66" t="str">
        <f>'[3]9нед'!D106</f>
        <v xml:space="preserve"> Основы российской государственности</v>
      </c>
      <c r="F284" s="17" t="str">
        <f>'[3]9нед'!G106</f>
        <v>Лысенко Е.Г.</v>
      </c>
      <c r="G284" s="18" t="str">
        <f>'[3]9нед'!H106</f>
        <v>доцент, канд. наук</v>
      </c>
      <c r="H284" s="56" t="str">
        <f t="shared" si="12"/>
        <v>https://max.ru/join/otW8lgS1PqJ5ZhmtKc1Abb8BfYMXnmtaMD7qcLUGCxg</v>
      </c>
      <c r="I284" s="69">
        <v>46332</v>
      </c>
      <c r="J284" s="77" t="s">
        <v>28</v>
      </c>
      <c r="K284" s="29" t="s">
        <v>18</v>
      </c>
      <c r="L284" s="16">
        <f>'[4]10нед'!C106</f>
        <v>0</v>
      </c>
      <c r="M284" s="66">
        <f>'[4]10нед'!D106</f>
        <v>0</v>
      </c>
      <c r="N284" s="17">
        <f>'[4]10нед'!G106</f>
        <v>0</v>
      </c>
      <c r="O284" s="18" t="str">
        <f>'[4]10нед'!H106</f>
        <v/>
      </c>
      <c r="P284" s="56" t="str">
        <f t="shared" si="13"/>
        <v/>
      </c>
    </row>
    <row r="285" spans="1:16" ht="39">
      <c r="A285" s="70"/>
      <c r="B285" s="73"/>
      <c r="C285" s="14" t="s">
        <v>19</v>
      </c>
      <c r="D285" s="20" t="str">
        <f>'[3]9нед'!C107</f>
        <v>пр</v>
      </c>
      <c r="E285" s="64" t="str">
        <f>'[3]9нед'!D107</f>
        <v xml:space="preserve"> История России</v>
      </c>
      <c r="F285" s="21" t="str">
        <f>'[3]9нед'!G107</f>
        <v>Сальников В.И.</v>
      </c>
      <c r="G285" s="22" t="str">
        <f>'[3]9нед'!H107</f>
        <v>доцент, канд. наук</v>
      </c>
      <c r="H285" s="57" t="str">
        <f t="shared" si="12"/>
        <v>https://max.ru/join/otW8lgS1PqJ5ZhmtKc1Abb8BfYMXnmtaMD7qcLUGCxg</v>
      </c>
      <c r="I285" s="75"/>
      <c r="J285" s="78"/>
      <c r="K285" s="14" t="s">
        <v>19</v>
      </c>
      <c r="L285" s="20" t="str">
        <f>'[4]10нед'!C107</f>
        <v>пр</v>
      </c>
      <c r="M285" s="64" t="str">
        <f>'[4]10нед'!D107</f>
        <v xml:space="preserve"> История России</v>
      </c>
      <c r="N285" s="21" t="str">
        <f>'[4]10нед'!G107</f>
        <v>Сальников В.И.</v>
      </c>
      <c r="O285" s="22" t="str">
        <f>'[4]10нед'!H107</f>
        <v>доцент, канд. наук</v>
      </c>
      <c r="P285" s="57" t="str">
        <f t="shared" si="13"/>
        <v>https://max.ru/join/otW8lgS1PqJ5ZhmtKc1Abb8BfYMXnmtaMD7qcLUGCxg</v>
      </c>
    </row>
    <row r="286" spans="1:16" ht="39">
      <c r="A286" s="70"/>
      <c r="B286" s="73"/>
      <c r="C286" s="14" t="s">
        <v>20</v>
      </c>
      <c r="D286" s="20" t="str">
        <f>'[3]9нед'!C108</f>
        <v>пр</v>
      </c>
      <c r="E286" s="64" t="str">
        <f>'[3]9нед'!D108</f>
        <v>Элементарная  физика</v>
      </c>
      <c r="F286" s="21" t="str">
        <f>'[3]9нед'!G108</f>
        <v>Коробова И.В.</v>
      </c>
      <c r="G286" s="22" t="str">
        <f>'[3]9нед'!H108</f>
        <v>профессор, д-р наук</v>
      </c>
      <c r="H286" s="57" t="str">
        <f t="shared" si="12"/>
        <v>https://max.ru/join/TCEatH6Avl8o9m9sQTggJgcSrdIkaHPRw7RIzgXKilo</v>
      </c>
      <c r="I286" s="75"/>
      <c r="J286" s="78"/>
      <c r="K286" s="14" t="s">
        <v>20</v>
      </c>
      <c r="L286" s="20" t="str">
        <f>'[4]10нед'!C108</f>
        <v>л</v>
      </c>
      <c r="M286" s="64" t="str">
        <f>'[4]10нед'!D108</f>
        <v>Дискретные модели в информатике</v>
      </c>
      <c r="N286" s="21" t="str">
        <f>'[4]10нед'!G108</f>
        <v>Олейников Н.Н.</v>
      </c>
      <c r="O286" s="22" t="str">
        <f>'[4]10нед'!H108</f>
        <v>ст. преподаватель</v>
      </c>
      <c r="P286" s="57" t="str">
        <f t="shared" si="13"/>
        <v>https://max.ru/join/TCEatH6Avl8o9m9sQTggJgcSrdIkaHPRw7RIzgXKilo</v>
      </c>
    </row>
    <row r="287" spans="1:16" ht="39">
      <c r="A287" s="70"/>
      <c r="B287" s="73"/>
      <c r="C287" s="14" t="s">
        <v>21</v>
      </c>
      <c r="D287" s="20">
        <f>'[3]9нед'!C109</f>
        <v>0</v>
      </c>
      <c r="E287" s="20">
        <f>'[3]9нед'!D109</f>
        <v>0</v>
      </c>
      <c r="F287" s="21">
        <f>'[3]9нед'!G109</f>
        <v>0</v>
      </c>
      <c r="G287" s="22" t="str">
        <f>'[3]9нед'!H109</f>
        <v/>
      </c>
      <c r="H287" s="57" t="str">
        <f t="shared" si="12"/>
        <v/>
      </c>
      <c r="I287" s="75"/>
      <c r="J287" s="78"/>
      <c r="K287" s="14" t="s">
        <v>21</v>
      </c>
      <c r="L287" s="20" t="str">
        <f>'[4]10нед'!C109</f>
        <v>пр</v>
      </c>
      <c r="M287" s="64" t="str">
        <f>'[4]10нед'!D109</f>
        <v>Дискретные модели в информатике</v>
      </c>
      <c r="N287" s="21" t="str">
        <f>'[4]10нед'!G109</f>
        <v>Олейников Н.Н.</v>
      </c>
      <c r="O287" s="22" t="str">
        <f>'[4]10нед'!H109</f>
        <v>ст. преподаватель</v>
      </c>
      <c r="P287" s="57" t="str">
        <f t="shared" si="13"/>
        <v>https://max.ru/join/TCEatH6Avl8o9m9sQTggJgcSrdIkaHPRw7RIzgXKilo</v>
      </c>
    </row>
    <row r="288" spans="1:16" ht="30.75">
      <c r="A288" s="70"/>
      <c r="B288" s="73"/>
      <c r="C288" s="14" t="s">
        <v>22</v>
      </c>
      <c r="D288" s="20">
        <f>'[3]9нед'!C110</f>
        <v>0</v>
      </c>
      <c r="E288" s="20">
        <f>'[3]9нед'!D110</f>
        <v>0</v>
      </c>
      <c r="F288" s="21">
        <f>'[3]9нед'!G110</f>
        <v>0</v>
      </c>
      <c r="G288" s="22" t="str">
        <f>'[3]9нед'!H110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'[4]10нед'!C110</f>
        <v>0</v>
      </c>
      <c r="M288" s="64">
        <f>'[4]10нед'!D110</f>
        <v>0</v>
      </c>
      <c r="N288" s="21">
        <f>'[4]10нед'!G110</f>
        <v>0</v>
      </c>
      <c r="O288" s="22" t="str">
        <f>'[4]10нед'!H110</f>
        <v/>
      </c>
      <c r="P288" s="57" t="str">
        <f t="shared" si="13"/>
        <v/>
      </c>
    </row>
    <row r="289" spans="1:16" ht="30.75">
      <c r="A289" s="70"/>
      <c r="B289" s="73"/>
      <c r="C289" s="14" t="s">
        <v>23</v>
      </c>
      <c r="D289" s="20">
        <f>'[3]9нед'!C111</f>
        <v>0</v>
      </c>
      <c r="E289" s="20">
        <f>'[3]9нед'!D111</f>
        <v>0</v>
      </c>
      <c r="F289" s="21">
        <f>'[3]9нед'!G111</f>
        <v>0</v>
      </c>
      <c r="G289" s="22" t="str">
        <f>'[3]9нед'!H111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'[4]10нед'!C111</f>
        <v>0</v>
      </c>
      <c r="M289" s="64">
        <f>'[4]10нед'!D111</f>
        <v>0</v>
      </c>
      <c r="N289" s="21">
        <f>'[4]10нед'!G111</f>
        <v>0</v>
      </c>
      <c r="O289" s="22" t="str">
        <f>'[4]10нед'!H111</f>
        <v/>
      </c>
      <c r="P289" s="57" t="str">
        <f t="shared" si="13"/>
        <v/>
      </c>
    </row>
    <row r="290" spans="1:16" ht="30.75">
      <c r="A290" s="70"/>
      <c r="B290" s="73"/>
      <c r="C290" s="14" t="s">
        <v>24</v>
      </c>
      <c r="D290" s="20">
        <f>'[3]9нед'!C112</f>
        <v>0</v>
      </c>
      <c r="E290" s="20">
        <f>'[3]9нед'!D112</f>
        <v>0</v>
      </c>
      <c r="F290" s="21">
        <f>'[3]9нед'!G112</f>
        <v>0</v>
      </c>
      <c r="G290" s="22" t="str">
        <f>'[3]9нед'!H112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'[4]10нед'!C112</f>
        <v>0</v>
      </c>
      <c r="M290" s="64">
        <f>'[4]10нед'!D112</f>
        <v>0</v>
      </c>
      <c r="N290" s="21">
        <f>'[4]10нед'!G112</f>
        <v>0</v>
      </c>
      <c r="O290" s="22" t="str">
        <f>'[4]10нед'!H112</f>
        <v/>
      </c>
      <c r="P290" s="57" t="str">
        <f t="shared" si="13"/>
        <v/>
      </c>
    </row>
    <row r="291" spans="1:16" ht="18.600000000000001" hidden="1" customHeight="1" thickBot="1">
      <c r="A291" s="71"/>
      <c r="B291" s="74"/>
      <c r="C291" s="15"/>
      <c r="D291" s="24">
        <f>'[3]9нед'!C113</f>
        <v>0</v>
      </c>
      <c r="E291" s="24">
        <f>'[3]9нед'!D113</f>
        <v>0</v>
      </c>
      <c r="F291" s="26">
        <f>'[3]9нед'!G113</f>
        <v>0</v>
      </c>
      <c r="G291" s="27" t="str">
        <f>'[3]9нед'!H113</f>
        <v/>
      </c>
      <c r="H291" s="58" t="str">
        <f t="shared" si="12"/>
        <v/>
      </c>
      <c r="I291" s="76"/>
      <c r="J291" s="79"/>
      <c r="K291" s="15"/>
      <c r="L291" s="24">
        <f>'[4]10нед'!C113</f>
        <v>0</v>
      </c>
      <c r="M291" s="65">
        <f>'[4]10нед'!D113</f>
        <v>0</v>
      </c>
      <c r="N291" s="26">
        <f>'[4]10нед'!G113</f>
        <v>0</v>
      </c>
      <c r="O291" s="27" t="str">
        <f>'[4]10нед'!H113</f>
        <v/>
      </c>
      <c r="P291" s="58" t="str">
        <f t="shared" si="13"/>
        <v/>
      </c>
    </row>
    <row r="292" spans="1:16" ht="31.7" customHeight="1">
      <c r="A292" s="69">
        <v>46326</v>
      </c>
      <c r="B292" s="72" t="s">
        <v>29</v>
      </c>
      <c r="C292" s="29" t="s">
        <v>18</v>
      </c>
      <c r="D292" s="16">
        <f>'[3]9нед'!C114</f>
        <v>0</v>
      </c>
      <c r="E292" s="16">
        <f>'[3]9нед'!D114</f>
        <v>0</v>
      </c>
      <c r="F292" s="17">
        <f>'[3]9нед'!G114</f>
        <v>0</v>
      </c>
      <c r="G292" s="18" t="str">
        <f>'[3]9нед'!H114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 t="str">
        <f>'[4]10нед'!C114</f>
        <v>л</v>
      </c>
      <c r="M292" s="66" t="str">
        <f>'[4]10нед'!D114</f>
        <v>История России</v>
      </c>
      <c r="N292" s="17" t="str">
        <f>'[4]10нед'!G114</f>
        <v>Сальников В.И.</v>
      </c>
      <c r="O292" s="18" t="str">
        <f>'[4]10нед'!H114</f>
        <v>доцент, канд. наук</v>
      </c>
      <c r="P292" s="56" t="str">
        <f t="shared" si="13"/>
        <v>https://max.ru/join/o85unk1KbqCN1-IxGCSAqfdKA8ikJBwHtOsEG2C_ftA</v>
      </c>
    </row>
    <row r="293" spans="1:16" ht="30.75">
      <c r="A293" s="70"/>
      <c r="B293" s="73"/>
      <c r="C293" s="14" t="s">
        <v>19</v>
      </c>
      <c r="D293" s="20">
        <f>'[3]9нед'!C115</f>
        <v>0</v>
      </c>
      <c r="E293" s="20">
        <f>'[3]9нед'!D115</f>
        <v>0</v>
      </c>
      <c r="F293" s="21">
        <f>'[3]9нед'!G115</f>
        <v>0</v>
      </c>
      <c r="G293" s="22" t="str">
        <f>'[3]9нед'!H115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'[4]10нед'!C115</f>
        <v>0</v>
      </c>
      <c r="M293" s="64">
        <f>'[4]10нед'!D115</f>
        <v>0</v>
      </c>
      <c r="N293" s="21">
        <f>'[4]10нед'!G115</f>
        <v>0</v>
      </c>
      <c r="O293" s="22" t="str">
        <f>'[4]10нед'!H115</f>
        <v/>
      </c>
      <c r="P293" s="57" t="str">
        <f t="shared" si="13"/>
        <v/>
      </c>
    </row>
    <row r="294" spans="1:16" ht="30.75">
      <c r="A294" s="70"/>
      <c r="B294" s="73"/>
      <c r="C294" s="14" t="s">
        <v>20</v>
      </c>
      <c r="D294" s="20">
        <f>'[3]9нед'!C116</f>
        <v>0</v>
      </c>
      <c r="E294" s="20">
        <f>'[3]9нед'!D116</f>
        <v>0</v>
      </c>
      <c r="F294" s="21">
        <f>'[3]9нед'!G116</f>
        <v>0</v>
      </c>
      <c r="G294" s="22" t="str">
        <f>'[3]9нед'!H116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'[4]10нед'!C116</f>
        <v>0</v>
      </c>
      <c r="M294" s="64">
        <f>'[4]10нед'!D116</f>
        <v>0</v>
      </c>
      <c r="N294" s="21">
        <f>'[4]10нед'!G116</f>
        <v>0</v>
      </c>
      <c r="O294" s="22" t="str">
        <f>'[4]10нед'!H116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'[3]9нед'!C117</f>
        <v>0</v>
      </c>
      <c r="E295" s="20">
        <f>'[3]9нед'!D117</f>
        <v>0</v>
      </c>
      <c r="F295" s="21">
        <f>'[3]9нед'!G117</f>
        <v>0</v>
      </c>
      <c r="G295" s="22" t="str">
        <f>'[3]9нед'!H117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'[4]10нед'!C117</f>
        <v>0</v>
      </c>
      <c r="M295" s="20">
        <f>'[4]10нед'!D117</f>
        <v>0</v>
      </c>
      <c r="N295" s="21">
        <f>'[4]10нед'!G117</f>
        <v>0</v>
      </c>
      <c r="O295" s="22" t="str">
        <f>'[4]10нед'!H117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'[3]9нед'!C118</f>
        <v>0</v>
      </c>
      <c r="E296" s="20">
        <f>'[3]9нед'!D118</f>
        <v>0</v>
      </c>
      <c r="F296" s="21">
        <f>'[3]9нед'!G118</f>
        <v>0</v>
      </c>
      <c r="G296" s="22" t="str">
        <f>'[3]9нед'!H118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'[4]10нед'!C118</f>
        <v>0</v>
      </c>
      <c r="M296" s="20">
        <f>'[4]10нед'!D118</f>
        <v>0</v>
      </c>
      <c r="N296" s="21">
        <f>'[4]10нед'!G118</f>
        <v>0</v>
      </c>
      <c r="O296" s="22" t="str">
        <f>'[4]10нед'!H118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'[3]9нед'!C119</f>
        <v>0</v>
      </c>
      <c r="E297" s="20">
        <f>'[3]9нед'!D119</f>
        <v>0</v>
      </c>
      <c r="F297" s="21">
        <f>'[3]9нед'!G119</f>
        <v>0</v>
      </c>
      <c r="G297" s="22" t="str">
        <f>'[3]9нед'!H119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'[4]10нед'!C119</f>
        <v>0</v>
      </c>
      <c r="M297" s="20">
        <f>'[4]10нед'!D119</f>
        <v>0</v>
      </c>
      <c r="N297" s="21">
        <f>'[4]10нед'!G119</f>
        <v>0</v>
      </c>
      <c r="O297" s="22" t="str">
        <f>'[4]10нед'!H119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'[3]9нед'!C120</f>
        <v>0</v>
      </c>
      <c r="E298" s="20">
        <f>'[3]9нед'!D120</f>
        <v>0</v>
      </c>
      <c r="F298" s="21">
        <f>'[3]9нед'!G120</f>
        <v>0</v>
      </c>
      <c r="G298" s="22" t="str">
        <f>'[3]9нед'!H120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'[4]10нед'!C120</f>
        <v>0</v>
      </c>
      <c r="M298" s="20">
        <f>'[4]10нед'!D120</f>
        <v>0</v>
      </c>
      <c r="N298" s="21">
        <f>'[4]10нед'!G120</f>
        <v>0</v>
      </c>
      <c r="O298" s="22" t="str">
        <f>'[4]10нед'!H120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'[3]9нед'!C121</f>
        <v>0</v>
      </c>
      <c r="E299" s="25">
        <f>'[3]9нед'!D121</f>
        <v>0</v>
      </c>
      <c r="F299" s="26">
        <f>'[3]9нед'!G121</f>
        <v>0</v>
      </c>
      <c r="G299" s="27" t="str">
        <f>'[3]9нед'!H121</f>
        <v/>
      </c>
      <c r="H299" s="39"/>
      <c r="I299" s="76"/>
      <c r="J299" s="79"/>
      <c r="K299" s="15"/>
      <c r="L299" s="24">
        <f>'[4]10нед'!C121</f>
        <v>0</v>
      </c>
      <c r="M299" s="25">
        <f>'[4]10нед'!D121</f>
        <v>0</v>
      </c>
      <c r="N299" s="26">
        <f>'[4]10нед'!G121</f>
        <v>0</v>
      </c>
      <c r="O299" s="27" t="str">
        <f>'[4]10нед'!H121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44.03.05..Педагогическое образование (с двумя профилями подготовки) (Физика и Информатика)</v>
      </c>
      <c r="F307" s="7"/>
      <c r="G307" s="7" t="str">
        <f>G7</f>
        <v>12-26ФИ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44.03.05..Педагогическое образование (с двумя профилями подготовки) (Физика и Информатика)</v>
      </c>
      <c r="N307" s="7"/>
      <c r="O307" s="7" t="str">
        <f>G7</f>
        <v>12-26ФИ</v>
      </c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1</v>
      </c>
      <c r="F309" s="62"/>
      <c r="G309" s="62"/>
      <c r="H309" s="35"/>
      <c r="I309" s="45"/>
      <c r="J309" s="91" t="s">
        <v>7</v>
      </c>
      <c r="K309" s="91"/>
      <c r="L309" s="91"/>
      <c r="M309" s="62">
        <f>E9</f>
        <v>1</v>
      </c>
      <c r="N309" s="62"/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 t="str">
        <f>'[4]11нед'!C74</f>
        <v>л</v>
      </c>
      <c r="E312" s="19" t="str">
        <f>'[4]11нед'!D74</f>
        <v>История России</v>
      </c>
      <c r="F312" s="17" t="str">
        <f>'[4]11нед'!G74</f>
        <v>Сальников В.И.</v>
      </c>
      <c r="G312" s="18" t="str">
        <f>'[4]11нед'!H74</f>
        <v>доцент, канд. наук</v>
      </c>
      <c r="H312" s="56" t="str">
        <f>HYPERLINK(VLOOKUP(E312,$R$12:$S$332,2,FALSE))</f>
        <v>https://max.ru/join/o85unk1KbqCN1-IxGCSAqfdKA8ikJBwHtOsEG2C_ftA</v>
      </c>
      <c r="I312" s="69">
        <v>46342</v>
      </c>
      <c r="J312" s="77" t="s">
        <v>17</v>
      </c>
      <c r="K312" s="14" t="s">
        <v>18</v>
      </c>
      <c r="L312" s="16" t="str">
        <f>'[4]12нед'!C74</f>
        <v>л</v>
      </c>
      <c r="M312" s="19" t="str">
        <f>'[4]12нед'!D74</f>
        <v>История России</v>
      </c>
      <c r="N312" s="17" t="str">
        <f>'[4]12нед'!G74</f>
        <v>Сальников В.И.</v>
      </c>
      <c r="O312" s="18" t="str">
        <f>'[4]12нед'!H74</f>
        <v>доцент, канд. наук</v>
      </c>
      <c r="P312" s="56" t="str">
        <f>HYPERLINK(VLOOKUP(M312,$R$12:$S$332,2,FALSE))</f>
        <v>https://max.ru/join/o85unk1KbqCN1-IxGCSAqfdKA8ikJBwHtOsEG2C_ftA</v>
      </c>
    </row>
    <row r="313" spans="1:16" ht="31.15" customHeight="1">
      <c r="A313" s="70"/>
      <c r="B313" s="73"/>
      <c r="C313" s="14" t="s">
        <v>19</v>
      </c>
      <c r="D313" s="20" t="str">
        <f>'[4]11нед'!C75</f>
        <v>пр</v>
      </c>
      <c r="E313" s="64" t="str">
        <f>'[4]11нед'!D75</f>
        <v>Физическая культура и спорт</v>
      </c>
      <c r="F313" s="21" t="str">
        <f>'[4]11нед'!G75</f>
        <v>Набока В.И.</v>
      </c>
      <c r="G313" s="22" t="str">
        <f>'[4]11нед'!H75</f>
        <v>преподаватель</v>
      </c>
      <c r="H313" s="57" t="str">
        <f t="shared" ref="H313:H358" si="14">HYPERLINK(VLOOKUP(E313,$R$12:$S$332,2,FALSE))</f>
        <v>https://max.ru/join/otW8lgS1PqJ5ZhmtKc1Abb8BfYMXnmtaMD7qcLUGCxg</v>
      </c>
      <c r="I313" s="75"/>
      <c r="J313" s="78"/>
      <c r="K313" s="14" t="s">
        <v>19</v>
      </c>
      <c r="L313" s="20" t="str">
        <f>'[4]12нед'!C75</f>
        <v>пр</v>
      </c>
      <c r="M313" s="64" t="str">
        <f>'[4]12нед'!D75</f>
        <v>Физическая культура и спорт</v>
      </c>
      <c r="N313" s="21" t="str">
        <f>'[4]12нед'!G75</f>
        <v>Набока В.И.</v>
      </c>
      <c r="O313" s="22" t="str">
        <f>'[4]12нед'!H75</f>
        <v>преподаватель</v>
      </c>
      <c r="P313" s="57" t="str">
        <f t="shared" ref="P313:P358" si="15">HYPERLINK(VLOOKUP(M313,$R$12:$S$332,2,FALSE))</f>
        <v>https://max.ru/join/otW8lgS1PqJ5ZhmtKc1Abb8BfYMXnmtaMD7qcLUGCxg</v>
      </c>
    </row>
    <row r="314" spans="1:16" ht="39">
      <c r="A314" s="70"/>
      <c r="B314" s="73"/>
      <c r="C314" s="14" t="s">
        <v>20</v>
      </c>
      <c r="D314" s="20" t="str">
        <f>'[4]11нед'!C76</f>
        <v>пр</v>
      </c>
      <c r="E314" s="64" t="str">
        <f>'[4]11нед'!D76</f>
        <v>Иностранный язык</v>
      </c>
      <c r="F314" s="21" t="str">
        <f>'[4]11нед'!G76</f>
        <v>Суворова С.Г.</v>
      </c>
      <c r="G314" s="22" t="str">
        <f>'[4]11нед'!H76</f>
        <v>ст. преподаватель</v>
      </c>
      <c r="H314" s="57" t="str">
        <f t="shared" si="14"/>
        <v>https://max.ru/join/otW8lgS1PqJ5ZhmtKc1Abb8BfYMXnmtaMD7qcLUGCxg</v>
      </c>
      <c r="I314" s="75"/>
      <c r="J314" s="78"/>
      <c r="K314" s="14" t="s">
        <v>20</v>
      </c>
      <c r="L314" s="20" t="str">
        <f>'[4]12нед'!C76</f>
        <v>пр</v>
      </c>
      <c r="M314" s="64" t="str">
        <f>'[4]12нед'!D76</f>
        <v>Иностранный язык</v>
      </c>
      <c r="N314" s="21" t="str">
        <f>'[4]12нед'!G76</f>
        <v>Суворова С.Г.</v>
      </c>
      <c r="O314" s="22" t="str">
        <f>'[4]12нед'!H76</f>
        <v>ст. преподаватель</v>
      </c>
      <c r="P314" s="57" t="str">
        <f t="shared" si="15"/>
        <v>https://max.ru/join/otW8lgS1PqJ5ZhmtKc1Abb8BfYMXnmtaMD7qcLUGCxg</v>
      </c>
    </row>
    <row r="315" spans="1:16" ht="39">
      <c r="A315" s="70"/>
      <c r="B315" s="73"/>
      <c r="C315" s="14" t="s">
        <v>21</v>
      </c>
      <c r="D315" s="20" t="str">
        <f>'[4]11нед'!C77</f>
        <v>л</v>
      </c>
      <c r="E315" s="64" t="str">
        <f>'[4]11нед'!D77</f>
        <v>Возрастная анатомия, физиология и культура здоровья</v>
      </c>
      <c r="F315" s="21" t="str">
        <f>'[4]11нед'!G77</f>
        <v>Тотоева О.Н.</v>
      </c>
      <c r="G315" s="22" t="str">
        <f>'[4]11нед'!H77</f>
        <v>доцент, канд. наук</v>
      </c>
      <c r="H315" s="57" t="str">
        <f t="shared" si="14"/>
        <v>https://max.ru/join/NU2edX9oXun4G550gjffmEH6rRcZcTV_m4i8V_Iscos</v>
      </c>
      <c r="I315" s="75"/>
      <c r="J315" s="78"/>
      <c r="K315" s="14" t="s">
        <v>21</v>
      </c>
      <c r="L315" s="20">
        <f>'[4]12нед'!C77</f>
        <v>0</v>
      </c>
      <c r="M315" s="64">
        <f>'[4]12нед'!D77</f>
        <v>0</v>
      </c>
      <c r="N315" s="21">
        <f>'[4]12нед'!G77</f>
        <v>0</v>
      </c>
      <c r="O315" s="22" t="str">
        <f>'[4]12нед'!H77</f>
        <v/>
      </c>
      <c r="P315" s="57" t="str">
        <f t="shared" si="15"/>
        <v/>
      </c>
    </row>
    <row r="316" spans="1:16" ht="30.75">
      <c r="A316" s="70"/>
      <c r="B316" s="73"/>
      <c r="C316" s="14" t="s">
        <v>22</v>
      </c>
      <c r="D316" s="20">
        <f>'[4]11нед'!C78</f>
        <v>0</v>
      </c>
      <c r="E316" s="64">
        <f>'[4]11нед'!D78</f>
        <v>0</v>
      </c>
      <c r="F316" s="21">
        <f>'[4]11нед'!G78</f>
        <v>0</v>
      </c>
      <c r="G316" s="22" t="str">
        <f>'[4]11нед'!H78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'[4]12нед'!C78</f>
        <v>0</v>
      </c>
      <c r="M316" s="64">
        <f>'[4]12нед'!D78</f>
        <v>0</v>
      </c>
      <c r="N316" s="21">
        <f>'[4]12нед'!G78</f>
        <v>0</v>
      </c>
      <c r="O316" s="22" t="str">
        <f>'[4]12нед'!H78</f>
        <v/>
      </c>
      <c r="P316" s="57" t="str">
        <f t="shared" si="15"/>
        <v/>
      </c>
    </row>
    <row r="317" spans="1:16" ht="30.75">
      <c r="A317" s="70"/>
      <c r="B317" s="73"/>
      <c r="C317" s="14" t="s">
        <v>23</v>
      </c>
      <c r="D317" s="20">
        <f>'[4]11нед'!C79</f>
        <v>0</v>
      </c>
      <c r="E317" s="64">
        <f>'[4]11нед'!D79</f>
        <v>0</v>
      </c>
      <c r="F317" s="21">
        <f>'[4]11нед'!G79</f>
        <v>0</v>
      </c>
      <c r="G317" s="22" t="str">
        <f>'[4]11нед'!H79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'[4]12нед'!C79</f>
        <v>0</v>
      </c>
      <c r="M317" s="64">
        <f>'[4]12нед'!D79</f>
        <v>0</v>
      </c>
      <c r="N317" s="21">
        <f>'[4]12нед'!G79</f>
        <v>0</v>
      </c>
      <c r="O317" s="22" t="str">
        <f>'[4]12нед'!H79</f>
        <v/>
      </c>
      <c r="P317" s="55" t="str">
        <f t="shared" si="15"/>
        <v/>
      </c>
    </row>
    <row r="318" spans="1:16" ht="30.75">
      <c r="A318" s="70"/>
      <c r="B318" s="73"/>
      <c r="C318" s="14" t="s">
        <v>24</v>
      </c>
      <c r="D318" s="20">
        <f>'[4]11нед'!C80</f>
        <v>0</v>
      </c>
      <c r="E318" s="64">
        <f>'[4]11нед'!D80</f>
        <v>0</v>
      </c>
      <c r="F318" s="21">
        <f>'[4]11нед'!G80</f>
        <v>0</v>
      </c>
      <c r="G318" s="22" t="str">
        <f>'[4]11нед'!H80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'[4]12нед'!C80</f>
        <v>0</v>
      </c>
      <c r="M318" s="64">
        <f>'[4]12нед'!D80</f>
        <v>0</v>
      </c>
      <c r="N318" s="21">
        <f>'[4]12нед'!G80</f>
        <v>0</v>
      </c>
      <c r="O318" s="22" t="str">
        <f>'[4]12нед'!H80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'[4]11нед'!C81</f>
        <v>0</v>
      </c>
      <c r="E319" s="65">
        <f>'[4]11нед'!D81</f>
        <v>0</v>
      </c>
      <c r="F319" s="26">
        <f>'[4]11нед'!G81</f>
        <v>0</v>
      </c>
      <c r="G319" s="27" t="str">
        <f>'[4]11нед'!H81</f>
        <v/>
      </c>
      <c r="H319" s="58" t="str">
        <f t="shared" si="14"/>
        <v/>
      </c>
      <c r="I319" s="76"/>
      <c r="J319" s="79"/>
      <c r="K319" s="15"/>
      <c r="L319" s="24">
        <f>'[4]12нед'!C81</f>
        <v>0</v>
      </c>
      <c r="M319" s="65">
        <f>'[4]12нед'!D81</f>
        <v>0</v>
      </c>
      <c r="N319" s="26">
        <f>'[4]12нед'!G81</f>
        <v>0</v>
      </c>
      <c r="O319" s="27" t="str">
        <f>'[4]12нед'!H81</f>
        <v/>
      </c>
      <c r="P319" s="58" t="str">
        <f t="shared" si="15"/>
        <v/>
      </c>
    </row>
    <row r="320" spans="1:16" ht="32.25" customHeight="1">
      <c r="A320" s="69">
        <v>46336</v>
      </c>
      <c r="B320" s="72" t="s">
        <v>25</v>
      </c>
      <c r="C320" s="29" t="s">
        <v>18</v>
      </c>
      <c r="D320" s="16">
        <f>'[4]11нед'!C82</f>
        <v>0</v>
      </c>
      <c r="E320" s="66">
        <f>'[4]11нед'!D82</f>
        <v>0</v>
      </c>
      <c r="F320" s="17">
        <f>'[4]11нед'!G82</f>
        <v>0</v>
      </c>
      <c r="G320" s="18" t="str">
        <f>'[4]11нед'!H82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 t="str">
        <f>'[4]12нед'!C82</f>
        <v>л</v>
      </c>
      <c r="M320" s="66" t="str">
        <f>'[4]12нед'!D82</f>
        <v>Элементарная  физика</v>
      </c>
      <c r="N320" s="17" t="str">
        <f>'[4]12нед'!G82</f>
        <v>Коробова И.В.</v>
      </c>
      <c r="O320" s="18" t="str">
        <f>'[4]12нед'!H82</f>
        <v>профессор, д-р наук</v>
      </c>
      <c r="P320" s="56" t="str">
        <f t="shared" si="15"/>
        <v>https://max.ru/join/TCEatH6Avl8o9m9sQTggJgcSrdIkaHPRw7RIzgXKilo</v>
      </c>
    </row>
    <row r="321" spans="1:16" ht="39">
      <c r="A321" s="70"/>
      <c r="B321" s="73"/>
      <c r="C321" s="14" t="s">
        <v>19</v>
      </c>
      <c r="D321" s="20" t="str">
        <f>'[4]11нед'!C83</f>
        <v>пр</v>
      </c>
      <c r="E321" s="64" t="str">
        <f>'[4]11нед'!D83</f>
        <v xml:space="preserve"> История России</v>
      </c>
      <c r="F321" s="21" t="str">
        <f>'[4]11нед'!G83</f>
        <v>Сальников В.И.</v>
      </c>
      <c r="G321" s="22" t="str">
        <f>'[4]11нед'!H83</f>
        <v>доцент, канд. наук</v>
      </c>
      <c r="H321" s="57" t="str">
        <f t="shared" si="14"/>
        <v>https://max.ru/join/otW8lgS1PqJ5ZhmtKc1Abb8BfYMXnmtaMD7qcLUGCxg</v>
      </c>
      <c r="I321" s="75"/>
      <c r="J321" s="78"/>
      <c r="K321" s="14" t="s">
        <v>19</v>
      </c>
      <c r="L321" s="20" t="str">
        <f>'[4]12нед'!C83</f>
        <v>пр</v>
      </c>
      <c r="M321" s="64" t="str">
        <f>'[4]12нед'!D83</f>
        <v>Программное обеспечение систем и сетей</v>
      </c>
      <c r="N321" s="21" t="str">
        <f>'[4]12нед'!G83</f>
        <v>Алешов В.В.</v>
      </c>
      <c r="O321" s="22" t="str">
        <f>'[4]12нед'!H83</f>
        <v>ст. преподаватель</v>
      </c>
      <c r="P321" s="57" t="str">
        <f t="shared" si="15"/>
        <v>https://max.ru/join/TCEatH6Avl8o9m9sQTggJgcSrdIkaHPRw7RIzgXKilo</v>
      </c>
    </row>
    <row r="322" spans="1:16" ht="39">
      <c r="A322" s="70"/>
      <c r="B322" s="73"/>
      <c r="C322" s="14" t="s">
        <v>20</v>
      </c>
      <c r="D322" s="20" t="str">
        <f>'[4]11нед'!C84</f>
        <v>л</v>
      </c>
      <c r="E322" s="64" t="str">
        <f>'[4]11нед'!D84</f>
        <v>Технологии цифрового образования</v>
      </c>
      <c r="F322" s="21" t="str">
        <f>'[4]11нед'!G84</f>
        <v>Шевченко Е.Н.</v>
      </c>
      <c r="G322" s="22" t="str">
        <f>'[4]11нед'!H84</f>
        <v>ст. преподаватель</v>
      </c>
      <c r="H322" s="57" t="str">
        <f t="shared" si="14"/>
        <v>https://max.ru/join/QktsjGaw5ToZMymwQv4u7TZ1a5jhx2Meh1Xg11Ht-o8</v>
      </c>
      <c r="I322" s="75"/>
      <c r="J322" s="78"/>
      <c r="K322" s="14" t="s">
        <v>20</v>
      </c>
      <c r="L322" s="20" t="str">
        <f>'[4]12нед'!C84</f>
        <v>пр</v>
      </c>
      <c r="M322" s="64" t="str">
        <f>'[4]12нед'!D84</f>
        <v xml:space="preserve"> Технологии цифрового образования</v>
      </c>
      <c r="N322" s="21" t="str">
        <f>'[4]12нед'!G84</f>
        <v>Шевченко Е.Н.</v>
      </c>
      <c r="O322" s="22" t="str">
        <f>'[4]12нед'!H84</f>
        <v>ст. преподаватель</v>
      </c>
      <c r="P322" s="57" t="str">
        <f t="shared" si="15"/>
        <v>https://max.ru/join/otW8lgS1PqJ5ZhmtKc1Abb8BfYMXnmtaMD7qcLUGCxg</v>
      </c>
    </row>
    <row r="323" spans="1:16" ht="39">
      <c r="A323" s="70"/>
      <c r="B323" s="73"/>
      <c r="C323" s="14" t="s">
        <v>21</v>
      </c>
      <c r="D323" s="20" t="str">
        <f>'[4]11нед'!C85</f>
        <v>л</v>
      </c>
      <c r="E323" s="64" t="str">
        <f>'[4]11нед'!D85</f>
        <v>Обучение служением</v>
      </c>
      <c r="F323" s="21" t="str">
        <f>'[4]11нед'!G85</f>
        <v>Вишневский В.А.</v>
      </c>
      <c r="G323" s="22" t="str">
        <f>'[4]11нед'!H85</f>
        <v>доцент, канд. наук</v>
      </c>
      <c r="H323" s="57" t="str">
        <f t="shared" si="14"/>
        <v>https://max.ru/join/0MiRK0GUpSTCrtKMGu5ke9BatSupdkYkm3PEezrq5xw</v>
      </c>
      <c r="I323" s="75"/>
      <c r="J323" s="78"/>
      <c r="K323" s="14" t="s">
        <v>21</v>
      </c>
      <c r="L323" s="20">
        <f>'[4]12нед'!C85</f>
        <v>0</v>
      </c>
      <c r="M323" s="64">
        <f>'[4]12нед'!D85</f>
        <v>0</v>
      </c>
      <c r="N323" s="21">
        <f>'[4]12нед'!G85</f>
        <v>0</v>
      </c>
      <c r="O323" s="22" t="str">
        <f>'[4]12нед'!H85</f>
        <v/>
      </c>
      <c r="P323" s="57" t="str">
        <f t="shared" si="15"/>
        <v/>
      </c>
    </row>
    <row r="324" spans="1:16" ht="30.75">
      <c r="A324" s="70"/>
      <c r="B324" s="73"/>
      <c r="C324" s="14" t="s">
        <v>22</v>
      </c>
      <c r="D324" s="20">
        <f>'[4]11нед'!C86</f>
        <v>0</v>
      </c>
      <c r="E324" s="64">
        <f>'[4]11нед'!D86</f>
        <v>0</v>
      </c>
      <c r="F324" s="21">
        <f>'[4]11нед'!G86</f>
        <v>0</v>
      </c>
      <c r="G324" s="22" t="str">
        <f>'[4]11нед'!H86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'[4]12нед'!C86</f>
        <v>0</v>
      </c>
      <c r="M324" s="64">
        <f>'[4]12нед'!D86</f>
        <v>0</v>
      </c>
      <c r="N324" s="21">
        <f>'[4]12нед'!G86</f>
        <v>0</v>
      </c>
      <c r="O324" s="22" t="str">
        <f>'[4]12нед'!H86</f>
        <v/>
      </c>
      <c r="P324" s="57" t="str">
        <f t="shared" si="15"/>
        <v/>
      </c>
    </row>
    <row r="325" spans="1:16" ht="30.75">
      <c r="A325" s="70"/>
      <c r="B325" s="73"/>
      <c r="C325" s="14" t="s">
        <v>23</v>
      </c>
      <c r="D325" s="20">
        <f>'[4]11нед'!C87</f>
        <v>0</v>
      </c>
      <c r="E325" s="64">
        <f>'[4]11нед'!D87</f>
        <v>0</v>
      </c>
      <c r="F325" s="21">
        <f>'[4]11нед'!G87</f>
        <v>0</v>
      </c>
      <c r="G325" s="22" t="str">
        <f>'[4]11нед'!H87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'[4]12нед'!C87</f>
        <v>0</v>
      </c>
      <c r="M325" s="64">
        <f>'[4]12нед'!D87</f>
        <v>0</v>
      </c>
      <c r="N325" s="21">
        <f>'[4]12нед'!G87</f>
        <v>0</v>
      </c>
      <c r="O325" s="22" t="str">
        <f>'[4]12нед'!H87</f>
        <v/>
      </c>
      <c r="P325" s="57" t="str">
        <f t="shared" si="15"/>
        <v/>
      </c>
    </row>
    <row r="326" spans="1:16" ht="30.75">
      <c r="A326" s="70"/>
      <c r="B326" s="73"/>
      <c r="C326" s="14" t="s">
        <v>24</v>
      </c>
      <c r="D326" s="20">
        <f>'[4]11нед'!C88</f>
        <v>0</v>
      </c>
      <c r="E326" s="64">
        <f>'[4]11нед'!D88</f>
        <v>0</v>
      </c>
      <c r="F326" s="21">
        <f>'[4]11нед'!G88</f>
        <v>0</v>
      </c>
      <c r="G326" s="22" t="str">
        <f>'[4]11нед'!H88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'[4]12нед'!C88</f>
        <v>0</v>
      </c>
      <c r="M326" s="64">
        <f>'[4]12нед'!D88</f>
        <v>0</v>
      </c>
      <c r="N326" s="21">
        <f>'[4]12нед'!G88</f>
        <v>0</v>
      </c>
      <c r="O326" s="22" t="str">
        <f>'[4]12нед'!H88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'[4]11нед'!C89</f>
        <v>0</v>
      </c>
      <c r="E327" s="65">
        <f>'[4]11нед'!D89</f>
        <v>0</v>
      </c>
      <c r="F327" s="26">
        <f>'[4]11нед'!G89</f>
        <v>0</v>
      </c>
      <c r="G327" s="27" t="str">
        <f>'[4]11нед'!H89</f>
        <v/>
      </c>
      <c r="H327" s="58" t="str">
        <f t="shared" si="14"/>
        <v/>
      </c>
      <c r="I327" s="76"/>
      <c r="J327" s="79"/>
      <c r="K327" s="15"/>
      <c r="L327" s="24">
        <f>'[4]12нед'!C89</f>
        <v>0</v>
      </c>
      <c r="M327" s="65">
        <f>'[4]12нед'!D89</f>
        <v>0</v>
      </c>
      <c r="N327" s="26">
        <f>'[4]12нед'!G89</f>
        <v>0</v>
      </c>
      <c r="O327" s="27" t="str">
        <f>'[4]12нед'!H89</f>
        <v/>
      </c>
      <c r="P327" s="58" t="str">
        <f t="shared" si="15"/>
        <v/>
      </c>
    </row>
    <row r="328" spans="1:16" ht="48" customHeight="1">
      <c r="A328" s="69">
        <v>46337</v>
      </c>
      <c r="B328" s="80" t="s">
        <v>26</v>
      </c>
      <c r="C328" s="29" t="s">
        <v>18</v>
      </c>
      <c r="D328" s="16" t="str">
        <f>'[4]11нед'!C90</f>
        <v>л</v>
      </c>
      <c r="E328" s="66" t="str">
        <f>'[4]11нед'!D90</f>
        <v>Основы российской государственности</v>
      </c>
      <c r="F328" s="17" t="str">
        <f>'[4]11нед'!G90</f>
        <v>Вишневский С.А.</v>
      </c>
      <c r="G328" s="18" t="str">
        <f>'[4]11нед'!H90</f>
        <v>доцент, канд. наук</v>
      </c>
      <c r="H328" s="56" t="str">
        <f t="shared" si="14"/>
        <v>https://max.ru/join/UK1-XZ_XTqTQMkUzITZ-AvDWmTQjDawZvR5fkupR8eE</v>
      </c>
      <c r="I328" s="69">
        <v>46344</v>
      </c>
      <c r="J328" s="83" t="s">
        <v>26</v>
      </c>
      <c r="K328" s="29" t="s">
        <v>18</v>
      </c>
      <c r="L328" s="16" t="str">
        <f>'[4]12нед'!C90</f>
        <v>л</v>
      </c>
      <c r="M328" s="66" t="str">
        <f>'[4]12нед'!D90</f>
        <v>Основы российской государственности</v>
      </c>
      <c r="N328" s="17" t="str">
        <f>'[4]12нед'!G90</f>
        <v>Вишневский С.А.</v>
      </c>
      <c r="O328" s="18" t="str">
        <f>'[4]12нед'!H90</f>
        <v>доцент, канд. наук</v>
      </c>
      <c r="P328" s="56" t="str">
        <f t="shared" si="15"/>
        <v>https://max.ru/join/UK1-XZ_XTqTQMkUzITZ-AvDWmTQjDawZvR5fkupR8eE</v>
      </c>
    </row>
    <row r="329" spans="1:16" ht="39">
      <c r="A329" s="70"/>
      <c r="B329" s="81"/>
      <c r="C329" s="14" t="s">
        <v>19</v>
      </c>
      <c r="D329" s="20" t="str">
        <f>'[4]11нед'!C91</f>
        <v>пр</v>
      </c>
      <c r="E329" s="64" t="str">
        <f>'[4]11нед'!D91</f>
        <v xml:space="preserve"> Обучение служением</v>
      </c>
      <c r="F329" s="21" t="str">
        <f>'[4]11нед'!G91</f>
        <v>Кобзева Е.В.</v>
      </c>
      <c r="G329" s="22" t="str">
        <f>'[4]11нед'!H91</f>
        <v>преподаватель</v>
      </c>
      <c r="H329" s="57" t="str">
        <f t="shared" si="14"/>
        <v>https://max.ru/join/otW8lgS1PqJ5ZhmtKc1Abb8BfYMXnmtaMD7qcLUGCxg</v>
      </c>
      <c r="I329" s="75"/>
      <c r="J329" s="84"/>
      <c r="K329" s="14" t="s">
        <v>19</v>
      </c>
      <c r="L329" s="20" t="str">
        <f>'[4]12нед'!C91</f>
        <v>пр</v>
      </c>
      <c r="M329" s="64" t="str">
        <f>'[4]12нед'!D91</f>
        <v xml:space="preserve"> Обучение служением</v>
      </c>
      <c r="N329" s="21" t="str">
        <f>'[4]12нед'!G91</f>
        <v>Кобзева Е.В.</v>
      </c>
      <c r="O329" s="22" t="str">
        <f>'[4]12нед'!H91</f>
        <v>преподаватель</v>
      </c>
      <c r="P329" s="57" t="str">
        <f t="shared" si="15"/>
        <v>https://max.ru/join/otW8lgS1PqJ5ZhmtKc1Abb8BfYMXnmtaMD7qcLUGCxg</v>
      </c>
    </row>
    <row r="330" spans="1:16" ht="39">
      <c r="A330" s="70"/>
      <c r="B330" s="81"/>
      <c r="C330" s="14" t="s">
        <v>20</v>
      </c>
      <c r="D330" s="20" t="str">
        <f>'[4]11нед'!C92</f>
        <v>л</v>
      </c>
      <c r="E330" s="64" t="str">
        <f>'[4]11нед'!D92</f>
        <v>Программное обеспечение систем и сетей</v>
      </c>
      <c r="F330" s="21" t="str">
        <f>'[4]11нед'!G92</f>
        <v>Алешов В.В.</v>
      </c>
      <c r="G330" s="22" t="str">
        <f>'[4]11нед'!H92</f>
        <v>ст. преподаватель</v>
      </c>
      <c r="H330" s="57" t="str">
        <f t="shared" si="14"/>
        <v>https://max.ru/join/TCEatH6Avl8o9m9sQTggJgcSrdIkaHPRw7RIzgXKilo</v>
      </c>
      <c r="I330" s="75"/>
      <c r="J330" s="84"/>
      <c r="K330" s="14" t="s">
        <v>20</v>
      </c>
      <c r="L330" s="20" t="str">
        <f>'[4]12нед'!C92</f>
        <v>пр</v>
      </c>
      <c r="M330" s="64" t="str">
        <f>'[4]12нед'!D92</f>
        <v>Математические основы информатики</v>
      </c>
      <c r="N330" s="21" t="str">
        <f>'[4]12нед'!G92</f>
        <v>Казанцев Ю.А.</v>
      </c>
      <c r="O330" s="22" t="str">
        <f>'[4]12нед'!H92</f>
        <v>ст. преподаватель</v>
      </c>
      <c r="P330" s="57" t="str">
        <f t="shared" si="15"/>
        <v>https://max.ru/join/TCEatH6Avl8o9m9sQTggJgcSrdIkaHPRw7RIzgXKilo</v>
      </c>
    </row>
    <row r="331" spans="1:16" ht="30.75">
      <c r="A331" s="70"/>
      <c r="B331" s="81"/>
      <c r="C331" s="14" t="s">
        <v>21</v>
      </c>
      <c r="D331" s="20">
        <f>'[4]11нед'!C93</f>
        <v>0</v>
      </c>
      <c r="E331" s="64">
        <f>'[4]11нед'!D93</f>
        <v>0</v>
      </c>
      <c r="F331" s="21">
        <f>'[4]11нед'!G93</f>
        <v>0</v>
      </c>
      <c r="G331" s="22" t="str">
        <f>'[4]11нед'!H93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'[4]12нед'!C93</f>
        <v>0</v>
      </c>
      <c r="M331" s="64">
        <f>'[4]12нед'!D93</f>
        <v>0</v>
      </c>
      <c r="N331" s="21">
        <f>'[4]12нед'!G93</f>
        <v>0</v>
      </c>
      <c r="O331" s="22" t="str">
        <f>'[4]12нед'!H93</f>
        <v/>
      </c>
      <c r="P331" s="57" t="str">
        <f t="shared" si="15"/>
        <v/>
      </c>
    </row>
    <row r="332" spans="1:16" ht="39">
      <c r="A332" s="70"/>
      <c r="B332" s="81"/>
      <c r="C332" s="14" t="s">
        <v>22</v>
      </c>
      <c r="D332" s="20">
        <f>'[4]11нед'!C94</f>
        <v>0</v>
      </c>
      <c r="E332" s="64">
        <f>'[4]11нед'!D94</f>
        <v>0</v>
      </c>
      <c r="F332" s="21">
        <f>'[4]11нед'!G94</f>
        <v>0</v>
      </c>
      <c r="G332" s="22" t="str">
        <f>'[4]11нед'!H94</f>
        <v/>
      </c>
      <c r="H332" s="57" t="str">
        <f t="shared" si="14"/>
        <v/>
      </c>
      <c r="I332" s="75"/>
      <c r="J332" s="84"/>
      <c r="K332" s="14" t="s">
        <v>22</v>
      </c>
      <c r="L332" s="20" t="str">
        <f>'[4]12нед'!C94</f>
        <v>пр</v>
      </c>
      <c r="M332" s="64" t="str">
        <f>'[4]12нед'!D94</f>
        <v xml:space="preserve"> Основы российской государственности</v>
      </c>
      <c r="N332" s="21" t="str">
        <f>'[4]12нед'!G94</f>
        <v>Лысенко Е.Г.</v>
      </c>
      <c r="O332" s="22" t="str">
        <f>'[4]12нед'!H94</f>
        <v>доцент, канд. наук</v>
      </c>
      <c r="P332" s="57" t="str">
        <f t="shared" si="15"/>
        <v>https://max.ru/join/otW8lgS1PqJ5ZhmtKc1Abb8BfYMXnmtaMD7qcLUGCxg</v>
      </c>
    </row>
    <row r="333" spans="1:16" ht="30.75">
      <c r="A333" s="70"/>
      <c r="B333" s="81"/>
      <c r="C333" s="14" t="s">
        <v>23</v>
      </c>
      <c r="D333" s="20">
        <f>'[4]11нед'!C95</f>
        <v>0</v>
      </c>
      <c r="E333" s="64">
        <f>'[4]11нед'!D95</f>
        <v>0</v>
      </c>
      <c r="F333" s="21">
        <f>'[4]11нед'!G95</f>
        <v>0</v>
      </c>
      <c r="G333" s="22" t="str">
        <f>'[4]11нед'!H95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'[4]12нед'!C95</f>
        <v>0</v>
      </c>
      <c r="M333" s="64">
        <f>'[4]12нед'!D95</f>
        <v>0</v>
      </c>
      <c r="N333" s="21">
        <f>'[4]12нед'!G95</f>
        <v>0</v>
      </c>
      <c r="O333" s="22" t="str">
        <f>'[4]12нед'!H95</f>
        <v/>
      </c>
      <c r="P333" s="55" t="str">
        <f t="shared" si="15"/>
        <v/>
      </c>
    </row>
    <row r="334" spans="1:16" ht="30.75">
      <c r="A334" s="70"/>
      <c r="B334" s="81"/>
      <c r="C334" s="14" t="s">
        <v>24</v>
      </c>
      <c r="D334" s="20">
        <f>'[4]11нед'!C96</f>
        <v>0</v>
      </c>
      <c r="E334" s="64">
        <f>'[4]11нед'!D96</f>
        <v>0</v>
      </c>
      <c r="F334" s="21">
        <f>'[4]11нед'!G96</f>
        <v>0</v>
      </c>
      <c r="G334" s="22" t="str">
        <f>'[4]11нед'!H96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'[4]12нед'!C96</f>
        <v>0</v>
      </c>
      <c r="M334" s="64">
        <f>'[4]12нед'!D96</f>
        <v>0</v>
      </c>
      <c r="N334" s="21">
        <f>'[4]12нед'!G96</f>
        <v>0</v>
      </c>
      <c r="O334" s="22" t="str">
        <f>'[4]12нед'!H96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'[4]11нед'!C97</f>
        <v>0</v>
      </c>
      <c r="E335" s="65">
        <f>'[4]11нед'!D97</f>
        <v>0</v>
      </c>
      <c r="F335" s="26">
        <f>'[4]11нед'!G97</f>
        <v>0</v>
      </c>
      <c r="G335" s="27" t="str">
        <f>'[4]11нед'!H97</f>
        <v/>
      </c>
      <c r="H335" s="58" t="str">
        <f t="shared" si="14"/>
        <v/>
      </c>
      <c r="I335" s="76"/>
      <c r="J335" s="85"/>
      <c r="K335" s="15"/>
      <c r="L335" s="24">
        <f>'[4]12нед'!C97</f>
        <v>0</v>
      </c>
      <c r="M335" s="65">
        <f>'[4]12нед'!D97</f>
        <v>0</v>
      </c>
      <c r="N335" s="26">
        <f>'[4]12нед'!G97</f>
        <v>0</v>
      </c>
      <c r="O335" s="27" t="str">
        <f>'[4]12нед'!H97</f>
        <v/>
      </c>
      <c r="P335" s="58" t="str">
        <f t="shared" si="15"/>
        <v/>
      </c>
    </row>
    <row r="336" spans="1:16" ht="48" customHeight="1">
      <c r="A336" s="69">
        <v>46338</v>
      </c>
      <c r="B336" s="72" t="s">
        <v>27</v>
      </c>
      <c r="C336" s="29" t="s">
        <v>18</v>
      </c>
      <c r="D336" s="16" t="str">
        <f>'[4]11нед'!C98</f>
        <v>л</v>
      </c>
      <c r="E336" s="66" t="str">
        <f>'[4]11нед'!D98</f>
        <v>Математические основы информатики</v>
      </c>
      <c r="F336" s="17" t="str">
        <f>'[4]11нед'!G98</f>
        <v>Казанцев Ю.А.</v>
      </c>
      <c r="G336" s="18" t="str">
        <f>'[4]11нед'!H98</f>
        <v>ст. преподаватель</v>
      </c>
      <c r="H336" s="56" t="str">
        <f t="shared" si="14"/>
        <v>https://max.ru/join/TCEatH6Avl8o9m9sQTggJgcSrdIkaHPRw7RIzgXKilo</v>
      </c>
      <c r="I336" s="69">
        <v>46345</v>
      </c>
      <c r="J336" s="77" t="s">
        <v>27</v>
      </c>
      <c r="K336" s="29" t="s">
        <v>18</v>
      </c>
      <c r="L336" s="16">
        <f>'[4]12нед'!C98</f>
        <v>0</v>
      </c>
      <c r="M336" s="66">
        <f>'[4]12нед'!D98</f>
        <v>0</v>
      </c>
      <c r="N336" s="17">
        <f>'[4]12нед'!G98</f>
        <v>0</v>
      </c>
      <c r="O336" s="18" t="str">
        <f>'[4]12нед'!H98</f>
        <v/>
      </c>
      <c r="P336" s="56" t="str">
        <f t="shared" si="15"/>
        <v/>
      </c>
    </row>
    <row r="337" spans="1:16" ht="39">
      <c r="A337" s="70"/>
      <c r="B337" s="73"/>
      <c r="C337" s="14" t="s">
        <v>19</v>
      </c>
      <c r="D337" s="20" t="str">
        <f>'[4]11нед'!C99</f>
        <v>л</v>
      </c>
      <c r="E337" s="64" t="str">
        <f>'[4]11нед'!D99</f>
        <v>Высшая математика</v>
      </c>
      <c r="F337" s="21" t="str">
        <f>'[4]11нед'!G99</f>
        <v>Зиненко И.Н.</v>
      </c>
      <c r="G337" s="22" t="str">
        <f>'[4]11нед'!H99</f>
        <v>доцент, канд. наук</v>
      </c>
      <c r="H337" s="57" t="str">
        <f t="shared" si="14"/>
        <v>https://max.ru/join/TCEatH6Avl8o9m9sQTggJgcSrdIkaHPRw7RIzgXKilo</v>
      </c>
      <c r="I337" s="75"/>
      <c r="J337" s="78"/>
      <c r="K337" s="14" t="s">
        <v>19</v>
      </c>
      <c r="L337" s="20" t="str">
        <f>'[4]12нед'!C99</f>
        <v>л</v>
      </c>
      <c r="M337" s="64" t="str">
        <f>'[4]12нед'!D99</f>
        <v>Элементарная математика</v>
      </c>
      <c r="N337" s="21" t="str">
        <f>'[4]12нед'!G99</f>
        <v>Зиненко И.Н.</v>
      </c>
      <c r="O337" s="22" t="str">
        <f>'[4]12нед'!H99</f>
        <v>доцент, канд. наук</v>
      </c>
      <c r="P337" s="57" t="str">
        <f t="shared" si="15"/>
        <v>https://max.ru/join/TCEatH6Avl8o9m9sQTggJgcSrdIkaHPRw7RIzgXKilo</v>
      </c>
    </row>
    <row r="338" spans="1:16" ht="39">
      <c r="A338" s="70"/>
      <c r="B338" s="73"/>
      <c r="C338" s="14" t="s">
        <v>20</v>
      </c>
      <c r="D338" s="20" t="str">
        <f>'[4]11нед'!C100</f>
        <v>пр</v>
      </c>
      <c r="E338" s="64" t="str">
        <f>'[4]11нед'!D100</f>
        <v>Элементарная математика</v>
      </c>
      <c r="F338" s="21" t="str">
        <f>'[4]11нед'!G100</f>
        <v>Зиненко И.Н.</v>
      </c>
      <c r="G338" s="22" t="str">
        <f>'[4]11нед'!H100</f>
        <v>доцент, канд. наук</v>
      </c>
      <c r="H338" s="57" t="str">
        <f t="shared" si="14"/>
        <v>https://max.ru/join/TCEatH6Avl8o9m9sQTggJgcSrdIkaHPRw7RIzgXKilo</v>
      </c>
      <c r="I338" s="75"/>
      <c r="J338" s="78"/>
      <c r="K338" s="14" t="s">
        <v>20</v>
      </c>
      <c r="L338" s="20" t="str">
        <f>'[4]12нед'!C100</f>
        <v>пр</v>
      </c>
      <c r="M338" s="64" t="str">
        <f>'[4]12нед'!D100</f>
        <v>Высшая математика</v>
      </c>
      <c r="N338" s="21" t="str">
        <f>'[4]12нед'!G100</f>
        <v>Зиненко И.Н.</v>
      </c>
      <c r="O338" s="22" t="str">
        <f>'[4]12нед'!H100</f>
        <v>доцент, канд. наук</v>
      </c>
      <c r="P338" s="57" t="str">
        <f t="shared" si="15"/>
        <v>https://max.ru/join/TCEatH6Avl8o9m9sQTggJgcSrdIkaHPRw7RIzgXKilo</v>
      </c>
    </row>
    <row r="339" spans="1:16" ht="39">
      <c r="A339" s="70"/>
      <c r="B339" s="73"/>
      <c r="C339" s="14" t="s">
        <v>21</v>
      </c>
      <c r="D339" s="20">
        <f>'[4]11нед'!C101</f>
        <v>0</v>
      </c>
      <c r="E339" s="64">
        <f>'[4]11нед'!D101</f>
        <v>0</v>
      </c>
      <c r="F339" s="21">
        <f>'[4]11нед'!G101</f>
        <v>0</v>
      </c>
      <c r="G339" s="22" t="str">
        <f>'[4]11нед'!H101</f>
        <v/>
      </c>
      <c r="H339" s="57" t="str">
        <f t="shared" si="14"/>
        <v/>
      </c>
      <c r="I339" s="75"/>
      <c r="J339" s="78"/>
      <c r="K339" s="14" t="s">
        <v>21</v>
      </c>
      <c r="L339" s="20" t="str">
        <f>'[4]12нед'!C101</f>
        <v>пр</v>
      </c>
      <c r="M339" s="64" t="str">
        <f>'[4]12нед'!D101</f>
        <v xml:space="preserve"> Возрастная анатомия, физиология и культура здоровья</v>
      </c>
      <c r="N339" s="21" t="str">
        <f>'[4]12нед'!G101</f>
        <v>Тотоева О.Н.</v>
      </c>
      <c r="O339" s="22" t="str">
        <f>'[4]12нед'!H101</f>
        <v>доцент, канд. наук</v>
      </c>
      <c r="P339" s="57" t="str">
        <f t="shared" si="15"/>
        <v>https://max.ru/join/RrwhTNjGuc3DgsCx989HtQjNPhbdkA4EOwQlUrySmIY</v>
      </c>
    </row>
    <row r="340" spans="1:16" ht="39">
      <c r="A340" s="70"/>
      <c r="B340" s="73"/>
      <c r="C340" s="14" t="s">
        <v>22</v>
      </c>
      <c r="D340" s="20">
        <f>'[4]11нед'!C102</f>
        <v>0</v>
      </c>
      <c r="E340" s="64">
        <f>'[4]11нед'!D102</f>
        <v>0</v>
      </c>
      <c r="F340" s="21">
        <f>'[4]11нед'!G102</f>
        <v>0</v>
      </c>
      <c r="G340" s="22" t="str">
        <f>'[4]11нед'!H102</f>
        <v/>
      </c>
      <c r="H340" s="57" t="str">
        <f t="shared" si="14"/>
        <v/>
      </c>
      <c r="I340" s="75"/>
      <c r="J340" s="78"/>
      <c r="K340" s="14" t="s">
        <v>22</v>
      </c>
      <c r="L340" s="20" t="str">
        <f>'[4]12нед'!C102</f>
        <v>пр</v>
      </c>
      <c r="M340" s="64" t="str">
        <f>'[4]12нед'!D102</f>
        <v xml:space="preserve"> Основы российской государственности</v>
      </c>
      <c r="N340" s="21" t="str">
        <f>'[4]12нед'!G102</f>
        <v>Лысенко Е.Г.</v>
      </c>
      <c r="O340" s="22" t="str">
        <f>'[4]12нед'!H102</f>
        <v>доцент, канд. наук</v>
      </c>
      <c r="P340" s="57" t="str">
        <f t="shared" si="15"/>
        <v>https://max.ru/join/otW8lgS1PqJ5ZhmtKc1Abb8BfYMXnmtaMD7qcLUGCxg</v>
      </c>
    </row>
    <row r="341" spans="1:16" ht="30.75">
      <c r="A341" s="70"/>
      <c r="B341" s="73"/>
      <c r="C341" s="14" t="s">
        <v>23</v>
      </c>
      <c r="D341" s="20">
        <f>'[4]11нед'!C103</f>
        <v>0</v>
      </c>
      <c r="E341" s="64">
        <f>'[4]11нед'!D103</f>
        <v>0</v>
      </c>
      <c r="F341" s="21">
        <f>'[4]11нед'!G103</f>
        <v>0</v>
      </c>
      <c r="G341" s="22" t="str">
        <f>'[4]11нед'!H103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'[4]12нед'!C103</f>
        <v>0</v>
      </c>
      <c r="M341" s="64">
        <f>'[4]12нед'!D103</f>
        <v>0</v>
      </c>
      <c r="N341" s="21">
        <f>'[4]12нед'!G103</f>
        <v>0</v>
      </c>
      <c r="O341" s="22" t="str">
        <f>'[4]12нед'!H103</f>
        <v/>
      </c>
      <c r="P341" s="55" t="str">
        <f t="shared" si="15"/>
        <v/>
      </c>
    </row>
    <row r="342" spans="1:16" ht="30.75">
      <c r="A342" s="70"/>
      <c r="B342" s="73"/>
      <c r="C342" s="14" t="s">
        <v>24</v>
      </c>
      <c r="D342" s="20">
        <f>'[4]11нед'!C104</f>
        <v>0</v>
      </c>
      <c r="E342" s="64">
        <f>'[4]11нед'!D104</f>
        <v>0</v>
      </c>
      <c r="F342" s="21">
        <f>'[4]11нед'!G104</f>
        <v>0</v>
      </c>
      <c r="G342" s="22" t="str">
        <f>'[4]11нед'!H104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'[4]12нед'!C104</f>
        <v>0</v>
      </c>
      <c r="M342" s="64">
        <f>'[4]12нед'!D104</f>
        <v>0</v>
      </c>
      <c r="N342" s="21">
        <f>'[4]12нед'!G104</f>
        <v>0</v>
      </c>
      <c r="O342" s="22" t="str">
        <f>'[4]12нед'!H104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'[4]11нед'!C105</f>
        <v>0</v>
      </c>
      <c r="E343" s="65">
        <f>'[4]11нед'!D105</f>
        <v>0</v>
      </c>
      <c r="F343" s="26">
        <f>'[4]11нед'!G105</f>
        <v>0</v>
      </c>
      <c r="G343" s="27" t="str">
        <f>'[4]11нед'!H105</f>
        <v/>
      </c>
      <c r="H343" s="58" t="str">
        <f t="shared" si="14"/>
        <v/>
      </c>
      <c r="I343" s="76"/>
      <c r="J343" s="79"/>
      <c r="K343" s="15"/>
      <c r="L343" s="24">
        <f>'[4]12нед'!C105</f>
        <v>0</v>
      </c>
      <c r="M343" s="65">
        <f>'[4]12нед'!D105</f>
        <v>0</v>
      </c>
      <c r="N343" s="26">
        <f>'[4]12нед'!G105</f>
        <v>0</v>
      </c>
      <c r="O343" s="27" t="str">
        <f>'[4]12нед'!H105</f>
        <v/>
      </c>
      <c r="P343" s="58" t="str">
        <f t="shared" si="15"/>
        <v/>
      </c>
    </row>
    <row r="344" spans="1:16" ht="48" customHeight="1">
      <c r="A344" s="69">
        <v>46339</v>
      </c>
      <c r="B344" s="72" t="s">
        <v>28</v>
      </c>
      <c r="C344" s="29" t="s">
        <v>18</v>
      </c>
      <c r="D344" s="16" t="str">
        <f>'[4]11нед'!C106</f>
        <v>пр</v>
      </c>
      <c r="E344" s="66" t="str">
        <f>'[4]11нед'!D106</f>
        <v xml:space="preserve"> Основы российской государственности</v>
      </c>
      <c r="F344" s="17" t="str">
        <f>'[4]11нед'!G106</f>
        <v>Лысенко Е.Г.</v>
      </c>
      <c r="G344" s="18" t="str">
        <f>'[4]11нед'!H106</f>
        <v>доцент, канд. наук</v>
      </c>
      <c r="H344" s="56" t="str">
        <f t="shared" si="14"/>
        <v>https://max.ru/join/otW8lgS1PqJ5ZhmtKc1Abb8BfYMXnmtaMD7qcLUGCxg</v>
      </c>
      <c r="I344" s="69">
        <v>46346</v>
      </c>
      <c r="J344" s="77" t="s">
        <v>28</v>
      </c>
      <c r="K344" s="29" t="s">
        <v>18</v>
      </c>
      <c r="L344" s="16">
        <f>'[4]12нед'!C106</f>
        <v>0</v>
      </c>
      <c r="M344" s="66">
        <f>'[4]12нед'!D106</f>
        <v>0</v>
      </c>
      <c r="N344" s="17">
        <f>'[4]12нед'!G106</f>
        <v>0</v>
      </c>
      <c r="O344" s="18" t="str">
        <f>'[4]12нед'!H106</f>
        <v/>
      </c>
      <c r="P344" s="56" t="str">
        <f t="shared" si="15"/>
        <v/>
      </c>
    </row>
    <row r="345" spans="1:16" ht="39">
      <c r="A345" s="70"/>
      <c r="B345" s="73"/>
      <c r="C345" s="14" t="s">
        <v>19</v>
      </c>
      <c r="D345" s="20" t="str">
        <f>'[4]11нед'!C107</f>
        <v>пр</v>
      </c>
      <c r="E345" s="64" t="str">
        <f>'[4]11нед'!D107</f>
        <v>Физическая культура и спорт</v>
      </c>
      <c r="F345" s="21" t="str">
        <f>'[4]11нед'!G107</f>
        <v>Набока В.И.</v>
      </c>
      <c r="G345" s="22" t="str">
        <f>'[4]11нед'!H107</f>
        <v>преподаватель</v>
      </c>
      <c r="H345" s="57" t="str">
        <f t="shared" si="14"/>
        <v>https://max.ru/join/otW8lgS1PqJ5ZhmtKc1Abb8BfYMXnmtaMD7qcLUGCxg</v>
      </c>
      <c r="I345" s="75"/>
      <c r="J345" s="78"/>
      <c r="K345" s="14" t="s">
        <v>19</v>
      </c>
      <c r="L345" s="20" t="str">
        <f>'[4]12нед'!C107</f>
        <v>пр</v>
      </c>
      <c r="M345" s="64" t="str">
        <f>'[4]12нед'!D107</f>
        <v xml:space="preserve"> История России</v>
      </c>
      <c r="N345" s="21" t="str">
        <f>'[4]12нед'!G107</f>
        <v>Сальников В.И.</v>
      </c>
      <c r="O345" s="22" t="str">
        <f>'[4]12нед'!H107</f>
        <v>доцент, канд. наук</v>
      </c>
      <c r="P345" s="57" t="str">
        <f t="shared" si="15"/>
        <v>https://max.ru/join/otW8lgS1PqJ5ZhmtKc1Abb8BfYMXnmtaMD7qcLUGCxg</v>
      </c>
    </row>
    <row r="346" spans="1:16" ht="39">
      <c r="A346" s="70"/>
      <c r="B346" s="73"/>
      <c r="C346" s="14" t="s">
        <v>20</v>
      </c>
      <c r="D346" s="20" t="str">
        <f>'[4]11нед'!C108</f>
        <v>пр</v>
      </c>
      <c r="E346" s="64" t="str">
        <f>'[4]11нед'!D108</f>
        <v>Элементарная  физика</v>
      </c>
      <c r="F346" s="21" t="str">
        <f>'[4]11нед'!G108</f>
        <v>Коробова И.В.</v>
      </c>
      <c r="G346" s="22" t="str">
        <f>'[4]11нед'!H108</f>
        <v>профессор, д-р наук</v>
      </c>
      <c r="H346" s="57" t="str">
        <f t="shared" si="14"/>
        <v>https://max.ru/join/TCEatH6Avl8o9m9sQTggJgcSrdIkaHPRw7RIzgXKilo</v>
      </c>
      <c r="I346" s="75"/>
      <c r="J346" s="78"/>
      <c r="K346" s="14" t="s">
        <v>20</v>
      </c>
      <c r="L346" s="20" t="str">
        <f>'[4]12нед'!C108</f>
        <v>л</v>
      </c>
      <c r="M346" s="64" t="str">
        <f>'[4]12нед'!D108</f>
        <v>Дискретные модели в информатике</v>
      </c>
      <c r="N346" s="21" t="str">
        <f>'[4]12нед'!G108</f>
        <v>Олейников Н.Н.</v>
      </c>
      <c r="O346" s="22" t="str">
        <f>'[4]12нед'!H108</f>
        <v>ст. преподаватель</v>
      </c>
      <c r="P346" s="57" t="str">
        <f t="shared" si="15"/>
        <v>https://max.ru/join/TCEatH6Avl8o9m9sQTggJgcSrdIkaHPRw7RIzgXKilo</v>
      </c>
    </row>
    <row r="347" spans="1:16" ht="39">
      <c r="A347" s="70"/>
      <c r="B347" s="73"/>
      <c r="C347" s="14" t="s">
        <v>21</v>
      </c>
      <c r="D347" s="20">
        <f>'[4]11нед'!C109</f>
        <v>0</v>
      </c>
      <c r="E347" s="64">
        <f>'[4]11нед'!D109</f>
        <v>0</v>
      </c>
      <c r="F347" s="21">
        <f>'[4]11нед'!G109</f>
        <v>0</v>
      </c>
      <c r="G347" s="22" t="str">
        <f>'[4]11нед'!H109</f>
        <v/>
      </c>
      <c r="H347" s="57" t="str">
        <f t="shared" si="14"/>
        <v/>
      </c>
      <c r="I347" s="75"/>
      <c r="J347" s="78"/>
      <c r="K347" s="14" t="s">
        <v>21</v>
      </c>
      <c r="L347" s="20" t="str">
        <f>'[4]12нед'!C109</f>
        <v>пр</v>
      </c>
      <c r="M347" s="64" t="str">
        <f>'[4]12нед'!D109</f>
        <v>Дискретные модели в информатике</v>
      </c>
      <c r="N347" s="21" t="str">
        <f>'[4]12нед'!G109</f>
        <v>Олейников Н.Н.</v>
      </c>
      <c r="O347" s="22" t="str">
        <f>'[4]12нед'!H109</f>
        <v>ст. преподаватель</v>
      </c>
      <c r="P347" s="57" t="str">
        <f t="shared" si="15"/>
        <v>https://max.ru/join/TCEatH6Avl8o9m9sQTggJgcSrdIkaHPRw7RIzgXKilo</v>
      </c>
    </row>
    <row r="348" spans="1:16" ht="30.75">
      <c r="A348" s="70"/>
      <c r="B348" s="73"/>
      <c r="C348" s="14" t="s">
        <v>22</v>
      </c>
      <c r="D348" s="20">
        <f>'[4]11нед'!C110</f>
        <v>0</v>
      </c>
      <c r="E348" s="64">
        <f>'[4]11нед'!D110</f>
        <v>0</v>
      </c>
      <c r="F348" s="21">
        <f>'[4]11нед'!G110</f>
        <v>0</v>
      </c>
      <c r="G348" s="22" t="str">
        <f>'[4]11нед'!H110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'[4]12нед'!C110</f>
        <v>0</v>
      </c>
      <c r="M348" s="64">
        <f>'[4]12нед'!D110</f>
        <v>0</v>
      </c>
      <c r="N348" s="21">
        <f>'[4]12нед'!G110</f>
        <v>0</v>
      </c>
      <c r="O348" s="22" t="str">
        <f>'[4]12нед'!H110</f>
        <v/>
      </c>
      <c r="P348" s="57" t="str">
        <f t="shared" si="15"/>
        <v/>
      </c>
    </row>
    <row r="349" spans="1:16" ht="30.75">
      <c r="A349" s="70"/>
      <c r="B349" s="73"/>
      <c r="C349" s="14" t="s">
        <v>23</v>
      </c>
      <c r="D349" s="20">
        <f>'[4]11нед'!C111</f>
        <v>0</v>
      </c>
      <c r="E349" s="64">
        <f>'[4]11нед'!D111</f>
        <v>0</v>
      </c>
      <c r="F349" s="21">
        <f>'[4]11нед'!G111</f>
        <v>0</v>
      </c>
      <c r="G349" s="22" t="str">
        <f>'[4]11нед'!H111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'[4]12нед'!C111</f>
        <v>0</v>
      </c>
      <c r="M349" s="64">
        <f>'[4]12нед'!D111</f>
        <v>0</v>
      </c>
      <c r="N349" s="21">
        <f>'[4]12нед'!G111</f>
        <v>0</v>
      </c>
      <c r="O349" s="22" t="str">
        <f>'[4]12нед'!H111</f>
        <v/>
      </c>
      <c r="P349" s="57" t="str">
        <f t="shared" si="15"/>
        <v/>
      </c>
    </row>
    <row r="350" spans="1:16" ht="30.75">
      <c r="A350" s="70"/>
      <c r="B350" s="73"/>
      <c r="C350" s="14" t="s">
        <v>24</v>
      </c>
      <c r="D350" s="20">
        <f>'[4]11нед'!C112</f>
        <v>0</v>
      </c>
      <c r="E350" s="64">
        <f>'[4]11нед'!D112</f>
        <v>0</v>
      </c>
      <c r="F350" s="21">
        <f>'[4]11нед'!G112</f>
        <v>0</v>
      </c>
      <c r="G350" s="22" t="str">
        <f>'[4]11нед'!H112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'[4]12нед'!C112</f>
        <v>0</v>
      </c>
      <c r="M350" s="64">
        <f>'[4]12нед'!D112</f>
        <v>0</v>
      </c>
      <c r="N350" s="21">
        <f>'[4]12нед'!G112</f>
        <v>0</v>
      </c>
      <c r="O350" s="22" t="str">
        <f>'[4]12нед'!H112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'[4]11нед'!C113</f>
        <v>0</v>
      </c>
      <c r="E351" s="24">
        <f>'[4]11нед'!D113</f>
        <v>0</v>
      </c>
      <c r="F351" s="26">
        <f>'[4]11нед'!G113</f>
        <v>0</v>
      </c>
      <c r="G351" s="27" t="str">
        <f>'[4]11нед'!H113</f>
        <v/>
      </c>
      <c r="H351" s="58" t="str">
        <f t="shared" si="14"/>
        <v/>
      </c>
      <c r="I351" s="76"/>
      <c r="J351" s="79"/>
      <c r="K351" s="15"/>
      <c r="L351" s="24">
        <f>'[4]12нед'!C113</f>
        <v>0</v>
      </c>
      <c r="M351" s="65">
        <f>'[4]12нед'!D113</f>
        <v>0</v>
      </c>
      <c r="N351" s="26">
        <f>'[4]12нед'!G113</f>
        <v>0</v>
      </c>
      <c r="O351" s="27" t="str">
        <f>'[4]12нед'!H113</f>
        <v/>
      </c>
      <c r="P351" s="58" t="str">
        <f t="shared" si="15"/>
        <v/>
      </c>
    </row>
    <row r="352" spans="1:16" ht="48" customHeight="1">
      <c r="A352" s="69">
        <v>46340</v>
      </c>
      <c r="B352" s="72" t="s">
        <v>29</v>
      </c>
      <c r="C352" s="29" t="s">
        <v>18</v>
      </c>
      <c r="D352" s="16">
        <f>'[4]11нед'!C114</f>
        <v>0</v>
      </c>
      <c r="E352" s="16">
        <f>'[4]11нед'!D114</f>
        <v>0</v>
      </c>
      <c r="F352" s="17">
        <f>'[4]11нед'!G114</f>
        <v>0</v>
      </c>
      <c r="G352" s="18" t="str">
        <f>'[4]11нед'!H114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'[4]12нед'!C114</f>
        <v>0</v>
      </c>
      <c r="M352" s="66">
        <f>'[4]12нед'!D114</f>
        <v>0</v>
      </c>
      <c r="N352" s="17">
        <f>'[4]12нед'!G114</f>
        <v>0</v>
      </c>
      <c r="O352" s="18" t="str">
        <f>'[4]12нед'!H114</f>
        <v/>
      </c>
      <c r="P352" s="56" t="str">
        <f t="shared" si="15"/>
        <v/>
      </c>
    </row>
    <row r="353" spans="1:16" ht="30.75">
      <c r="A353" s="70"/>
      <c r="B353" s="73"/>
      <c r="C353" s="14" t="s">
        <v>19</v>
      </c>
      <c r="D353" s="20">
        <f>'[4]11нед'!C115</f>
        <v>0</v>
      </c>
      <c r="E353" s="20">
        <f>'[4]11нед'!D115</f>
        <v>0</v>
      </c>
      <c r="F353" s="21">
        <f>'[4]11нед'!G115</f>
        <v>0</v>
      </c>
      <c r="G353" s="22" t="str">
        <f>'[4]11нед'!H115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'[4]12нед'!C115</f>
        <v>0</v>
      </c>
      <c r="M353" s="64">
        <f>'[4]12нед'!D115</f>
        <v>0</v>
      </c>
      <c r="N353" s="21">
        <f>'[4]12нед'!G115</f>
        <v>0</v>
      </c>
      <c r="O353" s="22" t="str">
        <f>'[4]12нед'!H115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'[4]11нед'!C116</f>
        <v>0</v>
      </c>
      <c r="E354" s="20">
        <f>'[4]11нед'!D116</f>
        <v>0</v>
      </c>
      <c r="F354" s="21">
        <f>'[4]11нед'!G116</f>
        <v>0</v>
      </c>
      <c r="G354" s="22" t="str">
        <f>'[4]11нед'!H116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'[4]12нед'!C116</f>
        <v>0</v>
      </c>
      <c r="M354" s="20">
        <f>'[4]12нед'!D116</f>
        <v>0</v>
      </c>
      <c r="N354" s="21">
        <f>'[4]12нед'!G116</f>
        <v>0</v>
      </c>
      <c r="O354" s="22" t="str">
        <f>'[4]12нед'!H116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'[4]11нед'!C117</f>
        <v>0</v>
      </c>
      <c r="E355" s="20">
        <f>'[4]11нед'!D117</f>
        <v>0</v>
      </c>
      <c r="F355" s="21">
        <f>'[4]11нед'!G117</f>
        <v>0</v>
      </c>
      <c r="G355" s="22" t="str">
        <f>'[4]11нед'!H117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'[4]12нед'!C117</f>
        <v>0</v>
      </c>
      <c r="M355" s="20">
        <f>'[4]12нед'!D117</f>
        <v>0</v>
      </c>
      <c r="N355" s="21">
        <f>'[4]12нед'!G117</f>
        <v>0</v>
      </c>
      <c r="O355" s="22" t="str">
        <f>'[4]12нед'!H117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'[4]11нед'!C118</f>
        <v>0</v>
      </c>
      <c r="E356" s="20">
        <f>'[4]11нед'!D118</f>
        <v>0</v>
      </c>
      <c r="F356" s="21">
        <f>'[4]11нед'!G118</f>
        <v>0</v>
      </c>
      <c r="G356" s="22" t="str">
        <f>'[4]11нед'!H118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'[4]12нед'!C118</f>
        <v>0</v>
      </c>
      <c r="M356" s="20">
        <f>'[4]12нед'!D118</f>
        <v>0</v>
      </c>
      <c r="N356" s="21">
        <f>'[4]12нед'!G118</f>
        <v>0</v>
      </c>
      <c r="O356" s="22" t="str">
        <f>'[4]12нед'!H118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'[4]11нед'!C119</f>
        <v>0</v>
      </c>
      <c r="E357" s="20">
        <f>'[4]11нед'!D119</f>
        <v>0</v>
      </c>
      <c r="F357" s="21">
        <f>'[4]11нед'!G119</f>
        <v>0</v>
      </c>
      <c r="G357" s="22" t="str">
        <f>'[4]11нед'!H119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'[4]12нед'!C119</f>
        <v>0</v>
      </c>
      <c r="M357" s="20">
        <f>'[4]12нед'!D119</f>
        <v>0</v>
      </c>
      <c r="N357" s="21">
        <f>'[4]12нед'!G119</f>
        <v>0</v>
      </c>
      <c r="O357" s="22" t="str">
        <f>'[4]12нед'!H119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'[4]11нед'!C120</f>
        <v>0</v>
      </c>
      <c r="E358" s="20">
        <f>'[4]11нед'!D120</f>
        <v>0</v>
      </c>
      <c r="F358" s="21">
        <f>'[4]11нед'!G120</f>
        <v>0</v>
      </c>
      <c r="G358" s="22" t="str">
        <f>'[4]11нед'!H120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'[4]12нед'!C120</f>
        <v>0</v>
      </c>
      <c r="M358" s="20">
        <f>'[4]12нед'!D120</f>
        <v>0</v>
      </c>
      <c r="N358" s="21">
        <f>'[4]12нед'!G120</f>
        <v>0</v>
      </c>
      <c r="O358" s="22" t="str">
        <f>'[4]12нед'!H120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6"/>
      <c r="J359" s="7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44.03.05..Педагогическое образование (с двумя профилями подготовки) (Физика и Информатика)</v>
      </c>
      <c r="F367" s="7"/>
      <c r="G367" s="7" t="str">
        <f>G7</f>
        <v>12-26ФИ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44.03.05..Педагогическое образование (с двумя профилями подготовки) (Физика и Информатика)</v>
      </c>
      <c r="N367" s="7"/>
      <c r="O367" s="7" t="str">
        <f>G7</f>
        <v>12-26ФИ</v>
      </c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1</v>
      </c>
      <c r="F369" s="62"/>
      <c r="G369" s="62"/>
      <c r="H369" s="35"/>
      <c r="I369" s="45"/>
      <c r="J369" s="91" t="s">
        <v>7</v>
      </c>
      <c r="K369" s="91"/>
      <c r="L369" s="91"/>
      <c r="M369" s="62">
        <f>E9</f>
        <v>1</v>
      </c>
      <c r="N369" s="62"/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 t="str">
        <f>'[4]13нед'!C74</f>
        <v>л</v>
      </c>
      <c r="E372" s="19" t="str">
        <f>'[4]13нед'!D74</f>
        <v>История России</v>
      </c>
      <c r="F372" s="17" t="str">
        <f>'[4]13нед'!G74</f>
        <v>Сальников В.И.</v>
      </c>
      <c r="G372" s="18" t="str">
        <f>'[4]13нед'!H74</f>
        <v>доцент, канд. наук</v>
      </c>
      <c r="H372" s="56" t="str">
        <f>HYPERLINK(VLOOKUP(E372,$R$12:$S$332,2,FALSE))</f>
        <v>https://max.ru/join/o85unk1KbqCN1-IxGCSAqfdKA8ikJBwHtOsEG2C_ftA</v>
      </c>
      <c r="I372" s="69">
        <v>46356</v>
      </c>
      <c r="J372" s="77" t="s">
        <v>17</v>
      </c>
      <c r="K372" s="14" t="s">
        <v>18</v>
      </c>
      <c r="L372" s="16" t="str">
        <f>'[5]14нед'!C74</f>
        <v>л</v>
      </c>
      <c r="M372" s="19" t="str">
        <f>'[5]14нед'!D74</f>
        <v>История России</v>
      </c>
      <c r="N372" s="17" t="str">
        <f>'[5]14нед'!G74</f>
        <v>Сальников В.И.</v>
      </c>
      <c r="O372" s="18" t="str">
        <f>'[5]14нед'!H74</f>
        <v>доцент, канд. наук</v>
      </c>
      <c r="P372" s="56" t="str">
        <f>HYPERLINK(VLOOKUP(M372,$R$12:$S$332,2,FALSE))</f>
        <v>https://max.ru/join/o85unk1KbqCN1-IxGCSAqfdKA8ikJBwHtOsEG2C_ftA</v>
      </c>
    </row>
    <row r="373" spans="1:16" ht="31.15" customHeight="1">
      <c r="A373" s="70"/>
      <c r="B373" s="73"/>
      <c r="C373" s="14" t="s">
        <v>19</v>
      </c>
      <c r="D373" s="20" t="str">
        <f>'[4]13нед'!C75</f>
        <v>пр</v>
      </c>
      <c r="E373" s="64" t="str">
        <f>'[4]13нед'!D75</f>
        <v>Физическая культура и спорт</v>
      </c>
      <c r="F373" s="21" t="str">
        <f>'[4]13нед'!G75</f>
        <v>Набока В.И.</v>
      </c>
      <c r="G373" s="22" t="str">
        <f>'[4]13нед'!H75</f>
        <v>преподаватель</v>
      </c>
      <c r="H373" s="57" t="str">
        <f t="shared" ref="H373:H418" si="18">HYPERLINK(VLOOKUP(E373,$R$12:$S$332,2,FALSE))</f>
        <v>https://max.ru/join/otW8lgS1PqJ5ZhmtKc1Abb8BfYMXnmtaMD7qcLUGCxg</v>
      </c>
      <c r="I373" s="75"/>
      <c r="J373" s="78"/>
      <c r="K373" s="14" t="s">
        <v>19</v>
      </c>
      <c r="L373" s="20" t="str">
        <f>'[5]14нед'!C75</f>
        <v>пр</v>
      </c>
      <c r="M373" s="64" t="str">
        <f>'[5]14нед'!D75</f>
        <v>Физическая культура и спорт</v>
      </c>
      <c r="N373" s="21" t="str">
        <f>'[5]14нед'!G75</f>
        <v>Набока В.И.</v>
      </c>
      <c r="O373" s="22" t="str">
        <f>'[5]14нед'!H75</f>
        <v>преподаватель</v>
      </c>
      <c r="P373" s="57" t="str">
        <f t="shared" ref="P373:P418" si="19">HYPERLINK(VLOOKUP(M373,$R$12:$S$332,2,FALSE))</f>
        <v>https://max.ru/join/otW8lgS1PqJ5ZhmtKc1Abb8BfYMXnmtaMD7qcLUGCxg</v>
      </c>
    </row>
    <row r="374" spans="1:16" ht="39">
      <c r="A374" s="70"/>
      <c r="B374" s="73"/>
      <c r="C374" s="14" t="s">
        <v>20</v>
      </c>
      <c r="D374" s="20" t="str">
        <f>'[4]13нед'!C76</f>
        <v>пр</v>
      </c>
      <c r="E374" s="64" t="str">
        <f>'[4]13нед'!D76</f>
        <v>Иностранный язык</v>
      </c>
      <c r="F374" s="21" t="str">
        <f>'[4]13нед'!G76</f>
        <v>Суворова С.Г.</v>
      </c>
      <c r="G374" s="22" t="str">
        <f>'[4]13нед'!H76</f>
        <v>ст. преподаватель</v>
      </c>
      <c r="H374" s="57" t="str">
        <f t="shared" si="18"/>
        <v>https://max.ru/join/otW8lgS1PqJ5ZhmtKc1Abb8BfYMXnmtaMD7qcLUGCxg</v>
      </c>
      <c r="I374" s="75"/>
      <c r="J374" s="78"/>
      <c r="K374" s="14" t="s">
        <v>20</v>
      </c>
      <c r="L374" s="20" t="str">
        <f>'[5]14нед'!C76</f>
        <v>пр</v>
      </c>
      <c r="M374" s="64" t="str">
        <f>'[5]14нед'!D76</f>
        <v>Иностранный язык</v>
      </c>
      <c r="N374" s="21" t="str">
        <f>'[5]14нед'!G76</f>
        <v>Суворова С.Г.</v>
      </c>
      <c r="O374" s="22" t="str">
        <f>'[5]14нед'!H76</f>
        <v>ст. преподаватель</v>
      </c>
      <c r="P374" s="57" t="str">
        <f t="shared" si="19"/>
        <v>https://max.ru/join/otW8lgS1PqJ5ZhmtKc1Abb8BfYMXnmtaMD7qcLUGCxg</v>
      </c>
    </row>
    <row r="375" spans="1:16" ht="39">
      <c r="A375" s="70"/>
      <c r="B375" s="73"/>
      <c r="C375" s="14" t="s">
        <v>21</v>
      </c>
      <c r="D375" s="20" t="str">
        <f>'[4]13нед'!C77</f>
        <v>л</v>
      </c>
      <c r="E375" s="64" t="str">
        <f>'[4]13нед'!D77</f>
        <v>Возрастная анатомия, физиология и культура здоровья</v>
      </c>
      <c r="F375" s="21" t="str">
        <f>'[4]13нед'!G77</f>
        <v>Тотоева О.Н.</v>
      </c>
      <c r="G375" s="22" t="str">
        <f>'[4]13нед'!H77</f>
        <v>доцент, канд. наук</v>
      </c>
      <c r="H375" s="57" t="str">
        <f t="shared" si="18"/>
        <v>https://max.ru/join/NU2edX9oXun4G550gjffmEH6rRcZcTV_m4i8V_Iscos</v>
      </c>
      <c r="I375" s="75"/>
      <c r="J375" s="78"/>
      <c r="K375" s="14" t="s">
        <v>21</v>
      </c>
      <c r="L375" s="20">
        <f>'[5]14нед'!C77</f>
        <v>0</v>
      </c>
      <c r="M375" s="64">
        <f>'[5]14нед'!D77</f>
        <v>0</v>
      </c>
      <c r="N375" s="21">
        <f>'[5]14нед'!G77</f>
        <v>0</v>
      </c>
      <c r="O375" s="22" t="str">
        <f>'[5]14нед'!H77</f>
        <v/>
      </c>
      <c r="P375" s="57" t="str">
        <f t="shared" si="19"/>
        <v/>
      </c>
    </row>
    <row r="376" spans="1:16" ht="30.75">
      <c r="A376" s="70"/>
      <c r="B376" s="73"/>
      <c r="C376" s="14" t="s">
        <v>22</v>
      </c>
      <c r="D376" s="20">
        <f>'[4]13нед'!C78</f>
        <v>0</v>
      </c>
      <c r="E376" s="64">
        <f>'[4]13нед'!D78</f>
        <v>0</v>
      </c>
      <c r="F376" s="21">
        <f>'[4]13нед'!G78</f>
        <v>0</v>
      </c>
      <c r="G376" s="22" t="str">
        <f>'[4]13нед'!H78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'[5]14нед'!C78</f>
        <v>0</v>
      </c>
      <c r="M376" s="64">
        <f>'[5]14нед'!D78</f>
        <v>0</v>
      </c>
      <c r="N376" s="21">
        <f>'[5]14нед'!G78</f>
        <v>0</v>
      </c>
      <c r="O376" s="22" t="str">
        <f>'[5]14нед'!H78</f>
        <v/>
      </c>
      <c r="P376" s="57" t="str">
        <f t="shared" si="19"/>
        <v/>
      </c>
    </row>
    <row r="377" spans="1:16" ht="30.75">
      <c r="A377" s="70"/>
      <c r="B377" s="73"/>
      <c r="C377" s="14" t="s">
        <v>23</v>
      </c>
      <c r="D377" s="20">
        <f>'[4]13нед'!C79</f>
        <v>0</v>
      </c>
      <c r="E377" s="64">
        <f>'[4]13нед'!D79</f>
        <v>0</v>
      </c>
      <c r="F377" s="21">
        <f>'[4]13нед'!G79</f>
        <v>0</v>
      </c>
      <c r="G377" s="22" t="str">
        <f>'[4]13нед'!H79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'[5]14нед'!C79</f>
        <v>0</v>
      </c>
      <c r="M377" s="64">
        <f>'[5]14нед'!D79</f>
        <v>0</v>
      </c>
      <c r="N377" s="21">
        <f>'[5]14нед'!G79</f>
        <v>0</v>
      </c>
      <c r="O377" s="22" t="str">
        <f>'[5]14нед'!H79</f>
        <v/>
      </c>
      <c r="P377" s="55" t="str">
        <f t="shared" si="19"/>
        <v/>
      </c>
    </row>
    <row r="378" spans="1:16" ht="30.75">
      <c r="A378" s="70"/>
      <c r="B378" s="73"/>
      <c r="C378" s="14" t="s">
        <v>24</v>
      </c>
      <c r="D378" s="20">
        <f>'[4]13нед'!C80</f>
        <v>0</v>
      </c>
      <c r="E378" s="64">
        <f>'[4]13нед'!D80</f>
        <v>0</v>
      </c>
      <c r="F378" s="21">
        <f>'[4]13нед'!G80</f>
        <v>0</v>
      </c>
      <c r="G378" s="22" t="str">
        <f>'[4]13нед'!H80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'[5]14нед'!C80</f>
        <v>0</v>
      </c>
      <c r="M378" s="64">
        <f>'[5]14нед'!D80</f>
        <v>0</v>
      </c>
      <c r="N378" s="21">
        <f>'[5]14нед'!G80</f>
        <v>0</v>
      </c>
      <c r="O378" s="22" t="str">
        <f>'[5]14нед'!H80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'[4]13нед'!C81</f>
        <v>0</v>
      </c>
      <c r="E379" s="65">
        <f>'[4]13нед'!D81</f>
        <v>0</v>
      </c>
      <c r="F379" s="26">
        <f>'[4]13нед'!G81</f>
        <v>0</v>
      </c>
      <c r="G379" s="27" t="str">
        <f>'[4]13нед'!H81</f>
        <v/>
      </c>
      <c r="H379" s="58" t="str">
        <f t="shared" si="18"/>
        <v/>
      </c>
      <c r="I379" s="76"/>
      <c r="J379" s="79"/>
      <c r="K379" s="15"/>
      <c r="L379" s="24">
        <f>'[5]14нед'!C81</f>
        <v>0</v>
      </c>
      <c r="M379" s="65">
        <f>'[5]14нед'!D81</f>
        <v>0</v>
      </c>
      <c r="N379" s="26">
        <f>'[5]14нед'!G81</f>
        <v>0</v>
      </c>
      <c r="O379" s="27" t="str">
        <f>'[5]14нед'!H81</f>
        <v/>
      </c>
      <c r="P379" s="58" t="str">
        <f t="shared" si="19"/>
        <v/>
      </c>
    </row>
    <row r="380" spans="1:16" ht="32.25" customHeight="1">
      <c r="A380" s="69">
        <v>46350</v>
      </c>
      <c r="B380" s="72" t="s">
        <v>25</v>
      </c>
      <c r="C380" s="29" t="s">
        <v>18</v>
      </c>
      <c r="D380" s="16">
        <f>'[4]13нед'!C82</f>
        <v>0</v>
      </c>
      <c r="E380" s="66">
        <f>'[4]13нед'!D82</f>
        <v>0</v>
      </c>
      <c r="F380" s="17">
        <f>'[4]13нед'!G82</f>
        <v>0</v>
      </c>
      <c r="G380" s="18" t="str">
        <f>'[4]13нед'!H82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 t="str">
        <f>'[5]14нед'!C82</f>
        <v>л</v>
      </c>
      <c r="M380" s="66" t="str">
        <f>'[5]14нед'!D82</f>
        <v>Элементарная  физика</v>
      </c>
      <c r="N380" s="17" t="str">
        <f>'[5]14нед'!G82</f>
        <v>Коробова И.В.</v>
      </c>
      <c r="O380" s="18" t="str">
        <f>'[5]14нед'!H82</f>
        <v>профессор, д-р наук</v>
      </c>
      <c r="P380" s="56" t="str">
        <f t="shared" si="19"/>
        <v>https://max.ru/join/TCEatH6Avl8o9m9sQTggJgcSrdIkaHPRw7RIzgXKilo</v>
      </c>
    </row>
    <row r="381" spans="1:16" ht="39">
      <c r="A381" s="70"/>
      <c r="B381" s="73"/>
      <c r="C381" s="14" t="s">
        <v>19</v>
      </c>
      <c r="D381" s="20" t="str">
        <f>'[4]13нед'!C83</f>
        <v>л</v>
      </c>
      <c r="E381" s="64" t="str">
        <f>'[4]13нед'!D83</f>
        <v>Программное обеспечение систем и сетей</v>
      </c>
      <c r="F381" s="21" t="str">
        <f>'[4]13нед'!G83</f>
        <v>Алешов В.В.</v>
      </c>
      <c r="G381" s="22" t="str">
        <f>'[4]13нед'!H83</f>
        <v>ст. преподаватель</v>
      </c>
      <c r="H381" s="57" t="str">
        <f t="shared" si="18"/>
        <v>https://max.ru/join/TCEatH6Avl8o9m9sQTggJgcSrdIkaHPRw7RIzgXKilo</v>
      </c>
      <c r="I381" s="75"/>
      <c r="J381" s="78"/>
      <c r="K381" s="14" t="s">
        <v>19</v>
      </c>
      <c r="L381" s="20" t="str">
        <f>'[5]14нед'!C83</f>
        <v>пр</v>
      </c>
      <c r="M381" s="64" t="str">
        <f>'[5]14нед'!D83</f>
        <v>Программное обеспечение систем и сетей</v>
      </c>
      <c r="N381" s="21" t="str">
        <f>'[5]14нед'!G83</f>
        <v>Алешов В.В.</v>
      </c>
      <c r="O381" s="22" t="str">
        <f>'[5]14нед'!H83</f>
        <v>ст. преподаватель</v>
      </c>
      <c r="P381" s="57" t="str">
        <f t="shared" si="19"/>
        <v>https://max.ru/join/TCEatH6Avl8o9m9sQTggJgcSrdIkaHPRw7RIzgXKilo</v>
      </c>
    </row>
    <row r="382" spans="1:16" ht="39">
      <c r="A382" s="70"/>
      <c r="B382" s="73"/>
      <c r="C382" s="14" t="s">
        <v>20</v>
      </c>
      <c r="D382" s="20" t="str">
        <f>'[4]13нед'!C84</f>
        <v>л</v>
      </c>
      <c r="E382" s="64" t="str">
        <f>'[4]13нед'!D84</f>
        <v>Технологии цифрового образования</v>
      </c>
      <c r="F382" s="21" t="str">
        <f>'[4]13нед'!G84</f>
        <v>Шевченко Е.Н.</v>
      </c>
      <c r="G382" s="22" t="str">
        <f>'[4]13нед'!H84</f>
        <v>ст. преподаватель</v>
      </c>
      <c r="H382" s="57" t="str">
        <f t="shared" si="18"/>
        <v>https://max.ru/join/QktsjGaw5ToZMymwQv4u7TZ1a5jhx2Meh1Xg11Ht-o8</v>
      </c>
      <c r="I382" s="75"/>
      <c r="J382" s="78"/>
      <c r="K382" s="14" t="s">
        <v>20</v>
      </c>
      <c r="L382" s="20" t="str">
        <f>'[5]14нед'!C84</f>
        <v>пр</v>
      </c>
      <c r="M382" s="64" t="str">
        <f>'[5]14нед'!D84</f>
        <v xml:space="preserve"> Технологии цифрового образования</v>
      </c>
      <c r="N382" s="21" t="str">
        <f>'[5]14нед'!G84</f>
        <v>Шевченко Е.Н.</v>
      </c>
      <c r="O382" s="22" t="str">
        <f>'[5]14нед'!H84</f>
        <v>ст. преподаватель</v>
      </c>
      <c r="P382" s="57" t="str">
        <f t="shared" si="19"/>
        <v>https://max.ru/join/otW8lgS1PqJ5ZhmtKc1Abb8BfYMXnmtaMD7qcLUGCxg</v>
      </c>
    </row>
    <row r="383" spans="1:16" ht="39">
      <c r="A383" s="70"/>
      <c r="B383" s="73"/>
      <c r="C383" s="14" t="s">
        <v>21</v>
      </c>
      <c r="D383" s="20" t="str">
        <f>'[4]13нед'!C85</f>
        <v>л</v>
      </c>
      <c r="E383" s="64" t="str">
        <f>'[4]13нед'!D85</f>
        <v>Обучение служением</v>
      </c>
      <c r="F383" s="21" t="str">
        <f>'[4]13нед'!G85</f>
        <v>Вишневский В.А.</v>
      </c>
      <c r="G383" s="22" t="str">
        <f>'[4]13нед'!H85</f>
        <v>доцент, канд. наук</v>
      </c>
      <c r="H383" s="57" t="str">
        <f t="shared" si="18"/>
        <v>https://max.ru/join/0MiRK0GUpSTCrtKMGu5ke9BatSupdkYkm3PEezrq5xw</v>
      </c>
      <c r="I383" s="75"/>
      <c r="J383" s="78"/>
      <c r="K383" s="14" t="s">
        <v>21</v>
      </c>
      <c r="L383" s="20">
        <f>'[5]14нед'!C85</f>
        <v>0</v>
      </c>
      <c r="M383" s="64">
        <f>'[5]14нед'!D85</f>
        <v>0</v>
      </c>
      <c r="N383" s="21">
        <f>'[5]14нед'!G85</f>
        <v>0</v>
      </c>
      <c r="O383" s="22" t="str">
        <f>'[5]14нед'!H85</f>
        <v/>
      </c>
      <c r="P383" s="57" t="str">
        <f t="shared" si="19"/>
        <v/>
      </c>
    </row>
    <row r="384" spans="1:16" ht="30.75">
      <c r="A384" s="70"/>
      <c r="B384" s="73"/>
      <c r="C384" s="14" t="s">
        <v>22</v>
      </c>
      <c r="D384" s="20">
        <f>'[4]13нед'!C86</f>
        <v>0</v>
      </c>
      <c r="E384" s="64">
        <f>'[4]13нед'!D86</f>
        <v>0</v>
      </c>
      <c r="F384" s="21">
        <f>'[4]13нед'!G86</f>
        <v>0</v>
      </c>
      <c r="G384" s="22" t="str">
        <f>'[4]13нед'!H86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'[5]14нед'!C86</f>
        <v>0</v>
      </c>
      <c r="M384" s="64">
        <f>'[5]14нед'!D86</f>
        <v>0</v>
      </c>
      <c r="N384" s="21">
        <f>'[5]14нед'!G86</f>
        <v>0</v>
      </c>
      <c r="O384" s="22" t="str">
        <f>'[5]14нед'!H86</f>
        <v/>
      </c>
      <c r="P384" s="57" t="str">
        <f t="shared" si="19"/>
        <v/>
      </c>
    </row>
    <row r="385" spans="1:16" ht="30.75">
      <c r="A385" s="70"/>
      <c r="B385" s="73"/>
      <c r="C385" s="14" t="s">
        <v>23</v>
      </c>
      <c r="D385" s="20">
        <f>'[4]13нед'!C87</f>
        <v>0</v>
      </c>
      <c r="E385" s="64">
        <f>'[4]13нед'!D87</f>
        <v>0</v>
      </c>
      <c r="F385" s="21">
        <f>'[4]13нед'!G87</f>
        <v>0</v>
      </c>
      <c r="G385" s="22" t="str">
        <f>'[4]13нед'!H87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'[5]14нед'!C87</f>
        <v>0</v>
      </c>
      <c r="M385" s="64">
        <f>'[5]14нед'!D87</f>
        <v>0</v>
      </c>
      <c r="N385" s="21">
        <f>'[5]14нед'!G87</f>
        <v>0</v>
      </c>
      <c r="O385" s="22" t="str">
        <f>'[5]14нед'!H87</f>
        <v/>
      </c>
      <c r="P385" s="57" t="str">
        <f t="shared" si="19"/>
        <v/>
      </c>
    </row>
    <row r="386" spans="1:16" ht="30.75">
      <c r="A386" s="70"/>
      <c r="B386" s="73"/>
      <c r="C386" s="14" t="s">
        <v>24</v>
      </c>
      <c r="D386" s="20">
        <f>'[4]13нед'!C88</f>
        <v>0</v>
      </c>
      <c r="E386" s="64">
        <f>'[4]13нед'!D88</f>
        <v>0</v>
      </c>
      <c r="F386" s="21">
        <f>'[4]13нед'!G88</f>
        <v>0</v>
      </c>
      <c r="G386" s="22" t="str">
        <f>'[4]13нед'!H88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'[5]14нед'!C88</f>
        <v>0</v>
      </c>
      <c r="M386" s="64">
        <f>'[5]14нед'!D88</f>
        <v>0</v>
      </c>
      <c r="N386" s="21">
        <f>'[5]14нед'!G88</f>
        <v>0</v>
      </c>
      <c r="O386" s="22" t="str">
        <f>'[5]14нед'!H88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'[4]13нед'!C89</f>
        <v>0</v>
      </c>
      <c r="E387" s="65">
        <f>'[4]13нед'!D89</f>
        <v>0</v>
      </c>
      <c r="F387" s="26">
        <f>'[4]13нед'!G89</f>
        <v>0</v>
      </c>
      <c r="G387" s="27" t="str">
        <f>'[4]13нед'!H89</f>
        <v/>
      </c>
      <c r="H387" s="58" t="str">
        <f t="shared" si="18"/>
        <v/>
      </c>
      <c r="I387" s="76"/>
      <c r="J387" s="79"/>
      <c r="K387" s="15"/>
      <c r="L387" s="24">
        <f>'[5]14нед'!C89</f>
        <v>0</v>
      </c>
      <c r="M387" s="65">
        <f>'[5]14нед'!D89</f>
        <v>0</v>
      </c>
      <c r="N387" s="26">
        <f>'[5]14нед'!G89</f>
        <v>0</v>
      </c>
      <c r="O387" s="27" t="str">
        <f>'[5]14нед'!H89</f>
        <v/>
      </c>
      <c r="P387" s="58" t="str">
        <f t="shared" si="19"/>
        <v/>
      </c>
    </row>
    <row r="388" spans="1:16" ht="48" customHeight="1">
      <c r="A388" s="69">
        <v>46351</v>
      </c>
      <c r="B388" s="80" t="s">
        <v>26</v>
      </c>
      <c r="C388" s="29" t="s">
        <v>18</v>
      </c>
      <c r="D388" s="16" t="str">
        <f>'[4]13нед'!C90</f>
        <v>л</v>
      </c>
      <c r="E388" s="66" t="str">
        <f>'[4]13нед'!D90</f>
        <v>Основы российской государственности</v>
      </c>
      <c r="F388" s="17" t="str">
        <f>'[4]13нед'!G90</f>
        <v>Вишневский С.А.</v>
      </c>
      <c r="G388" s="18" t="str">
        <f>'[4]13нед'!H90</f>
        <v>доцент, канд. наук</v>
      </c>
      <c r="H388" s="56" t="str">
        <f t="shared" si="18"/>
        <v>https://max.ru/join/UK1-XZ_XTqTQMkUzITZ-AvDWmTQjDawZvR5fkupR8eE</v>
      </c>
      <c r="I388" s="69">
        <v>46358</v>
      </c>
      <c r="J388" s="83" t="s">
        <v>26</v>
      </c>
      <c r="K388" s="29" t="s">
        <v>18</v>
      </c>
      <c r="L388" s="16">
        <f>'[5]14нед'!C90</f>
        <v>0</v>
      </c>
      <c r="M388" s="66">
        <f>'[5]14нед'!D90</f>
        <v>0</v>
      </c>
      <c r="N388" s="17">
        <f>'[5]14нед'!G90</f>
        <v>0</v>
      </c>
      <c r="O388" s="18" t="str">
        <f>'[5]14нед'!H90</f>
        <v/>
      </c>
      <c r="P388" s="56" t="str">
        <f t="shared" si="19"/>
        <v/>
      </c>
    </row>
    <row r="389" spans="1:16" ht="39">
      <c r="A389" s="70"/>
      <c r="B389" s="81"/>
      <c r="C389" s="14" t="s">
        <v>19</v>
      </c>
      <c r="D389" s="20" t="str">
        <f>'[4]13нед'!C91</f>
        <v>пр</v>
      </c>
      <c r="E389" s="64" t="str">
        <f>'[4]13нед'!D91</f>
        <v xml:space="preserve"> Обучение служением</v>
      </c>
      <c r="F389" s="21" t="str">
        <f>'[4]13нед'!G91</f>
        <v>Кобзева Е.В.</v>
      </c>
      <c r="G389" s="22" t="str">
        <f>'[4]13нед'!H91</f>
        <v>преподаватель</v>
      </c>
      <c r="H389" s="57" t="str">
        <f t="shared" si="18"/>
        <v>https://max.ru/join/otW8lgS1PqJ5ZhmtKc1Abb8BfYMXnmtaMD7qcLUGCxg</v>
      </c>
      <c r="I389" s="75"/>
      <c r="J389" s="84"/>
      <c r="K389" s="14" t="s">
        <v>19</v>
      </c>
      <c r="L389" s="20">
        <f>'[5]14нед'!C91</f>
        <v>0</v>
      </c>
      <c r="M389" s="64">
        <f>'[5]14нед'!D91</f>
        <v>0</v>
      </c>
      <c r="N389" s="21">
        <f>'[5]14нед'!G91</f>
        <v>0</v>
      </c>
      <c r="O389" s="22" t="str">
        <f>'[5]14нед'!H91</f>
        <v/>
      </c>
      <c r="P389" s="57" t="str">
        <f t="shared" si="19"/>
        <v/>
      </c>
    </row>
    <row r="390" spans="1:16" ht="30.75">
      <c r="A390" s="70"/>
      <c r="B390" s="81"/>
      <c r="C390" s="14" t="s">
        <v>20</v>
      </c>
      <c r="D390" s="20">
        <f>'[4]13нед'!C92</f>
        <v>0</v>
      </c>
      <c r="E390" s="64">
        <f>'[4]13нед'!D92</f>
        <v>0</v>
      </c>
      <c r="F390" s="21">
        <f>'[4]13нед'!G92</f>
        <v>0</v>
      </c>
      <c r="G390" s="22" t="str">
        <f>'[4]13нед'!H92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'[5]14нед'!C92</f>
        <v>0</v>
      </c>
      <c r="M390" s="64">
        <f>'[5]14нед'!D92</f>
        <v>0</v>
      </c>
      <c r="N390" s="21">
        <f>'[5]14нед'!G92</f>
        <v>0</v>
      </c>
      <c r="O390" s="22" t="str">
        <f>'[5]14нед'!H92</f>
        <v/>
      </c>
      <c r="P390" s="57" t="str">
        <f t="shared" si="19"/>
        <v/>
      </c>
    </row>
    <row r="391" spans="1:16" ht="39">
      <c r="A391" s="70"/>
      <c r="B391" s="81"/>
      <c r="C391" s="14" t="s">
        <v>21</v>
      </c>
      <c r="D391" s="20">
        <f>'[4]13нед'!C93</f>
        <v>0</v>
      </c>
      <c r="E391" s="64">
        <f>'[4]13нед'!D93</f>
        <v>0</v>
      </c>
      <c r="F391" s="21">
        <f>'[4]13нед'!G93</f>
        <v>0</v>
      </c>
      <c r="G391" s="22" t="str">
        <f>'[4]13нед'!H93</f>
        <v/>
      </c>
      <c r="H391" s="57" t="str">
        <f t="shared" si="18"/>
        <v/>
      </c>
      <c r="I391" s="75"/>
      <c r="J391" s="84"/>
      <c r="K391" s="14" t="s">
        <v>21</v>
      </c>
      <c r="L391" s="20" t="str">
        <f>'[5]14нед'!C93</f>
        <v>пр</v>
      </c>
      <c r="M391" s="64" t="str">
        <f>'[5]14нед'!D93</f>
        <v>Математические основы информатики</v>
      </c>
      <c r="N391" s="21" t="str">
        <f>'[5]14нед'!G93</f>
        <v>Казанцев Ю.А.</v>
      </c>
      <c r="O391" s="22" t="str">
        <f>'[5]14нед'!H93</f>
        <v>ст. преподаватель</v>
      </c>
      <c r="P391" s="57" t="str">
        <f t="shared" si="19"/>
        <v>https://max.ru/join/TCEatH6Avl8o9m9sQTggJgcSrdIkaHPRw7RIzgXKilo</v>
      </c>
    </row>
    <row r="392" spans="1:16" ht="39">
      <c r="A392" s="70"/>
      <c r="B392" s="81"/>
      <c r="C392" s="14" t="s">
        <v>22</v>
      </c>
      <c r="D392" s="20">
        <f>'[4]13нед'!C94</f>
        <v>0</v>
      </c>
      <c r="E392" s="64">
        <f>'[4]13нед'!D94</f>
        <v>0</v>
      </c>
      <c r="F392" s="21">
        <f>'[4]13нед'!G94</f>
        <v>0</v>
      </c>
      <c r="G392" s="22" t="str">
        <f>'[4]13нед'!H94</f>
        <v/>
      </c>
      <c r="H392" s="57" t="str">
        <f t="shared" si="18"/>
        <v/>
      </c>
      <c r="I392" s="75"/>
      <c r="J392" s="84"/>
      <c r="K392" s="14" t="s">
        <v>22</v>
      </c>
      <c r="L392" s="20" t="str">
        <f>'[5]14нед'!C94</f>
        <v>пр</v>
      </c>
      <c r="M392" s="64" t="str">
        <f>'[5]14нед'!D94</f>
        <v xml:space="preserve"> Основы российской государственности</v>
      </c>
      <c r="N392" s="21" t="str">
        <f>'[5]14нед'!G94</f>
        <v>Лысенко Е.Г.</v>
      </c>
      <c r="O392" s="22" t="str">
        <f>'[5]14нед'!H94</f>
        <v>доцент, канд. наук</v>
      </c>
      <c r="P392" s="57" t="str">
        <f t="shared" si="19"/>
        <v>https://max.ru/join/otW8lgS1PqJ5ZhmtKc1Abb8BfYMXnmtaMD7qcLUGCxg</v>
      </c>
    </row>
    <row r="393" spans="1:16" ht="30.75">
      <c r="A393" s="70"/>
      <c r="B393" s="81"/>
      <c r="C393" s="14" t="s">
        <v>23</v>
      </c>
      <c r="D393" s="20">
        <f>'[4]13нед'!C95</f>
        <v>0</v>
      </c>
      <c r="E393" s="64">
        <f>'[4]13нед'!D95</f>
        <v>0</v>
      </c>
      <c r="F393" s="21">
        <f>'[4]13нед'!G95</f>
        <v>0</v>
      </c>
      <c r="G393" s="22" t="str">
        <f>'[4]13нед'!H95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'[5]14нед'!C95</f>
        <v>0</v>
      </c>
      <c r="M393" s="64">
        <f>'[5]14нед'!D95</f>
        <v>0</v>
      </c>
      <c r="N393" s="21">
        <f>'[5]14нед'!G95</f>
        <v>0</v>
      </c>
      <c r="O393" s="22" t="str">
        <f>'[5]14нед'!H95</f>
        <v/>
      </c>
      <c r="P393" s="55" t="str">
        <f t="shared" si="19"/>
        <v/>
      </c>
    </row>
    <row r="394" spans="1:16" ht="30.75">
      <c r="A394" s="70"/>
      <c r="B394" s="81"/>
      <c r="C394" s="14" t="s">
        <v>24</v>
      </c>
      <c r="D394" s="20">
        <f>'[4]13нед'!C96</f>
        <v>0</v>
      </c>
      <c r="E394" s="64">
        <f>'[4]13нед'!D96</f>
        <v>0</v>
      </c>
      <c r="F394" s="21">
        <f>'[4]13нед'!G96</f>
        <v>0</v>
      </c>
      <c r="G394" s="22" t="str">
        <f>'[4]13нед'!H96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'[5]14нед'!C96</f>
        <v>0</v>
      </c>
      <c r="M394" s="64">
        <f>'[5]14нед'!D96</f>
        <v>0</v>
      </c>
      <c r="N394" s="21">
        <f>'[5]14нед'!G96</f>
        <v>0</v>
      </c>
      <c r="O394" s="22" t="str">
        <f>'[5]14нед'!H96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'[4]13нед'!C97</f>
        <v>0</v>
      </c>
      <c r="E395" s="65">
        <f>'[4]13нед'!D97</f>
        <v>0</v>
      </c>
      <c r="F395" s="26">
        <f>'[4]13нед'!G97</f>
        <v>0</v>
      </c>
      <c r="G395" s="27" t="str">
        <f>'[4]13нед'!H97</f>
        <v/>
      </c>
      <c r="H395" s="58" t="str">
        <f t="shared" si="18"/>
        <v/>
      </c>
      <c r="I395" s="76"/>
      <c r="J395" s="85"/>
      <c r="K395" s="15"/>
      <c r="L395" s="24">
        <f>'[5]14нед'!C97</f>
        <v>0</v>
      </c>
      <c r="M395" s="65">
        <f>'[5]14нед'!D97</f>
        <v>0</v>
      </c>
      <c r="N395" s="26">
        <f>'[5]14нед'!G97</f>
        <v>0</v>
      </c>
      <c r="O395" s="27" t="str">
        <f>'[5]14нед'!H97</f>
        <v/>
      </c>
      <c r="P395" s="58" t="str">
        <f t="shared" si="19"/>
        <v/>
      </c>
    </row>
    <row r="396" spans="1:16" ht="48" customHeight="1">
      <c r="A396" s="69">
        <v>46352</v>
      </c>
      <c r="B396" s="72" t="s">
        <v>27</v>
      </c>
      <c r="C396" s="29" t="s">
        <v>18</v>
      </c>
      <c r="D396" s="16" t="str">
        <f>'[4]13нед'!C98</f>
        <v>л</v>
      </c>
      <c r="E396" s="66" t="str">
        <f>'[4]13нед'!D98</f>
        <v>Математические основы информатики</v>
      </c>
      <c r="F396" s="17" t="str">
        <f>'[4]13нед'!G98</f>
        <v>Казанцев Ю.А.</v>
      </c>
      <c r="G396" s="18" t="str">
        <f>'[4]13нед'!H98</f>
        <v>ст. преподаватель</v>
      </c>
      <c r="H396" s="56" t="str">
        <f t="shared" si="18"/>
        <v>https://max.ru/join/TCEatH6Avl8o9m9sQTggJgcSrdIkaHPRw7RIzgXKilo</v>
      </c>
      <c r="I396" s="69">
        <v>46359</v>
      </c>
      <c r="J396" s="77" t="s">
        <v>27</v>
      </c>
      <c r="K396" s="29" t="s">
        <v>18</v>
      </c>
      <c r="L396" s="16">
        <f>'[5]14нед'!C98</f>
        <v>0</v>
      </c>
      <c r="M396" s="66">
        <f>'[5]14нед'!D98</f>
        <v>0</v>
      </c>
      <c r="N396" s="17">
        <f>'[5]14нед'!G98</f>
        <v>0</v>
      </c>
      <c r="O396" s="18" t="str">
        <f>'[5]14нед'!H98</f>
        <v/>
      </c>
      <c r="P396" s="56" t="str">
        <f t="shared" si="19"/>
        <v/>
      </c>
    </row>
    <row r="397" spans="1:16" ht="39">
      <c r="A397" s="70"/>
      <c r="B397" s="73"/>
      <c r="C397" s="14" t="s">
        <v>19</v>
      </c>
      <c r="D397" s="20" t="str">
        <f>'[4]13нед'!C99</f>
        <v>л</v>
      </c>
      <c r="E397" s="64" t="str">
        <f>'[4]13нед'!D99</f>
        <v>Высшая математика</v>
      </c>
      <c r="F397" s="21" t="str">
        <f>'[4]13нед'!G99</f>
        <v>Зиненко И.Н.</v>
      </c>
      <c r="G397" s="22" t="str">
        <f>'[4]13нед'!H99</f>
        <v>доцент, канд. наук</v>
      </c>
      <c r="H397" s="57" t="str">
        <f t="shared" si="18"/>
        <v>https://max.ru/join/TCEatH6Avl8o9m9sQTggJgcSrdIkaHPRw7RIzgXKilo</v>
      </c>
      <c r="I397" s="75"/>
      <c r="J397" s="78"/>
      <c r="K397" s="14" t="s">
        <v>19</v>
      </c>
      <c r="L397" s="20" t="str">
        <f>'[5]14нед'!C99</f>
        <v>л</v>
      </c>
      <c r="M397" s="64" t="str">
        <f>'[5]14нед'!D99</f>
        <v>Элементарная математика</v>
      </c>
      <c r="N397" s="21" t="str">
        <f>'[5]14нед'!G99</f>
        <v>Зиненко И.Н.</v>
      </c>
      <c r="O397" s="22" t="str">
        <f>'[5]14нед'!H99</f>
        <v>доцент, канд. наук</v>
      </c>
      <c r="P397" s="57" t="str">
        <f t="shared" si="19"/>
        <v>https://max.ru/join/TCEatH6Avl8o9m9sQTggJgcSrdIkaHPRw7RIzgXKilo</v>
      </c>
    </row>
    <row r="398" spans="1:16" ht="39">
      <c r="A398" s="70"/>
      <c r="B398" s="73"/>
      <c r="C398" s="14" t="s">
        <v>20</v>
      </c>
      <c r="D398" s="20" t="str">
        <f>'[4]13нед'!C100</f>
        <v>пр</v>
      </c>
      <c r="E398" s="64" t="str">
        <f>'[4]13нед'!D100</f>
        <v>Элементарная математика</v>
      </c>
      <c r="F398" s="21" t="str">
        <f>'[4]13нед'!G100</f>
        <v>Зиненко И.Н.</v>
      </c>
      <c r="G398" s="22" t="str">
        <f>'[4]13нед'!H100</f>
        <v>доцент, канд. наук</v>
      </c>
      <c r="H398" s="57" t="str">
        <f t="shared" si="18"/>
        <v>https://max.ru/join/TCEatH6Avl8o9m9sQTggJgcSrdIkaHPRw7RIzgXKilo</v>
      </c>
      <c r="I398" s="75"/>
      <c r="J398" s="78"/>
      <c r="K398" s="14" t="s">
        <v>20</v>
      </c>
      <c r="L398" s="20" t="str">
        <f>'[5]14нед'!C100</f>
        <v>пр</v>
      </c>
      <c r="M398" s="64" t="str">
        <f>'[5]14нед'!D100</f>
        <v>Высшая математика</v>
      </c>
      <c r="N398" s="21" t="str">
        <f>'[5]14нед'!G100</f>
        <v>Зиненко И.Н.</v>
      </c>
      <c r="O398" s="22" t="str">
        <f>'[5]14нед'!H100</f>
        <v>доцент, канд. наук</v>
      </c>
      <c r="P398" s="57" t="str">
        <f t="shared" si="19"/>
        <v>https://max.ru/join/TCEatH6Avl8o9m9sQTggJgcSrdIkaHPRw7RIzgXKilo</v>
      </c>
    </row>
    <row r="399" spans="1:16" ht="39">
      <c r="A399" s="70"/>
      <c r="B399" s="73"/>
      <c r="C399" s="14" t="s">
        <v>21</v>
      </c>
      <c r="D399" s="20">
        <f>'[4]13нед'!C101</f>
        <v>0</v>
      </c>
      <c r="E399" s="64">
        <f>'[4]13нед'!D101</f>
        <v>0</v>
      </c>
      <c r="F399" s="21">
        <f>'[4]13нед'!G101</f>
        <v>0</v>
      </c>
      <c r="G399" s="22" t="str">
        <f>'[4]13нед'!H101</f>
        <v/>
      </c>
      <c r="H399" s="57" t="str">
        <f t="shared" si="18"/>
        <v/>
      </c>
      <c r="I399" s="75"/>
      <c r="J399" s="78"/>
      <c r="K399" s="14" t="s">
        <v>21</v>
      </c>
      <c r="L399" s="20" t="str">
        <f>'[5]14нед'!C101</f>
        <v>пр</v>
      </c>
      <c r="M399" s="64" t="str">
        <f>'[5]14нед'!D101</f>
        <v xml:space="preserve"> Возрастная анатомия, физиология и культура здоровья</v>
      </c>
      <c r="N399" s="21" t="str">
        <f>'[5]14нед'!G101</f>
        <v>Тотоева О.Н.</v>
      </c>
      <c r="O399" s="22" t="str">
        <f>'[5]14нед'!H101</f>
        <v>доцент, канд. наук</v>
      </c>
      <c r="P399" s="57" t="str">
        <f t="shared" si="19"/>
        <v>https://max.ru/join/RrwhTNjGuc3DgsCx989HtQjNPhbdkA4EOwQlUrySmIY</v>
      </c>
    </row>
    <row r="400" spans="1:16" ht="39">
      <c r="A400" s="70"/>
      <c r="B400" s="73"/>
      <c r="C400" s="14" t="s">
        <v>22</v>
      </c>
      <c r="D400" s="20">
        <f>'[4]13нед'!C102</f>
        <v>0</v>
      </c>
      <c r="E400" s="64">
        <f>'[4]13нед'!D102</f>
        <v>0</v>
      </c>
      <c r="F400" s="21">
        <f>'[4]13нед'!G102</f>
        <v>0</v>
      </c>
      <c r="G400" s="22" t="str">
        <f>'[4]13нед'!H102</f>
        <v/>
      </c>
      <c r="H400" s="57" t="str">
        <f t="shared" si="18"/>
        <v/>
      </c>
      <c r="I400" s="75"/>
      <c r="J400" s="78"/>
      <c r="K400" s="14" t="s">
        <v>22</v>
      </c>
      <c r="L400" s="20" t="str">
        <f>'[5]14нед'!C102</f>
        <v>пр</v>
      </c>
      <c r="M400" s="64" t="str">
        <f>'[5]14нед'!D102</f>
        <v xml:space="preserve"> Основы российской государственности</v>
      </c>
      <c r="N400" s="21" t="str">
        <f>'[5]14нед'!G102</f>
        <v>Лысенко Е.Г.</v>
      </c>
      <c r="O400" s="22" t="str">
        <f>'[5]14нед'!H102</f>
        <v>доцент, канд. наук</v>
      </c>
      <c r="P400" s="57" t="str">
        <f t="shared" si="19"/>
        <v>https://max.ru/join/otW8lgS1PqJ5ZhmtKc1Abb8BfYMXnmtaMD7qcLUGCxg</v>
      </c>
    </row>
    <row r="401" spans="1:16" ht="30.75">
      <c r="A401" s="70"/>
      <c r="B401" s="73"/>
      <c r="C401" s="14" t="s">
        <v>23</v>
      </c>
      <c r="D401" s="20">
        <f>'[4]13нед'!C103</f>
        <v>0</v>
      </c>
      <c r="E401" s="64">
        <f>'[4]13нед'!D103</f>
        <v>0</v>
      </c>
      <c r="F401" s="21">
        <f>'[4]13нед'!G103</f>
        <v>0</v>
      </c>
      <c r="G401" s="22" t="str">
        <f>'[4]13нед'!H103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'[5]14нед'!C103</f>
        <v>0</v>
      </c>
      <c r="M401" s="64">
        <f>'[5]14нед'!D103</f>
        <v>0</v>
      </c>
      <c r="N401" s="21">
        <f>'[5]14нед'!G103</f>
        <v>0</v>
      </c>
      <c r="O401" s="22" t="str">
        <f>'[5]14нед'!H103</f>
        <v/>
      </c>
      <c r="P401" s="55" t="str">
        <f t="shared" si="19"/>
        <v/>
      </c>
    </row>
    <row r="402" spans="1:16" ht="30.75">
      <c r="A402" s="70"/>
      <c r="B402" s="73"/>
      <c r="C402" s="14" t="s">
        <v>24</v>
      </c>
      <c r="D402" s="20">
        <f>'[4]13нед'!C104</f>
        <v>0</v>
      </c>
      <c r="E402" s="64">
        <f>'[4]13нед'!D104</f>
        <v>0</v>
      </c>
      <c r="F402" s="21">
        <f>'[4]13нед'!G104</f>
        <v>0</v>
      </c>
      <c r="G402" s="22" t="str">
        <f>'[4]13нед'!H104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'[5]14нед'!C104</f>
        <v>0</v>
      </c>
      <c r="M402" s="64">
        <f>'[5]14нед'!D104</f>
        <v>0</v>
      </c>
      <c r="N402" s="21">
        <f>'[5]14нед'!G104</f>
        <v>0</v>
      </c>
      <c r="O402" s="22" t="str">
        <f>'[5]14нед'!H104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'[4]13нед'!C105</f>
        <v>0</v>
      </c>
      <c r="E403" s="65">
        <f>'[4]13нед'!D105</f>
        <v>0</v>
      </c>
      <c r="F403" s="26">
        <f>'[4]13нед'!G105</f>
        <v>0</v>
      </c>
      <c r="G403" s="27" t="str">
        <f>'[4]13нед'!H105</f>
        <v/>
      </c>
      <c r="H403" s="58" t="str">
        <f t="shared" si="18"/>
        <v/>
      </c>
      <c r="I403" s="76"/>
      <c r="J403" s="79"/>
      <c r="K403" s="15"/>
      <c r="L403" s="24">
        <f>'[5]14нед'!C105</f>
        <v>0</v>
      </c>
      <c r="M403" s="65">
        <f>'[5]14нед'!D105</f>
        <v>0</v>
      </c>
      <c r="N403" s="26">
        <f>'[5]14нед'!G105</f>
        <v>0</v>
      </c>
      <c r="O403" s="27" t="str">
        <f>'[5]14нед'!H105</f>
        <v/>
      </c>
      <c r="P403" s="58" t="str">
        <f t="shared" si="19"/>
        <v/>
      </c>
    </row>
    <row r="404" spans="1:16" ht="48" customHeight="1">
      <c r="A404" s="69">
        <v>46353</v>
      </c>
      <c r="B404" s="72" t="s">
        <v>28</v>
      </c>
      <c r="C404" s="29" t="s">
        <v>18</v>
      </c>
      <c r="D404" s="16" t="str">
        <f>'[4]13нед'!C106</f>
        <v>пр</v>
      </c>
      <c r="E404" s="66" t="str">
        <f>'[4]13нед'!D106</f>
        <v xml:space="preserve"> Основы российской государственности</v>
      </c>
      <c r="F404" s="17" t="str">
        <f>'[4]13нед'!G106</f>
        <v>Лысенко Е.Г.</v>
      </c>
      <c r="G404" s="18" t="str">
        <f>'[4]13нед'!H106</f>
        <v>доцент, канд. наук</v>
      </c>
      <c r="H404" s="56" t="str">
        <f t="shared" si="18"/>
        <v>https://max.ru/join/otW8lgS1PqJ5ZhmtKc1Abb8BfYMXnmtaMD7qcLUGCxg</v>
      </c>
      <c r="I404" s="69">
        <v>46360</v>
      </c>
      <c r="J404" s="77" t="s">
        <v>28</v>
      </c>
      <c r="K404" s="29" t="s">
        <v>18</v>
      </c>
      <c r="L404" s="16">
        <f>'[5]14нед'!C106</f>
        <v>0</v>
      </c>
      <c r="M404" s="66">
        <f>'[5]14нед'!D106</f>
        <v>0</v>
      </c>
      <c r="N404" s="17">
        <f>'[5]14нед'!G106</f>
        <v>0</v>
      </c>
      <c r="O404" s="18" t="str">
        <f>'[5]14нед'!H106</f>
        <v/>
      </c>
      <c r="P404" s="56" t="str">
        <f t="shared" si="19"/>
        <v/>
      </c>
    </row>
    <row r="405" spans="1:16" ht="39">
      <c r="A405" s="70"/>
      <c r="B405" s="73"/>
      <c r="C405" s="14" t="s">
        <v>19</v>
      </c>
      <c r="D405" s="20" t="str">
        <f>'[4]13нед'!C107</f>
        <v>пр</v>
      </c>
      <c r="E405" s="64" t="str">
        <f>'[4]13нед'!D107</f>
        <v xml:space="preserve"> История России</v>
      </c>
      <c r="F405" s="21" t="str">
        <f>'[4]13нед'!G107</f>
        <v>Сальников В.И.</v>
      </c>
      <c r="G405" s="22" t="str">
        <f>'[4]13нед'!H107</f>
        <v>доцент, канд. наук</v>
      </c>
      <c r="H405" s="57" t="str">
        <f t="shared" si="18"/>
        <v>https://max.ru/join/otW8lgS1PqJ5ZhmtKc1Abb8BfYMXnmtaMD7qcLUGCxg</v>
      </c>
      <c r="I405" s="75"/>
      <c r="J405" s="78"/>
      <c r="K405" s="14" t="s">
        <v>19</v>
      </c>
      <c r="L405" s="20" t="str">
        <f>'[5]14нед'!C107</f>
        <v>пр</v>
      </c>
      <c r="M405" s="64" t="str">
        <f>'[5]14нед'!D107</f>
        <v xml:space="preserve"> История России</v>
      </c>
      <c r="N405" s="21" t="str">
        <f>'[5]14нед'!G107</f>
        <v>Сальников В.И.</v>
      </c>
      <c r="O405" s="22" t="str">
        <f>'[5]14нед'!H107</f>
        <v>доцент, канд. наук</v>
      </c>
      <c r="P405" s="57" t="str">
        <f t="shared" si="19"/>
        <v>https://max.ru/join/otW8lgS1PqJ5ZhmtKc1Abb8BfYMXnmtaMD7qcLUGCxg</v>
      </c>
    </row>
    <row r="406" spans="1:16" ht="39">
      <c r="A406" s="70"/>
      <c r="B406" s="73"/>
      <c r="C406" s="14" t="s">
        <v>20</v>
      </c>
      <c r="D406" s="20" t="str">
        <f>'[4]13нед'!C108</f>
        <v>пр</v>
      </c>
      <c r="E406" s="64" t="str">
        <f>'[4]13нед'!D108</f>
        <v>Элементарная  физика</v>
      </c>
      <c r="F406" s="21" t="str">
        <f>'[4]13нед'!G108</f>
        <v>Коробова И.В.</v>
      </c>
      <c r="G406" s="22" t="str">
        <f>'[4]13нед'!H108</f>
        <v>профессор, д-р наук</v>
      </c>
      <c r="H406" s="57" t="str">
        <f t="shared" si="18"/>
        <v>https://max.ru/join/TCEatH6Avl8o9m9sQTggJgcSrdIkaHPRw7RIzgXKilo</v>
      </c>
      <c r="I406" s="75"/>
      <c r="J406" s="78"/>
      <c r="K406" s="14" t="s">
        <v>20</v>
      </c>
      <c r="L406" s="20" t="str">
        <f>'[5]14нед'!C108</f>
        <v>л</v>
      </c>
      <c r="M406" s="64" t="str">
        <f>'[5]14нед'!D108</f>
        <v>Дискретные модели в информатике</v>
      </c>
      <c r="N406" s="21" t="str">
        <f>'[5]14нед'!G108</f>
        <v>Олейников Н.Н.</v>
      </c>
      <c r="O406" s="22" t="str">
        <f>'[5]14нед'!H108</f>
        <v>ст. преподаватель</v>
      </c>
      <c r="P406" s="57" t="str">
        <f t="shared" si="19"/>
        <v>https://max.ru/join/TCEatH6Avl8o9m9sQTggJgcSrdIkaHPRw7RIzgXKilo</v>
      </c>
    </row>
    <row r="407" spans="1:16" ht="39">
      <c r="A407" s="70"/>
      <c r="B407" s="73"/>
      <c r="C407" s="14" t="s">
        <v>21</v>
      </c>
      <c r="D407" s="20">
        <f>'[4]13нед'!C109</f>
        <v>0</v>
      </c>
      <c r="E407" s="64">
        <f>'[4]13нед'!D109</f>
        <v>0</v>
      </c>
      <c r="F407" s="21">
        <f>'[4]13нед'!G109</f>
        <v>0</v>
      </c>
      <c r="G407" s="22" t="str">
        <f>'[4]13нед'!H109</f>
        <v/>
      </c>
      <c r="H407" s="57" t="str">
        <f t="shared" si="18"/>
        <v/>
      </c>
      <c r="I407" s="75"/>
      <c r="J407" s="78"/>
      <c r="K407" s="14" t="s">
        <v>21</v>
      </c>
      <c r="L407" s="20" t="str">
        <f>'[5]14нед'!C109</f>
        <v>пр</v>
      </c>
      <c r="M407" s="64" t="str">
        <f>'[5]14нед'!D109</f>
        <v>Дискретные модели в информатике</v>
      </c>
      <c r="N407" s="21" t="str">
        <f>'[5]14нед'!G109</f>
        <v>Олейников Н.Н.</v>
      </c>
      <c r="O407" s="22" t="str">
        <f>'[5]14нед'!H109</f>
        <v>ст. преподаватель</v>
      </c>
      <c r="P407" s="57" t="str">
        <f t="shared" si="19"/>
        <v>https://max.ru/join/TCEatH6Avl8o9m9sQTggJgcSrdIkaHPRw7RIzgXKilo</v>
      </c>
    </row>
    <row r="408" spans="1:16" ht="30.75">
      <c r="A408" s="70"/>
      <c r="B408" s="73"/>
      <c r="C408" s="14" t="s">
        <v>22</v>
      </c>
      <c r="D408" s="20">
        <f>'[4]13нед'!C110</f>
        <v>0</v>
      </c>
      <c r="E408" s="64">
        <f>'[4]13нед'!D110</f>
        <v>0</v>
      </c>
      <c r="F408" s="21">
        <f>'[4]13нед'!G110</f>
        <v>0</v>
      </c>
      <c r="G408" s="22" t="str">
        <f>'[4]13нед'!H110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'[5]14нед'!C110</f>
        <v>0</v>
      </c>
      <c r="M408" s="20">
        <f>'[5]14нед'!D110</f>
        <v>0</v>
      </c>
      <c r="N408" s="21">
        <f>'[5]14нед'!G110</f>
        <v>0</v>
      </c>
      <c r="O408" s="22" t="str">
        <f>'[5]14нед'!H110</f>
        <v/>
      </c>
      <c r="P408" s="57" t="str">
        <f t="shared" si="19"/>
        <v/>
      </c>
    </row>
    <row r="409" spans="1:16" ht="30.75">
      <c r="A409" s="70"/>
      <c r="B409" s="73"/>
      <c r="C409" s="14" t="s">
        <v>23</v>
      </c>
      <c r="D409" s="20">
        <f>'[4]13нед'!C111</f>
        <v>0</v>
      </c>
      <c r="E409" s="64">
        <f>'[4]13нед'!D111</f>
        <v>0</v>
      </c>
      <c r="F409" s="21">
        <f>'[4]13нед'!G111</f>
        <v>0</v>
      </c>
      <c r="G409" s="22" t="str">
        <f>'[4]13нед'!H111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'[5]14нед'!C111</f>
        <v>0</v>
      </c>
      <c r="M409" s="20">
        <f>'[5]14нед'!D111</f>
        <v>0</v>
      </c>
      <c r="N409" s="21">
        <f>'[5]14нед'!G111</f>
        <v>0</v>
      </c>
      <c r="O409" s="22" t="str">
        <f>'[5]14нед'!H111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'[4]13нед'!C112</f>
        <v>0</v>
      </c>
      <c r="E410" s="20">
        <f>'[4]13нед'!D112</f>
        <v>0</v>
      </c>
      <c r="F410" s="21">
        <f>'[4]13нед'!G112</f>
        <v>0</v>
      </c>
      <c r="G410" s="22" t="str">
        <f>'[4]13нед'!H112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'[5]14нед'!C112</f>
        <v>0</v>
      </c>
      <c r="M410" s="20">
        <f>'[5]14нед'!D112</f>
        <v>0</v>
      </c>
      <c r="N410" s="21">
        <f>'[5]14нед'!G112</f>
        <v>0</v>
      </c>
      <c r="O410" s="22" t="str">
        <f>'[5]14нед'!H112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'[4]13нед'!C113</f>
        <v>0</v>
      </c>
      <c r="E411" s="24">
        <f>'[4]13нед'!D113</f>
        <v>0</v>
      </c>
      <c r="F411" s="26">
        <f>'[4]13нед'!G113</f>
        <v>0</v>
      </c>
      <c r="G411" s="27" t="str">
        <f>'[4]13нед'!H113</f>
        <v/>
      </c>
      <c r="H411" s="58" t="str">
        <f t="shared" si="18"/>
        <v/>
      </c>
      <c r="I411" s="76"/>
      <c r="J411" s="79"/>
      <c r="K411" s="15"/>
      <c r="L411" s="24">
        <f>'[5]14нед'!C113</f>
        <v>0</v>
      </c>
      <c r="M411" s="24">
        <f>'[5]14нед'!D113</f>
        <v>0</v>
      </c>
      <c r="N411" s="26">
        <f>'[5]14нед'!G113</f>
        <v>0</v>
      </c>
      <c r="O411" s="27" t="str">
        <f>'[5]14нед'!H113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'[4]13нед'!C114</f>
        <v>0</v>
      </c>
      <c r="E412" s="16">
        <f>'[4]13нед'!D114</f>
        <v>0</v>
      </c>
      <c r="F412" s="17">
        <f>'[4]13нед'!G114</f>
        <v>0</v>
      </c>
      <c r="G412" s="18" t="str">
        <f>'[4]13нед'!H114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'[5]14нед'!C114</f>
        <v>0</v>
      </c>
      <c r="M412" s="16">
        <f>'[5]14нед'!D114</f>
        <v>0</v>
      </c>
      <c r="N412" s="17">
        <f>'[5]14нед'!G114</f>
        <v>0</v>
      </c>
      <c r="O412" s="18" t="str">
        <f>'[5]14нед'!H114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'[4]13нед'!C115</f>
        <v>0</v>
      </c>
      <c r="E413" s="20">
        <f>'[4]13нед'!D115</f>
        <v>0</v>
      </c>
      <c r="F413" s="21">
        <f>'[4]13нед'!G115</f>
        <v>0</v>
      </c>
      <c r="G413" s="22" t="str">
        <f>'[4]13нед'!H115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'[5]14нед'!C115</f>
        <v>0</v>
      </c>
      <c r="M413" s="20">
        <f>'[5]14нед'!D115</f>
        <v>0</v>
      </c>
      <c r="N413" s="21">
        <f>'[5]14нед'!G115</f>
        <v>0</v>
      </c>
      <c r="O413" s="22" t="str">
        <f>'[5]14нед'!H115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'[4]13нед'!C116</f>
        <v>0</v>
      </c>
      <c r="E414" s="20">
        <f>'[4]13нед'!D116</f>
        <v>0</v>
      </c>
      <c r="F414" s="21">
        <f>'[4]13нед'!G116</f>
        <v>0</v>
      </c>
      <c r="G414" s="22" t="str">
        <f>'[4]13нед'!H116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'[5]14нед'!C116</f>
        <v>0</v>
      </c>
      <c r="M414" s="20">
        <f>'[5]14нед'!D116</f>
        <v>0</v>
      </c>
      <c r="N414" s="21">
        <f>'[5]14нед'!G116</f>
        <v>0</v>
      </c>
      <c r="O414" s="22" t="str">
        <f>'[5]14нед'!H116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'[4]13нед'!C117</f>
        <v>0</v>
      </c>
      <c r="E415" s="20">
        <f>'[4]13нед'!D117</f>
        <v>0</v>
      </c>
      <c r="F415" s="21">
        <f>'[4]13нед'!G117</f>
        <v>0</v>
      </c>
      <c r="G415" s="22" t="str">
        <f>'[4]13нед'!H117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'[5]14нед'!C117</f>
        <v>0</v>
      </c>
      <c r="M415" s="20">
        <f>'[5]14нед'!D117</f>
        <v>0</v>
      </c>
      <c r="N415" s="21">
        <f>'[5]14нед'!G117</f>
        <v>0</v>
      </c>
      <c r="O415" s="22" t="str">
        <f>'[5]14нед'!H117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'[4]13нед'!C118</f>
        <v>0</v>
      </c>
      <c r="E416" s="20">
        <f>'[4]13нед'!D118</f>
        <v>0</v>
      </c>
      <c r="F416" s="21">
        <f>'[4]13нед'!G118</f>
        <v>0</v>
      </c>
      <c r="G416" s="22" t="str">
        <f>'[4]13нед'!H118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'[5]14нед'!C118</f>
        <v>0</v>
      </c>
      <c r="M416" s="20">
        <f>'[5]14нед'!D118</f>
        <v>0</v>
      </c>
      <c r="N416" s="21">
        <f>'[5]14нед'!G118</f>
        <v>0</v>
      </c>
      <c r="O416" s="22" t="str">
        <f>'[5]14нед'!H118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'[4]13нед'!C119</f>
        <v>0</v>
      </c>
      <c r="E417" s="20">
        <f>'[4]13нед'!D119</f>
        <v>0</v>
      </c>
      <c r="F417" s="21">
        <f>'[4]13нед'!G119</f>
        <v>0</v>
      </c>
      <c r="G417" s="22" t="str">
        <f>'[4]13нед'!H119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'[5]14нед'!C119</f>
        <v>0</v>
      </c>
      <c r="M417" s="20">
        <f>'[5]14нед'!D119</f>
        <v>0</v>
      </c>
      <c r="N417" s="21">
        <f>'[5]14нед'!G119</f>
        <v>0</v>
      </c>
      <c r="O417" s="22" t="str">
        <f>'[5]14нед'!H119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'[4]13нед'!C120</f>
        <v>0</v>
      </c>
      <c r="E418" s="20">
        <f>'[4]13нед'!D120</f>
        <v>0</v>
      </c>
      <c r="F418" s="21">
        <f>'[4]13нед'!G120</f>
        <v>0</v>
      </c>
      <c r="G418" s="22" t="str">
        <f>'[4]13нед'!H120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'[5]14нед'!C120</f>
        <v>0</v>
      </c>
      <c r="M418" s="20">
        <f>'[5]14нед'!D120</f>
        <v>0</v>
      </c>
      <c r="N418" s="21">
        <f>'[5]14нед'!G120</f>
        <v>0</v>
      </c>
      <c r="O418" s="22" t="str">
        <f>'[5]14нед'!H120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6"/>
      <c r="J419" s="7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44.03.05..Педагогическое образование (с двумя профилями подготовки) (Физика и Информатика)</v>
      </c>
      <c r="F427" s="7"/>
      <c r="G427" s="7" t="str">
        <f>G7</f>
        <v>12-26ФИ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44.03.05..Педагогическое образование (с двумя профилями подготовки) (Физика и Информатика)</v>
      </c>
      <c r="N427" s="7"/>
      <c r="O427" s="7" t="str">
        <f>G7</f>
        <v>12-26ФИ</v>
      </c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1</v>
      </c>
      <c r="F429" s="62"/>
      <c r="G429" s="62"/>
      <c r="H429" s="35"/>
      <c r="I429" s="45"/>
      <c r="J429" s="91" t="s">
        <v>7</v>
      </c>
      <c r="K429" s="91"/>
      <c r="L429" s="91"/>
      <c r="M429" s="62">
        <f>E9</f>
        <v>1</v>
      </c>
      <c r="N429" s="62"/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 t="str">
        <f>'[5]15нед'!C74</f>
        <v>л</v>
      </c>
      <c r="E432" s="19" t="str">
        <f>'[5]15нед'!D74</f>
        <v>История России</v>
      </c>
      <c r="F432" s="17" t="str">
        <f>'[5]15нед'!G74</f>
        <v>Сальников В.И.</v>
      </c>
      <c r="G432" s="18" t="str">
        <f>'[5]15нед'!H74</f>
        <v>доцент, канд. наук</v>
      </c>
      <c r="H432" s="56" t="str">
        <f>HYPERLINK(VLOOKUP(E432,$R$12:$S$332,2,FALSE))</f>
        <v>https://max.ru/join/o85unk1KbqCN1-IxGCSAqfdKA8ikJBwHtOsEG2C_ftA</v>
      </c>
      <c r="I432" s="69">
        <v>46370</v>
      </c>
      <c r="J432" s="77" t="s">
        <v>17</v>
      </c>
      <c r="K432" s="14" t="s">
        <v>18</v>
      </c>
      <c r="L432" s="16" t="str">
        <f>'[5]16нед'!C74</f>
        <v>л</v>
      </c>
      <c r="M432" s="19" t="str">
        <f>'[5]16нед'!D74</f>
        <v>История России</v>
      </c>
      <c r="N432" s="17" t="str">
        <f>'[5]16нед'!G74</f>
        <v>Сальников В.И.</v>
      </c>
      <c r="O432" s="18" t="str">
        <f>'[5]16нед'!H74</f>
        <v>доцент, канд. наук</v>
      </c>
      <c r="P432" s="56" t="str">
        <f>HYPERLINK(VLOOKUP(M432,$R$12:$S$332,2,FALSE))</f>
        <v>https://max.ru/join/o85unk1KbqCN1-IxGCSAqfdKA8ikJBwHtOsEG2C_ftA</v>
      </c>
    </row>
    <row r="433" spans="1:16" ht="31.15" customHeight="1">
      <c r="A433" s="70"/>
      <c r="B433" s="73"/>
      <c r="C433" s="14" t="s">
        <v>19</v>
      </c>
      <c r="D433" s="20" t="str">
        <f>'[5]15нед'!C75</f>
        <v>пр</v>
      </c>
      <c r="E433" s="64" t="str">
        <f>'[5]15нед'!D75</f>
        <v>Физическая культура и спорт</v>
      </c>
      <c r="F433" s="21" t="str">
        <f>'[5]15нед'!G75</f>
        <v>Набока В.И.</v>
      </c>
      <c r="G433" s="22" t="str">
        <f>'[5]15нед'!H75</f>
        <v>преподаватель</v>
      </c>
      <c r="H433" s="57" t="str">
        <f t="shared" ref="H433:H478" si="22">HYPERLINK(VLOOKUP(E433,$R$12:$S$332,2,FALSE))</f>
        <v>https://max.ru/join/otW8lgS1PqJ5ZhmtKc1Abb8BfYMXnmtaMD7qcLUGCxg</v>
      </c>
      <c r="I433" s="75"/>
      <c r="J433" s="78"/>
      <c r="K433" s="14" t="s">
        <v>19</v>
      </c>
      <c r="L433" s="20" t="str">
        <f>'[5]16нед'!C75</f>
        <v>пр</v>
      </c>
      <c r="M433" s="64" t="str">
        <f>'[5]16нед'!D75</f>
        <v>Физическая культура и спорт</v>
      </c>
      <c r="N433" s="21" t="str">
        <f>'[5]16нед'!G75</f>
        <v>Набока В.И.</v>
      </c>
      <c r="O433" s="22" t="str">
        <f>'[5]16нед'!H75</f>
        <v>преподаватель</v>
      </c>
      <c r="P433" s="57" t="str">
        <f t="shared" ref="P433:P478" si="23">HYPERLINK(VLOOKUP(M433,$R$12:$S$332,2,FALSE))</f>
        <v>https://max.ru/join/otW8lgS1PqJ5ZhmtKc1Abb8BfYMXnmtaMD7qcLUGCxg</v>
      </c>
    </row>
    <row r="434" spans="1:16" ht="39">
      <c r="A434" s="70"/>
      <c r="B434" s="73"/>
      <c r="C434" s="14" t="s">
        <v>20</v>
      </c>
      <c r="D434" s="20" t="str">
        <f>'[5]15нед'!C76</f>
        <v>пр</v>
      </c>
      <c r="E434" s="64" t="str">
        <f>'[5]15нед'!D76</f>
        <v>Иностранный язык</v>
      </c>
      <c r="F434" s="21" t="str">
        <f>'[5]15нед'!G76</f>
        <v>Суворова С.Г.</v>
      </c>
      <c r="G434" s="22" t="str">
        <f>'[5]15нед'!H76</f>
        <v>ст. преподаватель</v>
      </c>
      <c r="H434" s="57" t="str">
        <f t="shared" si="22"/>
        <v>https://max.ru/join/otW8lgS1PqJ5ZhmtKc1Abb8BfYMXnmtaMD7qcLUGCxg</v>
      </c>
      <c r="I434" s="75"/>
      <c r="J434" s="78"/>
      <c r="K434" s="14" t="s">
        <v>20</v>
      </c>
      <c r="L434" s="20" t="str">
        <f>'[5]16нед'!C76</f>
        <v>пр</v>
      </c>
      <c r="M434" s="64" t="str">
        <f>'[5]16нед'!D76</f>
        <v>Иностранный язык</v>
      </c>
      <c r="N434" s="21" t="str">
        <f>'[5]16нед'!G76</f>
        <v>Суворова С.Г.</v>
      </c>
      <c r="O434" s="22" t="str">
        <f>'[5]16нед'!H76</f>
        <v>ст. преподаватель</v>
      </c>
      <c r="P434" s="57" t="str">
        <f t="shared" si="23"/>
        <v>https://max.ru/join/otW8lgS1PqJ5ZhmtKc1Abb8BfYMXnmtaMD7qcLUGCxg</v>
      </c>
    </row>
    <row r="435" spans="1:16" ht="39">
      <c r="A435" s="70"/>
      <c r="B435" s="73"/>
      <c r="C435" s="14" t="s">
        <v>21</v>
      </c>
      <c r="D435" s="20" t="str">
        <f>'[5]15нед'!C77</f>
        <v>л</v>
      </c>
      <c r="E435" s="64" t="str">
        <f>'[5]15нед'!D77</f>
        <v>Возрастная анатомия, физиология и культура здоровья</v>
      </c>
      <c r="F435" s="21" t="str">
        <f>'[5]15нед'!G77</f>
        <v>Тотоева О.Н.</v>
      </c>
      <c r="G435" s="22" t="str">
        <f>'[5]15нед'!H77</f>
        <v>доцент, канд. наук</v>
      </c>
      <c r="H435" s="57" t="str">
        <f t="shared" si="22"/>
        <v>https://max.ru/join/NU2edX9oXun4G550gjffmEH6rRcZcTV_m4i8V_Iscos</v>
      </c>
      <c r="I435" s="75"/>
      <c r="J435" s="78"/>
      <c r="K435" s="14" t="s">
        <v>21</v>
      </c>
      <c r="L435" s="20" t="str">
        <f>'[5]16нед'!C77</f>
        <v>пр</v>
      </c>
      <c r="M435" s="64" t="str">
        <f>'[5]16нед'!D77</f>
        <v>Иностранный язык</v>
      </c>
      <c r="N435" s="21" t="str">
        <f>'[5]16нед'!G77</f>
        <v>Суворова С.Г.</v>
      </c>
      <c r="O435" s="22" t="str">
        <f>'[5]16нед'!H77</f>
        <v>ст. преподаватель</v>
      </c>
      <c r="P435" s="57" t="str">
        <f t="shared" si="23"/>
        <v>https://max.ru/join/otW8lgS1PqJ5ZhmtKc1Abb8BfYMXnmtaMD7qcLUGCxg</v>
      </c>
    </row>
    <row r="436" spans="1:16" ht="30.75">
      <c r="A436" s="70"/>
      <c r="B436" s="73"/>
      <c r="C436" s="14" t="s">
        <v>22</v>
      </c>
      <c r="D436" s="20">
        <f>'[5]15нед'!C78</f>
        <v>0</v>
      </c>
      <c r="E436" s="64">
        <f>'[5]15нед'!D78</f>
        <v>0</v>
      </c>
      <c r="F436" s="21">
        <f>'[5]15нед'!G78</f>
        <v>0</v>
      </c>
      <c r="G436" s="22" t="str">
        <f>'[5]15нед'!H78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'[5]16нед'!C78</f>
        <v>0</v>
      </c>
      <c r="M436" s="64">
        <f>'[5]16нед'!D78</f>
        <v>0</v>
      </c>
      <c r="N436" s="21">
        <f>'[5]16нед'!G78</f>
        <v>0</v>
      </c>
      <c r="O436" s="22" t="str">
        <f>'[5]16нед'!H78</f>
        <v/>
      </c>
      <c r="P436" s="57" t="str">
        <f t="shared" si="23"/>
        <v/>
      </c>
    </row>
    <row r="437" spans="1:16" ht="30.75">
      <c r="A437" s="70"/>
      <c r="B437" s="73"/>
      <c r="C437" s="14" t="s">
        <v>23</v>
      </c>
      <c r="D437" s="20">
        <f>'[5]15нед'!C79</f>
        <v>0</v>
      </c>
      <c r="E437" s="64">
        <f>'[5]15нед'!D79</f>
        <v>0</v>
      </c>
      <c r="F437" s="21">
        <f>'[5]15нед'!G79</f>
        <v>0</v>
      </c>
      <c r="G437" s="22" t="str">
        <f>'[5]15нед'!H79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'[5]16нед'!C79</f>
        <v>0</v>
      </c>
      <c r="M437" s="64">
        <f>'[5]16нед'!D79</f>
        <v>0</v>
      </c>
      <c r="N437" s="21">
        <f>'[5]16нед'!G79</f>
        <v>0</v>
      </c>
      <c r="O437" s="22" t="str">
        <f>'[5]16нед'!H79</f>
        <v/>
      </c>
      <c r="P437" s="55" t="str">
        <f t="shared" si="23"/>
        <v/>
      </c>
    </row>
    <row r="438" spans="1:16" ht="30.75">
      <c r="A438" s="70"/>
      <c r="B438" s="73"/>
      <c r="C438" s="14" t="s">
        <v>24</v>
      </c>
      <c r="D438" s="20">
        <f>'[5]15нед'!C80</f>
        <v>0</v>
      </c>
      <c r="E438" s="64">
        <f>'[5]15нед'!D80</f>
        <v>0</v>
      </c>
      <c r="F438" s="21">
        <f>'[5]15нед'!G80</f>
        <v>0</v>
      </c>
      <c r="G438" s="22" t="str">
        <f>'[5]15нед'!H80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'[5]16нед'!C80</f>
        <v>0</v>
      </c>
      <c r="M438" s="64">
        <f>'[5]16нед'!D80</f>
        <v>0</v>
      </c>
      <c r="N438" s="21">
        <f>'[5]16нед'!G80</f>
        <v>0</v>
      </c>
      <c r="O438" s="22" t="str">
        <f>'[5]16нед'!H80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'[5]15нед'!C81</f>
        <v>0</v>
      </c>
      <c r="E439" s="65">
        <f>'[5]15нед'!D81</f>
        <v>0</v>
      </c>
      <c r="F439" s="26">
        <f>'[5]15нед'!G81</f>
        <v>0</v>
      </c>
      <c r="G439" s="27" t="str">
        <f>'[5]15нед'!H81</f>
        <v/>
      </c>
      <c r="H439" s="58" t="str">
        <f t="shared" si="22"/>
        <v/>
      </c>
      <c r="I439" s="76"/>
      <c r="J439" s="79"/>
      <c r="K439" s="15"/>
      <c r="L439" s="24">
        <f>'[5]16нед'!C81</f>
        <v>0</v>
      </c>
      <c r="M439" s="65">
        <f>'[5]16нед'!D81</f>
        <v>0</v>
      </c>
      <c r="N439" s="26">
        <f>'[5]16нед'!G81</f>
        <v>0</v>
      </c>
      <c r="O439" s="27" t="str">
        <f>'[5]16нед'!H81</f>
        <v/>
      </c>
      <c r="P439" s="58" t="str">
        <f t="shared" si="23"/>
        <v/>
      </c>
    </row>
    <row r="440" spans="1:16" ht="32.25" customHeight="1">
      <c r="A440" s="69">
        <v>46364</v>
      </c>
      <c r="B440" s="72" t="s">
        <v>25</v>
      </c>
      <c r="C440" s="29" t="s">
        <v>18</v>
      </c>
      <c r="D440" s="16">
        <f>'[5]15нед'!C82</f>
        <v>0</v>
      </c>
      <c r="E440" s="66">
        <f>'[5]15нед'!D82</f>
        <v>0</v>
      </c>
      <c r="F440" s="17">
        <f>'[5]15нед'!G82</f>
        <v>0</v>
      </c>
      <c r="G440" s="18" t="str">
        <f>'[5]15нед'!H82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'[5]16нед'!C82</f>
        <v>0</v>
      </c>
      <c r="M440" s="66">
        <f>'[5]16нед'!D82</f>
        <v>0</v>
      </c>
      <c r="N440" s="17">
        <f>'[5]16нед'!G82</f>
        <v>0</v>
      </c>
      <c r="O440" s="18" t="str">
        <f>'[5]16нед'!H82</f>
        <v/>
      </c>
      <c r="P440" s="56" t="str">
        <f t="shared" si="23"/>
        <v/>
      </c>
    </row>
    <row r="441" spans="1:16" ht="30.75">
      <c r="A441" s="70"/>
      <c r="B441" s="73"/>
      <c r="C441" s="14" t="s">
        <v>19</v>
      </c>
      <c r="D441" s="20">
        <f>'[5]15нед'!C83</f>
        <v>0</v>
      </c>
      <c r="E441" s="64">
        <f>'[5]15нед'!D83</f>
        <v>0</v>
      </c>
      <c r="F441" s="21">
        <f>'[5]15нед'!G83</f>
        <v>0</v>
      </c>
      <c r="G441" s="22" t="str">
        <f>'[5]15нед'!H83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'[5]16нед'!C83</f>
        <v>0</v>
      </c>
      <c r="M441" s="64">
        <f>'[5]16нед'!D83</f>
        <v>0</v>
      </c>
      <c r="N441" s="21">
        <f>'[5]16нед'!G83</f>
        <v>0</v>
      </c>
      <c r="O441" s="22" t="str">
        <f>'[5]16нед'!H83</f>
        <v/>
      </c>
      <c r="P441" s="57" t="str">
        <f t="shared" si="23"/>
        <v/>
      </c>
    </row>
    <row r="442" spans="1:16" ht="39">
      <c r="A442" s="70"/>
      <c r="B442" s="73"/>
      <c r="C442" s="14" t="s">
        <v>20</v>
      </c>
      <c r="D442" s="20" t="str">
        <f>'[5]15нед'!C84</f>
        <v>л</v>
      </c>
      <c r="E442" s="64" t="str">
        <f>'[5]15нед'!D84</f>
        <v>Технологии цифрового образования</v>
      </c>
      <c r="F442" s="21" t="str">
        <f>'[5]15нед'!G84</f>
        <v>Шевченко Е.Н.</v>
      </c>
      <c r="G442" s="22" t="str">
        <f>'[5]15нед'!H84</f>
        <v>ст. преподаватель</v>
      </c>
      <c r="H442" s="57" t="str">
        <f t="shared" si="22"/>
        <v>https://max.ru/join/QktsjGaw5ToZMymwQv4u7TZ1a5jhx2Meh1Xg11Ht-o8</v>
      </c>
      <c r="I442" s="75"/>
      <c r="J442" s="78"/>
      <c r="K442" s="14" t="s">
        <v>20</v>
      </c>
      <c r="L442" s="20" t="str">
        <f>'[5]16нед'!C84</f>
        <v>пр</v>
      </c>
      <c r="M442" s="64" t="str">
        <f>'[5]16нед'!D84</f>
        <v xml:space="preserve"> Технологии цифрового образования</v>
      </c>
      <c r="N442" s="21" t="str">
        <f>'[5]16нед'!G84</f>
        <v>Шевченко Е.Н.</v>
      </c>
      <c r="O442" s="22" t="str">
        <f>'[5]16нед'!H84</f>
        <v>ст. преподаватель</v>
      </c>
      <c r="P442" s="57" t="str">
        <f t="shared" si="23"/>
        <v>https://max.ru/join/otW8lgS1PqJ5ZhmtKc1Abb8BfYMXnmtaMD7qcLUGCxg</v>
      </c>
    </row>
    <row r="443" spans="1:16" ht="39">
      <c r="A443" s="70"/>
      <c r="B443" s="73"/>
      <c r="C443" s="14" t="s">
        <v>21</v>
      </c>
      <c r="D443" s="20" t="str">
        <f>'[5]15нед'!C85</f>
        <v>л</v>
      </c>
      <c r="E443" s="64" t="str">
        <f>'[5]15нед'!D85</f>
        <v>Обучение служением</v>
      </c>
      <c r="F443" s="21" t="str">
        <f>'[5]15нед'!G85</f>
        <v>Вишневский В.А.</v>
      </c>
      <c r="G443" s="22" t="str">
        <f>'[5]15нед'!H85</f>
        <v>доцент, канд. наук</v>
      </c>
      <c r="H443" s="57" t="str">
        <f t="shared" si="22"/>
        <v>https://max.ru/join/0MiRK0GUpSTCrtKMGu5ke9BatSupdkYkm3PEezrq5xw</v>
      </c>
      <c r="I443" s="75"/>
      <c r="J443" s="78"/>
      <c r="K443" s="14" t="s">
        <v>21</v>
      </c>
      <c r="L443" s="20" t="str">
        <f>'[5]16нед'!C85</f>
        <v>пр</v>
      </c>
      <c r="M443" s="64" t="str">
        <f>'[5]16нед'!D85</f>
        <v xml:space="preserve"> Технологии цифрового образования</v>
      </c>
      <c r="N443" s="21" t="str">
        <f>'[5]16нед'!G85</f>
        <v>Шевченко Е.Н.</v>
      </c>
      <c r="O443" s="22" t="str">
        <f>'[5]16нед'!H85</f>
        <v>ст. преподаватель</v>
      </c>
      <c r="P443" s="57" t="str">
        <f t="shared" si="23"/>
        <v>https://max.ru/join/otW8lgS1PqJ5ZhmtKc1Abb8BfYMXnmtaMD7qcLUGCxg</v>
      </c>
    </row>
    <row r="444" spans="1:16" ht="39">
      <c r="A444" s="70"/>
      <c r="B444" s="73"/>
      <c r="C444" s="14" t="s">
        <v>22</v>
      </c>
      <c r="D444" s="20">
        <f>'[5]15нед'!C86</f>
        <v>0</v>
      </c>
      <c r="E444" s="64">
        <f>'[5]15нед'!D86</f>
        <v>0</v>
      </c>
      <c r="F444" s="21">
        <f>'[5]15нед'!G86</f>
        <v>0</v>
      </c>
      <c r="G444" s="22" t="str">
        <f>'[5]15нед'!H86</f>
        <v/>
      </c>
      <c r="H444" s="57" t="str">
        <f t="shared" si="22"/>
        <v/>
      </c>
      <c r="I444" s="75"/>
      <c r="J444" s="78"/>
      <c r="K444" s="14" t="s">
        <v>22</v>
      </c>
      <c r="L444" s="20" t="str">
        <f>'[5]16нед'!C86</f>
        <v>пр</v>
      </c>
      <c r="M444" s="64" t="str">
        <f>'[5]16нед'!D86</f>
        <v>Элементарная  физика</v>
      </c>
      <c r="N444" s="21" t="str">
        <f>'[5]16нед'!G86</f>
        <v>Коробова И.В.</v>
      </c>
      <c r="O444" s="22" t="str">
        <f>'[5]16нед'!H86</f>
        <v>профессор, д-р наук</v>
      </c>
      <c r="P444" s="57" t="str">
        <f t="shared" si="23"/>
        <v>https://max.ru/join/TCEatH6Avl8o9m9sQTggJgcSrdIkaHPRw7RIzgXKilo</v>
      </c>
    </row>
    <row r="445" spans="1:16" ht="30.75">
      <c r="A445" s="70"/>
      <c r="B445" s="73"/>
      <c r="C445" s="14" t="s">
        <v>23</v>
      </c>
      <c r="D445" s="20">
        <f>'[5]15нед'!C87</f>
        <v>0</v>
      </c>
      <c r="E445" s="64">
        <f>'[5]15нед'!D87</f>
        <v>0</v>
      </c>
      <c r="F445" s="21">
        <f>'[5]15нед'!G87</f>
        <v>0</v>
      </c>
      <c r="G445" s="22" t="str">
        <f>'[5]15нед'!H87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'[5]16нед'!C87</f>
        <v>0</v>
      </c>
      <c r="M445" s="64">
        <f>'[5]16нед'!D87</f>
        <v>0</v>
      </c>
      <c r="N445" s="21">
        <f>'[5]16нед'!G87</f>
        <v>0</v>
      </c>
      <c r="O445" s="22" t="str">
        <f>'[5]16нед'!H87</f>
        <v/>
      </c>
      <c r="P445" s="57" t="str">
        <f t="shared" si="23"/>
        <v/>
      </c>
    </row>
    <row r="446" spans="1:16" ht="30.75">
      <c r="A446" s="70"/>
      <c r="B446" s="73"/>
      <c r="C446" s="14" t="s">
        <v>24</v>
      </c>
      <c r="D446" s="20">
        <f>'[5]15нед'!C88</f>
        <v>0</v>
      </c>
      <c r="E446" s="64">
        <f>'[5]15нед'!D88</f>
        <v>0</v>
      </c>
      <c r="F446" s="21">
        <f>'[5]15нед'!G88</f>
        <v>0</v>
      </c>
      <c r="G446" s="22" t="str">
        <f>'[5]15нед'!H88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'[5]16нед'!C88</f>
        <v>0</v>
      </c>
      <c r="M446" s="64">
        <f>'[5]16нед'!D88</f>
        <v>0</v>
      </c>
      <c r="N446" s="21">
        <f>'[5]16нед'!G88</f>
        <v>0</v>
      </c>
      <c r="O446" s="22" t="str">
        <f>'[5]16нед'!H88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'[5]15нед'!C89</f>
        <v>0</v>
      </c>
      <c r="E447" s="65">
        <f>'[5]15нед'!D89</f>
        <v>0</v>
      </c>
      <c r="F447" s="26">
        <f>'[5]15нед'!G89</f>
        <v>0</v>
      </c>
      <c r="G447" s="27" t="str">
        <f>'[5]15нед'!H89</f>
        <v/>
      </c>
      <c r="H447" s="58" t="str">
        <f t="shared" si="22"/>
        <v/>
      </c>
      <c r="I447" s="76"/>
      <c r="J447" s="79"/>
      <c r="K447" s="15"/>
      <c r="L447" s="24">
        <f>'[5]16нед'!C89</f>
        <v>0</v>
      </c>
      <c r="M447" s="65">
        <f>'[5]16нед'!D89</f>
        <v>0</v>
      </c>
      <c r="N447" s="26">
        <f>'[5]16нед'!G89</f>
        <v>0</v>
      </c>
      <c r="O447" s="27" t="str">
        <f>'[5]16нед'!H89</f>
        <v/>
      </c>
      <c r="P447" s="58" t="str">
        <f t="shared" si="23"/>
        <v/>
      </c>
    </row>
    <row r="448" spans="1:16" ht="48" customHeight="1">
      <c r="A448" s="69">
        <v>46365</v>
      </c>
      <c r="B448" s="80" t="s">
        <v>26</v>
      </c>
      <c r="C448" s="29" t="s">
        <v>18</v>
      </c>
      <c r="D448" s="16">
        <f>'[5]15нед'!C90</f>
        <v>0</v>
      </c>
      <c r="E448" s="66">
        <f>'[5]15нед'!D90</f>
        <v>0</v>
      </c>
      <c r="F448" s="17">
        <f>'[5]15нед'!G90</f>
        <v>0</v>
      </c>
      <c r="G448" s="18" t="str">
        <f>'[5]15нед'!H90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'[5]16нед'!C90</f>
        <v>0</v>
      </c>
      <c r="M448" s="66">
        <f>'[5]16нед'!D90</f>
        <v>0</v>
      </c>
      <c r="N448" s="17">
        <f>'[5]16нед'!G90</f>
        <v>0</v>
      </c>
      <c r="O448" s="18" t="str">
        <f>'[5]16нед'!H90</f>
        <v/>
      </c>
      <c r="P448" s="56" t="str">
        <f t="shared" si="23"/>
        <v/>
      </c>
    </row>
    <row r="449" spans="1:16" ht="30.75">
      <c r="A449" s="70"/>
      <c r="B449" s="81"/>
      <c r="C449" s="14" t="s">
        <v>19</v>
      </c>
      <c r="D449" s="20">
        <f>'[5]15нед'!C91</f>
        <v>0</v>
      </c>
      <c r="E449" s="64">
        <f>'[5]15нед'!D91</f>
        <v>0</v>
      </c>
      <c r="F449" s="21">
        <f>'[5]15нед'!G91</f>
        <v>0</v>
      </c>
      <c r="G449" s="22" t="str">
        <f>'[5]15нед'!H91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'[5]16нед'!C91</f>
        <v>0</v>
      </c>
      <c r="M449" s="64">
        <f>'[5]16нед'!D91</f>
        <v>0</v>
      </c>
      <c r="N449" s="21">
        <f>'[5]16нед'!G91</f>
        <v>0</v>
      </c>
      <c r="O449" s="22" t="str">
        <f>'[5]16нед'!H91</f>
        <v/>
      </c>
      <c r="P449" s="57" t="str">
        <f t="shared" si="23"/>
        <v/>
      </c>
    </row>
    <row r="450" spans="1:16" ht="39">
      <c r="A450" s="70"/>
      <c r="B450" s="81"/>
      <c r="C450" s="14" t="s">
        <v>20</v>
      </c>
      <c r="D450" s="20" t="str">
        <f>'[5]15нед'!C92</f>
        <v>л</v>
      </c>
      <c r="E450" s="64" t="str">
        <f>'[5]15нед'!D92</f>
        <v>Программное обеспечение систем и сетей</v>
      </c>
      <c r="F450" s="21" t="str">
        <f>'[5]15нед'!G92</f>
        <v>Алешов В.В.</v>
      </c>
      <c r="G450" s="22" t="str">
        <f>'[5]15нед'!H92</f>
        <v>ст. преподаватель</v>
      </c>
      <c r="H450" s="57" t="str">
        <f t="shared" si="22"/>
        <v>https://max.ru/join/TCEatH6Avl8o9m9sQTggJgcSrdIkaHPRw7RIzgXKilo</v>
      </c>
      <c r="I450" s="75"/>
      <c r="J450" s="84"/>
      <c r="K450" s="14" t="s">
        <v>20</v>
      </c>
      <c r="L450" s="20" t="str">
        <f>'[5]16нед'!C92</f>
        <v>пр</v>
      </c>
      <c r="M450" s="64" t="str">
        <f>'[5]16нед'!D92</f>
        <v>Математические основы информатики</v>
      </c>
      <c r="N450" s="21" t="str">
        <f>'[5]16нед'!G92</f>
        <v>Казанцев Ю.А.</v>
      </c>
      <c r="O450" s="22" t="str">
        <f>'[5]16нед'!H92</f>
        <v>ст. преподаватель</v>
      </c>
      <c r="P450" s="57" t="str">
        <f t="shared" si="23"/>
        <v>https://max.ru/join/TCEatH6Avl8o9m9sQTggJgcSrdIkaHPRw7RIzgXKilo</v>
      </c>
    </row>
    <row r="451" spans="1:16" ht="39">
      <c r="A451" s="70"/>
      <c r="B451" s="81"/>
      <c r="C451" s="14" t="s">
        <v>21</v>
      </c>
      <c r="D451" s="20" t="str">
        <f>'[5]15нед'!C93</f>
        <v>пр</v>
      </c>
      <c r="E451" s="64" t="str">
        <f>'[5]15нед'!D93</f>
        <v xml:space="preserve"> Обучение служением</v>
      </c>
      <c r="F451" s="21" t="str">
        <f>'[5]15нед'!G93</f>
        <v>Кобзева Е.В.</v>
      </c>
      <c r="G451" s="22" t="str">
        <f>'[5]15нед'!H93</f>
        <v>преподаватель</v>
      </c>
      <c r="H451" s="57" t="str">
        <f t="shared" si="22"/>
        <v>https://max.ru/join/otW8lgS1PqJ5ZhmtKc1Abb8BfYMXnmtaMD7qcLUGCxg</v>
      </c>
      <c r="I451" s="75"/>
      <c r="J451" s="84"/>
      <c r="K451" s="14" t="s">
        <v>21</v>
      </c>
      <c r="L451" s="20" t="str">
        <f>'[5]16нед'!C93</f>
        <v>пр</v>
      </c>
      <c r="M451" s="64" t="str">
        <f>'[5]16нед'!D93</f>
        <v>Программное обеспечение систем и сетей</v>
      </c>
      <c r="N451" s="21" t="str">
        <f>'[5]16нед'!G93</f>
        <v>Алешов В.В.</v>
      </c>
      <c r="O451" s="22" t="str">
        <f>'[5]16нед'!H93</f>
        <v>ст. преподаватель</v>
      </c>
      <c r="P451" s="57" t="str">
        <f t="shared" si="23"/>
        <v>https://max.ru/join/TCEatH6Avl8o9m9sQTggJgcSrdIkaHPRw7RIzgXKilo</v>
      </c>
    </row>
    <row r="452" spans="1:16" ht="39">
      <c r="A452" s="70"/>
      <c r="B452" s="81"/>
      <c r="C452" s="14" t="s">
        <v>22</v>
      </c>
      <c r="D452" s="20" t="str">
        <f>'[5]15нед'!C94</f>
        <v>пр</v>
      </c>
      <c r="E452" s="64" t="str">
        <f>'[5]15нед'!D94</f>
        <v xml:space="preserve"> Основы российской государственности</v>
      </c>
      <c r="F452" s="21" t="str">
        <f>'[5]15нед'!G94</f>
        <v>Лысенко Е.Г.</v>
      </c>
      <c r="G452" s="22" t="str">
        <f>'[5]15нед'!H94</f>
        <v>доцент, канд. наук</v>
      </c>
      <c r="H452" s="57" t="str">
        <f t="shared" si="22"/>
        <v>https://max.ru/join/otW8lgS1PqJ5ZhmtKc1Abb8BfYMXnmtaMD7qcLUGCxg</v>
      </c>
      <c r="I452" s="75"/>
      <c r="J452" s="84"/>
      <c r="K452" s="14" t="s">
        <v>22</v>
      </c>
      <c r="L452" s="20" t="str">
        <f>'[5]16нед'!C94</f>
        <v>пр</v>
      </c>
      <c r="M452" s="64" t="str">
        <f>'[5]16нед'!D94</f>
        <v xml:space="preserve"> Основы российской государственности</v>
      </c>
      <c r="N452" s="21" t="str">
        <f>'[5]16нед'!G94</f>
        <v>Лысенко Е.Г.</v>
      </c>
      <c r="O452" s="22" t="str">
        <f>'[5]16нед'!H94</f>
        <v>доцент, канд. наук</v>
      </c>
      <c r="P452" s="57" t="str">
        <f t="shared" si="23"/>
        <v>https://max.ru/join/otW8lgS1PqJ5ZhmtKc1Abb8BfYMXnmtaMD7qcLUGCxg</v>
      </c>
    </row>
    <row r="453" spans="1:16" ht="30.75">
      <c r="A453" s="70"/>
      <c r="B453" s="81"/>
      <c r="C453" s="14" t="s">
        <v>23</v>
      </c>
      <c r="D453" s="20">
        <f>'[5]15нед'!C95</f>
        <v>0</v>
      </c>
      <c r="E453" s="64">
        <f>'[5]15нед'!D95</f>
        <v>0</v>
      </c>
      <c r="F453" s="21">
        <f>'[5]15нед'!G95</f>
        <v>0</v>
      </c>
      <c r="G453" s="22" t="str">
        <f>'[5]15нед'!H95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'[5]16нед'!C95</f>
        <v>0</v>
      </c>
      <c r="M453" s="64">
        <f>'[5]16нед'!D95</f>
        <v>0</v>
      </c>
      <c r="N453" s="21">
        <f>'[5]16нед'!G95</f>
        <v>0</v>
      </c>
      <c r="O453" s="22" t="str">
        <f>'[5]16нед'!H95</f>
        <v/>
      </c>
      <c r="P453" s="55" t="str">
        <f t="shared" si="23"/>
        <v/>
      </c>
    </row>
    <row r="454" spans="1:16" ht="30.75">
      <c r="A454" s="70"/>
      <c r="B454" s="81"/>
      <c r="C454" s="14" t="s">
        <v>24</v>
      </c>
      <c r="D454" s="20">
        <f>'[5]15нед'!C96</f>
        <v>0</v>
      </c>
      <c r="E454" s="64">
        <f>'[5]15нед'!D96</f>
        <v>0</v>
      </c>
      <c r="F454" s="21">
        <f>'[5]15нед'!G96</f>
        <v>0</v>
      </c>
      <c r="G454" s="22" t="str">
        <f>'[5]15нед'!H96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'[5]16нед'!C96</f>
        <v>0</v>
      </c>
      <c r="M454" s="64">
        <f>'[5]16нед'!D96</f>
        <v>0</v>
      </c>
      <c r="N454" s="21">
        <f>'[5]16нед'!G96</f>
        <v>0</v>
      </c>
      <c r="O454" s="22" t="str">
        <f>'[5]16нед'!H96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'[5]15нед'!C97</f>
        <v>0</v>
      </c>
      <c r="E455" s="65">
        <f>'[5]15нед'!D97</f>
        <v>0</v>
      </c>
      <c r="F455" s="26">
        <f>'[5]15нед'!G97</f>
        <v>0</v>
      </c>
      <c r="G455" s="27" t="str">
        <f>'[5]15нед'!H97</f>
        <v/>
      </c>
      <c r="H455" s="58" t="str">
        <f t="shared" si="22"/>
        <v/>
      </c>
      <c r="I455" s="76"/>
      <c r="J455" s="85"/>
      <c r="K455" s="15"/>
      <c r="L455" s="24">
        <f>'[5]16нед'!C97</f>
        <v>0</v>
      </c>
      <c r="M455" s="65">
        <f>'[5]16нед'!D97</f>
        <v>0</v>
      </c>
      <c r="N455" s="26">
        <f>'[5]16нед'!G97</f>
        <v>0</v>
      </c>
      <c r="O455" s="27" t="str">
        <f>'[5]16нед'!H97</f>
        <v/>
      </c>
      <c r="P455" s="58" t="str">
        <f t="shared" si="23"/>
        <v/>
      </c>
    </row>
    <row r="456" spans="1:16" ht="48" customHeight="1">
      <c r="A456" s="69">
        <v>46366</v>
      </c>
      <c r="B456" s="72" t="s">
        <v>27</v>
      </c>
      <c r="C456" s="29" t="s">
        <v>18</v>
      </c>
      <c r="D456" s="16" t="str">
        <f>'[5]15нед'!C98</f>
        <v>л</v>
      </c>
      <c r="E456" s="66" t="str">
        <f>'[5]15нед'!D98</f>
        <v>Математические основы информатики</v>
      </c>
      <c r="F456" s="17" t="str">
        <f>'[5]15нед'!G98</f>
        <v>Казанцев Ю.А.</v>
      </c>
      <c r="G456" s="18" t="str">
        <f>'[5]15нед'!H98</f>
        <v>ст. преподаватель</v>
      </c>
      <c r="H456" s="56" t="str">
        <f t="shared" si="22"/>
        <v>https://max.ru/join/TCEatH6Avl8o9m9sQTggJgcSrdIkaHPRw7RIzgXKilo</v>
      </c>
      <c r="I456" s="69">
        <v>46373</v>
      </c>
      <c r="J456" s="77" t="s">
        <v>27</v>
      </c>
      <c r="K456" s="29" t="s">
        <v>18</v>
      </c>
      <c r="L456" s="16">
        <f>'[5]16нед'!C98</f>
        <v>0</v>
      </c>
      <c r="M456" s="66">
        <f>'[5]16нед'!D98</f>
        <v>0</v>
      </c>
      <c r="N456" s="17">
        <f>'[5]16нед'!G98</f>
        <v>0</v>
      </c>
      <c r="O456" s="18" t="str">
        <f>'[5]16нед'!H98</f>
        <v/>
      </c>
      <c r="P456" s="56" t="str">
        <f t="shared" si="23"/>
        <v/>
      </c>
    </row>
    <row r="457" spans="1:16" ht="39">
      <c r="A457" s="70"/>
      <c r="B457" s="73"/>
      <c r="C457" s="14" t="s">
        <v>19</v>
      </c>
      <c r="D457" s="20" t="str">
        <f>'[5]15нед'!C99</f>
        <v>л</v>
      </c>
      <c r="E457" s="64" t="str">
        <f>'[5]15нед'!D99</f>
        <v>Высшая математика</v>
      </c>
      <c r="F457" s="21" t="str">
        <f>'[5]15нед'!G99</f>
        <v>Зиненко И.Н.</v>
      </c>
      <c r="G457" s="22" t="str">
        <f>'[5]15нед'!H99</f>
        <v>доцент, канд. наук</v>
      </c>
      <c r="H457" s="57" t="str">
        <f t="shared" si="22"/>
        <v>https://max.ru/join/TCEatH6Avl8o9m9sQTggJgcSrdIkaHPRw7RIzgXKilo</v>
      </c>
      <c r="I457" s="75"/>
      <c r="J457" s="78"/>
      <c r="K457" s="14" t="s">
        <v>19</v>
      </c>
      <c r="L457" s="20" t="str">
        <f>'[5]16нед'!C99</f>
        <v>пр</v>
      </c>
      <c r="M457" s="64" t="str">
        <f>'[5]16нед'!D99</f>
        <v>Элементарная математика</v>
      </c>
      <c r="N457" s="21" t="str">
        <f>'[5]16нед'!G99</f>
        <v>Зиненко И.Н.</v>
      </c>
      <c r="O457" s="22" t="str">
        <f>'[5]16нед'!H99</f>
        <v>доцент, канд. наук</v>
      </c>
      <c r="P457" s="57" t="str">
        <f t="shared" si="23"/>
        <v>https://max.ru/join/TCEatH6Avl8o9m9sQTggJgcSrdIkaHPRw7RIzgXKilo</v>
      </c>
    </row>
    <row r="458" spans="1:16" ht="39">
      <c r="A458" s="70"/>
      <c r="B458" s="73"/>
      <c r="C458" s="14" t="s">
        <v>20</v>
      </c>
      <c r="D458" s="20" t="str">
        <f>'[5]15нед'!C100</f>
        <v>пр</v>
      </c>
      <c r="E458" s="64" t="str">
        <f>'[5]15нед'!D100</f>
        <v>Элементарная математика</v>
      </c>
      <c r="F458" s="21" t="str">
        <f>'[5]15нед'!G100</f>
        <v>Зиненко И.Н.</v>
      </c>
      <c r="G458" s="22" t="str">
        <f>'[5]15нед'!H100</f>
        <v>доцент, канд. наук</v>
      </c>
      <c r="H458" s="57" t="str">
        <f t="shared" si="22"/>
        <v>https://max.ru/join/TCEatH6Avl8o9m9sQTggJgcSrdIkaHPRw7RIzgXKilo</v>
      </c>
      <c r="I458" s="75"/>
      <c r="J458" s="78"/>
      <c r="K458" s="14" t="s">
        <v>20</v>
      </c>
      <c r="L458" s="20" t="str">
        <f>'[5]16нед'!C100</f>
        <v>пр</v>
      </c>
      <c r="M458" s="64" t="str">
        <f>'[5]16нед'!D100</f>
        <v>Высшая математика</v>
      </c>
      <c r="N458" s="21" t="str">
        <f>'[5]16нед'!G100</f>
        <v>Зиненко И.Н.</v>
      </c>
      <c r="O458" s="22" t="str">
        <f>'[5]16нед'!H100</f>
        <v>доцент, канд. наук</v>
      </c>
      <c r="P458" s="57" t="str">
        <f t="shared" si="23"/>
        <v>https://max.ru/join/TCEatH6Avl8o9m9sQTggJgcSrdIkaHPRw7RIzgXKilo</v>
      </c>
    </row>
    <row r="459" spans="1:16" ht="39">
      <c r="A459" s="70"/>
      <c r="B459" s="73"/>
      <c r="C459" s="14" t="s">
        <v>21</v>
      </c>
      <c r="D459" s="20">
        <f>'[5]15нед'!C101</f>
        <v>0</v>
      </c>
      <c r="E459" s="64">
        <f>'[5]15нед'!D101</f>
        <v>0</v>
      </c>
      <c r="F459" s="21">
        <f>'[5]15нед'!G101</f>
        <v>0</v>
      </c>
      <c r="G459" s="22" t="str">
        <f>'[5]15нед'!H101</f>
        <v/>
      </c>
      <c r="H459" s="57" t="str">
        <f t="shared" si="22"/>
        <v/>
      </c>
      <c r="I459" s="75"/>
      <c r="J459" s="78"/>
      <c r="K459" s="14" t="s">
        <v>21</v>
      </c>
      <c r="L459" s="20" t="str">
        <f>'[5]16нед'!C101</f>
        <v>пр</v>
      </c>
      <c r="M459" s="64" t="str">
        <f>'[5]16нед'!D101</f>
        <v xml:space="preserve"> Возрастная анатомия, физиология и культура здоровья</v>
      </c>
      <c r="N459" s="21" t="str">
        <f>'[5]16нед'!G101</f>
        <v>Тотоева О.Н.</v>
      </c>
      <c r="O459" s="22" t="str">
        <f>'[5]16нед'!H101</f>
        <v>доцент, канд. наук</v>
      </c>
      <c r="P459" s="57" t="str">
        <f t="shared" si="23"/>
        <v>https://max.ru/join/RrwhTNjGuc3DgsCx989HtQjNPhbdkA4EOwQlUrySmIY</v>
      </c>
    </row>
    <row r="460" spans="1:16" ht="39">
      <c r="A460" s="70"/>
      <c r="B460" s="73"/>
      <c r="C460" s="14" t="s">
        <v>22</v>
      </c>
      <c r="D460" s="20">
        <f>'[5]15нед'!C102</f>
        <v>0</v>
      </c>
      <c r="E460" s="64">
        <f>'[5]15нед'!D102</f>
        <v>0</v>
      </c>
      <c r="F460" s="21">
        <f>'[5]15нед'!G102</f>
        <v>0</v>
      </c>
      <c r="G460" s="22" t="str">
        <f>'[5]15нед'!H102</f>
        <v/>
      </c>
      <c r="H460" s="57" t="str">
        <f t="shared" si="22"/>
        <v/>
      </c>
      <c r="I460" s="75"/>
      <c r="J460" s="78"/>
      <c r="K460" s="14" t="s">
        <v>22</v>
      </c>
      <c r="L460" s="20" t="str">
        <f>'[5]16нед'!C102</f>
        <v>пр</v>
      </c>
      <c r="M460" s="64" t="str">
        <f>'[5]16нед'!D102</f>
        <v xml:space="preserve"> Основы российской государственности</v>
      </c>
      <c r="N460" s="21" t="str">
        <f>'[5]16нед'!G102</f>
        <v>Лысенко Е.Г.</v>
      </c>
      <c r="O460" s="22" t="str">
        <f>'[5]16нед'!H102</f>
        <v>доцент, канд. наук</v>
      </c>
      <c r="P460" s="57" t="str">
        <f t="shared" si="23"/>
        <v>https://max.ru/join/otW8lgS1PqJ5ZhmtKc1Abb8BfYMXnmtaMD7qcLUGCxg</v>
      </c>
    </row>
    <row r="461" spans="1:16" ht="30.75">
      <c r="A461" s="70"/>
      <c r="B461" s="73"/>
      <c r="C461" s="14" t="s">
        <v>23</v>
      </c>
      <c r="D461" s="20">
        <f>'[5]15нед'!C103</f>
        <v>0</v>
      </c>
      <c r="E461" s="64">
        <f>'[5]15нед'!D103</f>
        <v>0</v>
      </c>
      <c r="F461" s="21">
        <f>'[5]15нед'!G103</f>
        <v>0</v>
      </c>
      <c r="G461" s="22" t="str">
        <f>'[5]15нед'!H103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'[5]16нед'!C103</f>
        <v>0</v>
      </c>
      <c r="M461" s="64">
        <f>'[5]16нед'!D103</f>
        <v>0</v>
      </c>
      <c r="N461" s="21">
        <f>'[5]16нед'!G103</f>
        <v>0</v>
      </c>
      <c r="O461" s="22" t="str">
        <f>'[5]16нед'!H103</f>
        <v/>
      </c>
      <c r="P461" s="55" t="str">
        <f t="shared" si="23"/>
        <v/>
      </c>
    </row>
    <row r="462" spans="1:16" ht="30.75">
      <c r="A462" s="70"/>
      <c r="B462" s="73"/>
      <c r="C462" s="14" t="s">
        <v>24</v>
      </c>
      <c r="D462" s="20">
        <f>'[5]15нед'!C104</f>
        <v>0</v>
      </c>
      <c r="E462" s="64">
        <f>'[5]15нед'!D104</f>
        <v>0</v>
      </c>
      <c r="F462" s="21">
        <f>'[5]15нед'!G104</f>
        <v>0</v>
      </c>
      <c r="G462" s="22" t="str">
        <f>'[5]15нед'!H104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'[5]16нед'!C104</f>
        <v>0</v>
      </c>
      <c r="M462" s="64">
        <f>'[5]16нед'!D104</f>
        <v>0</v>
      </c>
      <c r="N462" s="21">
        <f>'[5]16нед'!G104</f>
        <v>0</v>
      </c>
      <c r="O462" s="22" t="str">
        <f>'[5]16нед'!H104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'[5]15нед'!C105</f>
        <v>0</v>
      </c>
      <c r="E463" s="65">
        <f>'[5]15нед'!D105</f>
        <v>0</v>
      </c>
      <c r="F463" s="26">
        <f>'[5]15нед'!G105</f>
        <v>0</v>
      </c>
      <c r="G463" s="27" t="str">
        <f>'[5]15нед'!H105</f>
        <v/>
      </c>
      <c r="H463" s="58" t="str">
        <f t="shared" si="22"/>
        <v/>
      </c>
      <c r="I463" s="76"/>
      <c r="J463" s="79"/>
      <c r="K463" s="15"/>
      <c r="L463" s="24">
        <f>'[5]16нед'!C105</f>
        <v>0</v>
      </c>
      <c r="M463" s="65">
        <f>'[5]16нед'!D105</f>
        <v>0</v>
      </c>
      <c r="N463" s="26">
        <f>'[5]16нед'!G105</f>
        <v>0</v>
      </c>
      <c r="O463" s="27" t="str">
        <f>'[5]16нед'!H105</f>
        <v/>
      </c>
      <c r="P463" s="58" t="str">
        <f t="shared" si="23"/>
        <v/>
      </c>
    </row>
    <row r="464" spans="1:16" ht="48" customHeight="1">
      <c r="A464" s="69">
        <v>46367</v>
      </c>
      <c r="B464" s="72" t="s">
        <v>28</v>
      </c>
      <c r="C464" s="29" t="s">
        <v>18</v>
      </c>
      <c r="D464" s="16" t="str">
        <f>'[5]15нед'!C106</f>
        <v>пр</v>
      </c>
      <c r="E464" s="66" t="str">
        <f>'[5]15нед'!D106</f>
        <v xml:space="preserve"> Основы российской государственности</v>
      </c>
      <c r="F464" s="17" t="str">
        <f>'[5]15нед'!G106</f>
        <v>Лысенко Е.Г.</v>
      </c>
      <c r="G464" s="18" t="str">
        <f>'[5]15нед'!H106</f>
        <v>доцент, канд. наук</v>
      </c>
      <c r="H464" s="56" t="str">
        <f t="shared" si="22"/>
        <v>https://max.ru/join/otW8lgS1PqJ5ZhmtKc1Abb8BfYMXnmtaMD7qcLUGCxg</v>
      </c>
      <c r="I464" s="69">
        <v>46374</v>
      </c>
      <c r="J464" s="77" t="s">
        <v>28</v>
      </c>
      <c r="K464" s="29" t="s">
        <v>18</v>
      </c>
      <c r="L464" s="16">
        <f>'[5]16нед'!C106</f>
        <v>0</v>
      </c>
      <c r="M464" s="66">
        <f>'[5]16нед'!D106</f>
        <v>0</v>
      </c>
      <c r="N464" s="17">
        <f>'[5]16нед'!G106</f>
        <v>0</v>
      </c>
      <c r="O464" s="18" t="str">
        <f>'[5]16нед'!H106</f>
        <v/>
      </c>
      <c r="P464" s="56" t="str">
        <f t="shared" si="23"/>
        <v/>
      </c>
    </row>
    <row r="465" spans="1:16" ht="39">
      <c r="A465" s="70"/>
      <c r="B465" s="73"/>
      <c r="C465" s="14" t="s">
        <v>19</v>
      </c>
      <c r="D465" s="20" t="str">
        <f>'[5]15нед'!C107</f>
        <v>пр</v>
      </c>
      <c r="E465" s="64" t="str">
        <f>'[5]15нед'!D107</f>
        <v xml:space="preserve"> История России</v>
      </c>
      <c r="F465" s="21" t="str">
        <f>'[5]15нед'!G107</f>
        <v>Сальников В.И.</v>
      </c>
      <c r="G465" s="22" t="str">
        <f>'[5]15нед'!H107</f>
        <v>доцент, канд. наук</v>
      </c>
      <c r="H465" s="57" t="str">
        <f t="shared" si="22"/>
        <v>https://max.ru/join/otW8lgS1PqJ5ZhmtKc1Abb8BfYMXnmtaMD7qcLUGCxg</v>
      </c>
      <c r="I465" s="75"/>
      <c r="J465" s="78"/>
      <c r="K465" s="14" t="s">
        <v>19</v>
      </c>
      <c r="L465" s="20" t="str">
        <f>'[5]16нед'!C107</f>
        <v>пр</v>
      </c>
      <c r="M465" s="64" t="str">
        <f>'[5]16нед'!D107</f>
        <v xml:space="preserve"> История России</v>
      </c>
      <c r="N465" s="21" t="str">
        <f>'[5]16нед'!G107</f>
        <v>Сальников В.И.</v>
      </c>
      <c r="O465" s="22" t="str">
        <f>'[5]16нед'!H107</f>
        <v>доцент, канд. наук</v>
      </c>
      <c r="P465" s="57" t="str">
        <f t="shared" si="23"/>
        <v>https://max.ru/join/otW8lgS1PqJ5ZhmtKc1Abb8BfYMXnmtaMD7qcLUGCxg</v>
      </c>
    </row>
    <row r="466" spans="1:16" ht="39">
      <c r="A466" s="70"/>
      <c r="B466" s="73"/>
      <c r="C466" s="14" t="s">
        <v>20</v>
      </c>
      <c r="D466" s="20" t="str">
        <f>'[5]15нед'!C108</f>
        <v>пр</v>
      </c>
      <c r="E466" s="64" t="str">
        <f>'[5]15нед'!D108</f>
        <v>Элементарная  физика</v>
      </c>
      <c r="F466" s="21" t="str">
        <f>'[5]15нед'!G108</f>
        <v>Коробова И.В.</v>
      </c>
      <c r="G466" s="22" t="str">
        <f>'[5]15нед'!H108</f>
        <v>профессор, д-р наук</v>
      </c>
      <c r="H466" s="57" t="str">
        <f t="shared" si="22"/>
        <v>https://max.ru/join/TCEatH6Avl8o9m9sQTggJgcSrdIkaHPRw7RIzgXKilo</v>
      </c>
      <c r="I466" s="75"/>
      <c r="J466" s="78"/>
      <c r="K466" s="14" t="s">
        <v>20</v>
      </c>
      <c r="L466" s="20" t="str">
        <f>'[5]16нед'!C108</f>
        <v>пр</v>
      </c>
      <c r="M466" s="64" t="str">
        <f>'[5]16нед'!D108</f>
        <v xml:space="preserve"> История России</v>
      </c>
      <c r="N466" s="21" t="str">
        <f>'[5]16нед'!G108</f>
        <v>Сальников В.И.</v>
      </c>
      <c r="O466" s="22" t="str">
        <f>'[5]16нед'!H108</f>
        <v>доцент, канд. наук</v>
      </c>
      <c r="P466" s="57" t="str">
        <f t="shared" si="23"/>
        <v>https://max.ru/join/otW8lgS1PqJ5ZhmtKc1Abb8BfYMXnmtaMD7qcLUGCxg</v>
      </c>
    </row>
    <row r="467" spans="1:16" ht="39">
      <c r="A467" s="70"/>
      <c r="B467" s="73"/>
      <c r="C467" s="14" t="s">
        <v>21</v>
      </c>
      <c r="D467" s="20">
        <f>'[5]15нед'!C109</f>
        <v>0</v>
      </c>
      <c r="E467" s="64">
        <f>'[5]15нед'!D109</f>
        <v>0</v>
      </c>
      <c r="F467" s="21">
        <f>'[5]15нед'!G109</f>
        <v>0</v>
      </c>
      <c r="G467" s="22" t="str">
        <f>'[5]15нед'!H109</f>
        <v/>
      </c>
      <c r="H467" s="57" t="str">
        <f t="shared" si="22"/>
        <v/>
      </c>
      <c r="I467" s="75"/>
      <c r="J467" s="78"/>
      <c r="K467" s="14" t="s">
        <v>21</v>
      </c>
      <c r="L467" s="20" t="str">
        <f>'[5]16нед'!C109</f>
        <v>л</v>
      </c>
      <c r="M467" s="64" t="str">
        <f>'[5]16нед'!D109</f>
        <v>Дискретные модели в информатике</v>
      </c>
      <c r="N467" s="21" t="str">
        <f>'[5]16нед'!G109</f>
        <v>Олейников Н.Н.</v>
      </c>
      <c r="O467" s="22" t="str">
        <f>'[5]16нед'!H109</f>
        <v>ст. преподаватель</v>
      </c>
      <c r="P467" s="57" t="str">
        <f t="shared" si="23"/>
        <v>https://max.ru/join/TCEatH6Avl8o9m9sQTggJgcSrdIkaHPRw7RIzgXKilo</v>
      </c>
    </row>
    <row r="468" spans="1:16" ht="39">
      <c r="A468" s="70"/>
      <c r="B468" s="73"/>
      <c r="C468" s="14" t="s">
        <v>22</v>
      </c>
      <c r="D468" s="20">
        <f>'[5]15нед'!C110</f>
        <v>0</v>
      </c>
      <c r="E468" s="20">
        <f>'[5]15нед'!D110</f>
        <v>0</v>
      </c>
      <c r="F468" s="21">
        <f>'[5]15нед'!G110</f>
        <v>0</v>
      </c>
      <c r="G468" s="22" t="str">
        <f>'[5]15нед'!H110</f>
        <v/>
      </c>
      <c r="H468" s="57" t="str">
        <f t="shared" si="22"/>
        <v/>
      </c>
      <c r="I468" s="75"/>
      <c r="J468" s="78"/>
      <c r="K468" s="14" t="s">
        <v>22</v>
      </c>
      <c r="L468" s="20" t="str">
        <f>'[5]16нед'!C110</f>
        <v>пр</v>
      </c>
      <c r="M468" s="64" t="str">
        <f>'[5]16нед'!D110</f>
        <v>Дискретные модели в информатике</v>
      </c>
      <c r="N468" s="21" t="str">
        <f>'[5]16нед'!G110</f>
        <v>Олейников Н.Н.</v>
      </c>
      <c r="O468" s="22" t="str">
        <f>'[5]16нед'!H110</f>
        <v>ст. преподаватель</v>
      </c>
      <c r="P468" s="57" t="str">
        <f t="shared" si="23"/>
        <v>https://max.ru/join/TCEatH6Avl8o9m9sQTggJgcSrdIkaHPRw7RIzgXKilo</v>
      </c>
    </row>
    <row r="469" spans="1:16" ht="30.75">
      <c r="A469" s="70"/>
      <c r="B469" s="73"/>
      <c r="C469" s="14" t="s">
        <v>23</v>
      </c>
      <c r="D469" s="20">
        <f>'[5]15нед'!C111</f>
        <v>0</v>
      </c>
      <c r="E469" s="20">
        <f>'[5]15нед'!D111</f>
        <v>0</v>
      </c>
      <c r="F469" s="21">
        <f>'[5]15нед'!G111</f>
        <v>0</v>
      </c>
      <c r="G469" s="22" t="str">
        <f>'[5]15нед'!H111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'[5]16нед'!C111</f>
        <v>0</v>
      </c>
      <c r="M469" s="64">
        <f>'[5]16нед'!D111</f>
        <v>0</v>
      </c>
      <c r="N469" s="21">
        <f>'[5]16нед'!G111</f>
        <v>0</v>
      </c>
      <c r="O469" s="22" t="str">
        <f>'[5]16нед'!H111</f>
        <v/>
      </c>
      <c r="P469" s="57" t="str">
        <f t="shared" si="23"/>
        <v/>
      </c>
    </row>
    <row r="470" spans="1:16" ht="30.75">
      <c r="A470" s="70"/>
      <c r="B470" s="73"/>
      <c r="C470" s="14" t="s">
        <v>24</v>
      </c>
      <c r="D470" s="20">
        <f>'[5]15нед'!C112</f>
        <v>0</v>
      </c>
      <c r="E470" s="20">
        <f>'[5]15нед'!D112</f>
        <v>0</v>
      </c>
      <c r="F470" s="21">
        <f>'[5]15нед'!G112</f>
        <v>0</v>
      </c>
      <c r="G470" s="22" t="str">
        <f>'[5]15нед'!H112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'[5]16нед'!C112</f>
        <v>0</v>
      </c>
      <c r="M470" s="64">
        <f>'[5]16нед'!D112</f>
        <v>0</v>
      </c>
      <c r="N470" s="21">
        <f>'[5]16нед'!G112</f>
        <v>0</v>
      </c>
      <c r="O470" s="22" t="str">
        <f>'[5]16нед'!H112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'[5]15нед'!C113</f>
        <v>0</v>
      </c>
      <c r="E471" s="24">
        <f>'[5]15нед'!D113</f>
        <v>0</v>
      </c>
      <c r="F471" s="26">
        <f>'[5]15нед'!G113</f>
        <v>0</v>
      </c>
      <c r="G471" s="27" t="str">
        <f>'[5]15нед'!H113</f>
        <v/>
      </c>
      <c r="H471" s="58" t="str">
        <f t="shared" si="22"/>
        <v/>
      </c>
      <c r="I471" s="76"/>
      <c r="J471" s="79"/>
      <c r="K471" s="15"/>
      <c r="L471" s="24">
        <f>'[5]16нед'!C113</f>
        <v>0</v>
      </c>
      <c r="M471" s="65">
        <f>'[5]16нед'!D113</f>
        <v>0</v>
      </c>
      <c r="N471" s="26">
        <f>'[5]16нед'!G113</f>
        <v>0</v>
      </c>
      <c r="O471" s="27" t="str">
        <f>'[5]16нед'!H113</f>
        <v/>
      </c>
      <c r="P471" s="58" t="str">
        <f t="shared" si="23"/>
        <v/>
      </c>
    </row>
    <row r="472" spans="1:16" ht="48" customHeight="1">
      <c r="A472" s="69">
        <v>46368</v>
      </c>
      <c r="B472" s="72" t="s">
        <v>29</v>
      </c>
      <c r="C472" s="29" t="s">
        <v>18</v>
      </c>
      <c r="D472" s="16">
        <f>'[5]15нед'!C114</f>
        <v>0</v>
      </c>
      <c r="E472" s="16">
        <f>'[5]15нед'!D114</f>
        <v>0</v>
      </c>
      <c r="F472" s="17">
        <f>'[5]15нед'!G114</f>
        <v>0</v>
      </c>
      <c r="G472" s="18" t="str">
        <f>'[5]15нед'!H114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'[5]16нед'!C114</f>
        <v>0</v>
      </c>
      <c r="M472" s="66">
        <f>'[5]16нед'!D114</f>
        <v>0</v>
      </c>
      <c r="N472" s="17">
        <f>'[5]16нед'!G114</f>
        <v>0</v>
      </c>
      <c r="O472" s="18" t="str">
        <f>'[5]16нед'!H114</f>
        <v/>
      </c>
      <c r="P472" s="56" t="str">
        <f t="shared" si="23"/>
        <v/>
      </c>
    </row>
    <row r="473" spans="1:16" ht="30.75">
      <c r="A473" s="70"/>
      <c r="B473" s="73"/>
      <c r="C473" s="14" t="s">
        <v>19</v>
      </c>
      <c r="D473" s="20">
        <f>'[5]15нед'!C115</f>
        <v>0</v>
      </c>
      <c r="E473" s="20">
        <f>'[5]15нед'!D115</f>
        <v>0</v>
      </c>
      <c r="F473" s="21">
        <f>'[5]15нед'!G115</f>
        <v>0</v>
      </c>
      <c r="G473" s="22" t="str">
        <f>'[5]15нед'!H115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'[5]16нед'!C115</f>
        <v>0</v>
      </c>
      <c r="M473" s="64">
        <f>'[5]16нед'!D115</f>
        <v>0</v>
      </c>
      <c r="N473" s="21">
        <f>'[5]16нед'!G115</f>
        <v>0</v>
      </c>
      <c r="O473" s="22" t="str">
        <f>'[5]16нед'!H115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'[5]15нед'!C116</f>
        <v>0</v>
      </c>
      <c r="E474" s="20">
        <f>'[5]15нед'!D116</f>
        <v>0</v>
      </c>
      <c r="F474" s="21">
        <f>'[5]15нед'!G116</f>
        <v>0</v>
      </c>
      <c r="G474" s="22" t="str">
        <f>'[5]15нед'!H116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'[5]16нед'!C116</f>
        <v>0</v>
      </c>
      <c r="M474" s="20">
        <f>'[5]16нед'!D116</f>
        <v>0</v>
      </c>
      <c r="N474" s="21">
        <f>'[5]16нед'!G116</f>
        <v>0</v>
      </c>
      <c r="O474" s="22" t="str">
        <f>'[5]16нед'!H116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'[5]15нед'!C117</f>
        <v>0</v>
      </c>
      <c r="E475" s="20">
        <f>'[5]15нед'!D117</f>
        <v>0</v>
      </c>
      <c r="F475" s="21">
        <f>'[5]15нед'!G117</f>
        <v>0</v>
      </c>
      <c r="G475" s="22" t="str">
        <f>'[5]15нед'!H117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'[5]16нед'!C117</f>
        <v>0</v>
      </c>
      <c r="M475" s="20">
        <f>'[5]16нед'!D117</f>
        <v>0</v>
      </c>
      <c r="N475" s="21">
        <f>'[5]16нед'!G117</f>
        <v>0</v>
      </c>
      <c r="O475" s="22" t="str">
        <f>'[5]16нед'!H117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'[5]15нед'!C118</f>
        <v>0</v>
      </c>
      <c r="E476" s="20">
        <f>'[5]15нед'!D118</f>
        <v>0</v>
      </c>
      <c r="F476" s="21">
        <f>'[5]15нед'!G118</f>
        <v>0</v>
      </c>
      <c r="G476" s="22" t="str">
        <f>'[5]15нед'!H118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'[5]16нед'!C118</f>
        <v>0</v>
      </c>
      <c r="M476" s="20">
        <f>'[5]16нед'!D118</f>
        <v>0</v>
      </c>
      <c r="N476" s="21">
        <f>'[5]16нед'!G118</f>
        <v>0</v>
      </c>
      <c r="O476" s="22" t="str">
        <f>'[5]16нед'!H118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'[5]15нед'!C119</f>
        <v>0</v>
      </c>
      <c r="E477" s="20">
        <f>'[5]15нед'!D119</f>
        <v>0</v>
      </c>
      <c r="F477" s="21">
        <f>'[5]15нед'!G119</f>
        <v>0</v>
      </c>
      <c r="G477" s="22" t="str">
        <f>'[5]15нед'!H119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'[5]16нед'!C119</f>
        <v>0</v>
      </c>
      <c r="M477" s="20">
        <f>'[5]16нед'!D119</f>
        <v>0</v>
      </c>
      <c r="N477" s="21">
        <f>'[5]16нед'!G119</f>
        <v>0</v>
      </c>
      <c r="O477" s="22" t="str">
        <f>'[5]16нед'!H119</f>
        <v/>
      </c>
      <c r="P477" s="57" t="str">
        <f t="shared" si="23"/>
        <v/>
      </c>
    </row>
    <row r="478" spans="1:16" ht="30.75">
      <c r="A478" s="70"/>
      <c r="B478" s="73"/>
      <c r="C478" s="14" t="s">
        <v>24</v>
      </c>
      <c r="D478" s="20">
        <f>'[5]15нед'!C120</f>
        <v>0</v>
      </c>
      <c r="E478" s="20">
        <f>'[5]15нед'!D120</f>
        <v>0</v>
      </c>
      <c r="F478" s="21">
        <f>'[5]15нед'!G120</f>
        <v>0</v>
      </c>
      <c r="G478" s="22" t="str">
        <f>'[5]15нед'!H120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'[5]16нед'!C120</f>
        <v>0</v>
      </c>
      <c r="M478" s="20">
        <f>'[5]16нед'!D120</f>
        <v>0</v>
      </c>
      <c r="N478" s="21">
        <f>'[5]16нед'!G120</f>
        <v>0</v>
      </c>
      <c r="O478" s="22" t="str">
        <f>'[5]16нед'!H120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6"/>
      <c r="J479" s="79"/>
      <c r="K479" s="15"/>
      <c r="L479" s="24">
        <f>'[5]16нед'!C121</f>
        <v>0</v>
      </c>
      <c r="M479" s="25">
        <f>'[5]16нед'!D121</f>
        <v>0</v>
      </c>
      <c r="N479" s="26">
        <f>'[5]16нед'!G121</f>
        <v>0</v>
      </c>
      <c r="O479" s="27" t="str">
        <f>'[5]16нед'!H121</f>
        <v/>
      </c>
      <c r="P479" s="39"/>
    </row>
    <row r="480" spans="1:16" ht="39" customHeight="1">
      <c r="A480" s="47"/>
      <c r="B480" s="30"/>
      <c r="C480" s="31"/>
      <c r="D480" s="32"/>
      <c r="E480" s="32" t="s">
        <v>30</v>
      </c>
      <c r="F480" s="67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>
      <c r="A481" s="45"/>
      <c r="B481" s="1"/>
      <c r="C481" s="2"/>
      <c r="D481" s="3"/>
      <c r="E481" s="3"/>
      <c r="F481" s="68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44.03.05..Педагогическое образование (с двумя профилями подготовки) (Физика и Информатика)</v>
      </c>
      <c r="F487" s="7"/>
      <c r="G487" s="7" t="str">
        <f>G7</f>
        <v>12-26ФИ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44.03.05..Педагогическое образование (с двумя профилями подготовки) (Физика и Информатика)</v>
      </c>
      <c r="N487" s="7"/>
      <c r="O487" s="7" t="str">
        <f>G7</f>
        <v>12-26ФИ</v>
      </c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1</v>
      </c>
      <c r="F489" s="62"/>
      <c r="G489" s="62"/>
      <c r="H489" s="35"/>
      <c r="I489" s="45"/>
      <c r="J489" s="91" t="s">
        <v>7</v>
      </c>
      <c r="K489" s="91"/>
      <c r="L489" s="91"/>
      <c r="M489" s="62">
        <f>E9</f>
        <v>1</v>
      </c>
      <c r="N489" s="62"/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'[5]17нед'!C74</f>
        <v>0</v>
      </c>
      <c r="E492" s="19">
        <f>'[5]17нед'!D74</f>
        <v>0</v>
      </c>
      <c r="F492" s="17">
        <f>'[5]17нед'!G74</f>
        <v>0</v>
      </c>
      <c r="G492" s="18" t="str">
        <f>'[5]17нед'!H74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'[6]20нед'!C74</f>
        <v>0</v>
      </c>
      <c r="M492" s="19">
        <f>'[6]20нед'!D74</f>
        <v>0</v>
      </c>
      <c r="N492" s="17">
        <f>'[6]20нед'!G74</f>
        <v>0</v>
      </c>
      <c r="O492" s="18" t="str">
        <f>'[6]20нед'!H74</f>
        <v/>
      </c>
      <c r="P492" s="56" t="str">
        <f>HYPERLINK(VLOOKUP(M492,$R$12:$S$332,2,FALSE))</f>
        <v/>
      </c>
    </row>
    <row r="493" spans="1:16" ht="31.15" customHeight="1">
      <c r="A493" s="94"/>
      <c r="B493" s="73"/>
      <c r="C493" s="14" t="s">
        <v>19</v>
      </c>
      <c r="D493" s="20">
        <f>'[5]17нед'!C75</f>
        <v>0</v>
      </c>
      <c r="E493" s="20">
        <f>'[5]17нед'!D75</f>
        <v>0</v>
      </c>
      <c r="F493" s="21">
        <f>'[5]17нед'!G75</f>
        <v>0</v>
      </c>
      <c r="G493" s="22" t="str">
        <f>'[5]17нед'!H75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'[6]20нед'!C75</f>
        <v>0</v>
      </c>
      <c r="M493" s="20">
        <f>'[6]20нед'!D75</f>
        <v>0</v>
      </c>
      <c r="N493" s="21">
        <f>'[6]20нед'!G75</f>
        <v>0</v>
      </c>
      <c r="O493" s="22" t="str">
        <f>'[6]20нед'!H75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'[5]17нед'!C76</f>
        <v>0</v>
      </c>
      <c r="E494" s="20">
        <f>'[5]17нед'!D76</f>
        <v>0</v>
      </c>
      <c r="F494" s="21">
        <f>'[5]17нед'!G76</f>
        <v>0</v>
      </c>
      <c r="G494" s="22" t="str">
        <f>'[5]17нед'!H76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'[6]20нед'!C76</f>
        <v>0</v>
      </c>
      <c r="M494" s="20">
        <f>'[6]20нед'!D76</f>
        <v>0</v>
      </c>
      <c r="N494" s="21">
        <f>'[6]20нед'!G76</f>
        <v>0</v>
      </c>
      <c r="O494" s="22" t="str">
        <f>'[6]20нед'!H76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'[5]17нед'!C77</f>
        <v>0</v>
      </c>
      <c r="E495" s="20">
        <f>'[5]17нед'!D77</f>
        <v>0</v>
      </c>
      <c r="F495" s="21">
        <f>'[5]17нед'!G77</f>
        <v>0</v>
      </c>
      <c r="G495" s="22" t="str">
        <f>'[5]17нед'!H77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'[6]20нед'!C77</f>
        <v>0</v>
      </c>
      <c r="M495" s="20">
        <f>'[6]20нед'!D77</f>
        <v>0</v>
      </c>
      <c r="N495" s="21">
        <f>'[6]20нед'!G77</f>
        <v>0</v>
      </c>
      <c r="O495" s="22" t="str">
        <f>'[6]20нед'!H77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'[5]17нед'!C78</f>
        <v>0</v>
      </c>
      <c r="E496" s="20">
        <f>'[5]17нед'!D78</f>
        <v>0</v>
      </c>
      <c r="F496" s="21">
        <f>'[5]17нед'!G78</f>
        <v>0</v>
      </c>
      <c r="G496" s="22" t="str">
        <f>'[5]17нед'!H78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'[6]20нед'!C78</f>
        <v>0</v>
      </c>
      <c r="M496" s="20">
        <f>'[6]20нед'!D78</f>
        <v>0</v>
      </c>
      <c r="N496" s="21">
        <f>'[6]20нед'!G78</f>
        <v>0</v>
      </c>
      <c r="O496" s="22" t="str">
        <f>'[6]20нед'!H78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'[5]17нед'!C79</f>
        <v>0</v>
      </c>
      <c r="E497" s="20">
        <f>'[5]17нед'!D79</f>
        <v>0</v>
      </c>
      <c r="F497" s="21">
        <f>'[5]17нед'!G79</f>
        <v>0</v>
      </c>
      <c r="G497" s="22" t="str">
        <f>'[5]17нед'!H79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'[6]20нед'!C79</f>
        <v>0</v>
      </c>
      <c r="M497" s="20">
        <f>'[6]20нед'!D79</f>
        <v>0</v>
      </c>
      <c r="N497" s="21">
        <f>'[6]20нед'!G79</f>
        <v>0</v>
      </c>
      <c r="O497" s="22" t="str">
        <f>'[6]20нед'!H79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'[5]17нед'!C80</f>
        <v>0</v>
      </c>
      <c r="E498" s="20">
        <f>'[5]17нед'!D80</f>
        <v>0</v>
      </c>
      <c r="F498" s="21">
        <f>'[5]17нед'!G80</f>
        <v>0</v>
      </c>
      <c r="G498" s="22" t="str">
        <f>'[5]17нед'!H80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'[6]20нед'!C80</f>
        <v>0</v>
      </c>
      <c r="M498" s="20">
        <f>'[6]20нед'!D80</f>
        <v>0</v>
      </c>
      <c r="N498" s="21">
        <f>'[6]20нед'!G80</f>
        <v>0</v>
      </c>
      <c r="O498" s="22" t="str">
        <f>'[6]20нед'!H80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'[5]17нед'!C81</f>
        <v>0</v>
      </c>
      <c r="E499" s="24">
        <f>'[5]17нед'!D81</f>
        <v>0</v>
      </c>
      <c r="F499" s="26">
        <f>'[5]17нед'!G81</f>
        <v>0</v>
      </c>
      <c r="G499" s="27" t="str">
        <f>'[5]17нед'!H81</f>
        <v/>
      </c>
      <c r="H499" s="58" t="str">
        <f t="shared" si="26"/>
        <v/>
      </c>
      <c r="I499" s="76"/>
      <c r="J499" s="79"/>
      <c r="K499" s="15"/>
      <c r="L499" s="24">
        <f>'[6]20нед'!C81</f>
        <v>0</v>
      </c>
      <c r="M499" s="24">
        <f>'[6]20нед'!D81</f>
        <v>0</v>
      </c>
      <c r="N499" s="26">
        <f>'[6]20нед'!G81</f>
        <v>0</v>
      </c>
      <c r="O499" s="27" t="str">
        <f>'[6]20нед'!H81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'[5]17нед'!C82</f>
        <v>0</v>
      </c>
      <c r="E500" s="16">
        <f>'[5]17нед'!D82</f>
        <v>0</v>
      </c>
      <c r="F500" s="17">
        <f>'[5]17нед'!G82</f>
        <v>0</v>
      </c>
      <c r="G500" s="18" t="str">
        <f>'[5]17нед'!H82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'[6]20нед'!C82</f>
        <v>0</v>
      </c>
      <c r="M500" s="16">
        <f>'[6]20нед'!D82</f>
        <v>0</v>
      </c>
      <c r="N500" s="17">
        <f>'[6]20нед'!G82</f>
        <v>0</v>
      </c>
      <c r="O500" s="18" t="str">
        <f>'[6]20нед'!H82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'[5]17нед'!C83</f>
        <v>0</v>
      </c>
      <c r="E501" s="20">
        <f>'[5]17нед'!D83</f>
        <v>0</v>
      </c>
      <c r="F501" s="21">
        <f>'[5]17нед'!G83</f>
        <v>0</v>
      </c>
      <c r="G501" s="22" t="str">
        <f>'[5]17нед'!H83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'[6]20нед'!C83</f>
        <v>0</v>
      </c>
      <c r="M501" s="20">
        <f>'[6]20нед'!D83</f>
        <v>0</v>
      </c>
      <c r="N501" s="21">
        <f>'[6]20нед'!G83</f>
        <v>0</v>
      </c>
      <c r="O501" s="22" t="str">
        <f>'[6]20нед'!H83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'[5]17нед'!C84</f>
        <v>0</v>
      </c>
      <c r="E502" s="20">
        <f>'[5]17нед'!D84</f>
        <v>0</v>
      </c>
      <c r="F502" s="21">
        <f>'[5]17нед'!G84</f>
        <v>0</v>
      </c>
      <c r="G502" s="22" t="str">
        <f>'[5]17нед'!H84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'[6]20нед'!C84</f>
        <v>0</v>
      </c>
      <c r="M502" s="20">
        <f>'[6]20нед'!D84</f>
        <v>0</v>
      </c>
      <c r="N502" s="21">
        <f>'[6]20нед'!G84</f>
        <v>0</v>
      </c>
      <c r="O502" s="22" t="str">
        <f>'[6]20нед'!H84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'[5]17нед'!C85</f>
        <v>0</v>
      </c>
      <c r="E503" s="20">
        <f>'[5]17нед'!D85</f>
        <v>0</v>
      </c>
      <c r="F503" s="21">
        <f>'[5]17нед'!G85</f>
        <v>0</v>
      </c>
      <c r="G503" s="22" t="str">
        <f>'[5]17нед'!H85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'[6]20нед'!C85</f>
        <v>0</v>
      </c>
      <c r="M503" s="20">
        <f>'[6]20нед'!D85</f>
        <v>0</v>
      </c>
      <c r="N503" s="21">
        <f>'[6]20нед'!G85</f>
        <v>0</v>
      </c>
      <c r="O503" s="22" t="str">
        <f>'[6]20нед'!H85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'[5]17нед'!C86</f>
        <v>0</v>
      </c>
      <c r="E504" s="20">
        <f>'[5]17нед'!D86</f>
        <v>0</v>
      </c>
      <c r="F504" s="21">
        <f>'[5]17нед'!G86</f>
        <v>0</v>
      </c>
      <c r="G504" s="22" t="str">
        <f>'[5]17нед'!H86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'[6]20нед'!C86</f>
        <v>0</v>
      </c>
      <c r="M504" s="20">
        <f>'[6]20нед'!D86</f>
        <v>0</v>
      </c>
      <c r="N504" s="21">
        <f>'[6]20нед'!G86</f>
        <v>0</v>
      </c>
      <c r="O504" s="22" t="str">
        <f>'[6]20нед'!H86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'[5]17нед'!C87</f>
        <v>0</v>
      </c>
      <c r="E505" s="20">
        <f>'[5]17нед'!D87</f>
        <v>0</v>
      </c>
      <c r="F505" s="21">
        <f>'[5]17нед'!G87</f>
        <v>0</v>
      </c>
      <c r="G505" s="22" t="str">
        <f>'[5]17нед'!H87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'[6]20нед'!C87</f>
        <v>0</v>
      </c>
      <c r="M505" s="20">
        <f>'[6]20нед'!D87</f>
        <v>0</v>
      </c>
      <c r="N505" s="21">
        <f>'[6]20нед'!G87</f>
        <v>0</v>
      </c>
      <c r="O505" s="22" t="str">
        <f>'[6]20нед'!H87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'[5]17нед'!C88</f>
        <v>0</v>
      </c>
      <c r="E506" s="20">
        <f>'[5]17нед'!D88</f>
        <v>0</v>
      </c>
      <c r="F506" s="21">
        <f>'[5]17нед'!G88</f>
        <v>0</v>
      </c>
      <c r="G506" s="22" t="str">
        <f>'[5]17нед'!H88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'[6]20нед'!C88</f>
        <v>0</v>
      </c>
      <c r="M506" s="20">
        <f>'[6]20нед'!D88</f>
        <v>0</v>
      </c>
      <c r="N506" s="21">
        <f>'[6]20нед'!G88</f>
        <v>0</v>
      </c>
      <c r="O506" s="22" t="str">
        <f>'[6]20нед'!H88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'[5]17нед'!C89</f>
        <v>0</v>
      </c>
      <c r="E507" s="24">
        <f>'[5]17нед'!D89</f>
        <v>0</v>
      </c>
      <c r="F507" s="26">
        <f>'[5]17нед'!G89</f>
        <v>0</v>
      </c>
      <c r="G507" s="27" t="str">
        <f>'[5]17нед'!H89</f>
        <v/>
      </c>
      <c r="H507" s="58" t="str">
        <f t="shared" si="26"/>
        <v/>
      </c>
      <c r="I507" s="76"/>
      <c r="J507" s="79"/>
      <c r="K507" s="15"/>
      <c r="L507" s="24">
        <f>'[6]20нед'!C89</f>
        <v>0</v>
      </c>
      <c r="M507" s="24">
        <f>'[6]20нед'!D89</f>
        <v>0</v>
      </c>
      <c r="N507" s="26">
        <f>'[6]20нед'!G89</f>
        <v>0</v>
      </c>
      <c r="O507" s="27" t="str">
        <f>'[6]20нед'!H89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'[5]17нед'!C90</f>
        <v>0</v>
      </c>
      <c r="E508" s="16">
        <f>'[5]17нед'!D90</f>
        <v>0</v>
      </c>
      <c r="F508" s="17">
        <f>'[5]17нед'!G90</f>
        <v>0</v>
      </c>
      <c r="G508" s="18" t="str">
        <f>'[5]17нед'!H90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'[6]20нед'!C90</f>
        <v>0</v>
      </c>
      <c r="M508" s="16">
        <f>'[6]20нед'!D90</f>
        <v>0</v>
      </c>
      <c r="N508" s="17">
        <f>'[6]20нед'!G90</f>
        <v>0</v>
      </c>
      <c r="O508" s="18" t="str">
        <f>'[6]20нед'!H90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'[5]17нед'!C91</f>
        <v>0</v>
      </c>
      <c r="E509" s="20">
        <f>'[5]17нед'!D91</f>
        <v>0</v>
      </c>
      <c r="F509" s="21">
        <f>'[5]17нед'!G91</f>
        <v>0</v>
      </c>
      <c r="G509" s="22" t="str">
        <f>'[5]17нед'!H91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'[6]20нед'!C91</f>
        <v>0</v>
      </c>
      <c r="M509" s="20">
        <f>'[6]20нед'!D91</f>
        <v>0</v>
      </c>
      <c r="N509" s="21">
        <f>'[6]20нед'!G91</f>
        <v>0</v>
      </c>
      <c r="O509" s="22" t="str">
        <f>'[6]20нед'!H91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'[5]17нед'!C92</f>
        <v>0</v>
      </c>
      <c r="E510" s="20">
        <f>'[5]17нед'!D92</f>
        <v>0</v>
      </c>
      <c r="F510" s="21">
        <f>'[5]17нед'!G92</f>
        <v>0</v>
      </c>
      <c r="G510" s="22" t="str">
        <f>'[5]17нед'!H92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'[6]20нед'!C92</f>
        <v>0</v>
      </c>
      <c r="M510" s="20">
        <f>'[6]20нед'!D92</f>
        <v>0</v>
      </c>
      <c r="N510" s="21">
        <f>'[6]20нед'!G92</f>
        <v>0</v>
      </c>
      <c r="O510" s="22" t="str">
        <f>'[6]20нед'!H92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'[5]17нед'!C93</f>
        <v>0</v>
      </c>
      <c r="E511" s="20">
        <f>'[5]17нед'!D93</f>
        <v>0</v>
      </c>
      <c r="F511" s="21">
        <f>'[5]17нед'!G93</f>
        <v>0</v>
      </c>
      <c r="G511" s="22" t="str">
        <f>'[5]17нед'!H93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'[6]20нед'!C93</f>
        <v>0</v>
      </c>
      <c r="M511" s="20">
        <f>'[6]20нед'!D93</f>
        <v>0</v>
      </c>
      <c r="N511" s="21">
        <f>'[6]20нед'!G93</f>
        <v>0</v>
      </c>
      <c r="O511" s="22" t="str">
        <f>'[6]20нед'!H93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'[5]17нед'!C94</f>
        <v>0</v>
      </c>
      <c r="E512" s="20">
        <f>'[5]17нед'!D94</f>
        <v>0</v>
      </c>
      <c r="F512" s="21">
        <f>'[5]17нед'!G94</f>
        <v>0</v>
      </c>
      <c r="G512" s="22" t="str">
        <f>'[5]17нед'!H94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'[6]20нед'!C94</f>
        <v>0</v>
      </c>
      <c r="M512" s="20">
        <f>'[6]20нед'!D94</f>
        <v>0</v>
      </c>
      <c r="N512" s="21">
        <f>'[6]20нед'!G94</f>
        <v>0</v>
      </c>
      <c r="O512" s="22" t="str">
        <f>'[6]20нед'!H94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'[5]17нед'!C95</f>
        <v>0</v>
      </c>
      <c r="E513" s="20">
        <f>'[5]17нед'!D95</f>
        <v>0</v>
      </c>
      <c r="F513" s="21">
        <f>'[5]17нед'!G95</f>
        <v>0</v>
      </c>
      <c r="G513" s="22" t="str">
        <f>'[5]17нед'!H95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'[6]20нед'!C95</f>
        <v>0</v>
      </c>
      <c r="M513" s="20">
        <f>'[6]20нед'!D95</f>
        <v>0</v>
      </c>
      <c r="N513" s="21">
        <f>'[6]20нед'!G95</f>
        <v>0</v>
      </c>
      <c r="O513" s="22" t="str">
        <f>'[6]20нед'!H95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'[5]17нед'!C96</f>
        <v>0</v>
      </c>
      <c r="E514" s="20">
        <f>'[5]17нед'!D96</f>
        <v>0</v>
      </c>
      <c r="F514" s="21">
        <f>'[5]17нед'!G96</f>
        <v>0</v>
      </c>
      <c r="G514" s="22" t="str">
        <f>'[5]17нед'!H96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'[6]20нед'!C96</f>
        <v>0</v>
      </c>
      <c r="M514" s="20">
        <f>'[6]20нед'!D96</f>
        <v>0</v>
      </c>
      <c r="N514" s="21">
        <f>'[6]20нед'!G96</f>
        <v>0</v>
      </c>
      <c r="O514" s="22" t="str">
        <f>'[6]20нед'!H96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'[5]17нед'!C97</f>
        <v>0</v>
      </c>
      <c r="E515" s="24">
        <f>'[5]17нед'!D97</f>
        <v>0</v>
      </c>
      <c r="F515" s="26">
        <f>'[5]17нед'!G97</f>
        <v>0</v>
      </c>
      <c r="G515" s="27" t="str">
        <f>'[5]17нед'!H97</f>
        <v/>
      </c>
      <c r="H515" s="58" t="str">
        <f t="shared" si="26"/>
        <v/>
      </c>
      <c r="I515" s="76"/>
      <c r="J515" s="85"/>
      <c r="K515" s="15"/>
      <c r="L515" s="24">
        <f>'[6]20нед'!C97</f>
        <v>0</v>
      </c>
      <c r="M515" s="24">
        <f>'[6]20нед'!D97</f>
        <v>0</v>
      </c>
      <c r="N515" s="26">
        <f>'[6]20нед'!G97</f>
        <v>0</v>
      </c>
      <c r="O515" s="27" t="str">
        <f>'[6]20нед'!H97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'[5]17нед'!C98</f>
        <v>0</v>
      </c>
      <c r="E516" s="16">
        <f>'[5]17нед'!D98</f>
        <v>0</v>
      </c>
      <c r="F516" s="17">
        <f>'[5]17нед'!G98</f>
        <v>0</v>
      </c>
      <c r="G516" s="18" t="str">
        <f>'[5]17нед'!H98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'[6]20нед'!C98</f>
        <v>0</v>
      </c>
      <c r="M516" s="16">
        <f>'[6]20нед'!D98</f>
        <v>0</v>
      </c>
      <c r="N516" s="17">
        <f>'[6]20нед'!G98</f>
        <v>0</v>
      </c>
      <c r="O516" s="18" t="str">
        <f>'[6]20нед'!H98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'[5]17нед'!C99</f>
        <v>0</v>
      </c>
      <c r="E517" s="20">
        <f>'[5]17нед'!D99</f>
        <v>0</v>
      </c>
      <c r="F517" s="21">
        <f>'[5]17нед'!G99</f>
        <v>0</v>
      </c>
      <c r="G517" s="22" t="str">
        <f>'[5]17нед'!H99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'[6]20нед'!C99</f>
        <v>0</v>
      </c>
      <c r="M517" s="20">
        <f>'[6]20нед'!D99</f>
        <v>0</v>
      </c>
      <c r="N517" s="21">
        <f>'[6]20нед'!G99</f>
        <v>0</v>
      </c>
      <c r="O517" s="22" t="str">
        <f>'[6]20нед'!H99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'[5]17нед'!C100</f>
        <v>0</v>
      </c>
      <c r="E518" s="20">
        <f>'[5]17нед'!D100</f>
        <v>0</v>
      </c>
      <c r="F518" s="21">
        <f>'[5]17нед'!G100</f>
        <v>0</v>
      </c>
      <c r="G518" s="22" t="str">
        <f>'[5]17нед'!H100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'[6]20нед'!C100</f>
        <v>0</v>
      </c>
      <c r="M518" s="20">
        <f>'[6]20нед'!D100</f>
        <v>0</v>
      </c>
      <c r="N518" s="21">
        <f>'[6]20нед'!G100</f>
        <v>0</v>
      </c>
      <c r="O518" s="22" t="str">
        <f>'[6]20нед'!H100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'[5]17нед'!C101</f>
        <v>0</v>
      </c>
      <c r="E519" s="20">
        <f>'[5]17нед'!D101</f>
        <v>0</v>
      </c>
      <c r="F519" s="21">
        <f>'[5]17нед'!G101</f>
        <v>0</v>
      </c>
      <c r="G519" s="22" t="str">
        <f>'[5]17нед'!H101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'[6]20нед'!C101</f>
        <v>0</v>
      </c>
      <c r="M519" s="20">
        <f>'[6]20нед'!D101</f>
        <v>0</v>
      </c>
      <c r="N519" s="21">
        <f>'[6]20нед'!G101</f>
        <v>0</v>
      </c>
      <c r="O519" s="22" t="str">
        <f>'[6]20нед'!H101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'[5]17нед'!C102</f>
        <v>0</v>
      </c>
      <c r="E520" s="20">
        <f>'[5]17нед'!D102</f>
        <v>0</v>
      </c>
      <c r="F520" s="21">
        <f>'[5]17нед'!G102</f>
        <v>0</v>
      </c>
      <c r="G520" s="22" t="str">
        <f>'[5]17нед'!H102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'[6]20нед'!C102</f>
        <v>0</v>
      </c>
      <c r="M520" s="20">
        <f>'[6]20нед'!D102</f>
        <v>0</v>
      </c>
      <c r="N520" s="21">
        <f>'[6]20нед'!G102</f>
        <v>0</v>
      </c>
      <c r="O520" s="22" t="str">
        <f>'[6]20нед'!H102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'[5]17нед'!C103</f>
        <v>0</v>
      </c>
      <c r="E521" s="20">
        <f>'[5]17нед'!D103</f>
        <v>0</v>
      </c>
      <c r="F521" s="21">
        <f>'[5]17нед'!G103</f>
        <v>0</v>
      </c>
      <c r="G521" s="22" t="str">
        <f>'[5]17нед'!H103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'[6]20нед'!C103</f>
        <v>0</v>
      </c>
      <c r="M521" s="20">
        <f>'[6]20нед'!D103</f>
        <v>0</v>
      </c>
      <c r="N521" s="21">
        <f>'[6]20нед'!G103</f>
        <v>0</v>
      </c>
      <c r="O521" s="22" t="str">
        <f>'[6]20нед'!H103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'[5]17нед'!C104</f>
        <v>0</v>
      </c>
      <c r="E522" s="20">
        <f>'[5]17нед'!D104</f>
        <v>0</v>
      </c>
      <c r="F522" s="21">
        <f>'[5]17нед'!G104</f>
        <v>0</v>
      </c>
      <c r="G522" s="22" t="str">
        <f>'[5]17нед'!H104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'[6]20нед'!C104</f>
        <v>0</v>
      </c>
      <c r="M522" s="20">
        <f>'[6]20нед'!D104</f>
        <v>0</v>
      </c>
      <c r="N522" s="21">
        <f>'[6]20нед'!G104</f>
        <v>0</v>
      </c>
      <c r="O522" s="22" t="str">
        <f>'[6]20нед'!H104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'[5]17нед'!C105</f>
        <v>0</v>
      </c>
      <c r="E523" s="24">
        <f>'[5]17нед'!D105</f>
        <v>0</v>
      </c>
      <c r="F523" s="26">
        <f>'[5]17нед'!G105</f>
        <v>0</v>
      </c>
      <c r="G523" s="27" t="str">
        <f>'[5]17нед'!H105</f>
        <v/>
      </c>
      <c r="H523" s="58" t="str">
        <f t="shared" si="26"/>
        <v/>
      </c>
      <c r="I523" s="76"/>
      <c r="J523" s="79"/>
      <c r="K523" s="15"/>
      <c r="L523" s="24">
        <f>'[6]20нед'!C105</f>
        <v>0</v>
      </c>
      <c r="M523" s="24">
        <f>'[6]20нед'!D105</f>
        <v>0</v>
      </c>
      <c r="N523" s="26">
        <f>'[6]20нед'!G105</f>
        <v>0</v>
      </c>
      <c r="O523" s="27" t="str">
        <f>'[6]20нед'!H105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'[5]17нед'!C106</f>
        <v>0</v>
      </c>
      <c r="E524" s="16">
        <f>'[5]17нед'!D106</f>
        <v>0</v>
      </c>
      <c r="F524" s="17">
        <f>'[5]17нед'!G106</f>
        <v>0</v>
      </c>
      <c r="G524" s="18" t="str">
        <f>'[5]17нед'!H106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'[6]20нед'!C106</f>
        <v>0</v>
      </c>
      <c r="M524" s="16">
        <f>'[6]20нед'!D106</f>
        <v>0</v>
      </c>
      <c r="N524" s="17">
        <f>'[6]20нед'!G106</f>
        <v>0</v>
      </c>
      <c r="O524" s="18" t="str">
        <f>'[6]20нед'!H106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'[5]17нед'!C107</f>
        <v>0</v>
      </c>
      <c r="E525" s="20">
        <f>'[5]17нед'!D107</f>
        <v>0</v>
      </c>
      <c r="F525" s="21">
        <f>'[5]17нед'!G107</f>
        <v>0</v>
      </c>
      <c r="G525" s="22" t="str">
        <f>'[5]17нед'!H107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'[6]20нед'!C107</f>
        <v>0</v>
      </c>
      <c r="M525" s="20">
        <f>'[6]20нед'!D107</f>
        <v>0</v>
      </c>
      <c r="N525" s="21">
        <f>'[6]20нед'!G107</f>
        <v>0</v>
      </c>
      <c r="O525" s="22" t="str">
        <f>'[6]20нед'!H107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'[5]17нед'!C108</f>
        <v>0</v>
      </c>
      <c r="E526" s="20">
        <f>'[5]17нед'!D108</f>
        <v>0</v>
      </c>
      <c r="F526" s="21">
        <f>'[5]17нед'!G108</f>
        <v>0</v>
      </c>
      <c r="G526" s="22" t="str">
        <f>'[5]17нед'!H108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'[6]20нед'!C108</f>
        <v>0</v>
      </c>
      <c r="M526" s="20">
        <f>'[6]20нед'!D108</f>
        <v>0</v>
      </c>
      <c r="N526" s="21">
        <f>'[6]20нед'!G108</f>
        <v>0</v>
      </c>
      <c r="O526" s="22" t="str">
        <f>'[6]20нед'!H108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'[5]17нед'!C109</f>
        <v>0</v>
      </c>
      <c r="E527" s="20">
        <f>'[5]17нед'!D109</f>
        <v>0</v>
      </c>
      <c r="F527" s="21">
        <f>'[5]17нед'!G109</f>
        <v>0</v>
      </c>
      <c r="G527" s="22" t="str">
        <f>'[5]17нед'!H109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'[6]20нед'!C109</f>
        <v>0</v>
      </c>
      <c r="M527" s="20">
        <f>'[6]20нед'!D109</f>
        <v>0</v>
      </c>
      <c r="N527" s="21">
        <f>'[6]20нед'!G109</f>
        <v>0</v>
      </c>
      <c r="O527" s="22" t="str">
        <f>'[6]20нед'!H109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'[5]17нед'!C110</f>
        <v>0</v>
      </c>
      <c r="E528" s="20">
        <f>'[5]17нед'!D110</f>
        <v>0</v>
      </c>
      <c r="F528" s="21">
        <f>'[5]17нед'!G110</f>
        <v>0</v>
      </c>
      <c r="G528" s="22" t="str">
        <f>'[5]17нед'!H110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'[6]20нед'!C110</f>
        <v>0</v>
      </c>
      <c r="M528" s="20">
        <f>'[6]20нед'!D110</f>
        <v>0</v>
      </c>
      <c r="N528" s="21">
        <f>'[6]20нед'!G110</f>
        <v>0</v>
      </c>
      <c r="O528" s="22" t="str">
        <f>'[6]20нед'!H110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'[5]17нед'!C111</f>
        <v>0</v>
      </c>
      <c r="E529" s="20">
        <f>'[5]17нед'!D111</f>
        <v>0</v>
      </c>
      <c r="F529" s="21">
        <f>'[5]17нед'!G111</f>
        <v>0</v>
      </c>
      <c r="G529" s="22" t="str">
        <f>'[5]17нед'!H111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'[6]20нед'!C111</f>
        <v>0</v>
      </c>
      <c r="M529" s="20">
        <f>'[6]20нед'!D111</f>
        <v>0</v>
      </c>
      <c r="N529" s="21">
        <f>'[6]20нед'!G111</f>
        <v>0</v>
      </c>
      <c r="O529" s="22" t="str">
        <f>'[6]20нед'!H111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'[5]17нед'!C112</f>
        <v>0</v>
      </c>
      <c r="E530" s="20">
        <f>'[5]17нед'!D112</f>
        <v>0</v>
      </c>
      <c r="F530" s="21">
        <f>'[5]17нед'!G112</f>
        <v>0</v>
      </c>
      <c r="G530" s="22" t="str">
        <f>'[5]17нед'!H112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'[6]20нед'!C112</f>
        <v>0</v>
      </c>
      <c r="M530" s="20">
        <f>'[6]20нед'!D112</f>
        <v>0</v>
      </c>
      <c r="N530" s="21">
        <f>'[6]20нед'!G112</f>
        <v>0</v>
      </c>
      <c r="O530" s="22" t="str">
        <f>'[6]20нед'!H112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'[5]17нед'!C113</f>
        <v>0</v>
      </c>
      <c r="E531" s="24">
        <f>'[5]17нед'!D113</f>
        <v>0</v>
      </c>
      <c r="F531" s="26">
        <f>'[5]17нед'!G113</f>
        <v>0</v>
      </c>
      <c r="G531" s="27" t="str">
        <f>'[5]17нед'!H113</f>
        <v/>
      </c>
      <c r="H531" s="58" t="str">
        <f t="shared" si="26"/>
        <v/>
      </c>
      <c r="I531" s="76"/>
      <c r="J531" s="79"/>
      <c r="K531" s="15"/>
      <c r="L531" s="24">
        <f>'[6]20нед'!C113</f>
        <v>0</v>
      </c>
      <c r="M531" s="24">
        <f>'[6]20нед'!D113</f>
        <v>0</v>
      </c>
      <c r="N531" s="26">
        <f>'[6]20нед'!G113</f>
        <v>0</v>
      </c>
      <c r="O531" s="27" t="str">
        <f>'[6]20нед'!H113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'[5]17нед'!C114</f>
        <v>0</v>
      </c>
      <c r="E532" s="16">
        <f>'[5]17нед'!D114</f>
        <v>0</v>
      </c>
      <c r="F532" s="17">
        <f>'[5]17нед'!G114</f>
        <v>0</v>
      </c>
      <c r="G532" s="18" t="str">
        <f>'[5]17нед'!H114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'[6]20нед'!C114</f>
        <v>0</v>
      </c>
      <c r="M532" s="16">
        <f>'[6]20нед'!D114</f>
        <v>0</v>
      </c>
      <c r="N532" s="17">
        <f>'[6]20нед'!G114</f>
        <v>0</v>
      </c>
      <c r="O532" s="18" t="str">
        <f>'[6]20нед'!H114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'[5]17нед'!C115</f>
        <v>0</v>
      </c>
      <c r="E533" s="20">
        <f>'[5]17нед'!D115</f>
        <v>0</v>
      </c>
      <c r="F533" s="21">
        <f>'[5]17нед'!G115</f>
        <v>0</v>
      </c>
      <c r="G533" s="22" t="str">
        <f>'[5]17нед'!H115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'[6]20нед'!C115</f>
        <v>0</v>
      </c>
      <c r="M533" s="20">
        <f>'[6]20нед'!D115</f>
        <v>0</v>
      </c>
      <c r="N533" s="21">
        <f>'[6]20нед'!G115</f>
        <v>0</v>
      </c>
      <c r="O533" s="22" t="str">
        <f>'[6]20нед'!H115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'[5]17нед'!C116</f>
        <v>0</v>
      </c>
      <c r="E534" s="20">
        <f>'[5]17нед'!D116</f>
        <v>0</v>
      </c>
      <c r="F534" s="21">
        <f>'[5]17нед'!G116</f>
        <v>0</v>
      </c>
      <c r="G534" s="22" t="str">
        <f>'[5]17нед'!H116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'[6]20нед'!C116</f>
        <v>0</v>
      </c>
      <c r="M534" s="20">
        <f>'[6]20нед'!D116</f>
        <v>0</v>
      </c>
      <c r="N534" s="21">
        <f>'[6]20нед'!G116</f>
        <v>0</v>
      </c>
      <c r="O534" s="22" t="str">
        <f>'[6]20нед'!H116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'[5]17нед'!C117</f>
        <v>0</v>
      </c>
      <c r="E535" s="20">
        <f>'[5]17нед'!D117</f>
        <v>0</v>
      </c>
      <c r="F535" s="21">
        <f>'[5]17нед'!G117</f>
        <v>0</v>
      </c>
      <c r="G535" s="22" t="str">
        <f>'[5]17нед'!H117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'[6]20нед'!C117</f>
        <v>0</v>
      </c>
      <c r="M535" s="20">
        <f>'[6]20нед'!D117</f>
        <v>0</v>
      </c>
      <c r="N535" s="21">
        <f>'[6]20нед'!G117</f>
        <v>0</v>
      </c>
      <c r="O535" s="22" t="str">
        <f>'[6]20нед'!H117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'[5]17нед'!C118</f>
        <v>0</v>
      </c>
      <c r="E536" s="20">
        <f>'[5]17нед'!D118</f>
        <v>0</v>
      </c>
      <c r="F536" s="21">
        <f>'[5]17нед'!G118</f>
        <v>0</v>
      </c>
      <c r="G536" s="22" t="str">
        <f>'[5]17нед'!H118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'[6]20нед'!C118</f>
        <v>0</v>
      </c>
      <c r="M536" s="20">
        <f>'[6]20нед'!D118</f>
        <v>0</v>
      </c>
      <c r="N536" s="21">
        <f>'[6]20нед'!G118</f>
        <v>0</v>
      </c>
      <c r="O536" s="22" t="str">
        <f>'[6]20нед'!H118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'[5]17нед'!C119</f>
        <v>0</v>
      </c>
      <c r="E537" s="20">
        <f>'[5]17нед'!D119</f>
        <v>0</v>
      </c>
      <c r="F537" s="21">
        <f>'[5]17нед'!G119</f>
        <v>0</v>
      </c>
      <c r="G537" s="22" t="str">
        <f>'[5]17нед'!H119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'[6]20нед'!C119</f>
        <v>0</v>
      </c>
      <c r="M537" s="20">
        <f>'[6]20нед'!D119</f>
        <v>0</v>
      </c>
      <c r="N537" s="21">
        <f>'[6]20нед'!G119</f>
        <v>0</v>
      </c>
      <c r="O537" s="22" t="str">
        <f>'[6]20нед'!H119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'[5]17нед'!C120</f>
        <v>0</v>
      </c>
      <c r="E538" s="20">
        <f>'[5]17нед'!D120</f>
        <v>0</v>
      </c>
      <c r="F538" s="21">
        <f>'[5]17нед'!G120</f>
        <v>0</v>
      </c>
      <c r="G538" s="22" t="str">
        <f>'[5]17нед'!H120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'[6]20нед'!C120</f>
        <v>0</v>
      </c>
      <c r="M538" s="20">
        <f>'[6]20нед'!D120</f>
        <v>0</v>
      </c>
      <c r="N538" s="21">
        <f>'[6]20нед'!G120</f>
        <v>0</v>
      </c>
      <c r="O538" s="22" t="str">
        <f>'[6]20нед'!H120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'[5]17нед'!C59</f>
        <v>0</v>
      </c>
      <c r="E539" s="25">
        <f>'[5]17нед'!D59</f>
        <v>0</v>
      </c>
      <c r="F539" s="26">
        <f>'[5]17нед'!G59</f>
        <v>0</v>
      </c>
      <c r="G539" s="27" t="str">
        <f>'[5]17нед'!H59</f>
        <v/>
      </c>
      <c r="H539" s="40"/>
      <c r="I539" s="76"/>
      <c r="J539" s="79"/>
      <c r="K539" s="15"/>
      <c r="L539" s="24">
        <f>'[5]18нед'!C121</f>
        <v>0</v>
      </c>
      <c r="M539" s="25">
        <f>'[5]18нед'!D121</f>
        <v>0</v>
      </c>
      <c r="N539" s="26">
        <f>'[5]18нед'!G121</f>
        <v>0</v>
      </c>
      <c r="O539" s="27" t="str">
        <f>'[5]18нед'!H121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44.03.05..Педагогическое образование (с двумя профилями подготовки) (Физика и Информатика)</v>
      </c>
      <c r="F547" s="7"/>
      <c r="G547" s="7" t="str">
        <f>G67</f>
        <v>12-26ФИ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44.03.05..Педагогическое образование (с двумя профилями подготовки) (Физика и Информатика)</v>
      </c>
      <c r="N547" s="7"/>
      <c r="O547" s="7" t="str">
        <f>G67</f>
        <v>12-26ФИ</v>
      </c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1</v>
      </c>
      <c r="F549" s="62"/>
      <c r="G549" s="62"/>
      <c r="H549" s="35"/>
      <c r="I549" s="45"/>
      <c r="J549" s="91" t="s">
        <v>7</v>
      </c>
      <c r="K549" s="91"/>
      <c r="L549" s="91"/>
      <c r="M549" s="62">
        <f>E69</f>
        <v>1</v>
      </c>
      <c r="N549" s="62"/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'[6]21нед'!C74</f>
        <v>0</v>
      </c>
      <c r="E552" s="19">
        <f>'[6]21нед'!D74</f>
        <v>0</v>
      </c>
      <c r="F552" s="17">
        <f>'[6]21нед'!G74</f>
        <v>0</v>
      </c>
      <c r="G552" s="18" t="str">
        <f>'[6]21нед'!H74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'[6]22нед'!C74</f>
        <v>0</v>
      </c>
      <c r="M552" s="19">
        <f>'[6]22нед'!D74</f>
        <v>0</v>
      </c>
      <c r="N552" s="17">
        <f>'[6]22нед'!G74</f>
        <v>0</v>
      </c>
      <c r="O552" s="18" t="str">
        <f>'[6]22нед'!H74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'[6]21нед'!C75</f>
        <v>0</v>
      </c>
      <c r="E553" s="23">
        <f>'[6]21нед'!D75</f>
        <v>0</v>
      </c>
      <c r="F553" s="21">
        <f>'[6]21нед'!G75</f>
        <v>0</v>
      </c>
      <c r="G553" s="22" t="str">
        <f>'[6]21нед'!H75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'[6]22нед'!C75</f>
        <v>0</v>
      </c>
      <c r="M553" s="23">
        <f>'[6]22нед'!D75</f>
        <v>0</v>
      </c>
      <c r="N553" s="21">
        <f>'[6]22нед'!G75</f>
        <v>0</v>
      </c>
      <c r="O553" s="22" t="str">
        <f>'[6]22нед'!H75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'[6]21нед'!C76</f>
        <v>0</v>
      </c>
      <c r="E554" s="23">
        <f>'[6]21нед'!D76</f>
        <v>0</v>
      </c>
      <c r="F554" s="21">
        <f>'[6]21нед'!G76</f>
        <v>0</v>
      </c>
      <c r="G554" s="22" t="str">
        <f>'[6]21нед'!H76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'[6]22нед'!C76</f>
        <v>0</v>
      </c>
      <c r="M554" s="23">
        <f>'[6]22нед'!D76</f>
        <v>0</v>
      </c>
      <c r="N554" s="21">
        <f>'[6]22нед'!G76</f>
        <v>0</v>
      </c>
      <c r="O554" s="22" t="str">
        <f>'[6]22нед'!H76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'[6]21нед'!C77</f>
        <v>0</v>
      </c>
      <c r="E555" s="23">
        <f>'[6]21нед'!D77</f>
        <v>0</v>
      </c>
      <c r="F555" s="21">
        <f>'[6]21нед'!G77</f>
        <v>0</v>
      </c>
      <c r="G555" s="22" t="str">
        <f>'[6]21нед'!H77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'[6]22нед'!C77</f>
        <v>0</v>
      </c>
      <c r="M555" s="23">
        <f>'[6]22нед'!D77</f>
        <v>0</v>
      </c>
      <c r="N555" s="21">
        <f>'[6]22нед'!G77</f>
        <v>0</v>
      </c>
      <c r="O555" s="22" t="str">
        <f>'[6]22нед'!H77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'[6]21нед'!C78</f>
        <v>0</v>
      </c>
      <c r="E556" s="23">
        <f>'[6]21нед'!D78</f>
        <v>0</v>
      </c>
      <c r="F556" s="21">
        <f>'[6]21нед'!G78</f>
        <v>0</v>
      </c>
      <c r="G556" s="22" t="str">
        <f>'[6]21нед'!H78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'[6]22нед'!C78</f>
        <v>0</v>
      </c>
      <c r="M556" s="23">
        <f>'[6]22нед'!D78</f>
        <v>0</v>
      </c>
      <c r="N556" s="21">
        <f>'[6]22нед'!G78</f>
        <v>0</v>
      </c>
      <c r="O556" s="22" t="str">
        <f>'[6]22нед'!H78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'[6]21нед'!C79</f>
        <v>0</v>
      </c>
      <c r="E557" s="23">
        <f>'[6]21нед'!D79</f>
        <v>0</v>
      </c>
      <c r="F557" s="21">
        <f>'[6]21нед'!G79</f>
        <v>0</v>
      </c>
      <c r="G557" s="22" t="str">
        <f>'[6]21нед'!H79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'[6]22нед'!C79</f>
        <v>0</v>
      </c>
      <c r="M557" s="23">
        <f>'[6]22нед'!D79</f>
        <v>0</v>
      </c>
      <c r="N557" s="21">
        <f>'[6]22нед'!G79</f>
        <v>0</v>
      </c>
      <c r="O557" s="22" t="str">
        <f>'[6]22нед'!H79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'[6]21нед'!C80</f>
        <v>0</v>
      </c>
      <c r="E558" s="23">
        <f>'[6]21нед'!D80</f>
        <v>0</v>
      </c>
      <c r="F558" s="21">
        <f>'[6]21нед'!G80</f>
        <v>0</v>
      </c>
      <c r="G558" s="22" t="str">
        <f>'[6]21нед'!H80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'[6]22нед'!C80</f>
        <v>0</v>
      </c>
      <c r="M558" s="23">
        <f>'[6]22нед'!D80</f>
        <v>0</v>
      </c>
      <c r="N558" s="21">
        <f>'[6]22нед'!G80</f>
        <v>0</v>
      </c>
      <c r="O558" s="22" t="str">
        <f>'[6]22нед'!H80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'[6]21нед'!C81</f>
        <v>0</v>
      </c>
      <c r="E559" s="25">
        <f>'[6]21нед'!D81</f>
        <v>0</v>
      </c>
      <c r="F559" s="26">
        <f>'[6]21нед'!G81</f>
        <v>0</v>
      </c>
      <c r="G559" s="27" t="str">
        <f>'[6]21нед'!H81</f>
        <v/>
      </c>
      <c r="H559" s="58" t="str">
        <f t="shared" si="30"/>
        <v/>
      </c>
      <c r="I559" s="76"/>
      <c r="J559" s="79"/>
      <c r="K559" s="15"/>
      <c r="L559" s="24">
        <f>'[6]22нед'!C81</f>
        <v>0</v>
      </c>
      <c r="M559" s="25">
        <f>'[6]22нед'!D81</f>
        <v>0</v>
      </c>
      <c r="N559" s="26">
        <f>'[6]22нед'!G81</f>
        <v>0</v>
      </c>
      <c r="O559" s="27" t="str">
        <f>'[6]22нед'!H81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'[6]21нед'!C82</f>
        <v>0</v>
      </c>
      <c r="E560" s="19">
        <f>'[6]21нед'!D82</f>
        <v>0</v>
      </c>
      <c r="F560" s="17">
        <f>'[6]21нед'!G82</f>
        <v>0</v>
      </c>
      <c r="G560" s="18" t="str">
        <f>'[6]21нед'!H82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'[6]22нед'!C82</f>
        <v>0</v>
      </c>
      <c r="M560" s="19">
        <f>'[6]22нед'!D82</f>
        <v>0</v>
      </c>
      <c r="N560" s="17">
        <f>'[6]22нед'!G82</f>
        <v>0</v>
      </c>
      <c r="O560" s="18" t="str">
        <f>'[6]22нед'!H82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'[6]21нед'!C83</f>
        <v>0</v>
      </c>
      <c r="E561" s="23">
        <f>'[6]21нед'!D83</f>
        <v>0</v>
      </c>
      <c r="F561" s="21">
        <f>'[6]21нед'!G83</f>
        <v>0</v>
      </c>
      <c r="G561" s="22" t="str">
        <f>'[6]21нед'!H83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'[6]22нед'!C83</f>
        <v>0</v>
      </c>
      <c r="M561" s="23">
        <f>'[6]22нед'!D83</f>
        <v>0</v>
      </c>
      <c r="N561" s="21">
        <f>'[6]22нед'!G83</f>
        <v>0</v>
      </c>
      <c r="O561" s="22" t="str">
        <f>'[6]22нед'!H83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'[6]21нед'!C84</f>
        <v>0</v>
      </c>
      <c r="E562" s="23">
        <f>'[6]21нед'!D84</f>
        <v>0</v>
      </c>
      <c r="F562" s="21">
        <f>'[6]21нед'!G84</f>
        <v>0</v>
      </c>
      <c r="G562" s="22" t="str">
        <f>'[6]21нед'!H84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'[6]22нед'!C84</f>
        <v>0</v>
      </c>
      <c r="M562" s="23">
        <f>'[6]22нед'!D84</f>
        <v>0</v>
      </c>
      <c r="N562" s="21">
        <f>'[6]22нед'!G84</f>
        <v>0</v>
      </c>
      <c r="O562" s="22" t="str">
        <f>'[6]22нед'!H84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'[6]21нед'!C85</f>
        <v>0</v>
      </c>
      <c r="E563" s="23">
        <f>'[6]21нед'!D85</f>
        <v>0</v>
      </c>
      <c r="F563" s="21">
        <f>'[6]21нед'!G85</f>
        <v>0</v>
      </c>
      <c r="G563" s="22" t="str">
        <f>'[6]21нед'!H85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'[6]22нед'!C85</f>
        <v>0</v>
      </c>
      <c r="M563" s="23">
        <f>'[6]22нед'!D85</f>
        <v>0</v>
      </c>
      <c r="N563" s="21">
        <f>'[6]22нед'!G85</f>
        <v>0</v>
      </c>
      <c r="O563" s="22" t="str">
        <f>'[6]22нед'!H85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'[6]21нед'!C86</f>
        <v>0</v>
      </c>
      <c r="E564" s="23">
        <f>'[6]21нед'!D86</f>
        <v>0</v>
      </c>
      <c r="F564" s="21">
        <f>'[6]21нед'!G86</f>
        <v>0</v>
      </c>
      <c r="G564" s="22" t="str">
        <f>'[6]21нед'!H86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'[6]22нед'!C86</f>
        <v>0</v>
      </c>
      <c r="M564" s="23">
        <f>'[6]22нед'!D86</f>
        <v>0</v>
      </c>
      <c r="N564" s="21">
        <f>'[6]22нед'!G86</f>
        <v>0</v>
      </c>
      <c r="O564" s="22" t="str">
        <f>'[6]22нед'!H86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'[6]21нед'!C87</f>
        <v>0</v>
      </c>
      <c r="E565" s="23">
        <f>'[6]21нед'!D87</f>
        <v>0</v>
      </c>
      <c r="F565" s="21">
        <f>'[6]21нед'!G87</f>
        <v>0</v>
      </c>
      <c r="G565" s="22" t="str">
        <f>'[6]21нед'!H87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'[6]22нед'!C87</f>
        <v>0</v>
      </c>
      <c r="M565" s="23">
        <f>'[6]22нед'!D87</f>
        <v>0</v>
      </c>
      <c r="N565" s="21">
        <f>'[6]22нед'!G87</f>
        <v>0</v>
      </c>
      <c r="O565" s="22" t="str">
        <f>'[6]22нед'!H87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'[6]21нед'!C88</f>
        <v>0</v>
      </c>
      <c r="E566" s="23">
        <f>'[6]21нед'!D88</f>
        <v>0</v>
      </c>
      <c r="F566" s="21">
        <f>'[6]21нед'!G88</f>
        <v>0</v>
      </c>
      <c r="G566" s="22" t="str">
        <f>'[6]21нед'!H88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'[6]22нед'!C88</f>
        <v>0</v>
      </c>
      <c r="M566" s="23">
        <f>'[6]22нед'!D88</f>
        <v>0</v>
      </c>
      <c r="N566" s="21">
        <f>'[6]22нед'!G88</f>
        <v>0</v>
      </c>
      <c r="O566" s="22" t="str">
        <f>'[6]22нед'!H88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'[6]21нед'!C89</f>
        <v>0</v>
      </c>
      <c r="E567" s="25">
        <f>'[6]21нед'!D89</f>
        <v>0</v>
      </c>
      <c r="F567" s="26">
        <f>'[6]21нед'!G89</f>
        <v>0</v>
      </c>
      <c r="G567" s="27" t="str">
        <f>'[6]21нед'!H89</f>
        <v/>
      </c>
      <c r="H567" s="58" t="str">
        <f t="shared" si="30"/>
        <v/>
      </c>
      <c r="I567" s="76"/>
      <c r="J567" s="79"/>
      <c r="K567" s="15"/>
      <c r="L567" s="24">
        <f>'[6]22нед'!C89</f>
        <v>0</v>
      </c>
      <c r="M567" s="25">
        <f>'[6]22нед'!D89</f>
        <v>0</v>
      </c>
      <c r="N567" s="26">
        <f>'[6]22нед'!G89</f>
        <v>0</v>
      </c>
      <c r="O567" s="27" t="str">
        <f>'[6]22нед'!H89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'[6]21нед'!C90</f>
        <v>0</v>
      </c>
      <c r="E568" s="19">
        <f>'[6]21нед'!D90</f>
        <v>0</v>
      </c>
      <c r="F568" s="17">
        <f>'[6]21нед'!G90</f>
        <v>0</v>
      </c>
      <c r="G568" s="18" t="str">
        <f>'[6]21нед'!H90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'[6]22нед'!C90</f>
        <v>0</v>
      </c>
      <c r="M568" s="19">
        <f>'[6]22нед'!D90</f>
        <v>0</v>
      </c>
      <c r="N568" s="17">
        <f>'[6]22нед'!G90</f>
        <v>0</v>
      </c>
      <c r="O568" s="18" t="str">
        <f>'[6]22нед'!H90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'[6]21нед'!C91</f>
        <v>0</v>
      </c>
      <c r="E569" s="23">
        <f>'[6]21нед'!D91</f>
        <v>0</v>
      </c>
      <c r="F569" s="21">
        <f>'[6]21нед'!G91</f>
        <v>0</v>
      </c>
      <c r="G569" s="22" t="str">
        <f>'[6]21нед'!H91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'[6]22нед'!C91</f>
        <v>0</v>
      </c>
      <c r="M569" s="23">
        <f>'[6]22нед'!D91</f>
        <v>0</v>
      </c>
      <c r="N569" s="21">
        <f>'[6]22нед'!G91</f>
        <v>0</v>
      </c>
      <c r="O569" s="22" t="str">
        <f>'[6]22нед'!H91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'[6]21нед'!C92</f>
        <v>0</v>
      </c>
      <c r="E570" s="23">
        <f>'[6]21нед'!D92</f>
        <v>0</v>
      </c>
      <c r="F570" s="21">
        <f>'[6]21нед'!G92</f>
        <v>0</v>
      </c>
      <c r="G570" s="22" t="str">
        <f>'[6]21нед'!H92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'[6]22нед'!C92</f>
        <v>0</v>
      </c>
      <c r="M570" s="23">
        <f>'[6]22нед'!D92</f>
        <v>0</v>
      </c>
      <c r="N570" s="21">
        <f>'[6]22нед'!G92</f>
        <v>0</v>
      </c>
      <c r="O570" s="22" t="str">
        <f>'[6]22нед'!H92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'[6]21нед'!C93</f>
        <v>0</v>
      </c>
      <c r="E571" s="23">
        <f>'[6]21нед'!D93</f>
        <v>0</v>
      </c>
      <c r="F571" s="21">
        <f>'[6]21нед'!G93</f>
        <v>0</v>
      </c>
      <c r="G571" s="22" t="str">
        <f>'[6]21нед'!H93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'[6]22нед'!C93</f>
        <v>0</v>
      </c>
      <c r="M571" s="23">
        <f>'[6]22нед'!D93</f>
        <v>0</v>
      </c>
      <c r="N571" s="21">
        <f>'[6]22нед'!G93</f>
        <v>0</v>
      </c>
      <c r="O571" s="22" t="str">
        <f>'[6]22нед'!H93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'[6]21нед'!C94</f>
        <v>0</v>
      </c>
      <c r="E572" s="23">
        <f>'[6]21нед'!D94</f>
        <v>0</v>
      </c>
      <c r="F572" s="21">
        <f>'[6]21нед'!G94</f>
        <v>0</v>
      </c>
      <c r="G572" s="22" t="str">
        <f>'[6]21нед'!H94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'[6]22нед'!C94</f>
        <v>0</v>
      </c>
      <c r="M572" s="23">
        <f>'[6]22нед'!D94</f>
        <v>0</v>
      </c>
      <c r="N572" s="21">
        <f>'[6]22нед'!G94</f>
        <v>0</v>
      </c>
      <c r="O572" s="22" t="str">
        <f>'[6]22нед'!H94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'[6]21нед'!C95</f>
        <v>0</v>
      </c>
      <c r="E573" s="23">
        <f>'[6]21нед'!D95</f>
        <v>0</v>
      </c>
      <c r="F573" s="21">
        <f>'[6]21нед'!G95</f>
        <v>0</v>
      </c>
      <c r="G573" s="22" t="str">
        <f>'[6]21нед'!H95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'[6]22нед'!C95</f>
        <v>0</v>
      </c>
      <c r="M573" s="23">
        <f>'[6]22нед'!D95</f>
        <v>0</v>
      </c>
      <c r="N573" s="21">
        <f>'[6]22нед'!G95</f>
        <v>0</v>
      </c>
      <c r="O573" s="22" t="str">
        <f>'[6]22нед'!H95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'[6]21нед'!C96</f>
        <v>0</v>
      </c>
      <c r="E574" s="23">
        <f>'[6]21нед'!D96</f>
        <v>0</v>
      </c>
      <c r="F574" s="21">
        <f>'[6]21нед'!G96</f>
        <v>0</v>
      </c>
      <c r="G574" s="22" t="str">
        <f>'[6]21нед'!H96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'[6]22нед'!C96</f>
        <v>0</v>
      </c>
      <c r="M574" s="23">
        <f>'[6]22нед'!D96</f>
        <v>0</v>
      </c>
      <c r="N574" s="21">
        <f>'[6]22нед'!G96</f>
        <v>0</v>
      </c>
      <c r="O574" s="22" t="str">
        <f>'[6]22нед'!H96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'[6]21нед'!C97</f>
        <v>0</v>
      </c>
      <c r="E575" s="25">
        <f>'[6]21нед'!D97</f>
        <v>0</v>
      </c>
      <c r="F575" s="26">
        <f>'[6]21нед'!G97</f>
        <v>0</v>
      </c>
      <c r="G575" s="27" t="str">
        <f>'[6]21нед'!H97</f>
        <v/>
      </c>
      <c r="H575" s="58" t="str">
        <f t="shared" si="30"/>
        <v/>
      </c>
      <c r="I575" s="76"/>
      <c r="J575" s="85"/>
      <c r="K575" s="15"/>
      <c r="L575" s="24">
        <f>'[6]22нед'!C97</f>
        <v>0</v>
      </c>
      <c r="M575" s="25">
        <f>'[6]22нед'!D97</f>
        <v>0</v>
      </c>
      <c r="N575" s="26">
        <f>'[6]22нед'!G97</f>
        <v>0</v>
      </c>
      <c r="O575" s="27" t="str">
        <f>'[6]22нед'!H97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'[6]21нед'!C98</f>
        <v>0</v>
      </c>
      <c r="E576" s="19">
        <f>'[6]21нед'!D98</f>
        <v>0</v>
      </c>
      <c r="F576" s="17">
        <f>'[6]21нед'!G98</f>
        <v>0</v>
      </c>
      <c r="G576" s="18" t="str">
        <f>'[6]21нед'!H98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'[6]22нед'!C98</f>
        <v>0</v>
      </c>
      <c r="M576" s="19">
        <f>'[6]22нед'!D98</f>
        <v>0</v>
      </c>
      <c r="N576" s="17">
        <f>'[6]22нед'!G98</f>
        <v>0</v>
      </c>
      <c r="O576" s="18" t="str">
        <f>'[6]22нед'!H98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'[6]21нед'!C99</f>
        <v>0</v>
      </c>
      <c r="E577" s="23">
        <f>'[6]21нед'!D99</f>
        <v>0</v>
      </c>
      <c r="F577" s="21">
        <f>'[6]21нед'!G99</f>
        <v>0</v>
      </c>
      <c r="G577" s="22" t="str">
        <f>'[6]21нед'!H99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'[6]22нед'!C99</f>
        <v>0</v>
      </c>
      <c r="M577" s="23">
        <f>'[6]22нед'!D99</f>
        <v>0</v>
      </c>
      <c r="N577" s="21">
        <f>'[6]22нед'!G99</f>
        <v>0</v>
      </c>
      <c r="O577" s="22" t="str">
        <f>'[6]22нед'!H99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'[6]21нед'!C100</f>
        <v>0</v>
      </c>
      <c r="E578" s="23">
        <f>'[6]21нед'!D100</f>
        <v>0</v>
      </c>
      <c r="F578" s="21">
        <f>'[6]21нед'!G100</f>
        <v>0</v>
      </c>
      <c r="G578" s="22" t="str">
        <f>'[6]21нед'!H100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'[6]22нед'!C100</f>
        <v>0</v>
      </c>
      <c r="M578" s="23">
        <f>'[6]22нед'!D100</f>
        <v>0</v>
      </c>
      <c r="N578" s="21">
        <f>'[6]22нед'!G100</f>
        <v>0</v>
      </c>
      <c r="O578" s="22" t="str">
        <f>'[6]22нед'!H100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'[6]21нед'!C101</f>
        <v>0</v>
      </c>
      <c r="E579" s="23">
        <f>'[6]21нед'!D101</f>
        <v>0</v>
      </c>
      <c r="F579" s="21">
        <f>'[6]21нед'!G101</f>
        <v>0</v>
      </c>
      <c r="G579" s="22" t="str">
        <f>'[6]21нед'!H101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'[6]22нед'!C101</f>
        <v>0</v>
      </c>
      <c r="M579" s="23">
        <f>'[6]22нед'!D101</f>
        <v>0</v>
      </c>
      <c r="N579" s="21">
        <f>'[6]22нед'!G101</f>
        <v>0</v>
      </c>
      <c r="O579" s="22" t="str">
        <f>'[6]22нед'!H101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'[6]21нед'!C102</f>
        <v>0</v>
      </c>
      <c r="E580" s="23">
        <f>'[6]21нед'!D102</f>
        <v>0</v>
      </c>
      <c r="F580" s="21">
        <f>'[6]21нед'!G102</f>
        <v>0</v>
      </c>
      <c r="G580" s="22" t="str">
        <f>'[6]21нед'!H102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'[6]22нед'!C102</f>
        <v>0</v>
      </c>
      <c r="M580" s="23">
        <f>'[6]22нед'!D102</f>
        <v>0</v>
      </c>
      <c r="N580" s="21">
        <f>'[6]22нед'!G102</f>
        <v>0</v>
      </c>
      <c r="O580" s="22" t="str">
        <f>'[6]22нед'!H102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'[6]21нед'!C103</f>
        <v>0</v>
      </c>
      <c r="E581" s="23">
        <f>'[6]21нед'!D103</f>
        <v>0</v>
      </c>
      <c r="F581" s="21">
        <f>'[6]21нед'!G103</f>
        <v>0</v>
      </c>
      <c r="G581" s="22" t="str">
        <f>'[6]21нед'!H103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'[6]22нед'!C103</f>
        <v>0</v>
      </c>
      <c r="M581" s="23">
        <f>'[6]22нед'!D103</f>
        <v>0</v>
      </c>
      <c r="N581" s="21">
        <f>'[6]22нед'!G103</f>
        <v>0</v>
      </c>
      <c r="O581" s="22" t="str">
        <f>'[6]22нед'!H103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'[6]21нед'!C104</f>
        <v>0</v>
      </c>
      <c r="E582" s="23">
        <f>'[6]21нед'!D104</f>
        <v>0</v>
      </c>
      <c r="F582" s="21">
        <f>'[6]21нед'!G104</f>
        <v>0</v>
      </c>
      <c r="G582" s="22" t="str">
        <f>'[6]21нед'!H104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'[6]22нед'!C104</f>
        <v>0</v>
      </c>
      <c r="M582" s="23">
        <f>'[6]22нед'!D104</f>
        <v>0</v>
      </c>
      <c r="N582" s="21">
        <f>'[6]22нед'!G104</f>
        <v>0</v>
      </c>
      <c r="O582" s="22" t="str">
        <f>'[6]22нед'!H104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'[6]21нед'!C105</f>
        <v>0</v>
      </c>
      <c r="E583" s="25">
        <f>'[6]21нед'!D105</f>
        <v>0</v>
      </c>
      <c r="F583" s="26">
        <f>'[6]21нед'!G105</f>
        <v>0</v>
      </c>
      <c r="G583" s="27" t="str">
        <f>'[6]21нед'!H105</f>
        <v/>
      </c>
      <c r="H583" s="58" t="str">
        <f t="shared" si="30"/>
        <v/>
      </c>
      <c r="I583" s="76"/>
      <c r="J583" s="79"/>
      <c r="K583" s="15"/>
      <c r="L583" s="24">
        <f>'[6]22нед'!C105</f>
        <v>0</v>
      </c>
      <c r="M583" s="25">
        <f>'[6]22нед'!D105</f>
        <v>0</v>
      </c>
      <c r="N583" s="26">
        <f>'[6]22нед'!G105</f>
        <v>0</v>
      </c>
      <c r="O583" s="27" t="str">
        <f>'[6]22нед'!H105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'[6]21нед'!C106</f>
        <v>0</v>
      </c>
      <c r="E584" s="19">
        <f>'[6]21нед'!D106</f>
        <v>0</v>
      </c>
      <c r="F584" s="17">
        <f>'[6]21нед'!G106</f>
        <v>0</v>
      </c>
      <c r="G584" s="18" t="str">
        <f>'[6]21нед'!H106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'[6]22нед'!C106</f>
        <v>0</v>
      </c>
      <c r="M584" s="19">
        <f>'[6]22нед'!D106</f>
        <v>0</v>
      </c>
      <c r="N584" s="17">
        <f>'[6]22нед'!G106</f>
        <v>0</v>
      </c>
      <c r="O584" s="18" t="str">
        <f>'[6]22нед'!H106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'[6]21нед'!C107</f>
        <v>0</v>
      </c>
      <c r="E585" s="23">
        <f>'[6]21нед'!D107</f>
        <v>0</v>
      </c>
      <c r="F585" s="21">
        <f>'[6]21нед'!G107</f>
        <v>0</v>
      </c>
      <c r="G585" s="22" t="str">
        <f>'[6]21нед'!H107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'[6]22нед'!C107</f>
        <v>0</v>
      </c>
      <c r="M585" s="23">
        <f>'[6]22нед'!D107</f>
        <v>0</v>
      </c>
      <c r="N585" s="21">
        <f>'[6]22нед'!G107</f>
        <v>0</v>
      </c>
      <c r="O585" s="22" t="str">
        <f>'[6]22нед'!H107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'[6]21нед'!C108</f>
        <v>0</v>
      </c>
      <c r="E586" s="23">
        <f>'[6]21нед'!D108</f>
        <v>0</v>
      </c>
      <c r="F586" s="21">
        <f>'[6]21нед'!G108</f>
        <v>0</v>
      </c>
      <c r="G586" s="22" t="str">
        <f>'[6]21нед'!H108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'[6]22нед'!C108</f>
        <v>0</v>
      </c>
      <c r="M586" s="23">
        <f>'[6]22нед'!D108</f>
        <v>0</v>
      </c>
      <c r="N586" s="21">
        <f>'[6]22нед'!G108</f>
        <v>0</v>
      </c>
      <c r="O586" s="22" t="str">
        <f>'[6]22нед'!H108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'[6]21нед'!C109</f>
        <v>0</v>
      </c>
      <c r="E587" s="23">
        <f>'[6]21нед'!D109</f>
        <v>0</v>
      </c>
      <c r="F587" s="21">
        <f>'[6]21нед'!G109</f>
        <v>0</v>
      </c>
      <c r="G587" s="22" t="str">
        <f>'[6]21нед'!H109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'[6]22нед'!C109</f>
        <v>0</v>
      </c>
      <c r="M587" s="23">
        <f>'[6]22нед'!D109</f>
        <v>0</v>
      </c>
      <c r="N587" s="21">
        <f>'[6]22нед'!G109</f>
        <v>0</v>
      </c>
      <c r="O587" s="22" t="str">
        <f>'[6]22нед'!H109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'[6]21нед'!C110</f>
        <v>0</v>
      </c>
      <c r="E588" s="23">
        <f>'[6]21нед'!D110</f>
        <v>0</v>
      </c>
      <c r="F588" s="21">
        <f>'[6]21нед'!G110</f>
        <v>0</v>
      </c>
      <c r="G588" s="22" t="str">
        <f>'[6]21нед'!H110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'[6]22нед'!C110</f>
        <v>0</v>
      </c>
      <c r="M588" s="23">
        <f>'[6]22нед'!D110</f>
        <v>0</v>
      </c>
      <c r="N588" s="21">
        <f>'[6]22нед'!G110</f>
        <v>0</v>
      </c>
      <c r="O588" s="22" t="str">
        <f>'[6]22нед'!H110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'[6]21нед'!C111</f>
        <v>0</v>
      </c>
      <c r="E589" s="23">
        <f>'[6]21нед'!D111</f>
        <v>0</v>
      </c>
      <c r="F589" s="21">
        <f>'[6]21нед'!G111</f>
        <v>0</v>
      </c>
      <c r="G589" s="22" t="str">
        <f>'[6]21нед'!H111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'[6]22нед'!C111</f>
        <v>0</v>
      </c>
      <c r="M589" s="23">
        <f>'[6]22нед'!D111</f>
        <v>0</v>
      </c>
      <c r="N589" s="21">
        <f>'[6]22нед'!G111</f>
        <v>0</v>
      </c>
      <c r="O589" s="22" t="str">
        <f>'[6]22нед'!H111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'[6]21нед'!C112</f>
        <v>0</v>
      </c>
      <c r="E590" s="23">
        <f>'[6]21нед'!D112</f>
        <v>0</v>
      </c>
      <c r="F590" s="21">
        <f>'[6]21нед'!G112</f>
        <v>0</v>
      </c>
      <c r="G590" s="22" t="str">
        <f>'[6]21нед'!H112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'[6]22нед'!C112</f>
        <v>0</v>
      </c>
      <c r="M590" s="23">
        <f>'[6]22нед'!D112</f>
        <v>0</v>
      </c>
      <c r="N590" s="21">
        <f>'[6]22нед'!G112</f>
        <v>0</v>
      </c>
      <c r="O590" s="22" t="str">
        <f>'[6]22нед'!H112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'[6]21нед'!C113</f>
        <v>0</v>
      </c>
      <c r="E591" s="25">
        <f>'[6]21нед'!D113</f>
        <v>0</v>
      </c>
      <c r="F591" s="26">
        <f>'[6]21нед'!G113</f>
        <v>0</v>
      </c>
      <c r="G591" s="27" t="str">
        <f>'[6]21нед'!H113</f>
        <v/>
      </c>
      <c r="H591" s="58" t="str">
        <f t="shared" si="30"/>
        <v/>
      </c>
      <c r="I591" s="76"/>
      <c r="J591" s="79"/>
      <c r="K591" s="15"/>
      <c r="L591" s="24">
        <f>'[6]22нед'!C113</f>
        <v>0</v>
      </c>
      <c r="M591" s="25">
        <f>'[6]22нед'!D113</f>
        <v>0</v>
      </c>
      <c r="N591" s="26">
        <f>'[6]22нед'!G113</f>
        <v>0</v>
      </c>
      <c r="O591" s="27" t="str">
        <f>'[6]22нед'!H113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'[6]21нед'!C114</f>
        <v>0</v>
      </c>
      <c r="E592" s="19">
        <f>'[6]21нед'!D114</f>
        <v>0</v>
      </c>
      <c r="F592" s="17">
        <f>'[6]21нед'!G114</f>
        <v>0</v>
      </c>
      <c r="G592" s="18" t="str">
        <f>'[6]21нед'!H114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'[6]22нед'!C114</f>
        <v>0</v>
      </c>
      <c r="M592" s="19">
        <f>'[6]22нед'!D114</f>
        <v>0</v>
      </c>
      <c r="N592" s="17">
        <f>'[6]22нед'!G114</f>
        <v>0</v>
      </c>
      <c r="O592" s="18" t="str">
        <f>'[6]22нед'!H114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'[6]21нед'!C115</f>
        <v>0</v>
      </c>
      <c r="E593" s="23">
        <f>'[6]21нед'!D115</f>
        <v>0</v>
      </c>
      <c r="F593" s="21">
        <f>'[6]21нед'!G115</f>
        <v>0</v>
      </c>
      <c r="G593" s="22" t="str">
        <f>'[6]21нед'!H115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'[6]22нед'!C115</f>
        <v>0</v>
      </c>
      <c r="M593" s="23">
        <f>'[6]22нед'!D115</f>
        <v>0</v>
      </c>
      <c r="N593" s="21">
        <f>'[6]22нед'!G115</f>
        <v>0</v>
      </c>
      <c r="O593" s="22" t="str">
        <f>'[6]22нед'!H115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'[6]21нед'!C116</f>
        <v>0</v>
      </c>
      <c r="E594" s="23">
        <f>'[6]21нед'!D116</f>
        <v>0</v>
      </c>
      <c r="F594" s="21">
        <f>'[6]21нед'!G116</f>
        <v>0</v>
      </c>
      <c r="G594" s="22" t="str">
        <f>'[6]21нед'!H116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'[6]22нед'!C116</f>
        <v>0</v>
      </c>
      <c r="M594" s="23">
        <f>'[6]22нед'!D116</f>
        <v>0</v>
      </c>
      <c r="N594" s="21">
        <f>'[6]22нед'!G116</f>
        <v>0</v>
      </c>
      <c r="O594" s="22" t="str">
        <f>'[6]22нед'!H116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'[6]21нед'!C117</f>
        <v>0</v>
      </c>
      <c r="E595" s="23">
        <f>'[6]21нед'!D117</f>
        <v>0</v>
      </c>
      <c r="F595" s="21">
        <f>'[6]21нед'!G117</f>
        <v>0</v>
      </c>
      <c r="G595" s="22" t="str">
        <f>'[6]21нед'!H117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'[6]22нед'!C117</f>
        <v>0</v>
      </c>
      <c r="M595" s="23">
        <f>'[6]22нед'!D117</f>
        <v>0</v>
      </c>
      <c r="N595" s="21">
        <f>'[6]22нед'!G117</f>
        <v>0</v>
      </c>
      <c r="O595" s="22" t="str">
        <f>'[6]22нед'!H117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'[6]21нед'!C118</f>
        <v>0</v>
      </c>
      <c r="E596" s="23">
        <f>'[6]21нед'!D118</f>
        <v>0</v>
      </c>
      <c r="F596" s="21">
        <f>'[6]21нед'!G118</f>
        <v>0</v>
      </c>
      <c r="G596" s="22" t="str">
        <f>'[6]21нед'!H118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'[6]22нед'!C118</f>
        <v>0</v>
      </c>
      <c r="M596" s="23">
        <f>'[6]22нед'!D118</f>
        <v>0</v>
      </c>
      <c r="N596" s="21">
        <f>'[6]22нед'!G118</f>
        <v>0</v>
      </c>
      <c r="O596" s="22" t="str">
        <f>'[6]22нед'!H118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'[6]21нед'!C119</f>
        <v>0</v>
      </c>
      <c r="E597" s="23">
        <f>'[6]21нед'!D119</f>
        <v>0</v>
      </c>
      <c r="F597" s="21">
        <f>'[6]21нед'!G119</f>
        <v>0</v>
      </c>
      <c r="G597" s="22" t="str">
        <f>'[6]21нед'!H119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'[6]22нед'!C119</f>
        <v>0</v>
      </c>
      <c r="M597" s="23">
        <f>'[6]22нед'!D119</f>
        <v>0</v>
      </c>
      <c r="N597" s="21">
        <f>'[6]22нед'!G119</f>
        <v>0</v>
      </c>
      <c r="O597" s="22" t="str">
        <f>'[6]22нед'!H119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'[6]21нед'!C120</f>
        <v>0</v>
      </c>
      <c r="E598" s="23">
        <f>'[6]21нед'!D120</f>
        <v>0</v>
      </c>
      <c r="F598" s="21">
        <f>'[6]21нед'!G120</f>
        <v>0</v>
      </c>
      <c r="G598" s="22" t="str">
        <f>'[6]21нед'!H120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'[6]22нед'!C120</f>
        <v>0</v>
      </c>
      <c r="M598" s="23">
        <f>'[6]22нед'!D120</f>
        <v>0</v>
      </c>
      <c r="N598" s="21">
        <f>'[6]22нед'!G120</f>
        <v>0</v>
      </c>
      <c r="O598" s="22" t="str">
        <f>'[6]22нед'!H120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'[6]21нед'!C121</f>
        <v>0</v>
      </c>
      <c r="E599" s="16">
        <f>'[6]21нед'!D121</f>
        <v>0</v>
      </c>
      <c r="F599" s="17">
        <f>'[6]21нед'!G121</f>
        <v>0</v>
      </c>
      <c r="G599" s="17" t="str">
        <f>'[6]21нед'!H121</f>
        <v/>
      </c>
      <c r="H599" s="40"/>
      <c r="I599" s="76"/>
      <c r="J599" s="79"/>
      <c r="K599" s="15"/>
      <c r="L599" s="16">
        <f>'[6]22нед'!C121</f>
        <v>0</v>
      </c>
      <c r="M599" s="19">
        <f>'[6]22нед'!D121</f>
        <v>0</v>
      </c>
      <c r="N599" s="17">
        <f>'[6]22нед'!G121</f>
        <v>0</v>
      </c>
      <c r="O599" s="18" t="str">
        <f>'[6]22нед'!H121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B306:H306"/>
    <mergeCell ref="J306:P306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B309:D309"/>
    <mergeCell ref="J309:L309"/>
    <mergeCell ref="B310:D310"/>
    <mergeCell ref="J310:L310"/>
    <mergeCell ref="A311:B311"/>
    <mergeCell ref="F311:G311"/>
    <mergeCell ref="I311:J311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569" priority="22" operator="equal">
      <formula>"0. ,0, "</formula>
    </cfRule>
  </conditionalFormatting>
  <conditionalFormatting sqref="H539">
    <cfRule type="cellIs" dxfId="568" priority="21" operator="equal">
      <formula>"0. 0,0, ауд. 0, 0"</formula>
    </cfRule>
  </conditionalFormatting>
  <conditionalFormatting sqref="H539">
    <cfRule type="cellIs" dxfId="567" priority="20" operator="equal">
      <formula>"0. 0 0, ауд. 0, 0"</formula>
    </cfRule>
  </conditionalFormatting>
  <conditionalFormatting sqref="H539">
    <cfRule type="cellIs" dxfId="566" priority="19" operator="equal">
      <formula>"0. ,0, "</formula>
    </cfRule>
  </conditionalFormatting>
  <conditionalFormatting sqref="H539">
    <cfRule type="cellIs" dxfId="565" priority="18" operator="equal">
      <formula>"0. 0,0, ауд. 0, 0"</formula>
    </cfRule>
  </conditionalFormatting>
  <conditionalFormatting sqref="H539">
    <cfRule type="cellIs" dxfId="564" priority="17" operator="equal">
      <formula>"0. 0 0, ауд. 0, 0"</formula>
    </cfRule>
  </conditionalFormatting>
  <conditionalFormatting sqref="H539">
    <cfRule type="cellIs" dxfId="563" priority="16" operator="equal">
      <formula>"0. ,0, "</formula>
    </cfRule>
  </conditionalFormatting>
  <conditionalFormatting sqref="H539">
    <cfRule type="cellIs" dxfId="562" priority="15" operator="equal">
      <formula>"0. 0,0, ауд. 0, 0"</formula>
    </cfRule>
  </conditionalFormatting>
  <conditionalFormatting sqref="H539">
    <cfRule type="cellIs" dxfId="561" priority="14" operator="equal">
      <formula>"0. 0 0, ауд. 0, 0"</formula>
    </cfRule>
  </conditionalFormatting>
  <conditionalFormatting sqref="H539">
    <cfRule type="cellIs" dxfId="56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559" priority="11" operator="equal">
      <formula>"0. ,0, "</formula>
    </cfRule>
  </conditionalFormatting>
  <conditionalFormatting sqref="H599">
    <cfRule type="cellIs" dxfId="558" priority="10" operator="equal">
      <formula>"0. 0,0, ауд. 0, 0"</formula>
    </cfRule>
  </conditionalFormatting>
  <conditionalFormatting sqref="H599">
    <cfRule type="cellIs" dxfId="557" priority="9" operator="equal">
      <formula>"0. 0 0, ауд. 0, 0"</formula>
    </cfRule>
  </conditionalFormatting>
  <conditionalFormatting sqref="H599">
    <cfRule type="cellIs" dxfId="556" priority="8" operator="equal">
      <formula>"0. ,0, "</formula>
    </cfRule>
  </conditionalFormatting>
  <conditionalFormatting sqref="H599">
    <cfRule type="cellIs" dxfId="555" priority="7" operator="equal">
      <formula>"0. 0,0, ауд. 0, 0"</formula>
    </cfRule>
  </conditionalFormatting>
  <conditionalFormatting sqref="H599">
    <cfRule type="cellIs" dxfId="554" priority="6" operator="equal">
      <formula>"0. 0 0, ауд. 0, 0"</formula>
    </cfRule>
  </conditionalFormatting>
  <conditionalFormatting sqref="H599">
    <cfRule type="cellIs" dxfId="553" priority="5" operator="equal">
      <formula>"0. ,0, "</formula>
    </cfRule>
  </conditionalFormatting>
  <conditionalFormatting sqref="H599">
    <cfRule type="cellIs" dxfId="552" priority="4" operator="equal">
      <formula>"0. 0,0, ауд. 0, 0"</formula>
    </cfRule>
  </conditionalFormatting>
  <conditionalFormatting sqref="H599">
    <cfRule type="cellIs" dxfId="551" priority="3" operator="equal">
      <formula>"0. 0 0, ауд. 0, 0"</formula>
    </cfRule>
  </conditionalFormatting>
  <conditionalFormatting sqref="H599">
    <cfRule type="cellIs" dxfId="55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3B00CCAC-3574-4CEB-8362-77C90B05AC7C}"/>
    <hyperlink ref="S13" r:id="rId2" xr:uid="{E72B7008-FE9D-415D-98BC-8FDFAAD05DCD}"/>
    <hyperlink ref="S15" r:id="rId3" xr:uid="{C6B16028-3D6F-4BA4-93AD-2C1D8858F2B1}"/>
    <hyperlink ref="S24" r:id="rId4" xr:uid="{BD636543-E9DF-4562-AB3B-0C8912301F96}"/>
    <hyperlink ref="S14" r:id="rId5" xr:uid="{6FA45E0A-601F-495A-AF21-25661A1C2CAA}"/>
    <hyperlink ref="S17" r:id="rId6" xr:uid="{44A4A0BF-15C9-439B-80F6-CA0EB11F4761}"/>
    <hyperlink ref="S25" r:id="rId7" xr:uid="{7A1C34D9-8350-4655-8658-9D3A453BDFE9}"/>
    <hyperlink ref="S26" r:id="rId8" xr:uid="{958470B5-A6CA-48E3-9CE8-6AB02C3B7A00}"/>
    <hyperlink ref="S27" r:id="rId9" xr:uid="{A8334A84-4994-4762-8012-E2A308A4B7F5}"/>
    <hyperlink ref="S28" r:id="rId10" xr:uid="{31649A5C-37C5-4D14-891D-E5EFBD092AF6}"/>
    <hyperlink ref="S29" r:id="rId11" xr:uid="{B500104C-6314-4272-8465-751BF0FE877C}"/>
    <hyperlink ref="S16" r:id="rId12" xr:uid="{09A0AB30-2C9F-4E05-905D-8C953CAFDEA3}"/>
    <hyperlink ref="S18" r:id="rId13" xr:uid="{535A2D97-2759-4F55-AAA6-10378D093555}"/>
    <hyperlink ref="S19" r:id="rId14" xr:uid="{56449D5C-9E93-47D5-8739-E81F84C9AFDA}"/>
    <hyperlink ref="S20" r:id="rId15" xr:uid="{7497C903-48EC-437D-AF16-CD8F6FE04D2A}"/>
    <hyperlink ref="S21" r:id="rId16" xr:uid="{71C2654C-9075-4163-932F-A3A85D6CFCE9}"/>
    <hyperlink ref="S22" r:id="rId17" xr:uid="{794EFC53-5F71-47FE-B5D4-1512942B7431}"/>
    <hyperlink ref="S23" r:id="rId18" xr:uid="{58C8822E-61CE-4B8B-A077-4159081BE256}"/>
  </hyperlinks>
  <pageMargins left="0.70866141732283472" right="0.70866141732283472" top="0.74803149606299213" bottom="0.74803149606299213" header="0.31496062992125984" footer="0.31496062992125984"/>
  <pageSetup paperSize="9" scale="41" orientation="portrait" r:id="rId19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2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600"/>
  <sheetViews>
    <sheetView view="pageBreakPreview" topLeftCell="D454" zoomScale="50" zoomScaleNormal="55" zoomScaleSheetLayoutView="50" workbookViewId="0">
      <selection activeCell="N480" sqref="N48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5703125" customWidth="1"/>
    <col min="19" max="19" width="31.2851562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'[1]1нед'!$L$68</f>
        <v>09.03.04Программная инженерия (Программно-информационные системы)</v>
      </c>
      <c r="F7" s="7"/>
      <c r="G7" s="7" t="str">
        <f>'[1]1нед'!$L$72</f>
        <v>12-25ПИ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12-25ПИ</v>
      </c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2</v>
      </c>
      <c r="F9" s="62"/>
      <c r="G9" s="62"/>
      <c r="H9" s="35"/>
      <c r="I9" s="45"/>
      <c r="J9" s="91" t="s">
        <v>7</v>
      </c>
      <c r="K9" s="91"/>
      <c r="L9" s="91"/>
      <c r="M9" s="62">
        <f>E9</f>
        <v>2</v>
      </c>
      <c r="N9" s="62"/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'[1]1нед'!K74</f>
        <v>0</v>
      </c>
      <c r="E12" s="19">
        <f>'[1]1нед'!L74</f>
        <v>0</v>
      </c>
      <c r="F12" s="17">
        <f>'[1]1нед'!O74</f>
        <v>0</v>
      </c>
      <c r="G12" s="18" t="str">
        <f>'[1]1нед'!P74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 t="str">
        <f>'[1]2нед'!K74</f>
        <v>л</v>
      </c>
      <c r="M12" s="19" t="str">
        <f>'[1]2нед'!L74</f>
        <v>Введение в Javascript и основы веб-разработки</v>
      </c>
      <c r="N12" s="17" t="str">
        <f>'[1]2нед'!O74</f>
        <v>Алешов В.В.</v>
      </c>
      <c r="O12" s="18" t="str">
        <f>'[1]2нед'!P74</f>
        <v>ст. преподаватель</v>
      </c>
      <c r="P12" s="56" t="str">
        <f>HYPERLINK(VLOOKUP(M12,$R$12:$S$332,2,FALSE))</f>
        <v>https://max.ru/join/4mCFDUjZkVK8UuftVSt2q9QOKz6Cf_Jp6XFsId-Pa_Y</v>
      </c>
      <c r="R12" t="str">
        <f>[2]Уч.План!B208</f>
        <v>Финансово-экономический практикум</v>
      </c>
      <c r="S12" s="61" t="s">
        <v>45</v>
      </c>
    </row>
    <row r="13" spans="1:19" ht="35.85">
      <c r="A13" s="70"/>
      <c r="B13" s="73"/>
      <c r="C13" s="14" t="s">
        <v>19</v>
      </c>
      <c r="D13" s="20">
        <f>'[1]1нед'!K75</f>
        <v>0</v>
      </c>
      <c r="E13" s="23">
        <f>'[1]1нед'!L75</f>
        <v>0</v>
      </c>
      <c r="F13" s="21">
        <f>'[1]1нед'!O75</f>
        <v>0</v>
      </c>
      <c r="G13" s="22" t="str">
        <f>'[1]1нед'!P75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 t="str">
        <f>'[1]2нед'!K75</f>
        <v>пр</v>
      </c>
      <c r="M13" s="23" t="str">
        <f>'[1]2нед'!L75</f>
        <v>Введение в Javascript и основы веб-разработки</v>
      </c>
      <c r="N13" s="21" t="str">
        <f>'[1]2нед'!O75</f>
        <v>Алешов В.В.</v>
      </c>
      <c r="O13" s="22" t="str">
        <f>'[1]2нед'!P75</f>
        <v>ст. преподаватель</v>
      </c>
      <c r="P13" s="57" t="str">
        <f t="shared" ref="P13:P58" si="2">HYPERLINK(VLOOKUP(M13,$R$12:$S$332,2,FALSE))</f>
        <v>https://max.ru/join/4mCFDUjZkVK8UuftVSt2q9QOKz6Cf_Jp6XFsId-Pa_Y</v>
      </c>
      <c r="R13" t="str">
        <f>[2]Уч.План!B209</f>
        <v>Нормативно-правовые основы профессиональной деятельности</v>
      </c>
      <c r="S13" s="61" t="s">
        <v>46</v>
      </c>
    </row>
    <row r="14" spans="1:19" ht="35.85">
      <c r="A14" s="70"/>
      <c r="B14" s="73"/>
      <c r="C14" s="14" t="s">
        <v>20</v>
      </c>
      <c r="D14" s="20">
        <f>'[1]1нед'!K76</f>
        <v>0</v>
      </c>
      <c r="E14" s="23">
        <f>'[1]1нед'!L76</f>
        <v>0</v>
      </c>
      <c r="F14" s="21">
        <f>'[1]1нед'!O76</f>
        <v>0</v>
      </c>
      <c r="G14" s="22" t="str">
        <f>'[1]1нед'!P76</f>
        <v/>
      </c>
      <c r="H14" s="57" t="str">
        <f t="shared" si="1"/>
        <v/>
      </c>
      <c r="I14" s="75"/>
      <c r="J14" s="78"/>
      <c r="K14" s="14" t="s">
        <v>20</v>
      </c>
      <c r="L14" s="20" t="str">
        <f>'[1]2нед'!K76</f>
        <v>пр</v>
      </c>
      <c r="M14" s="23" t="str">
        <f>'[1]2нед'!L76</f>
        <v>Математика для программирования</v>
      </c>
      <c r="N14" s="21" t="str">
        <f>'[1]2нед'!O76</f>
        <v>Линник Е.П.</v>
      </c>
      <c r="O14" s="22" t="str">
        <f>'[1]2нед'!P76</f>
        <v>доцент, канд. наук</v>
      </c>
      <c r="P14" s="57" t="str">
        <f t="shared" si="2"/>
        <v>https://max.ru/join/4mCFDUjZkVK8UuftVSt2q9QOKz6Cf_Jp6XFsId-Pa_Y</v>
      </c>
      <c r="R14" t="str">
        <f>[2]Уч.План!B210</f>
        <v>ИКТ и медиаинформационная грамотность</v>
      </c>
      <c r="S14" s="61" t="s">
        <v>47</v>
      </c>
    </row>
    <row r="15" spans="1:19" ht="31.15">
      <c r="A15" s="70"/>
      <c r="B15" s="73"/>
      <c r="C15" s="14" t="s">
        <v>21</v>
      </c>
      <c r="D15" s="20">
        <f>'[1]1нед'!K77</f>
        <v>0</v>
      </c>
      <c r="E15" s="23">
        <f>'[1]1нед'!L77</f>
        <v>0</v>
      </c>
      <c r="F15" s="21">
        <f>'[1]1нед'!O77</f>
        <v>0</v>
      </c>
      <c r="G15" s="22" t="str">
        <f>'[1]1нед'!P77</f>
        <v/>
      </c>
      <c r="H15" s="57" t="str">
        <f t="shared" si="1"/>
        <v/>
      </c>
      <c r="I15" s="75"/>
      <c r="J15" s="78"/>
      <c r="K15" s="14" t="s">
        <v>21</v>
      </c>
      <c r="L15" s="20">
        <f>'[1]2нед'!K77</f>
        <v>0</v>
      </c>
      <c r="M15" s="23">
        <f>'[1]2нед'!L77</f>
        <v>0</v>
      </c>
      <c r="N15" s="21">
        <f>'[1]2нед'!O77</f>
        <v>0</v>
      </c>
      <c r="O15" s="22" t="str">
        <f>'[1]2нед'!P77</f>
        <v/>
      </c>
      <c r="P15" s="57" t="str">
        <f t="shared" si="2"/>
        <v/>
      </c>
      <c r="R15" t="str">
        <f>[2]Уч.План!B211</f>
        <v>Введение в Javascript и основы веб-разработки</v>
      </c>
      <c r="S15" s="61" t="s">
        <v>47</v>
      </c>
    </row>
    <row r="16" spans="1:19" ht="31.15">
      <c r="A16" s="70"/>
      <c r="B16" s="73"/>
      <c r="C16" s="14" t="s">
        <v>22</v>
      </c>
      <c r="D16" s="20">
        <f>'[1]1нед'!K78</f>
        <v>0</v>
      </c>
      <c r="E16" s="23">
        <f>'[1]1нед'!L78</f>
        <v>0</v>
      </c>
      <c r="F16" s="21">
        <f>'[1]1нед'!O78</f>
        <v>0</v>
      </c>
      <c r="G16" s="22" t="str">
        <f>'[1]1нед'!P78</f>
        <v/>
      </c>
      <c r="H16" s="57" t="str">
        <f t="shared" si="1"/>
        <v/>
      </c>
      <c r="I16" s="75"/>
      <c r="J16" s="78"/>
      <c r="K16" s="14" t="s">
        <v>22</v>
      </c>
      <c r="L16" s="20">
        <f>'[1]2нед'!K78</f>
        <v>0</v>
      </c>
      <c r="M16" s="23">
        <f>'[1]2нед'!L78</f>
        <v>0</v>
      </c>
      <c r="N16" s="21">
        <f>'[1]2нед'!O78</f>
        <v>0</v>
      </c>
      <c r="O16" s="22" t="str">
        <f>'[1]2нед'!P78</f>
        <v/>
      </c>
      <c r="P16" s="57" t="str">
        <f t="shared" si="2"/>
        <v/>
      </c>
      <c r="R16" t="str">
        <f>[2]Уч.План!B212</f>
        <v>Архитектура компьютера и Интернет</v>
      </c>
      <c r="S16" s="61" t="s">
        <v>47</v>
      </c>
    </row>
    <row r="17" spans="1:19" ht="31.15">
      <c r="A17" s="70"/>
      <c r="B17" s="73"/>
      <c r="C17" s="14" t="s">
        <v>23</v>
      </c>
      <c r="D17" s="20">
        <f>'[1]1нед'!K79</f>
        <v>0</v>
      </c>
      <c r="E17" s="23">
        <f>'[1]1нед'!L79</f>
        <v>0</v>
      </c>
      <c r="F17" s="21">
        <f>'[1]1нед'!O79</f>
        <v>0</v>
      </c>
      <c r="G17" s="22" t="str">
        <f>'[1]1нед'!P79</f>
        <v/>
      </c>
      <c r="H17" s="55" t="str">
        <f t="shared" si="1"/>
        <v/>
      </c>
      <c r="I17" s="75"/>
      <c r="J17" s="78"/>
      <c r="K17" s="14" t="s">
        <v>23</v>
      </c>
      <c r="L17" s="20">
        <f>'[1]2нед'!K79</f>
        <v>0</v>
      </c>
      <c r="M17" s="23">
        <f>'[1]2нед'!L79</f>
        <v>0</v>
      </c>
      <c r="N17" s="21">
        <f>'[1]2нед'!O79</f>
        <v>0</v>
      </c>
      <c r="O17" s="22" t="str">
        <f>'[1]2нед'!P79</f>
        <v/>
      </c>
      <c r="P17" s="55" t="str">
        <f t="shared" si="2"/>
        <v/>
      </c>
      <c r="R17" t="str">
        <f>[2]Уч.План!B213</f>
        <v>Основы компьютерных наук</v>
      </c>
      <c r="S17" s="61" t="s">
        <v>47</v>
      </c>
    </row>
    <row r="18" spans="1:19" ht="31.7" thickBot="1">
      <c r="A18" s="70"/>
      <c r="B18" s="73"/>
      <c r="C18" s="14" t="s">
        <v>24</v>
      </c>
      <c r="D18" s="20">
        <f>'[1]1нед'!K80</f>
        <v>0</v>
      </c>
      <c r="E18" s="23">
        <f>'[1]1нед'!L80</f>
        <v>0</v>
      </c>
      <c r="F18" s="21">
        <f>'[1]1нед'!O80</f>
        <v>0</v>
      </c>
      <c r="G18" s="22" t="str">
        <f>'[1]1нед'!P80</f>
        <v/>
      </c>
      <c r="H18" s="55" t="str">
        <f t="shared" si="1"/>
        <v/>
      </c>
      <c r="I18" s="75"/>
      <c r="J18" s="78"/>
      <c r="K18" s="14" t="s">
        <v>24</v>
      </c>
      <c r="L18" s="20">
        <f>'[1]2нед'!K80</f>
        <v>0</v>
      </c>
      <c r="M18" s="23">
        <f>'[1]2нед'!L80</f>
        <v>0</v>
      </c>
      <c r="N18" s="21">
        <f>'[1]2нед'!O80</f>
        <v>0</v>
      </c>
      <c r="O18" s="22" t="str">
        <f>'[1]2нед'!P80</f>
        <v/>
      </c>
      <c r="P18" s="55" t="str">
        <f t="shared" si="2"/>
        <v/>
      </c>
      <c r="R18" t="str">
        <f>[2]Уч.План!B214</f>
        <v>Математика для программирования</v>
      </c>
      <c r="S18" s="61" t="s">
        <v>47</v>
      </c>
    </row>
    <row r="19" spans="1:19" ht="18.399999999999999" hidden="1" customHeight="1" thickBot="1">
      <c r="A19" s="71"/>
      <c r="B19" s="74"/>
      <c r="C19" s="15"/>
      <c r="D19" s="24">
        <f>'[1]1нед'!K81</f>
        <v>0</v>
      </c>
      <c r="E19" s="25">
        <f>'[1]1нед'!L81</f>
        <v>0</v>
      </c>
      <c r="F19" s="26">
        <f>'[1]1нед'!O81</f>
        <v>0</v>
      </c>
      <c r="G19" s="27" t="str">
        <f>'[1]1нед'!P81</f>
        <v/>
      </c>
      <c r="H19" s="58" t="str">
        <f t="shared" si="1"/>
        <v/>
      </c>
      <c r="I19" s="76"/>
      <c r="J19" s="79"/>
      <c r="K19" s="15"/>
      <c r="L19" s="24">
        <f>'[1]2нед'!K81</f>
        <v>0</v>
      </c>
      <c r="M19" s="25">
        <f>'[1]2нед'!L81</f>
        <v>0</v>
      </c>
      <c r="N19" s="26">
        <f>'[1]2нед'!O81</f>
        <v>0</v>
      </c>
      <c r="O19" s="27" t="str">
        <f>'[1]2нед'!P81</f>
        <v/>
      </c>
      <c r="P19" s="58" t="str">
        <f t="shared" si="2"/>
        <v/>
      </c>
      <c r="R19" t="str">
        <f>[2]Уч.План!B215</f>
        <v>Дискретная математика</v>
      </c>
      <c r="S19" s="61" t="s">
        <v>47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'[1]1нед'!K82</f>
        <v>0</v>
      </c>
      <c r="E20" s="19">
        <f>'[1]1нед'!L82</f>
        <v>0</v>
      </c>
      <c r="F20" s="17">
        <f>'[1]1нед'!O82</f>
        <v>0</v>
      </c>
      <c r="G20" s="18" t="str">
        <f>'[1]1нед'!P82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 t="str">
        <f>'[1]2нед'!K82</f>
        <v>л</v>
      </c>
      <c r="M20" s="19" t="str">
        <f>'[1]2нед'!L82</f>
        <v>Основы компьютерных наук</v>
      </c>
      <c r="N20" s="17" t="str">
        <f>'[1]2нед'!O82</f>
        <v>Криницкий Ю.В.</v>
      </c>
      <c r="O20" s="18" t="str">
        <f>'[1]2нед'!P82</f>
        <v>преподаватель</v>
      </c>
      <c r="P20" s="56" t="str">
        <f t="shared" si="2"/>
        <v>https://max.ru/join/4mCFDUjZkVK8UuftVSt2q9QOKz6Cf_Jp6XFsId-Pa_Y</v>
      </c>
      <c r="R20" t="str">
        <f>[2]Уч.План!B216</f>
        <v>Физическая культура и спорт</v>
      </c>
      <c r="S20" s="61" t="s">
        <v>47</v>
      </c>
    </row>
    <row r="21" spans="1:19" ht="35.85">
      <c r="A21" s="70"/>
      <c r="B21" s="73"/>
      <c r="C21" s="14" t="s">
        <v>19</v>
      </c>
      <c r="D21" s="20">
        <f>'[1]1нед'!K83</f>
        <v>0</v>
      </c>
      <c r="E21" s="23">
        <f>'[1]1нед'!L83</f>
        <v>0</v>
      </c>
      <c r="F21" s="21">
        <f>'[1]1нед'!O83</f>
        <v>0</v>
      </c>
      <c r="G21" s="22" t="str">
        <f>'[1]1нед'!P83</f>
        <v/>
      </c>
      <c r="H21" s="57" t="str">
        <f t="shared" si="1"/>
        <v/>
      </c>
      <c r="I21" s="75"/>
      <c r="J21" s="78"/>
      <c r="K21" s="14" t="s">
        <v>19</v>
      </c>
      <c r="L21" s="20" t="str">
        <f>'[1]2нед'!K83</f>
        <v>пр</v>
      </c>
      <c r="M21" s="23" t="str">
        <f>'[1]2нед'!L83</f>
        <v>Основы компьютерных наук</v>
      </c>
      <c r="N21" s="21" t="str">
        <f>'[1]2нед'!O83</f>
        <v>Криницкий Ю.В.</v>
      </c>
      <c r="O21" s="22" t="str">
        <f>'[1]2нед'!P83</f>
        <v>преподаватель</v>
      </c>
      <c r="P21" s="57" t="str">
        <f t="shared" si="2"/>
        <v>https://max.ru/join/4mCFDUjZkVK8UuftVSt2q9QOKz6Cf_Jp6XFsId-Pa_Y</v>
      </c>
      <c r="R21" t="str">
        <f>[2]Уч.План!B217</f>
        <v xml:space="preserve"> ИКТ и медиаинформационная грамотность</v>
      </c>
      <c r="S21" s="61" t="s">
        <v>47</v>
      </c>
    </row>
    <row r="22" spans="1:19" ht="35.85">
      <c r="A22" s="70"/>
      <c r="B22" s="73"/>
      <c r="C22" s="14" t="s">
        <v>20</v>
      </c>
      <c r="D22" s="20">
        <f>'[1]1нед'!K84</f>
        <v>0</v>
      </c>
      <c r="E22" s="23">
        <f>'[1]1нед'!L84</f>
        <v>0</v>
      </c>
      <c r="F22" s="21">
        <f>'[1]1нед'!O84</f>
        <v>0</v>
      </c>
      <c r="G22" s="22" t="str">
        <f>'[1]1нед'!P84</f>
        <v/>
      </c>
      <c r="H22" s="57" t="str">
        <f t="shared" si="1"/>
        <v/>
      </c>
      <c r="I22" s="75"/>
      <c r="J22" s="78"/>
      <c r="K22" s="14" t="s">
        <v>20</v>
      </c>
      <c r="L22" s="20" t="str">
        <f>'[1]2нед'!K84</f>
        <v>л</v>
      </c>
      <c r="M22" s="23" t="str">
        <f>'[1]2нед'!L84</f>
        <v>Финансово-экономический практикум</v>
      </c>
      <c r="N22" s="21" t="str">
        <f>'[1]2нед'!O84</f>
        <v>Марусик Е.А.</v>
      </c>
      <c r="O22" s="22" t="str">
        <f>'[1]2нед'!P84</f>
        <v>доцент, канд. наук</v>
      </c>
      <c r="P22" s="57" t="str">
        <f t="shared" si="2"/>
        <v>https://max.ru/join/rbLpJ5ax_sNm7y2cvgCMyBOUSIrOjgoKAtn_bNJ6fGo</v>
      </c>
      <c r="R22" t="str">
        <f>[2]Уч.План!B218</f>
        <v xml:space="preserve"> Финансово-экономический практикум</v>
      </c>
      <c r="S22" s="61" t="s">
        <v>47</v>
      </c>
    </row>
    <row r="23" spans="1:19" ht="31.15">
      <c r="A23" s="70"/>
      <c r="B23" s="73"/>
      <c r="C23" s="14" t="s">
        <v>21</v>
      </c>
      <c r="D23" s="20">
        <f>'[1]1нед'!K85</f>
        <v>0</v>
      </c>
      <c r="E23" s="23">
        <f>'[1]1нед'!L85</f>
        <v>0</v>
      </c>
      <c r="F23" s="21">
        <f>'[1]1нед'!O85</f>
        <v>0</v>
      </c>
      <c r="G23" s="22" t="str">
        <f>'[1]1нед'!P85</f>
        <v/>
      </c>
      <c r="H23" s="57" t="str">
        <f t="shared" si="1"/>
        <v/>
      </c>
      <c r="I23" s="75"/>
      <c r="J23" s="78"/>
      <c r="K23" s="14" t="s">
        <v>21</v>
      </c>
      <c r="L23" s="20">
        <f>'[1]2нед'!K85</f>
        <v>0</v>
      </c>
      <c r="M23" s="23">
        <f>'[1]2нед'!L85</f>
        <v>0</v>
      </c>
      <c r="N23" s="21">
        <f>'[1]2нед'!O85</f>
        <v>0</v>
      </c>
      <c r="O23" s="22" t="str">
        <f>'[1]2нед'!P85</f>
        <v/>
      </c>
      <c r="P23" s="57" t="str">
        <f t="shared" si="2"/>
        <v/>
      </c>
      <c r="R23" t="str">
        <f>[2]Уч.План!B219</f>
        <v xml:space="preserve"> Нормативно-правовые основы профессиональной деятельности</v>
      </c>
      <c r="S23" s="61" t="s">
        <v>47</v>
      </c>
    </row>
    <row r="24" spans="1:19" ht="31.15">
      <c r="A24" s="70"/>
      <c r="B24" s="73"/>
      <c r="C24" s="14" t="s">
        <v>22</v>
      </c>
      <c r="D24" s="20">
        <f>'[1]1нед'!K86</f>
        <v>0</v>
      </c>
      <c r="E24" s="23">
        <f>'[1]1нед'!L86</f>
        <v>0</v>
      </c>
      <c r="F24" s="21">
        <f>'[1]1нед'!O86</f>
        <v>0</v>
      </c>
      <c r="G24" s="22" t="str">
        <f>'[1]1нед'!P86</f>
        <v/>
      </c>
      <c r="H24" s="57" t="str">
        <f t="shared" si="1"/>
        <v/>
      </c>
      <c r="I24" s="75"/>
      <c r="J24" s="78"/>
      <c r="K24" s="14" t="s">
        <v>22</v>
      </c>
      <c r="L24" s="20">
        <f>'[1]2нед'!K86</f>
        <v>0</v>
      </c>
      <c r="M24" s="23">
        <f>'[1]2нед'!L86</f>
        <v>0</v>
      </c>
      <c r="N24" s="21">
        <f>'[1]2нед'!O86</f>
        <v>0</v>
      </c>
      <c r="O24" s="22" t="str">
        <f>'[1]2нед'!P86</f>
        <v/>
      </c>
      <c r="P24" s="57" t="str">
        <f t="shared" si="2"/>
        <v/>
      </c>
      <c r="R24">
        <f>[2]Уч.План!B220</f>
        <v>0</v>
      </c>
    </row>
    <row r="25" spans="1:19" ht="31.15">
      <c r="A25" s="70"/>
      <c r="B25" s="73"/>
      <c r="C25" s="14" t="s">
        <v>23</v>
      </c>
      <c r="D25" s="20">
        <f>'[1]1нед'!K87</f>
        <v>0</v>
      </c>
      <c r="E25" s="23">
        <f>'[1]1нед'!L87</f>
        <v>0</v>
      </c>
      <c r="F25" s="21">
        <f>'[1]1нед'!O87</f>
        <v>0</v>
      </c>
      <c r="G25" s="22" t="str">
        <f>'[1]1нед'!P87</f>
        <v/>
      </c>
      <c r="H25" s="57" t="str">
        <f t="shared" si="1"/>
        <v/>
      </c>
      <c r="I25" s="75"/>
      <c r="J25" s="78"/>
      <c r="K25" s="14" t="s">
        <v>23</v>
      </c>
      <c r="L25" s="20">
        <f>'[1]2нед'!K87</f>
        <v>0</v>
      </c>
      <c r="M25" s="23">
        <f>'[1]2нед'!L87</f>
        <v>0</v>
      </c>
      <c r="N25" s="21">
        <f>'[1]2нед'!O87</f>
        <v>0</v>
      </c>
      <c r="O25" s="22" t="str">
        <f>'[1]2нед'!P87</f>
        <v/>
      </c>
      <c r="P25" s="57" t="str">
        <f t="shared" si="2"/>
        <v/>
      </c>
      <c r="R25">
        <f>[2]Уч.План!B221</f>
        <v>0</v>
      </c>
    </row>
    <row r="26" spans="1:19" ht="31.7" thickBot="1">
      <c r="A26" s="70"/>
      <c r="B26" s="73"/>
      <c r="C26" s="14" t="s">
        <v>24</v>
      </c>
      <c r="D26" s="20">
        <f>'[1]1нед'!K88</f>
        <v>0</v>
      </c>
      <c r="E26" s="23">
        <f>'[1]1нед'!L88</f>
        <v>0</v>
      </c>
      <c r="F26" s="21">
        <f>'[1]1нед'!O88</f>
        <v>0</v>
      </c>
      <c r="G26" s="22" t="str">
        <f>'[1]1нед'!P88</f>
        <v/>
      </c>
      <c r="H26" s="57" t="str">
        <f t="shared" si="1"/>
        <v/>
      </c>
      <c r="I26" s="75"/>
      <c r="J26" s="78"/>
      <c r="K26" s="14" t="s">
        <v>24</v>
      </c>
      <c r="L26" s="20">
        <f>'[1]2нед'!K88</f>
        <v>0</v>
      </c>
      <c r="M26" s="23">
        <f>'[1]2нед'!L88</f>
        <v>0</v>
      </c>
      <c r="N26" s="21">
        <f>'[1]2нед'!O88</f>
        <v>0</v>
      </c>
      <c r="O26" s="22" t="str">
        <f>'[1]2нед'!P88</f>
        <v/>
      </c>
      <c r="P26" s="57" t="str">
        <f t="shared" si="2"/>
        <v/>
      </c>
      <c r="R26">
        <f>[2]Уч.План!B222</f>
        <v>0</v>
      </c>
    </row>
    <row r="27" spans="1:19" ht="18.399999999999999" hidden="1" customHeight="1" thickBot="1">
      <c r="A27" s="71"/>
      <c r="B27" s="74"/>
      <c r="C27" s="15"/>
      <c r="D27" s="24">
        <f>'[1]1нед'!K89</f>
        <v>0</v>
      </c>
      <c r="E27" s="25">
        <f>'[1]1нед'!L89</f>
        <v>0</v>
      </c>
      <c r="F27" s="26">
        <f>'[1]1нед'!O89</f>
        <v>0</v>
      </c>
      <c r="G27" s="27" t="str">
        <f>'[1]1нед'!P89</f>
        <v/>
      </c>
      <c r="H27" s="58" t="str">
        <f t="shared" si="1"/>
        <v/>
      </c>
      <c r="I27" s="76"/>
      <c r="J27" s="79"/>
      <c r="K27" s="15"/>
      <c r="L27" s="24">
        <f>'[1]2нед'!K89</f>
        <v>0</v>
      </c>
      <c r="M27" s="25">
        <f>'[1]2нед'!L89</f>
        <v>0</v>
      </c>
      <c r="N27" s="26">
        <f>'[1]2нед'!O89</f>
        <v>0</v>
      </c>
      <c r="O27" s="27" t="str">
        <f>'[1]2нед'!P89</f>
        <v/>
      </c>
      <c r="P27" s="58" t="str">
        <f t="shared" si="2"/>
        <v/>
      </c>
      <c r="R27">
        <f>[2]Уч.План!B223</f>
        <v>0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 t="str">
        <f>'[1]1нед'!K90</f>
        <v>л</v>
      </c>
      <c r="E28" s="19" t="str">
        <f>'[1]1нед'!L90</f>
        <v>Финансово-экономический практикум</v>
      </c>
      <c r="F28" s="17" t="str">
        <f>'[1]1нед'!O90</f>
        <v>Марусик Е.А.</v>
      </c>
      <c r="G28" s="18" t="str">
        <f>'[1]1нед'!P90</f>
        <v>доцент, канд. наук</v>
      </c>
      <c r="H28" s="56" t="str">
        <f t="shared" si="1"/>
        <v>https://max.ru/join/rbLpJ5ax_sNm7y2cvgCMyBOUSIrOjgoKAtn_bNJ6fGo</v>
      </c>
      <c r="I28" s="69">
        <v>46274</v>
      </c>
      <c r="J28" s="83" t="s">
        <v>26</v>
      </c>
      <c r="K28" s="29" t="s">
        <v>18</v>
      </c>
      <c r="L28" s="16" t="str">
        <f>'[1]2нед'!K90</f>
        <v>пр</v>
      </c>
      <c r="M28" s="19" t="str">
        <f>'[1]2нед'!L90</f>
        <v xml:space="preserve"> Финансово-экономический практикум</v>
      </c>
      <c r="N28" s="17" t="str">
        <f>'[1]2нед'!O90</f>
        <v>Бойчук О.В.</v>
      </c>
      <c r="O28" s="18" t="str">
        <f>'[1]2нед'!P90</f>
        <v>ст. преподаватель</v>
      </c>
      <c r="P28" s="56" t="str">
        <f t="shared" si="2"/>
        <v>https://max.ru/join/4mCFDUjZkVK8UuftVSt2q9QOKz6Cf_Jp6XFsId-Pa_Y</v>
      </c>
      <c r="R28">
        <f>[2]Уч.План!B224</f>
        <v>0</v>
      </c>
    </row>
    <row r="29" spans="1:19" ht="35.85">
      <c r="A29" s="70"/>
      <c r="B29" s="81"/>
      <c r="C29" s="14" t="s">
        <v>19</v>
      </c>
      <c r="D29" s="20" t="str">
        <f>'[1]1нед'!K91</f>
        <v>л</v>
      </c>
      <c r="E29" s="23" t="str">
        <f>'[1]1нед'!L91</f>
        <v>Нормативно-правовые основы профессиональной деятельности</v>
      </c>
      <c r="F29" s="21" t="str">
        <f>'[1]1нед'!O91</f>
        <v>Милкина Е.В.</v>
      </c>
      <c r="G29" s="22" t="str">
        <f>'[1]1нед'!P91</f>
        <v>доцент, канд. наук</v>
      </c>
      <c r="H29" s="57" t="str">
        <f t="shared" si="1"/>
        <v>https://max.ru/join/HrLKTRdTWGgXDgkuZo5FTj-f0KVF4vF-lNNZ0Bt6Dlk</v>
      </c>
      <c r="I29" s="75"/>
      <c r="J29" s="84"/>
      <c r="K29" s="14" t="s">
        <v>19</v>
      </c>
      <c r="L29" s="20" t="str">
        <f>'[1]2нед'!K91</f>
        <v>пр</v>
      </c>
      <c r="M29" s="23" t="str">
        <f>'[1]2нед'!L91</f>
        <v xml:space="preserve"> Нормативно-правовые основы профессиональной деятельности</v>
      </c>
      <c r="N29" s="21" t="str">
        <f>'[1]2нед'!O91</f>
        <v>Тымчук А.С.</v>
      </c>
      <c r="O29" s="22" t="str">
        <f>'[1]2нед'!P91</f>
        <v>преподаватель</v>
      </c>
      <c r="P29" s="57" t="str">
        <f t="shared" si="2"/>
        <v>https://max.ru/join/4mCFDUjZkVK8UuftVSt2q9QOKz6Cf_Jp6XFsId-Pa_Y</v>
      </c>
      <c r="R29">
        <f>[2]Уч.План!B225</f>
        <v>0</v>
      </c>
    </row>
    <row r="30" spans="1:19" ht="35.85">
      <c r="A30" s="70"/>
      <c r="B30" s="81"/>
      <c r="C30" s="14" t="s">
        <v>20</v>
      </c>
      <c r="D30" s="20" t="str">
        <f>'[1]1нед'!K92</f>
        <v>л</v>
      </c>
      <c r="E30" s="23" t="str">
        <f>'[1]1нед'!L92</f>
        <v>Основы компьютерных наук</v>
      </c>
      <c r="F30" s="21" t="str">
        <f>'[1]1нед'!O92</f>
        <v>Криницкий Ю.В.</v>
      </c>
      <c r="G30" s="22" t="str">
        <f>'[1]1нед'!P92</f>
        <v>преподаватель</v>
      </c>
      <c r="H30" s="57" t="str">
        <f t="shared" si="1"/>
        <v>https://max.ru/join/4mCFDUjZkVK8UuftVSt2q9QOKz6Cf_Jp6XFsId-Pa_Y</v>
      </c>
      <c r="I30" s="75"/>
      <c r="J30" s="84"/>
      <c r="K30" s="14" t="s">
        <v>20</v>
      </c>
      <c r="L30" s="20">
        <f>'[1]2нед'!K92</f>
        <v>0</v>
      </c>
      <c r="M30" s="23">
        <f>'[1]2нед'!L92</f>
        <v>0</v>
      </c>
      <c r="N30" s="21">
        <f>'[1]2нед'!O92</f>
        <v>0</v>
      </c>
      <c r="O30" s="22" t="str">
        <f>'[1]2нед'!P92</f>
        <v/>
      </c>
      <c r="P30" s="57" t="str">
        <f t="shared" si="2"/>
        <v/>
      </c>
      <c r="R30">
        <f>[2]Уч.План!B226</f>
        <v>0</v>
      </c>
    </row>
    <row r="31" spans="1:19" ht="31.15">
      <c r="A31" s="70"/>
      <c r="B31" s="81"/>
      <c r="C31" s="14" t="s">
        <v>21</v>
      </c>
      <c r="D31" s="20">
        <f>'[1]1нед'!K93</f>
        <v>0</v>
      </c>
      <c r="E31" s="23">
        <f>'[1]1нед'!L93</f>
        <v>0</v>
      </c>
      <c r="F31" s="21">
        <f>'[1]1нед'!O93</f>
        <v>0</v>
      </c>
      <c r="G31" s="22" t="str">
        <f>'[1]1нед'!P93</f>
        <v/>
      </c>
      <c r="H31" s="57" t="str">
        <f t="shared" si="1"/>
        <v/>
      </c>
      <c r="I31" s="75"/>
      <c r="J31" s="84"/>
      <c r="K31" s="14" t="s">
        <v>21</v>
      </c>
      <c r="L31" s="20">
        <f>'[1]2нед'!K93</f>
        <v>0</v>
      </c>
      <c r="M31" s="23">
        <f>'[1]2нед'!L93</f>
        <v>0</v>
      </c>
      <c r="N31" s="21">
        <f>'[1]2нед'!O93</f>
        <v>0</v>
      </c>
      <c r="O31" s="22" t="str">
        <f>'[1]2нед'!P93</f>
        <v/>
      </c>
      <c r="P31" s="57" t="str">
        <f t="shared" si="2"/>
        <v/>
      </c>
      <c r="R31">
        <f>[2]Уч.План!B227</f>
        <v>0</v>
      </c>
    </row>
    <row r="32" spans="1:19" ht="31.15">
      <c r="A32" s="70"/>
      <c r="B32" s="81"/>
      <c r="C32" s="14" t="s">
        <v>22</v>
      </c>
      <c r="D32" s="20">
        <f>'[1]1нед'!K94</f>
        <v>0</v>
      </c>
      <c r="E32" s="23">
        <f>'[1]1нед'!L94</f>
        <v>0</v>
      </c>
      <c r="F32" s="21">
        <f>'[1]1нед'!O94</f>
        <v>0</v>
      </c>
      <c r="G32" s="22" t="str">
        <f>'[1]1нед'!P94</f>
        <v/>
      </c>
      <c r="H32" s="57" t="str">
        <f t="shared" si="1"/>
        <v/>
      </c>
      <c r="I32" s="75"/>
      <c r="J32" s="84"/>
      <c r="K32" s="14" t="s">
        <v>22</v>
      </c>
      <c r="L32" s="20">
        <f>'[1]2нед'!K94</f>
        <v>0</v>
      </c>
      <c r="M32" s="23">
        <f>'[1]2нед'!L94</f>
        <v>0</v>
      </c>
      <c r="N32" s="21">
        <f>'[1]2нед'!O94</f>
        <v>0</v>
      </c>
      <c r="O32" s="22" t="str">
        <f>'[1]2нед'!P94</f>
        <v/>
      </c>
      <c r="P32" s="57" t="str">
        <f t="shared" si="2"/>
        <v/>
      </c>
      <c r="R32">
        <f>[2]Уч.План!B228</f>
        <v>0</v>
      </c>
    </row>
    <row r="33" spans="1:18" ht="31.15">
      <c r="A33" s="70"/>
      <c r="B33" s="81"/>
      <c r="C33" s="14" t="s">
        <v>23</v>
      </c>
      <c r="D33" s="20">
        <f>'[1]1нед'!K95</f>
        <v>0</v>
      </c>
      <c r="E33" s="23">
        <f>'[1]1нед'!L95</f>
        <v>0</v>
      </c>
      <c r="F33" s="21">
        <f>'[1]1нед'!O95</f>
        <v>0</v>
      </c>
      <c r="G33" s="22" t="str">
        <f>'[1]1нед'!P95</f>
        <v/>
      </c>
      <c r="H33" s="55" t="str">
        <f t="shared" si="1"/>
        <v/>
      </c>
      <c r="I33" s="75"/>
      <c r="J33" s="84"/>
      <c r="K33" s="14" t="s">
        <v>23</v>
      </c>
      <c r="L33" s="20">
        <f>'[1]2нед'!K95</f>
        <v>0</v>
      </c>
      <c r="M33" s="23">
        <f>'[1]2нед'!L95</f>
        <v>0</v>
      </c>
      <c r="N33" s="21">
        <f>'[1]2нед'!O95</f>
        <v>0</v>
      </c>
      <c r="O33" s="22" t="str">
        <f>'[1]2нед'!P95</f>
        <v/>
      </c>
      <c r="P33" s="55" t="str">
        <f t="shared" si="2"/>
        <v/>
      </c>
      <c r="R33">
        <f>[2]Уч.План!B229</f>
        <v>0</v>
      </c>
    </row>
    <row r="34" spans="1:18" ht="31.7" thickBot="1">
      <c r="A34" s="70"/>
      <c r="B34" s="81"/>
      <c r="C34" s="14" t="s">
        <v>24</v>
      </c>
      <c r="D34" s="20">
        <f>'[1]1нед'!K96</f>
        <v>0</v>
      </c>
      <c r="E34" s="23">
        <f>'[1]1нед'!L96</f>
        <v>0</v>
      </c>
      <c r="F34" s="21">
        <f>'[1]1нед'!O96</f>
        <v>0</v>
      </c>
      <c r="G34" s="22" t="str">
        <f>'[1]1нед'!P96</f>
        <v/>
      </c>
      <c r="H34" s="55" t="str">
        <f t="shared" si="1"/>
        <v/>
      </c>
      <c r="I34" s="75"/>
      <c r="J34" s="84"/>
      <c r="K34" s="14" t="s">
        <v>24</v>
      </c>
      <c r="L34" s="20">
        <f>'[1]2нед'!K96</f>
        <v>0</v>
      </c>
      <c r="M34" s="23">
        <f>'[1]2нед'!L96</f>
        <v>0</v>
      </c>
      <c r="N34" s="21">
        <f>'[1]2нед'!O96</f>
        <v>0</v>
      </c>
      <c r="O34" s="22" t="str">
        <f>'[1]2нед'!P96</f>
        <v/>
      </c>
      <c r="P34" s="55" t="str">
        <f t="shared" si="2"/>
        <v/>
      </c>
      <c r="R34">
        <f>[2]Уч.План!B230</f>
        <v>0</v>
      </c>
    </row>
    <row r="35" spans="1:18" ht="18.399999999999999" hidden="1" customHeight="1" thickBot="1">
      <c r="A35" s="71"/>
      <c r="B35" s="82"/>
      <c r="C35" s="15"/>
      <c r="D35" s="24">
        <f>'[1]1нед'!K97</f>
        <v>0</v>
      </c>
      <c r="E35" s="25">
        <f>'[1]1нед'!L97</f>
        <v>0</v>
      </c>
      <c r="F35" s="26">
        <f>'[1]1нед'!O97</f>
        <v>0</v>
      </c>
      <c r="G35" s="27" t="str">
        <f>'[1]1нед'!P97</f>
        <v/>
      </c>
      <c r="H35" s="58" t="str">
        <f t="shared" si="1"/>
        <v/>
      </c>
      <c r="I35" s="76"/>
      <c r="J35" s="85"/>
      <c r="K35" s="15"/>
      <c r="L35" s="24">
        <f>'[1]2нед'!K97</f>
        <v>0</v>
      </c>
      <c r="M35" s="25">
        <f>'[1]2нед'!L97</f>
        <v>0</v>
      </c>
      <c r="N35" s="26">
        <f>'[1]2нед'!O97</f>
        <v>0</v>
      </c>
      <c r="O35" s="27" t="str">
        <f>'[1]2нед'!P97</f>
        <v/>
      </c>
      <c r="P35" s="58" t="str">
        <f t="shared" si="2"/>
        <v/>
      </c>
      <c r="R35">
        <f>[2]Уч.План!B231</f>
        <v>0</v>
      </c>
    </row>
    <row r="36" spans="1:18" ht="48" customHeight="1" thickTop="1">
      <c r="A36" s="69">
        <v>46268</v>
      </c>
      <c r="B36" s="72" t="s">
        <v>27</v>
      </c>
      <c r="C36" s="29" t="s">
        <v>18</v>
      </c>
      <c r="D36" s="16" t="str">
        <f>'[1]1нед'!K98</f>
        <v>пр</v>
      </c>
      <c r="E36" s="19" t="str">
        <f>'[1]1нед'!L98</f>
        <v>Дискретная математика</v>
      </c>
      <c r="F36" s="17" t="str">
        <f>'[1]1нед'!O98</f>
        <v>Казанцев Ю.А.</v>
      </c>
      <c r="G36" s="18" t="str">
        <f>'[1]1нед'!P98</f>
        <v>ст. преподаватель</v>
      </c>
      <c r="H36" s="56" t="str">
        <f t="shared" si="1"/>
        <v>https://max.ru/join/4mCFDUjZkVK8UuftVSt2q9QOKz6Cf_Jp6XFsId-Pa_Y</v>
      </c>
      <c r="I36" s="69">
        <v>46275</v>
      </c>
      <c r="J36" s="77" t="s">
        <v>27</v>
      </c>
      <c r="K36" s="29" t="s">
        <v>18</v>
      </c>
      <c r="L36" s="16" t="str">
        <f>'[1]2нед'!K98</f>
        <v>пр</v>
      </c>
      <c r="M36" s="19" t="str">
        <f>'[1]2нед'!L98</f>
        <v>Основы компьютерных наук</v>
      </c>
      <c r="N36" s="17" t="str">
        <f>'[1]2нед'!O98</f>
        <v>Криницкий Ю.В.</v>
      </c>
      <c r="O36" s="18" t="str">
        <f>'[1]2нед'!P98</f>
        <v>преподаватель</v>
      </c>
      <c r="P36" s="56" t="str">
        <f t="shared" si="2"/>
        <v>https://max.ru/join/4mCFDUjZkVK8UuftVSt2q9QOKz6Cf_Jp6XFsId-Pa_Y</v>
      </c>
    </row>
    <row r="37" spans="1:18" ht="35.85">
      <c r="A37" s="70"/>
      <c r="B37" s="73"/>
      <c r="C37" s="14" t="s">
        <v>19</v>
      </c>
      <c r="D37" s="20" t="str">
        <f>'[1]1нед'!K99</f>
        <v>л</v>
      </c>
      <c r="E37" s="23" t="str">
        <f>'[1]1нед'!L99</f>
        <v>Математика для программирования</v>
      </c>
      <c r="F37" s="21" t="str">
        <f>'[1]1нед'!O99</f>
        <v>Линник Е.П.</v>
      </c>
      <c r="G37" s="22" t="str">
        <f>'[1]1нед'!P99</f>
        <v>доцент, канд. наук</v>
      </c>
      <c r="H37" s="57" t="str">
        <f t="shared" si="1"/>
        <v>https://max.ru/join/4mCFDUjZkVK8UuftVSt2q9QOKz6Cf_Jp6XFsId-Pa_Y</v>
      </c>
      <c r="I37" s="75"/>
      <c r="J37" s="78"/>
      <c r="K37" s="14" t="s">
        <v>19</v>
      </c>
      <c r="L37" s="20" t="str">
        <f>'[1]2нед'!K99</f>
        <v>пр</v>
      </c>
      <c r="M37" s="23" t="str">
        <f>'[1]2нед'!L99</f>
        <v>Математика для программирования</v>
      </c>
      <c r="N37" s="21" t="str">
        <f>'[1]2нед'!O99</f>
        <v>Линник Е.П.</v>
      </c>
      <c r="O37" s="22" t="str">
        <f>'[1]2нед'!P99</f>
        <v>доцент, канд. наук</v>
      </c>
      <c r="P37" s="57" t="str">
        <f t="shared" si="2"/>
        <v>https://max.ru/join/4mCFDUjZkVK8UuftVSt2q9QOKz6Cf_Jp6XFsId-Pa_Y</v>
      </c>
    </row>
    <row r="38" spans="1:18" ht="35.85">
      <c r="A38" s="70"/>
      <c r="B38" s="73"/>
      <c r="C38" s="14" t="s">
        <v>20</v>
      </c>
      <c r="D38" s="20" t="str">
        <f>'[1]1нед'!K100</f>
        <v>л</v>
      </c>
      <c r="E38" s="23" t="str">
        <f>'[1]1нед'!L100</f>
        <v>Математика для программирования</v>
      </c>
      <c r="F38" s="21" t="str">
        <f>'[1]1нед'!O100</f>
        <v>Линник Е.П.</v>
      </c>
      <c r="G38" s="22" t="str">
        <f>'[1]1нед'!P100</f>
        <v>доцент, канд. наук</v>
      </c>
      <c r="H38" s="57" t="str">
        <f t="shared" si="1"/>
        <v>https://max.ru/join/4mCFDUjZkVK8UuftVSt2q9QOKz6Cf_Jp6XFsId-Pa_Y</v>
      </c>
      <c r="I38" s="75"/>
      <c r="J38" s="78"/>
      <c r="K38" s="14" t="s">
        <v>20</v>
      </c>
      <c r="L38" s="20" t="str">
        <f>'[1]2нед'!K100</f>
        <v>пр</v>
      </c>
      <c r="M38" s="23" t="str">
        <f>'[1]2нед'!L100</f>
        <v>Математика для программирования</v>
      </c>
      <c r="N38" s="21" t="str">
        <f>'[1]2нед'!O100</f>
        <v>Линник Е.П.</v>
      </c>
      <c r="O38" s="22" t="str">
        <f>'[1]2нед'!P100</f>
        <v>доцент, канд. наук</v>
      </c>
      <c r="P38" s="57" t="str">
        <f t="shared" si="2"/>
        <v>https://max.ru/join/4mCFDUjZkVK8UuftVSt2q9QOKz6Cf_Jp6XFsId-Pa_Y</v>
      </c>
    </row>
    <row r="39" spans="1:18" ht="31.15">
      <c r="A39" s="70"/>
      <c r="B39" s="73"/>
      <c r="C39" s="14" t="s">
        <v>21</v>
      </c>
      <c r="D39" s="20">
        <f>'[1]1нед'!K101</f>
        <v>0</v>
      </c>
      <c r="E39" s="23">
        <f>'[1]1нед'!L101</f>
        <v>0</v>
      </c>
      <c r="F39" s="21">
        <f>'[1]1нед'!O101</f>
        <v>0</v>
      </c>
      <c r="G39" s="22" t="str">
        <f>'[1]1нед'!P101</f>
        <v/>
      </c>
      <c r="H39" s="57" t="str">
        <f t="shared" si="1"/>
        <v/>
      </c>
      <c r="I39" s="75"/>
      <c r="J39" s="78"/>
      <c r="K39" s="14" t="s">
        <v>21</v>
      </c>
      <c r="L39" s="20">
        <f>'[1]2нед'!K101</f>
        <v>0</v>
      </c>
      <c r="M39" s="23">
        <f>'[1]2нед'!L101</f>
        <v>0</v>
      </c>
      <c r="N39" s="21">
        <f>'[1]2нед'!O101</f>
        <v>0</v>
      </c>
      <c r="O39" s="22" t="str">
        <f>'[1]2нед'!P101</f>
        <v/>
      </c>
      <c r="P39" s="57" t="str">
        <f t="shared" si="2"/>
        <v/>
      </c>
    </row>
    <row r="40" spans="1:18" ht="31.15">
      <c r="A40" s="70"/>
      <c r="B40" s="73"/>
      <c r="C40" s="14" t="s">
        <v>22</v>
      </c>
      <c r="D40" s="20">
        <f>'[1]1нед'!K102</f>
        <v>0</v>
      </c>
      <c r="E40" s="23">
        <f>'[1]1нед'!L102</f>
        <v>0</v>
      </c>
      <c r="F40" s="21">
        <f>'[1]1нед'!O102</f>
        <v>0</v>
      </c>
      <c r="G40" s="22" t="str">
        <f>'[1]1нед'!P102</f>
        <v/>
      </c>
      <c r="H40" s="57" t="str">
        <f t="shared" si="1"/>
        <v/>
      </c>
      <c r="I40" s="75"/>
      <c r="J40" s="78"/>
      <c r="K40" s="14" t="s">
        <v>22</v>
      </c>
      <c r="L40" s="20">
        <f>'[1]2нед'!K102</f>
        <v>0</v>
      </c>
      <c r="M40" s="23">
        <f>'[1]2нед'!L102</f>
        <v>0</v>
      </c>
      <c r="N40" s="21">
        <f>'[1]2нед'!O102</f>
        <v>0</v>
      </c>
      <c r="O40" s="22" t="str">
        <f>'[1]2нед'!P102</f>
        <v/>
      </c>
      <c r="P40" s="57" t="str">
        <f t="shared" si="2"/>
        <v/>
      </c>
    </row>
    <row r="41" spans="1:18" ht="31.15">
      <c r="A41" s="70"/>
      <c r="B41" s="73"/>
      <c r="C41" s="14" t="s">
        <v>23</v>
      </c>
      <c r="D41" s="20">
        <f>'[1]1нед'!K103</f>
        <v>0</v>
      </c>
      <c r="E41" s="23">
        <f>'[1]1нед'!L103</f>
        <v>0</v>
      </c>
      <c r="F41" s="21">
        <f>'[1]1нед'!O103</f>
        <v>0</v>
      </c>
      <c r="G41" s="22" t="str">
        <f>'[1]1нед'!P103</f>
        <v/>
      </c>
      <c r="H41" s="55" t="str">
        <f t="shared" si="1"/>
        <v/>
      </c>
      <c r="I41" s="75"/>
      <c r="J41" s="78"/>
      <c r="K41" s="14" t="s">
        <v>23</v>
      </c>
      <c r="L41" s="20">
        <f>'[1]2нед'!K103</f>
        <v>0</v>
      </c>
      <c r="M41" s="23">
        <f>'[1]2нед'!L103</f>
        <v>0</v>
      </c>
      <c r="N41" s="21">
        <f>'[1]2нед'!O103</f>
        <v>0</v>
      </c>
      <c r="O41" s="22" t="str">
        <f>'[1]2нед'!P103</f>
        <v/>
      </c>
      <c r="P41" s="55" t="str">
        <f t="shared" si="2"/>
        <v/>
      </c>
    </row>
    <row r="42" spans="1:18" ht="31.7" thickBot="1">
      <c r="A42" s="70"/>
      <c r="B42" s="73"/>
      <c r="C42" s="14" t="s">
        <v>24</v>
      </c>
      <c r="D42" s="20">
        <f>'[1]1нед'!K104</f>
        <v>0</v>
      </c>
      <c r="E42" s="23">
        <f>'[1]1нед'!L104</f>
        <v>0</v>
      </c>
      <c r="F42" s="21">
        <f>'[1]1нед'!O104</f>
        <v>0</v>
      </c>
      <c r="G42" s="22" t="str">
        <f>'[1]1нед'!P104</f>
        <v/>
      </c>
      <c r="H42" s="55" t="str">
        <f t="shared" si="1"/>
        <v/>
      </c>
      <c r="I42" s="75"/>
      <c r="J42" s="78"/>
      <c r="K42" s="14" t="s">
        <v>24</v>
      </c>
      <c r="L42" s="20">
        <f>'[1]2нед'!K104</f>
        <v>0</v>
      </c>
      <c r="M42" s="23">
        <f>'[1]2нед'!L104</f>
        <v>0</v>
      </c>
      <c r="N42" s="21">
        <f>'[1]2нед'!O104</f>
        <v>0</v>
      </c>
      <c r="O42" s="22" t="str">
        <f>'[1]2нед'!P104</f>
        <v/>
      </c>
      <c r="P42" s="55" t="str">
        <f t="shared" si="2"/>
        <v/>
      </c>
    </row>
    <row r="43" spans="1:18" ht="18.399999999999999" hidden="1" customHeight="1" thickBot="1">
      <c r="A43" s="71"/>
      <c r="B43" s="74"/>
      <c r="C43" s="15"/>
      <c r="D43" s="24">
        <f>'[1]1нед'!K105</f>
        <v>0</v>
      </c>
      <c r="E43" s="25">
        <f>'[1]1нед'!L105</f>
        <v>0</v>
      </c>
      <c r="F43" s="26">
        <f>'[1]1нед'!O105</f>
        <v>0</v>
      </c>
      <c r="G43" s="27" t="str">
        <f>'[1]1нед'!P105</f>
        <v/>
      </c>
      <c r="H43" s="58" t="str">
        <f t="shared" si="1"/>
        <v/>
      </c>
      <c r="I43" s="76"/>
      <c r="J43" s="79"/>
      <c r="K43" s="15"/>
      <c r="L43" s="24">
        <f>'[1]2нед'!K105</f>
        <v>0</v>
      </c>
      <c r="M43" s="25">
        <f>'[1]2нед'!L105</f>
        <v>0</v>
      </c>
      <c r="N43" s="26">
        <f>'[1]2нед'!O105</f>
        <v>0</v>
      </c>
      <c r="O43" s="27" t="str">
        <f>'[1]2нед'!P105</f>
        <v/>
      </c>
      <c r="P43" s="58" t="str">
        <f t="shared" si="2"/>
        <v/>
      </c>
    </row>
    <row r="44" spans="1:18" ht="48" customHeight="1" thickTop="1">
      <c r="A44" s="69">
        <v>46269</v>
      </c>
      <c r="B44" s="72" t="s">
        <v>28</v>
      </c>
      <c r="C44" s="29" t="s">
        <v>18</v>
      </c>
      <c r="D44" s="16">
        <f>'[1]1нед'!K106</f>
        <v>0</v>
      </c>
      <c r="E44" s="19">
        <f>'[1]1нед'!L106</f>
        <v>0</v>
      </c>
      <c r="F44" s="17">
        <f>'[1]1нед'!O106</f>
        <v>0</v>
      </c>
      <c r="G44" s="18" t="str">
        <f>'[1]1нед'!P106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'[1]2нед'!K106</f>
        <v>0</v>
      </c>
      <c r="M44" s="19">
        <f>'[1]2нед'!L106</f>
        <v>0</v>
      </c>
      <c r="N44" s="17">
        <f>'[1]2нед'!O106</f>
        <v>0</v>
      </c>
      <c r="O44" s="18" t="str">
        <f>'[1]2нед'!P106</f>
        <v/>
      </c>
      <c r="P44" s="56" t="str">
        <f t="shared" si="2"/>
        <v/>
      </c>
    </row>
    <row r="45" spans="1:18" ht="35.85">
      <c r="A45" s="70"/>
      <c r="B45" s="73"/>
      <c r="C45" s="14" t="s">
        <v>19</v>
      </c>
      <c r="D45" s="20" t="str">
        <f>'[1]1нед'!K107</f>
        <v>л</v>
      </c>
      <c r="E45" s="23" t="str">
        <f>'[1]1нед'!L107</f>
        <v>Архитектура компьютера и Интернет</v>
      </c>
      <c r="F45" s="21" t="str">
        <f>'[1]1нед'!O107</f>
        <v>Криницкий Ю.В.</v>
      </c>
      <c r="G45" s="22" t="str">
        <f>'[1]1нед'!P107</f>
        <v>преподаватель</v>
      </c>
      <c r="H45" s="57" t="str">
        <f t="shared" si="1"/>
        <v>https://max.ru/join/4mCFDUjZkVK8UuftVSt2q9QOKz6Cf_Jp6XFsId-Pa_Y</v>
      </c>
      <c r="I45" s="75"/>
      <c r="J45" s="78"/>
      <c r="K45" s="14" t="s">
        <v>19</v>
      </c>
      <c r="L45" s="20" t="str">
        <f>'[1]2нед'!K107</f>
        <v>пр</v>
      </c>
      <c r="M45" s="23" t="str">
        <f>'[1]2нед'!L107</f>
        <v>Введение в Javascript и основы веб-разработки</v>
      </c>
      <c r="N45" s="21" t="str">
        <f>'[1]2нед'!O107</f>
        <v>Алешов В.В.</v>
      </c>
      <c r="O45" s="22" t="str">
        <f>'[1]2нед'!P107</f>
        <v>ст. преподаватель</v>
      </c>
      <c r="P45" s="57" t="str">
        <f t="shared" si="2"/>
        <v>https://max.ru/join/4mCFDUjZkVK8UuftVSt2q9QOKz6Cf_Jp6XFsId-Pa_Y</v>
      </c>
    </row>
    <row r="46" spans="1:18" ht="35.85">
      <c r="A46" s="70"/>
      <c r="B46" s="73"/>
      <c r="C46" s="14" t="s">
        <v>20</v>
      </c>
      <c r="D46" s="20" t="str">
        <f>'[1]1нед'!K108</f>
        <v>пр</v>
      </c>
      <c r="E46" s="23" t="str">
        <f>'[1]1нед'!L108</f>
        <v>Архитектура компьютера и Интернет</v>
      </c>
      <c r="F46" s="21" t="str">
        <f>'[1]1нед'!O108</f>
        <v>Криницкий Ю.В.</v>
      </c>
      <c r="G46" s="22" t="str">
        <f>'[1]1нед'!P108</f>
        <v>преподаватель</v>
      </c>
      <c r="H46" s="57" t="str">
        <f t="shared" si="1"/>
        <v>https://max.ru/join/4mCFDUjZkVK8UuftVSt2q9QOKz6Cf_Jp6XFsId-Pa_Y</v>
      </c>
      <c r="I46" s="75"/>
      <c r="J46" s="78"/>
      <c r="K46" s="14" t="s">
        <v>20</v>
      </c>
      <c r="L46" s="20" t="str">
        <f>'[1]2нед'!K108</f>
        <v>пр</v>
      </c>
      <c r="M46" s="23" t="str">
        <f>'[1]2нед'!L108</f>
        <v>Архитектура компьютера и Интернет</v>
      </c>
      <c r="N46" s="21" t="str">
        <f>'[1]2нед'!O108</f>
        <v>Криницкий Ю.В.</v>
      </c>
      <c r="O46" s="22" t="str">
        <f>'[1]2нед'!P108</f>
        <v>преподаватель</v>
      </c>
      <c r="P46" s="57" t="str">
        <f t="shared" si="2"/>
        <v>https://max.ru/join/4mCFDUjZkVK8UuftVSt2q9QOKz6Cf_Jp6XFsId-Pa_Y</v>
      </c>
    </row>
    <row r="47" spans="1:18" ht="35.85">
      <c r="A47" s="70"/>
      <c r="B47" s="73"/>
      <c r="C47" s="14" t="s">
        <v>21</v>
      </c>
      <c r="D47" s="20" t="str">
        <f>'[1]1нед'!K109</f>
        <v>пр</v>
      </c>
      <c r="E47" s="23" t="str">
        <f>'[1]1нед'!L109</f>
        <v>Физическая культура и спорт</v>
      </c>
      <c r="F47" s="21" t="str">
        <f>'[1]1нед'!O109</f>
        <v>Заболотний С.И.</v>
      </c>
      <c r="G47" s="22" t="str">
        <f>'[1]1нед'!P109</f>
        <v>преподаватель</v>
      </c>
      <c r="H47" s="57" t="str">
        <f t="shared" si="1"/>
        <v>https://max.ru/join/4mCFDUjZkVK8UuftVSt2q9QOKz6Cf_Jp6XFsId-Pa_Y</v>
      </c>
      <c r="I47" s="75"/>
      <c r="J47" s="78"/>
      <c r="K47" s="14" t="s">
        <v>21</v>
      </c>
      <c r="L47" s="20" t="str">
        <f>'[1]2нед'!K109</f>
        <v>пр</v>
      </c>
      <c r="M47" s="23" t="str">
        <f>'[1]2нед'!L109</f>
        <v>Физическая культура и спорт</v>
      </c>
      <c r="N47" s="21" t="str">
        <f>'[1]2нед'!O109</f>
        <v>Заболотний С.И.</v>
      </c>
      <c r="O47" s="22" t="str">
        <f>'[1]2нед'!P109</f>
        <v>преподаватель</v>
      </c>
      <c r="P47" s="57" t="str">
        <f t="shared" si="2"/>
        <v>https://max.ru/join/4mCFDUjZkVK8UuftVSt2q9QOKz6Cf_Jp6XFsId-Pa_Y</v>
      </c>
    </row>
    <row r="48" spans="1:18" ht="31.15">
      <c r="A48" s="70"/>
      <c r="B48" s="73"/>
      <c r="C48" s="14" t="s">
        <v>22</v>
      </c>
      <c r="D48" s="20">
        <f>'[1]1нед'!K110</f>
        <v>0</v>
      </c>
      <c r="E48" s="23">
        <f>'[1]1нед'!L110</f>
        <v>0</v>
      </c>
      <c r="F48" s="21">
        <f>'[1]1нед'!O110</f>
        <v>0</v>
      </c>
      <c r="G48" s="22" t="str">
        <f>'[1]1нед'!P110</f>
        <v/>
      </c>
      <c r="H48" s="57" t="str">
        <f t="shared" si="1"/>
        <v/>
      </c>
      <c r="I48" s="75"/>
      <c r="J48" s="78"/>
      <c r="K48" s="14" t="s">
        <v>22</v>
      </c>
      <c r="L48" s="20">
        <f>'[1]2нед'!K110</f>
        <v>0</v>
      </c>
      <c r="M48" s="23">
        <f>'[1]2нед'!L110</f>
        <v>0</v>
      </c>
      <c r="N48" s="21">
        <f>'[1]2нед'!O110</f>
        <v>0</v>
      </c>
      <c r="O48" s="22" t="str">
        <f>'[1]2нед'!P110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'[1]1нед'!K111</f>
        <v>0</v>
      </c>
      <c r="E49" s="23">
        <f>'[1]1нед'!L111</f>
        <v>0</v>
      </c>
      <c r="F49" s="21">
        <f>'[1]1нед'!O111</f>
        <v>0</v>
      </c>
      <c r="G49" s="22" t="str">
        <f>'[1]1нед'!P111</f>
        <v/>
      </c>
      <c r="H49" s="57" t="str">
        <f t="shared" si="1"/>
        <v/>
      </c>
      <c r="I49" s="75"/>
      <c r="J49" s="78"/>
      <c r="K49" s="14" t="s">
        <v>23</v>
      </c>
      <c r="L49" s="20">
        <f>'[1]2нед'!K111</f>
        <v>0</v>
      </c>
      <c r="M49" s="23">
        <f>'[1]2нед'!L111</f>
        <v>0</v>
      </c>
      <c r="N49" s="21">
        <f>'[1]2нед'!O111</f>
        <v>0</v>
      </c>
      <c r="O49" s="22" t="str">
        <f>'[1]2нед'!P111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'[1]1нед'!K112</f>
        <v>0</v>
      </c>
      <c r="E50" s="23">
        <f>'[1]1нед'!L112</f>
        <v>0</v>
      </c>
      <c r="F50" s="21">
        <f>'[1]1нед'!O112</f>
        <v>0</v>
      </c>
      <c r="G50" s="22" t="str">
        <f>'[1]1нед'!P112</f>
        <v/>
      </c>
      <c r="H50" s="57" t="str">
        <f t="shared" si="1"/>
        <v/>
      </c>
      <c r="I50" s="75"/>
      <c r="J50" s="78"/>
      <c r="K50" s="14" t="s">
        <v>24</v>
      </c>
      <c r="L50" s="20">
        <f>'[1]2нед'!K112</f>
        <v>0</v>
      </c>
      <c r="M50" s="23">
        <f>'[1]2нед'!L112</f>
        <v>0</v>
      </c>
      <c r="N50" s="21">
        <f>'[1]2нед'!O112</f>
        <v>0</v>
      </c>
      <c r="O50" s="22" t="str">
        <f>'[1]2нед'!P112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'[1]1нед'!K113</f>
        <v>0</v>
      </c>
      <c r="E51" s="25">
        <f>'[1]1нед'!L113</f>
        <v>0</v>
      </c>
      <c r="F51" s="26">
        <f>'[1]1нед'!O113</f>
        <v>0</v>
      </c>
      <c r="G51" s="27" t="str">
        <f>'[1]1нед'!P113</f>
        <v/>
      </c>
      <c r="H51" s="58" t="str">
        <f t="shared" si="1"/>
        <v/>
      </c>
      <c r="I51" s="76"/>
      <c r="J51" s="79"/>
      <c r="K51" s="15"/>
      <c r="L51" s="24">
        <f>'[1]2нед'!K113</f>
        <v>0</v>
      </c>
      <c r="M51" s="25">
        <f>'[1]2нед'!L113</f>
        <v>0</v>
      </c>
      <c r="N51" s="26">
        <f>'[1]2нед'!O113</f>
        <v>0</v>
      </c>
      <c r="O51" s="27" t="str">
        <f>'[1]2нед'!P113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'[1]1нед'!K114</f>
        <v>0</v>
      </c>
      <c r="E52" s="19">
        <f>'[1]1нед'!L114</f>
        <v>0</v>
      </c>
      <c r="F52" s="17">
        <f>'[1]1нед'!O114</f>
        <v>0</v>
      </c>
      <c r="G52" s="18" t="str">
        <f>'[1]1нед'!P114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'[1]2нед'!K114</f>
        <v>0</v>
      </c>
      <c r="M52" s="19">
        <f>'[1]2нед'!L114</f>
        <v>0</v>
      </c>
      <c r="N52" s="17">
        <f>'[1]2нед'!O114</f>
        <v>0</v>
      </c>
      <c r="O52" s="18" t="str">
        <f>'[1]2нед'!P114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'[1]1нед'!K115</f>
        <v>0</v>
      </c>
      <c r="E53" s="23">
        <f>'[1]1нед'!L115</f>
        <v>0</v>
      </c>
      <c r="F53" s="21">
        <f>'[1]1нед'!O115</f>
        <v>0</v>
      </c>
      <c r="G53" s="22" t="str">
        <f>'[1]1нед'!P115</f>
        <v/>
      </c>
      <c r="H53" s="57" t="str">
        <f t="shared" si="1"/>
        <v/>
      </c>
      <c r="I53" s="75"/>
      <c r="J53" s="78"/>
      <c r="K53" s="14" t="s">
        <v>19</v>
      </c>
      <c r="L53" s="20">
        <f>'[1]2нед'!K115</f>
        <v>0</v>
      </c>
      <c r="M53" s="23">
        <f>'[1]2нед'!L115</f>
        <v>0</v>
      </c>
      <c r="N53" s="21">
        <f>'[1]2нед'!O115</f>
        <v>0</v>
      </c>
      <c r="O53" s="22" t="str">
        <f>'[1]2нед'!P115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'[1]1нед'!K116</f>
        <v>0</v>
      </c>
      <c r="E54" s="23">
        <f>'[1]1нед'!L116</f>
        <v>0</v>
      </c>
      <c r="F54" s="21">
        <f>'[1]1нед'!O116</f>
        <v>0</v>
      </c>
      <c r="G54" s="22" t="str">
        <f>'[1]1нед'!P116</f>
        <v/>
      </c>
      <c r="H54" s="57" t="str">
        <f t="shared" si="1"/>
        <v/>
      </c>
      <c r="I54" s="75"/>
      <c r="J54" s="78"/>
      <c r="K54" s="14" t="s">
        <v>20</v>
      </c>
      <c r="L54" s="20">
        <f>'[1]2нед'!K116</f>
        <v>0</v>
      </c>
      <c r="M54" s="23">
        <f>'[1]2нед'!L116</f>
        <v>0</v>
      </c>
      <c r="N54" s="21">
        <f>'[1]2нед'!O116</f>
        <v>0</v>
      </c>
      <c r="O54" s="22" t="str">
        <f>'[1]2нед'!P116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'[1]1нед'!K117</f>
        <v>0</v>
      </c>
      <c r="E55" s="23">
        <f>'[1]1нед'!L117</f>
        <v>0</v>
      </c>
      <c r="F55" s="21">
        <f>'[1]1нед'!O117</f>
        <v>0</v>
      </c>
      <c r="G55" s="22" t="str">
        <f>'[1]1нед'!P117</f>
        <v/>
      </c>
      <c r="H55" s="57" t="str">
        <f t="shared" si="1"/>
        <v/>
      </c>
      <c r="I55" s="75"/>
      <c r="J55" s="78"/>
      <c r="K55" s="14" t="s">
        <v>21</v>
      </c>
      <c r="L55" s="20">
        <f>'[1]2нед'!K117</f>
        <v>0</v>
      </c>
      <c r="M55" s="23">
        <f>'[1]2нед'!L117</f>
        <v>0</v>
      </c>
      <c r="N55" s="21">
        <f>'[1]2нед'!O117</f>
        <v>0</v>
      </c>
      <c r="O55" s="22" t="str">
        <f>'[1]2нед'!P117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'[1]1нед'!K118</f>
        <v>0</v>
      </c>
      <c r="E56" s="23">
        <f>'[1]1нед'!L118</f>
        <v>0</v>
      </c>
      <c r="F56" s="21">
        <f>'[1]1нед'!O118</f>
        <v>0</v>
      </c>
      <c r="G56" s="22" t="str">
        <f>'[1]1нед'!P118</f>
        <v/>
      </c>
      <c r="H56" s="57" t="str">
        <f t="shared" si="1"/>
        <v/>
      </c>
      <c r="I56" s="75"/>
      <c r="J56" s="78"/>
      <c r="K56" s="14" t="s">
        <v>22</v>
      </c>
      <c r="L56" s="20">
        <f>'[1]2нед'!K118</f>
        <v>0</v>
      </c>
      <c r="M56" s="23">
        <f>'[1]2нед'!L118</f>
        <v>0</v>
      </c>
      <c r="N56" s="21">
        <f>'[1]2нед'!O118</f>
        <v>0</v>
      </c>
      <c r="O56" s="22" t="str">
        <f>'[1]2нед'!P118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'[1]1нед'!K119</f>
        <v>0</v>
      </c>
      <c r="E57" s="23">
        <f>'[1]1нед'!L119</f>
        <v>0</v>
      </c>
      <c r="F57" s="21">
        <f>'[1]1нед'!O119</f>
        <v>0</v>
      </c>
      <c r="G57" s="22" t="str">
        <f>'[1]1нед'!P119</f>
        <v/>
      </c>
      <c r="H57" s="57" t="str">
        <f t="shared" si="1"/>
        <v/>
      </c>
      <c r="I57" s="75"/>
      <c r="J57" s="78"/>
      <c r="K57" s="14" t="s">
        <v>23</v>
      </c>
      <c r="L57" s="20">
        <f>'[1]2нед'!K119</f>
        <v>0</v>
      </c>
      <c r="M57" s="23">
        <f>'[1]2нед'!L119</f>
        <v>0</v>
      </c>
      <c r="N57" s="21">
        <f>'[1]2нед'!O119</f>
        <v>0</v>
      </c>
      <c r="O57" s="22" t="str">
        <f>'[1]2нед'!P119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'[1]1нед'!K120</f>
        <v>0</v>
      </c>
      <c r="E58" s="23">
        <f>'[1]1нед'!L120</f>
        <v>0</v>
      </c>
      <c r="F58" s="21">
        <f>'[1]1нед'!O120</f>
        <v>0</v>
      </c>
      <c r="G58" s="22" t="str">
        <f>'[1]1нед'!P120</f>
        <v/>
      </c>
      <c r="H58" s="57" t="str">
        <f t="shared" si="1"/>
        <v/>
      </c>
      <c r="I58" s="75"/>
      <c r="J58" s="78"/>
      <c r="K58" s="14" t="s">
        <v>24</v>
      </c>
      <c r="L58" s="20">
        <f>'[1]2нед'!K120</f>
        <v>0</v>
      </c>
      <c r="M58" s="23">
        <f>'[1]2нед'!L120</f>
        <v>0</v>
      </c>
      <c r="N58" s="21">
        <f>'[1]2нед'!O120</f>
        <v>0</v>
      </c>
      <c r="O58" s="22" t="str">
        <f>'[1]2нед'!P120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 t="shared" si="1"/>
        <v/>
      </c>
      <c r="I59" s="76"/>
      <c r="J59" s="7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12-25ПИ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12-25ПИ</v>
      </c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2</v>
      </c>
      <c r="F69" s="62"/>
      <c r="G69" s="62"/>
      <c r="H69" s="35"/>
      <c r="I69" s="45"/>
      <c r="J69" s="91" t="s">
        <v>7</v>
      </c>
      <c r="K69" s="91"/>
      <c r="L69" s="91"/>
      <c r="M69" s="62">
        <f>E9</f>
        <v>2</v>
      </c>
      <c r="N69" s="62"/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 t="str">
        <f>'[1]3нед'!K74</f>
        <v>пр</v>
      </c>
      <c r="E72" s="19" t="str">
        <f>'[1]3нед'!L74</f>
        <v>Дискретная математика</v>
      </c>
      <c r="F72" s="17" t="str">
        <f>'[1]3нед'!O74</f>
        <v>Казанцев Ю.А.</v>
      </c>
      <c r="G72" s="18" t="str">
        <f>'[1]3нед'!P74</f>
        <v>ст. преподаватель</v>
      </c>
      <c r="H72" s="56" t="str">
        <f>HYPERLINK(VLOOKUP(E72,$R$12:$S$332,2,FALSE))</f>
        <v>https://max.ru/join/4mCFDUjZkVK8UuftVSt2q9QOKz6Cf_Jp6XFsId-Pa_Y</v>
      </c>
      <c r="I72" s="69">
        <v>46286</v>
      </c>
      <c r="J72" s="77" t="s">
        <v>17</v>
      </c>
      <c r="K72" s="14" t="s">
        <v>18</v>
      </c>
      <c r="L72" s="16" t="str">
        <f>'[1]4нед'!K74</f>
        <v>л</v>
      </c>
      <c r="M72" s="19" t="str">
        <f>'[1]4нед'!L74</f>
        <v>Введение в Javascript и основы веб-разработки</v>
      </c>
      <c r="N72" s="17" t="str">
        <f>'[1]4нед'!O74</f>
        <v>Алешов В.В.</v>
      </c>
      <c r="O72" s="18" t="str">
        <f>'[1]4нед'!P74</f>
        <v>ст. преподаватель</v>
      </c>
      <c r="P72" s="56" t="str">
        <f>HYPERLINK(VLOOKUP(M72,$R$12:$S$332,2,FALSE))</f>
        <v>https://max.ru/join/4mCFDUjZkVK8UuftVSt2q9QOKz6Cf_Jp6XFsId-Pa_Y</v>
      </c>
    </row>
    <row r="73" spans="1:16" ht="35.85">
      <c r="A73" s="70"/>
      <c r="B73" s="73"/>
      <c r="C73" s="14" t="s">
        <v>19</v>
      </c>
      <c r="D73" s="20" t="str">
        <f>'[1]3нед'!K75</f>
        <v>л</v>
      </c>
      <c r="E73" s="23" t="str">
        <f>'[1]3нед'!L75</f>
        <v>ИКТ и медиаинформационная грамотность</v>
      </c>
      <c r="F73" s="21" t="str">
        <f>'[1]3нед'!O75</f>
        <v>Линник И.И.</v>
      </c>
      <c r="G73" s="22" t="str">
        <f>'[1]3нед'!P75</f>
        <v>доцент, канд. наук</v>
      </c>
      <c r="H73" s="57" t="str">
        <f t="shared" ref="H73:H118" si="3">HYPERLINK(VLOOKUP(E73,$R$12:$S$332,2,FALSE))</f>
        <v>https://max.ru/join/4mCFDUjZkVK8UuftVSt2q9QOKz6Cf_Jp6XFsId-Pa_Y</v>
      </c>
      <c r="I73" s="75"/>
      <c r="J73" s="78"/>
      <c r="K73" s="14" t="s">
        <v>19</v>
      </c>
      <c r="L73" s="20" t="str">
        <f>'[1]4нед'!K75</f>
        <v>пр</v>
      </c>
      <c r="M73" s="23" t="str">
        <f>'[1]4нед'!L75</f>
        <v>Введение в Javascript и основы веб-разработки</v>
      </c>
      <c r="N73" s="21" t="str">
        <f>'[1]4нед'!O75</f>
        <v>Алешов В.В.</v>
      </c>
      <c r="O73" s="22" t="str">
        <f>'[1]4нед'!P75</f>
        <v>ст. преподаватель</v>
      </c>
      <c r="P73" s="57" t="str">
        <f t="shared" ref="P73:P118" si="4">HYPERLINK(VLOOKUP(M73,$R$12:$S$332,2,FALSE))</f>
        <v>https://max.ru/join/4mCFDUjZkVK8UuftVSt2q9QOKz6Cf_Jp6XFsId-Pa_Y</v>
      </c>
    </row>
    <row r="74" spans="1:16" ht="35.85">
      <c r="A74" s="70"/>
      <c r="B74" s="73"/>
      <c r="C74" s="14" t="s">
        <v>20</v>
      </c>
      <c r="D74" s="20" t="str">
        <f>'[1]3нед'!K76</f>
        <v>л</v>
      </c>
      <c r="E74" s="23" t="str">
        <f>'[1]3нед'!L76</f>
        <v>ИКТ и медиаинформационная грамотность</v>
      </c>
      <c r="F74" s="21" t="str">
        <f>'[1]3нед'!O76</f>
        <v>Линник И.И.</v>
      </c>
      <c r="G74" s="22" t="str">
        <f>'[1]3нед'!P76</f>
        <v>доцент, канд. наук</v>
      </c>
      <c r="H74" s="57" t="str">
        <f t="shared" si="3"/>
        <v>https://max.ru/join/4mCFDUjZkVK8UuftVSt2q9QOKz6Cf_Jp6XFsId-Pa_Y</v>
      </c>
      <c r="I74" s="75"/>
      <c r="J74" s="78"/>
      <c r="K74" s="14" t="s">
        <v>20</v>
      </c>
      <c r="L74" s="20" t="str">
        <f>'[1]4нед'!K76</f>
        <v>пр</v>
      </c>
      <c r="M74" s="23" t="str">
        <f>'[1]4нед'!L76</f>
        <v>Математика для программирования</v>
      </c>
      <c r="N74" s="21" t="str">
        <f>'[1]4нед'!O76</f>
        <v>Линник Е.П.</v>
      </c>
      <c r="O74" s="22" t="str">
        <f>'[1]4нед'!P76</f>
        <v>доцент, канд. наук</v>
      </c>
      <c r="P74" s="57" t="str">
        <f t="shared" si="4"/>
        <v>https://max.ru/join/4mCFDUjZkVK8UuftVSt2q9QOKz6Cf_Jp6XFsId-Pa_Y</v>
      </c>
    </row>
    <row r="75" spans="1:16" ht="31.15">
      <c r="A75" s="70"/>
      <c r="B75" s="73"/>
      <c r="C75" s="14" t="s">
        <v>21</v>
      </c>
      <c r="D75" s="20">
        <f>'[1]3нед'!K77</f>
        <v>0</v>
      </c>
      <c r="E75" s="23">
        <f>'[1]3нед'!L77</f>
        <v>0</v>
      </c>
      <c r="F75" s="21">
        <f>'[1]3нед'!O77</f>
        <v>0</v>
      </c>
      <c r="G75" s="22" t="str">
        <f>'[1]3нед'!P77</f>
        <v/>
      </c>
      <c r="H75" s="57" t="str">
        <f t="shared" si="3"/>
        <v/>
      </c>
      <c r="I75" s="75"/>
      <c r="J75" s="78"/>
      <c r="K75" s="14" t="s">
        <v>21</v>
      </c>
      <c r="L75" s="20">
        <f>'[1]4нед'!K77</f>
        <v>0</v>
      </c>
      <c r="M75" s="23">
        <f>'[1]4нед'!L77</f>
        <v>0</v>
      </c>
      <c r="N75" s="21">
        <f>'[1]4нед'!O77</f>
        <v>0</v>
      </c>
      <c r="O75" s="22" t="str">
        <f>'[1]4нед'!P77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'[1]3нед'!K78</f>
        <v>0</v>
      </c>
      <c r="E76" s="23">
        <f>'[1]3нед'!L78</f>
        <v>0</v>
      </c>
      <c r="F76" s="21">
        <f>'[1]3нед'!O78</f>
        <v>0</v>
      </c>
      <c r="G76" s="22" t="str">
        <f>'[1]3нед'!P78</f>
        <v/>
      </c>
      <c r="H76" s="57" t="str">
        <f t="shared" si="3"/>
        <v/>
      </c>
      <c r="I76" s="75"/>
      <c r="J76" s="78"/>
      <c r="K76" s="14" t="s">
        <v>22</v>
      </c>
      <c r="L76" s="20">
        <f>'[1]4нед'!K78</f>
        <v>0</v>
      </c>
      <c r="M76" s="23">
        <f>'[1]4нед'!L78</f>
        <v>0</v>
      </c>
      <c r="N76" s="21">
        <f>'[1]4нед'!O78</f>
        <v>0</v>
      </c>
      <c r="O76" s="22" t="str">
        <f>'[1]4нед'!P78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'[1]3нед'!K79</f>
        <v>0</v>
      </c>
      <c r="E77" s="23">
        <f>'[1]3нед'!L79</f>
        <v>0</v>
      </c>
      <c r="F77" s="21">
        <f>'[1]3нед'!O79</f>
        <v>0</v>
      </c>
      <c r="G77" s="22" t="str">
        <f>'[1]3нед'!P79</f>
        <v/>
      </c>
      <c r="H77" s="55" t="str">
        <f t="shared" si="3"/>
        <v/>
      </c>
      <c r="I77" s="75"/>
      <c r="J77" s="78"/>
      <c r="K77" s="14" t="s">
        <v>23</v>
      </c>
      <c r="L77" s="20">
        <f>'[1]4нед'!K79</f>
        <v>0</v>
      </c>
      <c r="M77" s="23">
        <f>'[1]4нед'!L79</f>
        <v>0</v>
      </c>
      <c r="N77" s="21">
        <f>'[1]4нед'!O79</f>
        <v>0</v>
      </c>
      <c r="O77" s="22" t="str">
        <f>'[1]4нед'!P79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'[1]3нед'!K80</f>
        <v>0</v>
      </c>
      <c r="E78" s="23">
        <f>'[1]3нед'!L80</f>
        <v>0</v>
      </c>
      <c r="F78" s="21">
        <f>'[1]3нед'!O80</f>
        <v>0</v>
      </c>
      <c r="G78" s="22" t="str">
        <f>'[1]3нед'!P80</f>
        <v/>
      </c>
      <c r="H78" s="55" t="str">
        <f t="shared" si="3"/>
        <v/>
      </c>
      <c r="I78" s="75"/>
      <c r="J78" s="78"/>
      <c r="K78" s="14" t="s">
        <v>24</v>
      </c>
      <c r="L78" s="20">
        <f>'[1]4нед'!K80</f>
        <v>0</v>
      </c>
      <c r="M78" s="23">
        <f>'[1]4нед'!L80</f>
        <v>0</v>
      </c>
      <c r="N78" s="21">
        <f>'[1]4нед'!O80</f>
        <v>0</v>
      </c>
      <c r="O78" s="22" t="str">
        <f>'[1]4нед'!P80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'[1]3нед'!K81</f>
        <v>0</v>
      </c>
      <c r="E79" s="25">
        <f>'[1]3нед'!L81</f>
        <v>0</v>
      </c>
      <c r="F79" s="26">
        <f>'[1]3нед'!O81</f>
        <v>0</v>
      </c>
      <c r="G79" s="27" t="str">
        <f>'[1]3нед'!P81</f>
        <v/>
      </c>
      <c r="H79" s="58" t="str">
        <f t="shared" si="3"/>
        <v/>
      </c>
      <c r="I79" s="76"/>
      <c r="J79" s="79"/>
      <c r="K79" s="15"/>
      <c r="L79" s="24">
        <f>'[1]4нед'!K81</f>
        <v>0</v>
      </c>
      <c r="M79" s="25">
        <f>'[1]4нед'!L81</f>
        <v>0</v>
      </c>
      <c r="N79" s="26">
        <f>'[1]4нед'!O81</f>
        <v>0</v>
      </c>
      <c r="O79" s="27" t="str">
        <f>'[1]4нед'!P81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 t="str">
        <f>'[1]3нед'!K82</f>
        <v>л</v>
      </c>
      <c r="E80" s="19" t="str">
        <f>'[1]3нед'!L82</f>
        <v>Основы компьютерных наук</v>
      </c>
      <c r="F80" s="17" t="str">
        <f>'[1]3нед'!O82</f>
        <v>Криницкий Ю.В.</v>
      </c>
      <c r="G80" s="18" t="str">
        <f>'[1]3нед'!P82</f>
        <v>преподаватель</v>
      </c>
      <c r="H80" s="56" t="str">
        <f t="shared" si="3"/>
        <v>https://max.ru/join/4mCFDUjZkVK8UuftVSt2q9QOKz6Cf_Jp6XFsId-Pa_Y</v>
      </c>
      <c r="I80" s="69">
        <v>46287</v>
      </c>
      <c r="J80" s="77" t="s">
        <v>25</v>
      </c>
      <c r="K80" s="29" t="s">
        <v>18</v>
      </c>
      <c r="L80" s="16" t="str">
        <f>'[1]4нед'!K82</f>
        <v>л</v>
      </c>
      <c r="M80" s="19" t="str">
        <f>'[1]4нед'!L82</f>
        <v>Основы компьютерных наук</v>
      </c>
      <c r="N80" s="17" t="str">
        <f>'[1]4нед'!O82</f>
        <v>Криницкий Ю.В.</v>
      </c>
      <c r="O80" s="18" t="str">
        <f>'[1]4нед'!P82</f>
        <v>преподаватель</v>
      </c>
      <c r="P80" s="56" t="str">
        <f t="shared" si="4"/>
        <v>https://max.ru/join/4mCFDUjZkVK8UuftVSt2q9QOKz6Cf_Jp6XFsId-Pa_Y</v>
      </c>
    </row>
    <row r="81" spans="1:16" ht="35.85">
      <c r="A81" s="70"/>
      <c r="B81" s="73"/>
      <c r="C81" s="14" t="s">
        <v>19</v>
      </c>
      <c r="D81" s="20" t="str">
        <f>'[1]3нед'!K83</f>
        <v>пр</v>
      </c>
      <c r="E81" s="23" t="str">
        <f>'[1]3нед'!L83</f>
        <v>Основы компьютерных наук</v>
      </c>
      <c r="F81" s="21" t="str">
        <f>'[1]3нед'!O83</f>
        <v>Криницкий Ю.В.</v>
      </c>
      <c r="G81" s="22" t="str">
        <f>'[1]3нед'!P83</f>
        <v>преподаватель</v>
      </c>
      <c r="H81" s="57" t="str">
        <f t="shared" si="3"/>
        <v>https://max.ru/join/4mCFDUjZkVK8UuftVSt2q9QOKz6Cf_Jp6XFsId-Pa_Y</v>
      </c>
      <c r="I81" s="75"/>
      <c r="J81" s="78"/>
      <c r="K81" s="14" t="s">
        <v>19</v>
      </c>
      <c r="L81" s="20" t="str">
        <f>'[1]4нед'!K83</f>
        <v>пр</v>
      </c>
      <c r="M81" s="23" t="str">
        <f>'[1]4нед'!L83</f>
        <v>Основы компьютерных наук</v>
      </c>
      <c r="N81" s="21" t="str">
        <f>'[1]4нед'!O83</f>
        <v>Криницкий Ю.В.</v>
      </c>
      <c r="O81" s="22" t="str">
        <f>'[1]4нед'!P83</f>
        <v>преподаватель</v>
      </c>
      <c r="P81" s="57" t="str">
        <f t="shared" si="4"/>
        <v>https://max.ru/join/4mCFDUjZkVK8UuftVSt2q9QOKz6Cf_Jp6XFsId-Pa_Y</v>
      </c>
    </row>
    <row r="82" spans="1:16" ht="35.85">
      <c r="A82" s="70"/>
      <c r="B82" s="73"/>
      <c r="C82" s="14" t="s">
        <v>20</v>
      </c>
      <c r="D82" s="20">
        <f>'[1]3нед'!K84</f>
        <v>0</v>
      </c>
      <c r="E82" s="23">
        <f>'[1]3нед'!L84</f>
        <v>0</v>
      </c>
      <c r="F82" s="21">
        <f>'[1]3нед'!O84</f>
        <v>0</v>
      </c>
      <c r="G82" s="22" t="str">
        <f>'[1]3нед'!P84</f>
        <v/>
      </c>
      <c r="H82" s="57" t="str">
        <f t="shared" si="3"/>
        <v/>
      </c>
      <c r="I82" s="75"/>
      <c r="J82" s="78"/>
      <c r="K82" s="14" t="s">
        <v>20</v>
      </c>
      <c r="L82" s="20">
        <f>'[1]4нед'!K84</f>
        <v>0</v>
      </c>
      <c r="M82" s="23">
        <f>'[1]4нед'!L84</f>
        <v>0</v>
      </c>
      <c r="N82" s="21">
        <f>'[1]4нед'!O84</f>
        <v>0</v>
      </c>
      <c r="O82" s="22" t="str">
        <f>'[1]4нед'!P84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'[1]3нед'!K85</f>
        <v>0</v>
      </c>
      <c r="E83" s="23">
        <f>'[1]3нед'!L85</f>
        <v>0</v>
      </c>
      <c r="F83" s="21">
        <f>'[1]3нед'!O85</f>
        <v>0</v>
      </c>
      <c r="G83" s="22" t="str">
        <f>'[1]3нед'!P85</f>
        <v/>
      </c>
      <c r="H83" s="57" t="str">
        <f t="shared" si="3"/>
        <v/>
      </c>
      <c r="I83" s="75"/>
      <c r="J83" s="78"/>
      <c r="K83" s="14" t="s">
        <v>21</v>
      </c>
      <c r="L83" s="20">
        <f>'[1]4нед'!K85</f>
        <v>0</v>
      </c>
      <c r="M83" s="23">
        <f>'[1]4нед'!L85</f>
        <v>0</v>
      </c>
      <c r="N83" s="21">
        <f>'[1]4нед'!O85</f>
        <v>0</v>
      </c>
      <c r="O83" s="22" t="str">
        <f>'[1]4нед'!P85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'[1]3нед'!K86</f>
        <v>0</v>
      </c>
      <c r="E84" s="23">
        <f>'[1]3нед'!L86</f>
        <v>0</v>
      </c>
      <c r="F84" s="21">
        <f>'[1]3нед'!O86</f>
        <v>0</v>
      </c>
      <c r="G84" s="22" t="str">
        <f>'[1]3нед'!P86</f>
        <v/>
      </c>
      <c r="H84" s="57" t="str">
        <f t="shared" si="3"/>
        <v/>
      </c>
      <c r="I84" s="75"/>
      <c r="J84" s="78"/>
      <c r="K84" s="14" t="s">
        <v>22</v>
      </c>
      <c r="L84" s="20">
        <f>'[1]4нед'!K86</f>
        <v>0</v>
      </c>
      <c r="M84" s="23">
        <f>'[1]4нед'!L86</f>
        <v>0</v>
      </c>
      <c r="N84" s="21">
        <f>'[1]4нед'!O86</f>
        <v>0</v>
      </c>
      <c r="O84" s="22" t="str">
        <f>'[1]4нед'!P86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'[1]3нед'!K87</f>
        <v>0</v>
      </c>
      <c r="E85" s="23">
        <f>'[1]3нед'!L87</f>
        <v>0</v>
      </c>
      <c r="F85" s="21">
        <f>'[1]3нед'!O87</f>
        <v>0</v>
      </c>
      <c r="G85" s="22" t="str">
        <f>'[1]3нед'!P87</f>
        <v/>
      </c>
      <c r="H85" s="57" t="str">
        <f t="shared" si="3"/>
        <v/>
      </c>
      <c r="I85" s="75"/>
      <c r="J85" s="78"/>
      <c r="K85" s="14" t="s">
        <v>23</v>
      </c>
      <c r="L85" s="20">
        <f>'[1]4нед'!K87</f>
        <v>0</v>
      </c>
      <c r="M85" s="23">
        <f>'[1]4нед'!L87</f>
        <v>0</v>
      </c>
      <c r="N85" s="21">
        <f>'[1]4нед'!O87</f>
        <v>0</v>
      </c>
      <c r="O85" s="22" t="str">
        <f>'[1]4нед'!P87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'[1]3нед'!K88</f>
        <v>0</v>
      </c>
      <c r="E86" s="23">
        <f>'[1]3нед'!L88</f>
        <v>0</v>
      </c>
      <c r="F86" s="21">
        <f>'[1]3нед'!O88</f>
        <v>0</v>
      </c>
      <c r="G86" s="22" t="str">
        <f>'[1]3нед'!P88</f>
        <v/>
      </c>
      <c r="H86" s="57" t="str">
        <f t="shared" si="3"/>
        <v/>
      </c>
      <c r="I86" s="75"/>
      <c r="J86" s="78"/>
      <c r="K86" s="14" t="s">
        <v>24</v>
      </c>
      <c r="L86" s="20">
        <f>'[1]4нед'!K88</f>
        <v>0</v>
      </c>
      <c r="M86" s="23">
        <f>'[1]4нед'!L88</f>
        <v>0</v>
      </c>
      <c r="N86" s="21">
        <f>'[1]4нед'!O88</f>
        <v>0</v>
      </c>
      <c r="O86" s="22" t="str">
        <f>'[1]4нед'!P88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'[1]3нед'!K89</f>
        <v>0</v>
      </c>
      <c r="E87" s="25">
        <f>'[1]3нед'!L89</f>
        <v>0</v>
      </c>
      <c r="F87" s="26">
        <f>'[1]3нед'!O89</f>
        <v>0</v>
      </c>
      <c r="G87" s="27" t="str">
        <f>'[1]3нед'!P89</f>
        <v/>
      </c>
      <c r="H87" s="58" t="str">
        <f t="shared" si="3"/>
        <v/>
      </c>
      <c r="I87" s="76"/>
      <c r="J87" s="79"/>
      <c r="K87" s="15"/>
      <c r="L87" s="24">
        <f>'[1]4нед'!K89</f>
        <v>0</v>
      </c>
      <c r="M87" s="25">
        <f>'[1]4нед'!L89</f>
        <v>0</v>
      </c>
      <c r="N87" s="26">
        <f>'[1]4нед'!O89</f>
        <v>0</v>
      </c>
      <c r="O87" s="27" t="str">
        <f>'[1]4нед'!P89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 t="str">
        <f>'[1]3нед'!K90</f>
        <v>л</v>
      </c>
      <c r="E88" s="19" t="str">
        <f>'[1]3нед'!L90</f>
        <v>Финансово-экономический практикум</v>
      </c>
      <c r="F88" s="17" t="str">
        <f>'[1]3нед'!O90</f>
        <v>Марусик Е.А.</v>
      </c>
      <c r="G88" s="18" t="str">
        <f>'[1]3нед'!P90</f>
        <v>доцент, канд. наук</v>
      </c>
      <c r="H88" s="56" t="str">
        <f t="shared" si="3"/>
        <v>https://max.ru/join/rbLpJ5ax_sNm7y2cvgCMyBOUSIrOjgoKAtn_bNJ6fGo</v>
      </c>
      <c r="I88" s="69">
        <v>46288</v>
      </c>
      <c r="J88" s="83" t="s">
        <v>26</v>
      </c>
      <c r="K88" s="29" t="s">
        <v>18</v>
      </c>
      <c r="L88" s="16" t="str">
        <f>'[1]4нед'!K90</f>
        <v>пр</v>
      </c>
      <c r="M88" s="19" t="str">
        <f>'[1]4нед'!L90</f>
        <v xml:space="preserve"> Финансово-экономический практикум</v>
      </c>
      <c r="N88" s="17" t="str">
        <f>'[1]4нед'!O90</f>
        <v>Бойчук О.В.</v>
      </c>
      <c r="O88" s="18" t="str">
        <f>'[1]4нед'!P90</f>
        <v>ст. преподаватель</v>
      </c>
      <c r="P88" s="56" t="str">
        <f t="shared" si="4"/>
        <v>https://max.ru/join/4mCFDUjZkVK8UuftVSt2q9QOKz6Cf_Jp6XFsId-Pa_Y</v>
      </c>
    </row>
    <row r="89" spans="1:16" ht="35.85">
      <c r="A89" s="70"/>
      <c r="B89" s="81"/>
      <c r="C89" s="14" t="s">
        <v>19</v>
      </c>
      <c r="D89" s="20" t="str">
        <f>'[1]3нед'!K91</f>
        <v>л</v>
      </c>
      <c r="E89" s="23" t="str">
        <f>'[1]3нед'!L91</f>
        <v>Нормативно-правовые основы профессиональной деятельности</v>
      </c>
      <c r="F89" s="21" t="str">
        <f>'[1]3нед'!O91</f>
        <v>Милкина Е.В.</v>
      </c>
      <c r="G89" s="22" t="str">
        <f>'[1]3нед'!P91</f>
        <v>доцент, канд. наук</v>
      </c>
      <c r="H89" s="57" t="str">
        <f t="shared" si="3"/>
        <v>https://max.ru/join/HrLKTRdTWGgXDgkuZo5FTj-f0KVF4vF-lNNZ0Bt6Dlk</v>
      </c>
      <c r="I89" s="75"/>
      <c r="J89" s="84"/>
      <c r="K89" s="14" t="s">
        <v>19</v>
      </c>
      <c r="L89" s="20" t="str">
        <f>'[1]4нед'!K91</f>
        <v>пр</v>
      </c>
      <c r="M89" s="23" t="str">
        <f>'[1]4нед'!L91</f>
        <v xml:space="preserve"> Нормативно-правовые основы профессиональной деятельности</v>
      </c>
      <c r="N89" s="21" t="str">
        <f>'[1]4нед'!O91</f>
        <v>Тымчук А.С.</v>
      </c>
      <c r="O89" s="22" t="str">
        <f>'[1]4нед'!P91</f>
        <v>преподаватель</v>
      </c>
      <c r="P89" s="57" t="str">
        <f t="shared" si="4"/>
        <v>https://max.ru/join/4mCFDUjZkVK8UuftVSt2q9QOKz6Cf_Jp6XFsId-Pa_Y</v>
      </c>
    </row>
    <row r="90" spans="1:16" ht="35.85">
      <c r="A90" s="70"/>
      <c r="B90" s="81"/>
      <c r="C90" s="14" t="s">
        <v>20</v>
      </c>
      <c r="D90" s="20" t="str">
        <f>'[1]3нед'!K92</f>
        <v>л</v>
      </c>
      <c r="E90" s="23" t="str">
        <f>'[1]3нед'!L92</f>
        <v>Нормативно-правовые основы профессиональной деятельности</v>
      </c>
      <c r="F90" s="21" t="str">
        <f>'[1]3нед'!O92</f>
        <v>Милкина Е.В.</v>
      </c>
      <c r="G90" s="22" t="str">
        <f>'[1]3нед'!P92</f>
        <v>доцент, канд. наук</v>
      </c>
      <c r="H90" s="57" t="str">
        <f t="shared" si="3"/>
        <v>https://max.ru/join/HrLKTRdTWGgXDgkuZo5FTj-f0KVF4vF-lNNZ0Bt6Dlk</v>
      </c>
      <c r="I90" s="75"/>
      <c r="J90" s="84"/>
      <c r="K90" s="14" t="s">
        <v>20</v>
      </c>
      <c r="L90" s="20">
        <f>'[1]4нед'!K92</f>
        <v>0</v>
      </c>
      <c r="M90" s="23">
        <f>'[1]4нед'!L92</f>
        <v>0</v>
      </c>
      <c r="N90" s="21">
        <f>'[1]4нед'!O92</f>
        <v>0</v>
      </c>
      <c r="O90" s="22" t="str">
        <f>'[1]4нед'!P92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'[1]3нед'!K93</f>
        <v>0</v>
      </c>
      <c r="E91" s="23">
        <f>'[1]3нед'!L93</f>
        <v>0</v>
      </c>
      <c r="F91" s="21">
        <f>'[1]3нед'!O93</f>
        <v>0</v>
      </c>
      <c r="G91" s="22" t="str">
        <f>'[1]3нед'!P93</f>
        <v/>
      </c>
      <c r="H91" s="57" t="str">
        <f t="shared" si="3"/>
        <v/>
      </c>
      <c r="I91" s="75"/>
      <c r="J91" s="84"/>
      <c r="K91" s="14" t="s">
        <v>21</v>
      </c>
      <c r="L91" s="20">
        <f>'[1]4нед'!K93</f>
        <v>0</v>
      </c>
      <c r="M91" s="23">
        <f>'[1]4нед'!L93</f>
        <v>0</v>
      </c>
      <c r="N91" s="21">
        <f>'[1]4нед'!O93</f>
        <v>0</v>
      </c>
      <c r="O91" s="22" t="str">
        <f>'[1]4нед'!P93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'[1]3нед'!K94</f>
        <v>0</v>
      </c>
      <c r="E92" s="23">
        <f>'[1]3нед'!L94</f>
        <v>0</v>
      </c>
      <c r="F92" s="21">
        <f>'[1]3нед'!O94</f>
        <v>0</v>
      </c>
      <c r="G92" s="22" t="str">
        <f>'[1]3нед'!P94</f>
        <v/>
      </c>
      <c r="H92" s="57" t="str">
        <f t="shared" si="3"/>
        <v/>
      </c>
      <c r="I92" s="75"/>
      <c r="J92" s="84"/>
      <c r="K92" s="14" t="s">
        <v>22</v>
      </c>
      <c r="L92" s="20">
        <f>'[1]4нед'!K94</f>
        <v>0</v>
      </c>
      <c r="M92" s="23">
        <f>'[1]4нед'!L94</f>
        <v>0</v>
      </c>
      <c r="N92" s="21">
        <f>'[1]4нед'!O94</f>
        <v>0</v>
      </c>
      <c r="O92" s="22" t="str">
        <f>'[1]4нед'!P94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'[1]3нед'!K95</f>
        <v>0</v>
      </c>
      <c r="E93" s="23">
        <f>'[1]3нед'!L95</f>
        <v>0</v>
      </c>
      <c r="F93" s="21">
        <f>'[1]3нед'!O95</f>
        <v>0</v>
      </c>
      <c r="G93" s="22" t="str">
        <f>'[1]3нед'!P95</f>
        <v/>
      </c>
      <c r="H93" s="55" t="str">
        <f t="shared" si="3"/>
        <v/>
      </c>
      <c r="I93" s="75"/>
      <c r="J93" s="84"/>
      <c r="K93" s="14" t="s">
        <v>23</v>
      </c>
      <c r="L93" s="20">
        <f>'[1]4нед'!K95</f>
        <v>0</v>
      </c>
      <c r="M93" s="23">
        <f>'[1]4нед'!L95</f>
        <v>0</v>
      </c>
      <c r="N93" s="21">
        <f>'[1]4нед'!O95</f>
        <v>0</v>
      </c>
      <c r="O93" s="22" t="str">
        <f>'[1]4нед'!P95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'[1]3нед'!K96</f>
        <v>0</v>
      </c>
      <c r="E94" s="23">
        <f>'[1]3нед'!L96</f>
        <v>0</v>
      </c>
      <c r="F94" s="21">
        <f>'[1]3нед'!O96</f>
        <v>0</v>
      </c>
      <c r="G94" s="22" t="str">
        <f>'[1]3нед'!P96</f>
        <v/>
      </c>
      <c r="H94" s="55" t="str">
        <f t="shared" si="3"/>
        <v/>
      </c>
      <c r="I94" s="75"/>
      <c r="J94" s="84"/>
      <c r="K94" s="14" t="s">
        <v>24</v>
      </c>
      <c r="L94" s="20">
        <f>'[1]4нед'!K96</f>
        <v>0</v>
      </c>
      <c r="M94" s="23">
        <f>'[1]4нед'!L96</f>
        <v>0</v>
      </c>
      <c r="N94" s="21">
        <f>'[1]4нед'!O96</f>
        <v>0</v>
      </c>
      <c r="O94" s="22" t="str">
        <f>'[1]4нед'!P96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'[1]3нед'!K97</f>
        <v>0</v>
      </c>
      <c r="E95" s="25">
        <f>'[1]3нед'!L97</f>
        <v>0</v>
      </c>
      <c r="F95" s="26">
        <f>'[1]3нед'!O97</f>
        <v>0</v>
      </c>
      <c r="G95" s="27" t="str">
        <f>'[1]3нед'!P97</f>
        <v/>
      </c>
      <c r="H95" s="58" t="str">
        <f t="shared" si="3"/>
        <v/>
      </c>
      <c r="I95" s="76"/>
      <c r="J95" s="85"/>
      <c r="K95" s="15"/>
      <c r="L95" s="24">
        <f>'[1]4нед'!K97</f>
        <v>0</v>
      </c>
      <c r="M95" s="25">
        <f>'[1]4нед'!L97</f>
        <v>0</v>
      </c>
      <c r="N95" s="26">
        <f>'[1]4нед'!O97</f>
        <v>0</v>
      </c>
      <c r="O95" s="27" t="str">
        <f>'[1]4нед'!P97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 t="str">
        <f>'[1]3нед'!K98</f>
        <v>пр</v>
      </c>
      <c r="E96" s="19" t="str">
        <f>'[1]3нед'!L98</f>
        <v xml:space="preserve"> ИКТ и медиаинформационная грамотность</v>
      </c>
      <c r="F96" s="17" t="str">
        <f>'[1]3нед'!O98</f>
        <v>Олейников Н.Н.</v>
      </c>
      <c r="G96" s="18" t="str">
        <f>'[1]3нед'!P98</f>
        <v>ст. преподаватель</v>
      </c>
      <c r="H96" s="56" t="str">
        <f t="shared" si="3"/>
        <v>https://max.ru/join/4mCFDUjZkVK8UuftVSt2q9QOKz6Cf_Jp6XFsId-Pa_Y</v>
      </c>
      <c r="I96" s="69">
        <v>46289</v>
      </c>
      <c r="J96" s="77" t="s">
        <v>27</v>
      </c>
      <c r="K96" s="29" t="s">
        <v>18</v>
      </c>
      <c r="L96" s="16">
        <f>'[1]4нед'!K98</f>
        <v>0</v>
      </c>
      <c r="M96" s="19">
        <f>'[1]4нед'!L98</f>
        <v>0</v>
      </c>
      <c r="N96" s="17">
        <f>'[1]4нед'!O98</f>
        <v>0</v>
      </c>
      <c r="O96" s="18" t="str">
        <f>'[1]4нед'!P98</f>
        <v/>
      </c>
      <c r="P96" s="56" t="str">
        <f t="shared" si="4"/>
        <v/>
      </c>
    </row>
    <row r="97" spans="1:16" ht="35.85">
      <c r="A97" s="70"/>
      <c r="B97" s="73"/>
      <c r="C97" s="14" t="s">
        <v>19</v>
      </c>
      <c r="D97" s="20" t="str">
        <f>'[1]3нед'!K99</f>
        <v>л</v>
      </c>
      <c r="E97" s="23" t="str">
        <f>'[1]3нед'!L99</f>
        <v>Математика для программирования</v>
      </c>
      <c r="F97" s="21" t="str">
        <f>'[1]3нед'!O99</f>
        <v>Линник Е.П.</v>
      </c>
      <c r="G97" s="22" t="str">
        <f>'[1]3нед'!P99</f>
        <v>доцент, канд. наук</v>
      </c>
      <c r="H97" s="57" t="str">
        <f t="shared" si="3"/>
        <v>https://max.ru/join/4mCFDUjZkVK8UuftVSt2q9QOKz6Cf_Jp6XFsId-Pa_Y</v>
      </c>
      <c r="I97" s="75"/>
      <c r="J97" s="78"/>
      <c r="K97" s="14" t="s">
        <v>19</v>
      </c>
      <c r="L97" s="20" t="str">
        <f>'[1]4нед'!K99</f>
        <v>пр</v>
      </c>
      <c r="M97" s="23" t="str">
        <f>'[1]4нед'!L99</f>
        <v>Математика для программирования</v>
      </c>
      <c r="N97" s="21" t="str">
        <f>'[1]4нед'!O99</f>
        <v>Линник Е.П.</v>
      </c>
      <c r="O97" s="22" t="str">
        <f>'[1]4нед'!P99</f>
        <v>доцент, канд. наук</v>
      </c>
      <c r="P97" s="57" t="str">
        <f t="shared" si="4"/>
        <v>https://max.ru/join/4mCFDUjZkVK8UuftVSt2q9QOKz6Cf_Jp6XFsId-Pa_Y</v>
      </c>
    </row>
    <row r="98" spans="1:16" ht="35.85">
      <c r="A98" s="70"/>
      <c r="B98" s="73"/>
      <c r="C98" s="14" t="s">
        <v>20</v>
      </c>
      <c r="D98" s="20" t="str">
        <f>'[1]3нед'!K100</f>
        <v>л</v>
      </c>
      <c r="E98" s="23" t="str">
        <f>'[1]3нед'!L100</f>
        <v>Математика для программирования</v>
      </c>
      <c r="F98" s="21" t="str">
        <f>'[1]3нед'!O100</f>
        <v>Линник Е.П.</v>
      </c>
      <c r="G98" s="22" t="str">
        <f>'[1]3нед'!P100</f>
        <v>доцент, канд. наук</v>
      </c>
      <c r="H98" s="57" t="str">
        <f t="shared" si="3"/>
        <v>https://max.ru/join/4mCFDUjZkVK8UuftVSt2q9QOKz6Cf_Jp6XFsId-Pa_Y</v>
      </c>
      <c r="I98" s="75"/>
      <c r="J98" s="78"/>
      <c r="K98" s="14" t="s">
        <v>20</v>
      </c>
      <c r="L98" s="20" t="str">
        <f>'[1]4нед'!K100</f>
        <v>пр</v>
      </c>
      <c r="M98" s="23" t="str">
        <f>'[1]4нед'!L100</f>
        <v>Математика для программирования</v>
      </c>
      <c r="N98" s="21" t="str">
        <f>'[1]4нед'!O100</f>
        <v>Линник Е.П.</v>
      </c>
      <c r="O98" s="22" t="str">
        <f>'[1]4нед'!P100</f>
        <v>доцент, канд. наук</v>
      </c>
      <c r="P98" s="57" t="str">
        <f t="shared" si="4"/>
        <v>https://max.ru/join/4mCFDUjZkVK8UuftVSt2q9QOKz6Cf_Jp6XFsId-Pa_Y</v>
      </c>
    </row>
    <row r="99" spans="1:16" ht="31.15">
      <c r="A99" s="70"/>
      <c r="B99" s="73"/>
      <c r="C99" s="14" t="s">
        <v>21</v>
      </c>
      <c r="D99" s="20">
        <f>'[1]3нед'!K101</f>
        <v>0</v>
      </c>
      <c r="E99" s="23">
        <f>'[1]3нед'!L101</f>
        <v>0</v>
      </c>
      <c r="F99" s="21">
        <f>'[1]3нед'!O101</f>
        <v>0</v>
      </c>
      <c r="G99" s="22" t="str">
        <f>'[1]3нед'!P101</f>
        <v/>
      </c>
      <c r="H99" s="57" t="str">
        <f t="shared" si="3"/>
        <v/>
      </c>
      <c r="I99" s="75"/>
      <c r="J99" s="78"/>
      <c r="K99" s="14" t="s">
        <v>21</v>
      </c>
      <c r="L99" s="20">
        <f>'[1]4нед'!K101</f>
        <v>0</v>
      </c>
      <c r="M99" s="23">
        <f>'[1]4нед'!L101</f>
        <v>0</v>
      </c>
      <c r="N99" s="21">
        <f>'[1]4нед'!O101</f>
        <v>0</v>
      </c>
      <c r="O99" s="22" t="str">
        <f>'[1]4нед'!P101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'[1]3нед'!K102</f>
        <v>0</v>
      </c>
      <c r="E100" s="23">
        <f>'[1]3нед'!L102</f>
        <v>0</v>
      </c>
      <c r="F100" s="21">
        <f>'[1]3нед'!O102</f>
        <v>0</v>
      </c>
      <c r="G100" s="22" t="str">
        <f>'[1]3нед'!P102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'[1]4нед'!K102</f>
        <v>0</v>
      </c>
      <c r="M100" s="23">
        <f>'[1]4нед'!L102</f>
        <v>0</v>
      </c>
      <c r="N100" s="21">
        <f>'[1]4нед'!O102</f>
        <v>0</v>
      </c>
      <c r="O100" s="22" t="str">
        <f>'[1]4нед'!P102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>
        <f>'[1]3нед'!K103</f>
        <v>0</v>
      </c>
      <c r="E101" s="23">
        <f>'[1]3нед'!L103</f>
        <v>0</v>
      </c>
      <c r="F101" s="21">
        <f>'[1]3нед'!O103</f>
        <v>0</v>
      </c>
      <c r="G101" s="22" t="str">
        <f>'[1]3нед'!P103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'[1]4нед'!K103</f>
        <v>0</v>
      </c>
      <c r="M101" s="23">
        <f>'[1]4нед'!L103</f>
        <v>0</v>
      </c>
      <c r="N101" s="21">
        <f>'[1]4нед'!O103</f>
        <v>0</v>
      </c>
      <c r="O101" s="22" t="str">
        <f>'[1]4нед'!P103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'[1]3нед'!K104</f>
        <v>0</v>
      </c>
      <c r="E102" s="23">
        <f>'[1]3нед'!L104</f>
        <v>0</v>
      </c>
      <c r="F102" s="21">
        <f>'[1]3нед'!O104</f>
        <v>0</v>
      </c>
      <c r="G102" s="22" t="str">
        <f>'[1]3нед'!P104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'[1]4нед'!K104</f>
        <v>0</v>
      </c>
      <c r="M102" s="23">
        <f>'[1]4нед'!L104</f>
        <v>0</v>
      </c>
      <c r="N102" s="21">
        <f>'[1]4нед'!O104</f>
        <v>0</v>
      </c>
      <c r="O102" s="22" t="str">
        <f>'[1]4нед'!P104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'[1]3нед'!K105</f>
        <v>0</v>
      </c>
      <c r="E103" s="25">
        <f>'[1]3нед'!L105</f>
        <v>0</v>
      </c>
      <c r="F103" s="26">
        <f>'[1]3нед'!O105</f>
        <v>0</v>
      </c>
      <c r="G103" s="27" t="str">
        <f>'[1]3нед'!P105</f>
        <v/>
      </c>
      <c r="H103" s="58" t="str">
        <f t="shared" si="3"/>
        <v/>
      </c>
      <c r="I103" s="76"/>
      <c r="J103" s="79"/>
      <c r="K103" s="15"/>
      <c r="L103" s="24">
        <f>'[1]4нед'!K105</f>
        <v>0</v>
      </c>
      <c r="M103" s="25">
        <f>'[1]4нед'!L105</f>
        <v>0</v>
      </c>
      <c r="N103" s="26">
        <f>'[1]4нед'!O105</f>
        <v>0</v>
      </c>
      <c r="O103" s="27" t="str">
        <f>'[1]4нед'!P105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'[1]3нед'!K106</f>
        <v>0</v>
      </c>
      <c r="E104" s="19">
        <f>'[1]3нед'!L106</f>
        <v>0</v>
      </c>
      <c r="F104" s="17">
        <f>'[1]3нед'!O106</f>
        <v>0</v>
      </c>
      <c r="G104" s="18" t="str">
        <f>'[1]3нед'!P106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'[1]4нед'!K106</f>
        <v>0</v>
      </c>
      <c r="M104" s="19">
        <f>'[1]4нед'!L106</f>
        <v>0</v>
      </c>
      <c r="N104" s="17">
        <f>'[1]4нед'!O106</f>
        <v>0</v>
      </c>
      <c r="O104" s="18" t="str">
        <f>'[1]4нед'!P106</f>
        <v/>
      </c>
      <c r="P104" s="56" t="str">
        <f t="shared" si="4"/>
        <v/>
      </c>
    </row>
    <row r="105" spans="1:16" ht="35.85">
      <c r="A105" s="70"/>
      <c r="B105" s="73"/>
      <c r="C105" s="14" t="s">
        <v>19</v>
      </c>
      <c r="D105" s="20" t="str">
        <f>'[1]3нед'!K107</f>
        <v>л</v>
      </c>
      <c r="E105" s="23" t="str">
        <f>'[1]3нед'!L107</f>
        <v>Архитектура компьютера и Интернет</v>
      </c>
      <c r="F105" s="21" t="str">
        <f>'[1]3нед'!O107</f>
        <v>Криницкий Ю.В.</v>
      </c>
      <c r="G105" s="22" t="str">
        <f>'[1]3нед'!P107</f>
        <v>преподаватель</v>
      </c>
      <c r="H105" s="57" t="str">
        <f t="shared" si="3"/>
        <v>https://max.ru/join/4mCFDUjZkVK8UuftVSt2q9QOKz6Cf_Jp6XFsId-Pa_Y</v>
      </c>
      <c r="I105" s="75"/>
      <c r="J105" s="78"/>
      <c r="K105" s="14" t="s">
        <v>19</v>
      </c>
      <c r="L105" s="20" t="str">
        <f>'[1]4нед'!K107</f>
        <v>пр</v>
      </c>
      <c r="M105" s="23" t="str">
        <f>'[1]4нед'!L107</f>
        <v>Введение в Javascript и основы веб-разработки</v>
      </c>
      <c r="N105" s="21" t="str">
        <f>'[1]4нед'!O107</f>
        <v>Алешов В.В.</v>
      </c>
      <c r="O105" s="22" t="str">
        <f>'[1]4нед'!P107</f>
        <v>ст. преподаватель</v>
      </c>
      <c r="P105" s="57" t="str">
        <f t="shared" si="4"/>
        <v>https://max.ru/join/4mCFDUjZkVK8UuftVSt2q9QOKz6Cf_Jp6XFsId-Pa_Y</v>
      </c>
    </row>
    <row r="106" spans="1:16" ht="35.85">
      <c r="A106" s="70"/>
      <c r="B106" s="73"/>
      <c r="C106" s="14" t="s">
        <v>20</v>
      </c>
      <c r="D106" s="20" t="str">
        <f>'[1]3нед'!K108</f>
        <v>пр</v>
      </c>
      <c r="E106" s="23" t="str">
        <f>'[1]3нед'!L108</f>
        <v>Архитектура компьютера и Интернет</v>
      </c>
      <c r="F106" s="21" t="str">
        <f>'[1]3нед'!O108</f>
        <v>Криницкий Ю.В.</v>
      </c>
      <c r="G106" s="22" t="str">
        <f>'[1]3нед'!P108</f>
        <v>преподаватель</v>
      </c>
      <c r="H106" s="57" t="str">
        <f t="shared" si="3"/>
        <v>https://max.ru/join/4mCFDUjZkVK8UuftVSt2q9QOKz6Cf_Jp6XFsId-Pa_Y</v>
      </c>
      <c r="I106" s="75"/>
      <c r="J106" s="78"/>
      <c r="K106" s="14" t="s">
        <v>20</v>
      </c>
      <c r="L106" s="20" t="str">
        <f>'[1]4нед'!K108</f>
        <v>пр</v>
      </c>
      <c r="M106" s="23" t="str">
        <f>'[1]4нед'!L108</f>
        <v>Архитектура компьютера и Интернет</v>
      </c>
      <c r="N106" s="21" t="str">
        <f>'[1]4нед'!O108</f>
        <v>Криницкий Ю.В.</v>
      </c>
      <c r="O106" s="22" t="str">
        <f>'[1]4нед'!P108</f>
        <v>преподаватель</v>
      </c>
      <c r="P106" s="57" t="str">
        <f t="shared" si="4"/>
        <v>https://max.ru/join/4mCFDUjZkVK8UuftVSt2q9QOKz6Cf_Jp6XFsId-Pa_Y</v>
      </c>
    </row>
    <row r="107" spans="1:16" ht="35.85">
      <c r="A107" s="70"/>
      <c r="B107" s="73"/>
      <c r="C107" s="14" t="s">
        <v>21</v>
      </c>
      <c r="D107" s="20" t="str">
        <f>'[1]3нед'!K109</f>
        <v>пр</v>
      </c>
      <c r="E107" s="23" t="str">
        <f>'[1]3нед'!L109</f>
        <v>Физическая культура и спорт</v>
      </c>
      <c r="F107" s="21" t="str">
        <f>'[1]3нед'!O109</f>
        <v>Заболотний С.И.</v>
      </c>
      <c r="G107" s="22" t="str">
        <f>'[1]3нед'!P109</f>
        <v>преподаватель</v>
      </c>
      <c r="H107" s="57" t="str">
        <f t="shared" si="3"/>
        <v>https://max.ru/join/4mCFDUjZkVK8UuftVSt2q9QOKz6Cf_Jp6XFsId-Pa_Y</v>
      </c>
      <c r="I107" s="75"/>
      <c r="J107" s="78"/>
      <c r="K107" s="14" t="s">
        <v>21</v>
      </c>
      <c r="L107" s="20" t="str">
        <f>'[1]4нед'!K109</f>
        <v>пр</v>
      </c>
      <c r="M107" s="23" t="str">
        <f>'[1]4нед'!L109</f>
        <v>Физическая культура и спорт</v>
      </c>
      <c r="N107" s="21" t="str">
        <f>'[1]4нед'!O109</f>
        <v>Заболотний С.И.</v>
      </c>
      <c r="O107" s="22" t="str">
        <f>'[1]4нед'!P109</f>
        <v>преподаватель</v>
      </c>
      <c r="P107" s="57" t="str">
        <f t="shared" si="4"/>
        <v>https://max.ru/join/4mCFDUjZkVK8UuftVSt2q9QOKz6Cf_Jp6XFsId-Pa_Y</v>
      </c>
    </row>
    <row r="108" spans="1:16" ht="31.15">
      <c r="A108" s="70"/>
      <c r="B108" s="73"/>
      <c r="C108" s="14" t="s">
        <v>22</v>
      </c>
      <c r="D108" s="20">
        <f>'[1]3нед'!K110</f>
        <v>0</v>
      </c>
      <c r="E108" s="23">
        <f>'[1]3нед'!L110</f>
        <v>0</v>
      </c>
      <c r="F108" s="21">
        <f>'[1]3нед'!O110</f>
        <v>0</v>
      </c>
      <c r="G108" s="22" t="str">
        <f>'[1]3нед'!P110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'[1]4нед'!K110</f>
        <v>0</v>
      </c>
      <c r="M108" s="23">
        <f>'[1]4нед'!L110</f>
        <v>0</v>
      </c>
      <c r="N108" s="21">
        <f>'[1]4нед'!O110</f>
        <v>0</v>
      </c>
      <c r="O108" s="22" t="str">
        <f>'[1]4нед'!P110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'[1]3нед'!K111</f>
        <v>0</v>
      </c>
      <c r="E109" s="23">
        <f>'[1]3нед'!L111</f>
        <v>0</v>
      </c>
      <c r="F109" s="21">
        <f>'[1]3нед'!O111</f>
        <v>0</v>
      </c>
      <c r="G109" s="22" t="str">
        <f>'[1]3нед'!P111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'[1]4нед'!K111</f>
        <v>0</v>
      </c>
      <c r="M109" s="23">
        <f>'[1]4нед'!L111</f>
        <v>0</v>
      </c>
      <c r="N109" s="21">
        <f>'[1]4нед'!O111</f>
        <v>0</v>
      </c>
      <c r="O109" s="22" t="str">
        <f>'[1]4нед'!P111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'[1]3нед'!K112</f>
        <v>0</v>
      </c>
      <c r="E110" s="23">
        <f>'[1]3нед'!L112</f>
        <v>0</v>
      </c>
      <c r="F110" s="21">
        <f>'[1]3нед'!O112</f>
        <v>0</v>
      </c>
      <c r="G110" s="22" t="str">
        <f>'[1]3нед'!P112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'[1]4нед'!K112</f>
        <v>0</v>
      </c>
      <c r="M110" s="23">
        <f>'[1]4нед'!L112</f>
        <v>0</v>
      </c>
      <c r="N110" s="21">
        <f>'[1]4нед'!O112</f>
        <v>0</v>
      </c>
      <c r="O110" s="22" t="str">
        <f>'[1]4нед'!P112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'[1]3нед'!K113</f>
        <v>0</v>
      </c>
      <c r="E111" s="25">
        <f>'[1]3нед'!L113</f>
        <v>0</v>
      </c>
      <c r="F111" s="26">
        <f>'[1]3нед'!O113</f>
        <v>0</v>
      </c>
      <c r="G111" s="27" t="str">
        <f>'[1]3нед'!P113</f>
        <v/>
      </c>
      <c r="H111" s="58" t="str">
        <f t="shared" si="3"/>
        <v/>
      </c>
      <c r="I111" s="76"/>
      <c r="J111" s="79"/>
      <c r="K111" s="15"/>
      <c r="L111" s="24">
        <f>'[1]4нед'!K113</f>
        <v>0</v>
      </c>
      <c r="M111" s="25">
        <f>'[1]4нед'!L113</f>
        <v>0</v>
      </c>
      <c r="N111" s="26">
        <f>'[1]4нед'!O113</f>
        <v>0</v>
      </c>
      <c r="O111" s="27" t="str">
        <f>'[1]4нед'!P113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'[1]3нед'!K114</f>
        <v>0</v>
      </c>
      <c r="E112" s="19">
        <f>'[1]3нед'!L114</f>
        <v>0</v>
      </c>
      <c r="F112" s="17">
        <f>'[1]3нед'!O114</f>
        <v>0</v>
      </c>
      <c r="G112" s="18" t="str">
        <f>'[1]3нед'!P114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'[1]4нед'!K114</f>
        <v>0</v>
      </c>
      <c r="M112" s="19">
        <f>'[1]4нед'!L114</f>
        <v>0</v>
      </c>
      <c r="N112" s="17">
        <f>'[1]4нед'!O114</f>
        <v>0</v>
      </c>
      <c r="O112" s="18" t="str">
        <f>'[1]4нед'!P114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'[1]3нед'!K115</f>
        <v>0</v>
      </c>
      <c r="E113" s="23">
        <f>'[1]3нед'!L115</f>
        <v>0</v>
      </c>
      <c r="F113" s="21">
        <f>'[1]3нед'!O115</f>
        <v>0</v>
      </c>
      <c r="G113" s="22" t="str">
        <f>'[1]3нед'!P115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'[1]4нед'!K115</f>
        <v>0</v>
      </c>
      <c r="M113" s="23">
        <f>'[1]4нед'!L115</f>
        <v>0</v>
      </c>
      <c r="N113" s="21">
        <f>'[1]4нед'!O115</f>
        <v>0</v>
      </c>
      <c r="O113" s="22" t="str">
        <f>'[1]4нед'!P115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'[1]3нед'!K116</f>
        <v>0</v>
      </c>
      <c r="E114" s="23">
        <f>'[1]3нед'!L116</f>
        <v>0</v>
      </c>
      <c r="F114" s="21">
        <f>'[1]3нед'!O116</f>
        <v>0</v>
      </c>
      <c r="G114" s="22" t="str">
        <f>'[1]3нед'!P116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'[1]4нед'!K116</f>
        <v>0</v>
      </c>
      <c r="M114" s="23">
        <f>'[1]4нед'!L116</f>
        <v>0</v>
      </c>
      <c r="N114" s="21">
        <f>'[1]4нед'!O116</f>
        <v>0</v>
      </c>
      <c r="O114" s="22" t="str">
        <f>'[1]4нед'!P116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'[1]3нед'!K117</f>
        <v>0</v>
      </c>
      <c r="E115" s="23">
        <f>'[1]3нед'!L117</f>
        <v>0</v>
      </c>
      <c r="F115" s="21">
        <f>'[1]3нед'!O117</f>
        <v>0</v>
      </c>
      <c r="G115" s="22" t="str">
        <f>'[1]3нед'!P117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'[1]4нед'!K117</f>
        <v>0</v>
      </c>
      <c r="M115" s="23">
        <f>'[1]4нед'!L117</f>
        <v>0</v>
      </c>
      <c r="N115" s="21">
        <f>'[1]4нед'!O117</f>
        <v>0</v>
      </c>
      <c r="O115" s="22" t="str">
        <f>'[1]4нед'!P117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'[1]3нед'!K118</f>
        <v>0</v>
      </c>
      <c r="E116" s="23">
        <f>'[1]3нед'!L118</f>
        <v>0</v>
      </c>
      <c r="F116" s="21">
        <f>'[1]3нед'!O118</f>
        <v>0</v>
      </c>
      <c r="G116" s="22" t="str">
        <f>'[1]3нед'!P118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'[1]4нед'!K118</f>
        <v>0</v>
      </c>
      <c r="M116" s="23">
        <f>'[1]4нед'!L118</f>
        <v>0</v>
      </c>
      <c r="N116" s="21">
        <f>'[1]4нед'!O118</f>
        <v>0</v>
      </c>
      <c r="O116" s="22" t="str">
        <f>'[1]4нед'!P118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'[1]3нед'!K119</f>
        <v>0</v>
      </c>
      <c r="E117" s="23">
        <f>'[1]3нед'!L119</f>
        <v>0</v>
      </c>
      <c r="F117" s="21">
        <f>'[1]3нед'!O119</f>
        <v>0</v>
      </c>
      <c r="G117" s="22" t="str">
        <f>'[1]3нед'!P119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'[1]4нед'!K119</f>
        <v>0</v>
      </c>
      <c r="M117" s="23">
        <f>'[1]4нед'!L119</f>
        <v>0</v>
      </c>
      <c r="N117" s="21">
        <f>'[1]4нед'!O119</f>
        <v>0</v>
      </c>
      <c r="O117" s="22" t="str">
        <f>'[1]4нед'!P119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'[1]3нед'!K120</f>
        <v>0</v>
      </c>
      <c r="E118" s="23">
        <f>'[1]3нед'!L120</f>
        <v>0</v>
      </c>
      <c r="F118" s="21">
        <f>'[1]3нед'!O120</f>
        <v>0</v>
      </c>
      <c r="G118" s="22" t="str">
        <f>'[1]3нед'!P120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'[1]4нед'!K120</f>
        <v>0</v>
      </c>
      <c r="M118" s="23">
        <f>'[1]4нед'!L120</f>
        <v>0</v>
      </c>
      <c r="N118" s="21">
        <f>'[1]4нед'!O120</f>
        <v>0</v>
      </c>
      <c r="O118" s="22" t="str">
        <f>'[1]4нед'!P120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6"/>
      <c r="J119" s="7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12-25ПИ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12-25ПИ</v>
      </c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2</v>
      </c>
      <c r="F129" s="62"/>
      <c r="G129" s="62"/>
      <c r="H129" s="35"/>
      <c r="I129" s="45"/>
      <c r="J129" s="91" t="s">
        <v>7</v>
      </c>
      <c r="K129" s="91"/>
      <c r="L129" s="91"/>
      <c r="M129" s="62">
        <f>E9</f>
        <v>2</v>
      </c>
      <c r="N129" s="62"/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 t="str">
        <f>'[3]5нед'!K74</f>
        <v>пр</v>
      </c>
      <c r="E132" s="19" t="str">
        <f>'[3]5нед'!L74</f>
        <v>Дискретная математика</v>
      </c>
      <c r="F132" s="17" t="str">
        <f>'[3]5нед'!O74</f>
        <v>Казанцев Ю.А.</v>
      </c>
      <c r="G132" s="18" t="str">
        <f>'[3]5нед'!P74</f>
        <v>ст. преподаватель</v>
      </c>
      <c r="H132" s="56" t="str">
        <f>HYPERLINK(VLOOKUP(E132,$R$12:$S$332,2,FALSE))</f>
        <v>https://max.ru/join/4mCFDUjZkVK8UuftVSt2q9QOKz6Cf_Jp6XFsId-Pa_Y</v>
      </c>
      <c r="I132" s="69">
        <v>46300</v>
      </c>
      <c r="J132" s="77" t="s">
        <v>17</v>
      </c>
      <c r="K132" s="14" t="s">
        <v>18</v>
      </c>
      <c r="L132" s="16" t="str">
        <f>'[3]6нед'!K74</f>
        <v>л</v>
      </c>
      <c r="M132" s="19" t="str">
        <f>'[3]6нед'!L74</f>
        <v>Введение в Javascript и основы веб-разработки</v>
      </c>
      <c r="N132" s="17" t="str">
        <f>'[3]6нед'!O74</f>
        <v>Алешов В.В.</v>
      </c>
      <c r="O132" s="18" t="str">
        <f>'[3]6нед'!P74</f>
        <v>ст. преподаватель</v>
      </c>
      <c r="P132" s="56" t="str">
        <f>HYPERLINK(VLOOKUP(M132,$R$12:$S$332,2,FALSE))</f>
        <v>https://max.ru/join/4mCFDUjZkVK8UuftVSt2q9QOKz6Cf_Jp6XFsId-Pa_Y</v>
      </c>
    </row>
    <row r="133" spans="1:16" ht="35.85">
      <c r="A133" s="70"/>
      <c r="B133" s="73"/>
      <c r="C133" s="14" t="s">
        <v>19</v>
      </c>
      <c r="D133" s="20" t="str">
        <f>'[3]5нед'!K75</f>
        <v>л</v>
      </c>
      <c r="E133" s="23" t="str">
        <f>'[3]5нед'!L75</f>
        <v>ИКТ и медиаинформационная грамотность</v>
      </c>
      <c r="F133" s="21" t="str">
        <f>'[3]5нед'!O75</f>
        <v>Линник И.И.</v>
      </c>
      <c r="G133" s="22" t="str">
        <f>'[3]5нед'!P75</f>
        <v>доцент, канд. наук</v>
      </c>
      <c r="H133" s="57" t="str">
        <f t="shared" ref="H133:H178" si="6">HYPERLINK(VLOOKUP(E133,$R$12:$S$332,2,FALSE))</f>
        <v>https://max.ru/join/4mCFDUjZkVK8UuftVSt2q9QOKz6Cf_Jp6XFsId-Pa_Y</v>
      </c>
      <c r="I133" s="75"/>
      <c r="J133" s="78"/>
      <c r="K133" s="14" t="s">
        <v>19</v>
      </c>
      <c r="L133" s="20" t="str">
        <f>'[3]6нед'!K75</f>
        <v>пр</v>
      </c>
      <c r="M133" s="23" t="str">
        <f>'[3]6нед'!L75</f>
        <v>Введение в Javascript и основы веб-разработки</v>
      </c>
      <c r="N133" s="21" t="str">
        <f>'[3]6нед'!O75</f>
        <v>Алешов В.В.</v>
      </c>
      <c r="O133" s="22" t="str">
        <f>'[3]6нед'!P75</f>
        <v>ст. преподаватель</v>
      </c>
      <c r="P133" s="57" t="str">
        <f t="shared" ref="P133:P178" si="7">HYPERLINK(VLOOKUP(M133,$R$12:$S$332,2,FALSE))</f>
        <v>https://max.ru/join/4mCFDUjZkVK8UuftVSt2q9QOKz6Cf_Jp6XFsId-Pa_Y</v>
      </c>
    </row>
    <row r="134" spans="1:16" ht="35.85">
      <c r="A134" s="70"/>
      <c r="B134" s="73"/>
      <c r="C134" s="14" t="s">
        <v>20</v>
      </c>
      <c r="D134" s="20">
        <f>'[3]5нед'!K76</f>
        <v>0</v>
      </c>
      <c r="E134" s="23">
        <f>'[3]5нед'!L76</f>
        <v>0</v>
      </c>
      <c r="F134" s="21">
        <f>'[3]5нед'!O76</f>
        <v>0</v>
      </c>
      <c r="G134" s="22" t="str">
        <f>'[3]5нед'!P76</f>
        <v/>
      </c>
      <c r="H134" s="57" t="str">
        <f t="shared" si="6"/>
        <v/>
      </c>
      <c r="I134" s="75"/>
      <c r="J134" s="78"/>
      <c r="K134" s="14" t="s">
        <v>20</v>
      </c>
      <c r="L134" s="20" t="str">
        <f>'[3]6нед'!K76</f>
        <v>пр</v>
      </c>
      <c r="M134" s="23" t="str">
        <f>'[3]6нед'!L76</f>
        <v>Математика для программирования</v>
      </c>
      <c r="N134" s="21" t="str">
        <f>'[3]6нед'!O76</f>
        <v>Линник Е.П.</v>
      </c>
      <c r="O134" s="22" t="str">
        <f>'[3]6нед'!P76</f>
        <v>доцент, канд. наук</v>
      </c>
      <c r="P134" s="57" t="str">
        <f t="shared" si="7"/>
        <v>https://max.ru/join/4mCFDUjZkVK8UuftVSt2q9QOKz6Cf_Jp6XFsId-Pa_Y</v>
      </c>
    </row>
    <row r="135" spans="1:16" ht="31.15">
      <c r="A135" s="70"/>
      <c r="B135" s="73"/>
      <c r="C135" s="14" t="s">
        <v>21</v>
      </c>
      <c r="D135" s="20">
        <f>'[3]5нед'!K77</f>
        <v>0</v>
      </c>
      <c r="E135" s="23">
        <f>'[3]5нед'!L77</f>
        <v>0</v>
      </c>
      <c r="F135" s="21">
        <f>'[3]5нед'!O77</f>
        <v>0</v>
      </c>
      <c r="G135" s="22" t="str">
        <f>'[3]5нед'!P77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'[3]6нед'!K77</f>
        <v>0</v>
      </c>
      <c r="M135" s="23">
        <f>'[3]6нед'!L77</f>
        <v>0</v>
      </c>
      <c r="N135" s="21">
        <f>'[3]6нед'!O77</f>
        <v>0</v>
      </c>
      <c r="O135" s="22" t="str">
        <f>'[3]6нед'!P77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'[3]5нед'!K78</f>
        <v>0</v>
      </c>
      <c r="E136" s="23">
        <f>'[3]5нед'!L78</f>
        <v>0</v>
      </c>
      <c r="F136" s="21">
        <f>'[3]5нед'!O78</f>
        <v>0</v>
      </c>
      <c r="G136" s="22" t="str">
        <f>'[3]5нед'!P78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'[3]6нед'!K78</f>
        <v>0</v>
      </c>
      <c r="M136" s="23">
        <f>'[3]6нед'!L78</f>
        <v>0</v>
      </c>
      <c r="N136" s="21">
        <f>'[3]6нед'!O78</f>
        <v>0</v>
      </c>
      <c r="O136" s="22" t="str">
        <f>'[3]6нед'!P78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'[3]5нед'!K79</f>
        <v>0</v>
      </c>
      <c r="E137" s="23">
        <f>'[3]5нед'!L79</f>
        <v>0</v>
      </c>
      <c r="F137" s="21">
        <f>'[3]5нед'!O79</f>
        <v>0</v>
      </c>
      <c r="G137" s="22" t="str">
        <f>'[3]5нед'!P79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'[3]6нед'!K79</f>
        <v>0</v>
      </c>
      <c r="M137" s="23">
        <f>'[3]6нед'!L79</f>
        <v>0</v>
      </c>
      <c r="N137" s="21">
        <f>'[3]6нед'!O79</f>
        <v>0</v>
      </c>
      <c r="O137" s="22" t="str">
        <f>'[3]6нед'!P79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'[3]5нед'!K80</f>
        <v>0</v>
      </c>
      <c r="E138" s="23">
        <f>'[3]5нед'!L80</f>
        <v>0</v>
      </c>
      <c r="F138" s="21">
        <f>'[3]5нед'!O80</f>
        <v>0</v>
      </c>
      <c r="G138" s="22" t="str">
        <f>'[3]5нед'!P80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'[3]6нед'!K80</f>
        <v>0</v>
      </c>
      <c r="M138" s="23">
        <f>'[3]6нед'!L80</f>
        <v>0</v>
      </c>
      <c r="N138" s="21">
        <f>'[3]6нед'!O80</f>
        <v>0</v>
      </c>
      <c r="O138" s="22" t="str">
        <f>'[3]6нед'!P80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'[3]5нед'!K81</f>
        <v>0</v>
      </c>
      <c r="E139" s="25">
        <f>'[3]5нед'!L81</f>
        <v>0</v>
      </c>
      <c r="F139" s="26">
        <f>'[3]5нед'!O81</f>
        <v>0</v>
      </c>
      <c r="G139" s="27" t="str">
        <f>'[3]5нед'!P81</f>
        <v/>
      </c>
      <c r="H139" s="58" t="str">
        <f t="shared" si="6"/>
        <v/>
      </c>
      <c r="I139" s="76"/>
      <c r="J139" s="79"/>
      <c r="K139" s="15"/>
      <c r="L139" s="24">
        <f>'[3]6нед'!K81</f>
        <v>0</v>
      </c>
      <c r="M139" s="25">
        <f>'[3]6нед'!L81</f>
        <v>0</v>
      </c>
      <c r="N139" s="26">
        <f>'[3]6нед'!O81</f>
        <v>0</v>
      </c>
      <c r="O139" s="27" t="str">
        <f>'[3]6нед'!P81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 t="str">
        <f>'[3]5нед'!K82</f>
        <v>л</v>
      </c>
      <c r="E140" s="19" t="str">
        <f>'[3]5нед'!L82</f>
        <v>Основы компьютерных наук</v>
      </c>
      <c r="F140" s="17" t="str">
        <f>'[3]5нед'!O82</f>
        <v>Криницкий Ю.В.</v>
      </c>
      <c r="G140" s="18" t="str">
        <f>'[3]5нед'!P82</f>
        <v>преподаватель</v>
      </c>
      <c r="H140" s="56" t="str">
        <f t="shared" si="6"/>
        <v>https://max.ru/join/4mCFDUjZkVK8UuftVSt2q9QOKz6Cf_Jp6XFsId-Pa_Y</v>
      </c>
      <c r="I140" s="69">
        <v>46301</v>
      </c>
      <c r="J140" s="77" t="s">
        <v>25</v>
      </c>
      <c r="K140" s="29" t="s">
        <v>18</v>
      </c>
      <c r="L140" s="16" t="str">
        <f>'[3]6нед'!K82</f>
        <v>л</v>
      </c>
      <c r="M140" s="19" t="str">
        <f>'[3]6нед'!L82</f>
        <v>Основы компьютерных наук</v>
      </c>
      <c r="N140" s="17" t="str">
        <f>'[3]6нед'!O82</f>
        <v>Криницкий Ю.В.</v>
      </c>
      <c r="O140" s="18" t="str">
        <f>'[3]6нед'!P82</f>
        <v>преподаватель</v>
      </c>
      <c r="P140" s="56" t="str">
        <f t="shared" si="7"/>
        <v>https://max.ru/join/4mCFDUjZkVK8UuftVSt2q9QOKz6Cf_Jp6XFsId-Pa_Y</v>
      </c>
    </row>
    <row r="141" spans="1:16" ht="35.85">
      <c r="A141" s="70"/>
      <c r="B141" s="73"/>
      <c r="C141" s="14" t="s">
        <v>19</v>
      </c>
      <c r="D141" s="20" t="str">
        <f>'[3]5нед'!K83</f>
        <v>пр</v>
      </c>
      <c r="E141" s="23" t="str">
        <f>'[3]5нед'!L83</f>
        <v>Основы компьютерных наук</v>
      </c>
      <c r="F141" s="21" t="str">
        <f>'[3]5нед'!O83</f>
        <v>Криницкий Ю.В.</v>
      </c>
      <c r="G141" s="22" t="str">
        <f>'[3]5нед'!P83</f>
        <v>преподаватель</v>
      </c>
      <c r="H141" s="57" t="str">
        <f t="shared" si="6"/>
        <v>https://max.ru/join/4mCFDUjZkVK8UuftVSt2q9QOKz6Cf_Jp6XFsId-Pa_Y</v>
      </c>
      <c r="I141" s="75"/>
      <c r="J141" s="78"/>
      <c r="K141" s="14" t="s">
        <v>19</v>
      </c>
      <c r="L141" s="20" t="str">
        <f>'[3]6нед'!K83</f>
        <v>пр</v>
      </c>
      <c r="M141" s="23" t="str">
        <f>'[3]6нед'!L83</f>
        <v>Основы компьютерных наук</v>
      </c>
      <c r="N141" s="21" t="str">
        <f>'[3]6нед'!O83</f>
        <v>Криницкий Ю.В.</v>
      </c>
      <c r="O141" s="22" t="str">
        <f>'[3]6нед'!P83</f>
        <v>преподаватель</v>
      </c>
      <c r="P141" s="57" t="str">
        <f t="shared" si="7"/>
        <v>https://max.ru/join/4mCFDUjZkVK8UuftVSt2q9QOKz6Cf_Jp6XFsId-Pa_Y</v>
      </c>
    </row>
    <row r="142" spans="1:16" ht="35.85">
      <c r="A142" s="70"/>
      <c r="B142" s="73"/>
      <c r="C142" s="14" t="s">
        <v>20</v>
      </c>
      <c r="D142" s="20">
        <f>'[3]5нед'!K84</f>
        <v>0</v>
      </c>
      <c r="E142" s="23">
        <f>'[3]5нед'!L84</f>
        <v>0</v>
      </c>
      <c r="F142" s="21">
        <f>'[3]5нед'!O84</f>
        <v>0</v>
      </c>
      <c r="G142" s="22" t="str">
        <f>'[3]5нед'!P84</f>
        <v/>
      </c>
      <c r="H142" s="57" t="str">
        <f t="shared" si="6"/>
        <v/>
      </c>
      <c r="I142" s="75"/>
      <c r="J142" s="78"/>
      <c r="K142" s="14" t="s">
        <v>20</v>
      </c>
      <c r="L142" s="20">
        <f>'[3]6нед'!K84</f>
        <v>0</v>
      </c>
      <c r="M142" s="23">
        <f>'[3]6нед'!L84</f>
        <v>0</v>
      </c>
      <c r="N142" s="21">
        <f>'[3]6нед'!O84</f>
        <v>0</v>
      </c>
      <c r="O142" s="22" t="str">
        <f>'[3]6нед'!P84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'[3]5нед'!K85</f>
        <v>0</v>
      </c>
      <c r="E143" s="23">
        <f>'[3]5нед'!L85</f>
        <v>0</v>
      </c>
      <c r="F143" s="21">
        <f>'[3]5нед'!O85</f>
        <v>0</v>
      </c>
      <c r="G143" s="22" t="str">
        <f>'[3]5нед'!P85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'[3]6нед'!K85</f>
        <v>0</v>
      </c>
      <c r="M143" s="23">
        <f>'[3]6нед'!L85</f>
        <v>0</v>
      </c>
      <c r="N143" s="21">
        <f>'[3]6нед'!O85</f>
        <v>0</v>
      </c>
      <c r="O143" s="22" t="str">
        <f>'[3]6нед'!P85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'[3]5нед'!K86</f>
        <v>0</v>
      </c>
      <c r="E144" s="23">
        <f>'[3]5нед'!L86</f>
        <v>0</v>
      </c>
      <c r="F144" s="21">
        <f>'[3]5нед'!O86</f>
        <v>0</v>
      </c>
      <c r="G144" s="22" t="str">
        <f>'[3]5нед'!P86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'[3]6нед'!K86</f>
        <v>0</v>
      </c>
      <c r="M144" s="23">
        <f>'[3]6нед'!L86</f>
        <v>0</v>
      </c>
      <c r="N144" s="21">
        <f>'[3]6нед'!O86</f>
        <v>0</v>
      </c>
      <c r="O144" s="22" t="str">
        <f>'[3]6нед'!P86</f>
        <v/>
      </c>
      <c r="P144" s="57" t="str">
        <f t="shared" si="7"/>
        <v/>
      </c>
    </row>
    <row r="145" spans="1:16" ht="31.15">
      <c r="A145" s="70"/>
      <c r="B145" s="73"/>
      <c r="C145" s="14" t="s">
        <v>23</v>
      </c>
      <c r="D145" s="20">
        <f>'[3]5нед'!K87</f>
        <v>0</v>
      </c>
      <c r="E145" s="23">
        <f>'[3]5нед'!L87</f>
        <v>0</v>
      </c>
      <c r="F145" s="21">
        <f>'[3]5нед'!O87</f>
        <v>0</v>
      </c>
      <c r="G145" s="22" t="str">
        <f>'[3]5нед'!P87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'[3]6нед'!K87</f>
        <v>0</v>
      </c>
      <c r="M145" s="23">
        <f>'[3]6нед'!L87</f>
        <v>0</v>
      </c>
      <c r="N145" s="21">
        <f>'[3]6нед'!O87</f>
        <v>0</v>
      </c>
      <c r="O145" s="22" t="str">
        <f>'[3]6нед'!P87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'[3]5нед'!K88</f>
        <v>0</v>
      </c>
      <c r="E146" s="23">
        <f>'[3]5нед'!L88</f>
        <v>0</v>
      </c>
      <c r="F146" s="21">
        <f>'[3]5нед'!O88</f>
        <v>0</v>
      </c>
      <c r="G146" s="22" t="str">
        <f>'[3]5нед'!P88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'[3]6нед'!K88</f>
        <v>0</v>
      </c>
      <c r="M146" s="23">
        <f>'[3]6нед'!L88</f>
        <v>0</v>
      </c>
      <c r="N146" s="21">
        <f>'[3]6нед'!O88</f>
        <v>0</v>
      </c>
      <c r="O146" s="22" t="str">
        <f>'[3]6нед'!P88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'[3]5нед'!K89</f>
        <v>0</v>
      </c>
      <c r="E147" s="25">
        <f>'[3]5нед'!L89</f>
        <v>0</v>
      </c>
      <c r="F147" s="26">
        <f>'[3]5нед'!O89</f>
        <v>0</v>
      </c>
      <c r="G147" s="27" t="str">
        <f>'[3]5нед'!P89</f>
        <v/>
      </c>
      <c r="H147" s="58" t="str">
        <f t="shared" si="6"/>
        <v/>
      </c>
      <c r="I147" s="76"/>
      <c r="J147" s="79"/>
      <c r="K147" s="15"/>
      <c r="L147" s="24">
        <f>'[3]6нед'!K89</f>
        <v>0</v>
      </c>
      <c r="M147" s="25">
        <f>'[3]6нед'!L89</f>
        <v>0</v>
      </c>
      <c r="N147" s="26">
        <f>'[3]6нед'!O89</f>
        <v>0</v>
      </c>
      <c r="O147" s="27" t="str">
        <f>'[3]6нед'!P89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'[3]5нед'!K90</f>
        <v>0</v>
      </c>
      <c r="E148" s="19">
        <f>'[3]5нед'!L90</f>
        <v>0</v>
      </c>
      <c r="F148" s="17">
        <f>'[3]5нед'!O90</f>
        <v>0</v>
      </c>
      <c r="G148" s="18" t="str">
        <f>'[3]5нед'!P90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 t="str">
        <f>'[3]6нед'!K90</f>
        <v>пр</v>
      </c>
      <c r="M148" s="19" t="str">
        <f>'[3]6нед'!L90</f>
        <v xml:space="preserve"> Финансово-экономический практикум</v>
      </c>
      <c r="N148" s="17" t="str">
        <f>'[3]6нед'!O90</f>
        <v>Бойчук О.В.</v>
      </c>
      <c r="O148" s="18" t="str">
        <f>'[3]6нед'!P90</f>
        <v>ст. преподаватель</v>
      </c>
      <c r="P148" s="56" t="str">
        <f t="shared" si="7"/>
        <v>https://max.ru/join/4mCFDUjZkVK8UuftVSt2q9QOKz6Cf_Jp6XFsId-Pa_Y</v>
      </c>
    </row>
    <row r="149" spans="1:16" ht="35.85">
      <c r="A149" s="70"/>
      <c r="B149" s="81"/>
      <c r="C149" s="14" t="s">
        <v>19</v>
      </c>
      <c r="D149" s="20">
        <f>'[3]5нед'!K91</f>
        <v>0</v>
      </c>
      <c r="E149" s="23">
        <f>'[3]5нед'!L91</f>
        <v>0</v>
      </c>
      <c r="F149" s="21">
        <f>'[3]5нед'!O91</f>
        <v>0</v>
      </c>
      <c r="G149" s="22" t="str">
        <f>'[3]5нед'!P91</f>
        <v/>
      </c>
      <c r="H149" s="57" t="str">
        <f t="shared" si="6"/>
        <v/>
      </c>
      <c r="I149" s="75"/>
      <c r="J149" s="84"/>
      <c r="K149" s="14" t="s">
        <v>19</v>
      </c>
      <c r="L149" s="20" t="str">
        <f>'[3]6нед'!K91</f>
        <v>пр</v>
      </c>
      <c r="M149" s="23" t="str">
        <f>'[3]6нед'!L91</f>
        <v xml:space="preserve"> Нормативно-правовые основы профессиональной деятельности</v>
      </c>
      <c r="N149" s="21" t="str">
        <f>'[3]6нед'!O91</f>
        <v>Тымчук А.С.</v>
      </c>
      <c r="O149" s="22" t="str">
        <f>'[3]6нед'!P91</f>
        <v>преподаватель</v>
      </c>
      <c r="P149" s="57" t="str">
        <f t="shared" si="7"/>
        <v>https://max.ru/join/4mCFDUjZkVK8UuftVSt2q9QOKz6Cf_Jp6XFsId-Pa_Y</v>
      </c>
    </row>
    <row r="150" spans="1:16" ht="31.15">
      <c r="A150" s="70"/>
      <c r="B150" s="81"/>
      <c r="C150" s="14" t="s">
        <v>20</v>
      </c>
      <c r="D150" s="20">
        <f>'[3]5нед'!K92</f>
        <v>0</v>
      </c>
      <c r="E150" s="23">
        <f>'[3]5нед'!L92</f>
        <v>0</v>
      </c>
      <c r="F150" s="21">
        <f>'[3]5нед'!O92</f>
        <v>0</v>
      </c>
      <c r="G150" s="22" t="str">
        <f>'[3]5нед'!P92</f>
        <v/>
      </c>
      <c r="H150" s="57" t="str">
        <f t="shared" si="6"/>
        <v/>
      </c>
      <c r="I150" s="75"/>
      <c r="J150" s="84"/>
      <c r="K150" s="14" t="s">
        <v>20</v>
      </c>
      <c r="L150" s="20">
        <f>'[3]6нед'!K92</f>
        <v>0</v>
      </c>
      <c r="M150" s="23">
        <f>'[3]6нед'!L92</f>
        <v>0</v>
      </c>
      <c r="N150" s="21">
        <f>'[3]6нед'!O92</f>
        <v>0</v>
      </c>
      <c r="O150" s="22" t="str">
        <f>'[3]6нед'!P92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'[3]5нед'!K93</f>
        <v>0</v>
      </c>
      <c r="E151" s="23">
        <f>'[3]5нед'!L93</f>
        <v>0</v>
      </c>
      <c r="F151" s="21">
        <f>'[3]5нед'!O93</f>
        <v>0</v>
      </c>
      <c r="G151" s="22" t="str">
        <f>'[3]5нед'!P93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'[3]6нед'!K93</f>
        <v>0</v>
      </c>
      <c r="M151" s="23">
        <f>'[3]6нед'!L93</f>
        <v>0</v>
      </c>
      <c r="N151" s="21">
        <f>'[3]6нед'!O93</f>
        <v>0</v>
      </c>
      <c r="O151" s="22" t="str">
        <f>'[3]6нед'!P93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'[3]5нед'!K94</f>
        <v>0</v>
      </c>
      <c r="E152" s="23">
        <f>'[3]5нед'!L94</f>
        <v>0</v>
      </c>
      <c r="F152" s="21">
        <f>'[3]5нед'!O94</f>
        <v>0</v>
      </c>
      <c r="G152" s="22" t="str">
        <f>'[3]5нед'!P94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'[3]6нед'!K94</f>
        <v>0</v>
      </c>
      <c r="M152" s="23">
        <f>'[3]6нед'!L94</f>
        <v>0</v>
      </c>
      <c r="N152" s="21">
        <f>'[3]6нед'!O94</f>
        <v>0</v>
      </c>
      <c r="O152" s="22" t="str">
        <f>'[3]6нед'!P94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'[3]5нед'!K95</f>
        <v>0</v>
      </c>
      <c r="E153" s="23">
        <f>'[3]5нед'!L95</f>
        <v>0</v>
      </c>
      <c r="F153" s="21">
        <f>'[3]5нед'!O95</f>
        <v>0</v>
      </c>
      <c r="G153" s="22" t="str">
        <f>'[3]5нед'!P95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'[3]6нед'!K95</f>
        <v>0</v>
      </c>
      <c r="M153" s="23">
        <f>'[3]6нед'!L95</f>
        <v>0</v>
      </c>
      <c r="N153" s="21">
        <f>'[3]6нед'!O95</f>
        <v>0</v>
      </c>
      <c r="O153" s="22" t="str">
        <f>'[3]6нед'!P95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'[3]5нед'!K96</f>
        <v>0</v>
      </c>
      <c r="E154" s="23">
        <f>'[3]5нед'!L96</f>
        <v>0</v>
      </c>
      <c r="F154" s="21">
        <f>'[3]5нед'!O96</f>
        <v>0</v>
      </c>
      <c r="G154" s="22" t="str">
        <f>'[3]5нед'!P96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'[3]6нед'!K96</f>
        <v>0</v>
      </c>
      <c r="M154" s="23">
        <f>'[3]6нед'!L96</f>
        <v>0</v>
      </c>
      <c r="N154" s="21">
        <f>'[3]6нед'!O96</f>
        <v>0</v>
      </c>
      <c r="O154" s="22" t="str">
        <f>'[3]6нед'!P96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'[3]5нед'!K97</f>
        <v>0</v>
      </c>
      <c r="E155" s="25">
        <f>'[3]5нед'!L97</f>
        <v>0</v>
      </c>
      <c r="F155" s="26">
        <f>'[3]5нед'!O97</f>
        <v>0</v>
      </c>
      <c r="G155" s="27" t="str">
        <f>'[3]5нед'!P97</f>
        <v/>
      </c>
      <c r="H155" s="58" t="str">
        <f t="shared" si="6"/>
        <v/>
      </c>
      <c r="I155" s="76"/>
      <c r="J155" s="85"/>
      <c r="K155" s="15"/>
      <c r="L155" s="24">
        <f>'[3]6нед'!K97</f>
        <v>0</v>
      </c>
      <c r="M155" s="25">
        <f>'[3]6нед'!L97</f>
        <v>0</v>
      </c>
      <c r="N155" s="26">
        <f>'[3]6нед'!O97</f>
        <v>0</v>
      </c>
      <c r="O155" s="27" t="str">
        <f>'[3]6нед'!P97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 t="str">
        <f>'[3]5нед'!K98</f>
        <v>пр</v>
      </c>
      <c r="E156" s="19" t="str">
        <f>'[3]5нед'!L98</f>
        <v xml:space="preserve"> ИКТ и медиаинформационная грамотность</v>
      </c>
      <c r="F156" s="17" t="str">
        <f>'[3]5нед'!O98</f>
        <v>Олейников Н.Н.</v>
      </c>
      <c r="G156" s="18" t="str">
        <f>'[3]5нед'!P98</f>
        <v>ст. преподаватель</v>
      </c>
      <c r="H156" s="56" t="str">
        <f t="shared" si="6"/>
        <v>https://max.ru/join/4mCFDUjZkVK8UuftVSt2q9QOKz6Cf_Jp6XFsId-Pa_Y</v>
      </c>
      <c r="I156" s="69">
        <v>46303</v>
      </c>
      <c r="J156" s="77" t="s">
        <v>27</v>
      </c>
      <c r="K156" s="29" t="s">
        <v>18</v>
      </c>
      <c r="L156" s="16">
        <f>'[3]6нед'!K98</f>
        <v>0</v>
      </c>
      <c r="M156" s="19">
        <f>'[3]6нед'!L98</f>
        <v>0</v>
      </c>
      <c r="N156" s="17">
        <f>'[3]6нед'!O98</f>
        <v>0</v>
      </c>
      <c r="O156" s="18" t="str">
        <f>'[3]6нед'!P98</f>
        <v/>
      </c>
      <c r="P156" s="56" t="str">
        <f t="shared" si="7"/>
        <v/>
      </c>
    </row>
    <row r="157" spans="1:16" ht="35.85">
      <c r="A157" s="70"/>
      <c r="B157" s="73"/>
      <c r="C157" s="14" t="s">
        <v>19</v>
      </c>
      <c r="D157" s="20" t="str">
        <f>'[3]5нед'!K99</f>
        <v>л</v>
      </c>
      <c r="E157" s="23" t="str">
        <f>'[3]5нед'!L99</f>
        <v>Математика для программирования</v>
      </c>
      <c r="F157" s="21" t="str">
        <f>'[3]5нед'!O99</f>
        <v>Линник Е.П.</v>
      </c>
      <c r="G157" s="22" t="str">
        <f>'[3]5нед'!P99</f>
        <v>доцент, канд. наук</v>
      </c>
      <c r="H157" s="57" t="str">
        <f t="shared" si="6"/>
        <v>https://max.ru/join/4mCFDUjZkVK8UuftVSt2q9QOKz6Cf_Jp6XFsId-Pa_Y</v>
      </c>
      <c r="I157" s="75"/>
      <c r="J157" s="78"/>
      <c r="K157" s="14" t="s">
        <v>19</v>
      </c>
      <c r="L157" s="20" t="str">
        <f>'[3]6нед'!K99</f>
        <v>пр</v>
      </c>
      <c r="M157" s="23" t="str">
        <f>'[3]6нед'!L99</f>
        <v>Математика для программирования</v>
      </c>
      <c r="N157" s="21" t="str">
        <f>'[3]6нед'!O99</f>
        <v>Линник Е.П.</v>
      </c>
      <c r="O157" s="22" t="str">
        <f>'[3]6нед'!P99</f>
        <v>доцент, канд. наук</v>
      </c>
      <c r="P157" s="57" t="str">
        <f t="shared" si="7"/>
        <v>https://max.ru/join/4mCFDUjZkVK8UuftVSt2q9QOKz6Cf_Jp6XFsId-Pa_Y</v>
      </c>
    </row>
    <row r="158" spans="1:16" ht="35.85">
      <c r="A158" s="70"/>
      <c r="B158" s="73"/>
      <c r="C158" s="14" t="s">
        <v>20</v>
      </c>
      <c r="D158" s="20" t="str">
        <f>'[3]5нед'!K100</f>
        <v>л</v>
      </c>
      <c r="E158" s="23" t="str">
        <f>'[3]5нед'!L100</f>
        <v>Математика для программирования</v>
      </c>
      <c r="F158" s="21" t="str">
        <f>'[3]5нед'!O100</f>
        <v>Линник Е.П.</v>
      </c>
      <c r="G158" s="22" t="str">
        <f>'[3]5нед'!P100</f>
        <v>доцент, канд. наук</v>
      </c>
      <c r="H158" s="57" t="str">
        <f t="shared" si="6"/>
        <v>https://max.ru/join/4mCFDUjZkVK8UuftVSt2q9QOKz6Cf_Jp6XFsId-Pa_Y</v>
      </c>
      <c r="I158" s="75"/>
      <c r="J158" s="78"/>
      <c r="K158" s="14" t="s">
        <v>20</v>
      </c>
      <c r="L158" s="20" t="str">
        <f>'[3]6нед'!K100</f>
        <v>пр</v>
      </c>
      <c r="M158" s="23" t="str">
        <f>'[3]6нед'!L100</f>
        <v>Математика для программирования</v>
      </c>
      <c r="N158" s="21" t="str">
        <f>'[3]6нед'!O100</f>
        <v>Линник Е.П.</v>
      </c>
      <c r="O158" s="22" t="str">
        <f>'[3]6нед'!P100</f>
        <v>доцент, канд. наук</v>
      </c>
      <c r="P158" s="57" t="str">
        <f t="shared" si="7"/>
        <v>https://max.ru/join/4mCFDUjZkVK8UuftVSt2q9QOKz6Cf_Jp6XFsId-Pa_Y</v>
      </c>
    </row>
    <row r="159" spans="1:16" ht="31.15">
      <c r="A159" s="70"/>
      <c r="B159" s="73"/>
      <c r="C159" s="14" t="s">
        <v>21</v>
      </c>
      <c r="D159" s="20">
        <f>'[3]5нед'!K101</f>
        <v>0</v>
      </c>
      <c r="E159" s="23">
        <f>'[3]5нед'!L101</f>
        <v>0</v>
      </c>
      <c r="F159" s="21">
        <f>'[3]5нед'!O101</f>
        <v>0</v>
      </c>
      <c r="G159" s="22" t="str">
        <f>'[3]5нед'!P101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'[3]6нед'!K101</f>
        <v>0</v>
      </c>
      <c r="M159" s="23">
        <f>'[3]6нед'!L101</f>
        <v>0</v>
      </c>
      <c r="N159" s="21">
        <f>'[3]6нед'!O101</f>
        <v>0</v>
      </c>
      <c r="O159" s="22" t="str">
        <f>'[3]6нед'!P101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'[3]5нед'!K102</f>
        <v>0</v>
      </c>
      <c r="E160" s="23">
        <f>'[3]5нед'!L102</f>
        <v>0</v>
      </c>
      <c r="F160" s="21">
        <f>'[3]5нед'!O102</f>
        <v>0</v>
      </c>
      <c r="G160" s="22" t="str">
        <f>'[3]5нед'!P102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'[3]6нед'!K102</f>
        <v>0</v>
      </c>
      <c r="M160" s="23">
        <f>'[3]6нед'!L102</f>
        <v>0</v>
      </c>
      <c r="N160" s="21">
        <f>'[3]6нед'!O102</f>
        <v>0</v>
      </c>
      <c r="O160" s="22" t="str">
        <f>'[3]6нед'!P102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>
        <f>'[3]5нед'!K103</f>
        <v>0</v>
      </c>
      <c r="E161" s="23">
        <f>'[3]5нед'!L103</f>
        <v>0</v>
      </c>
      <c r="F161" s="21">
        <f>'[3]5нед'!O103</f>
        <v>0</v>
      </c>
      <c r="G161" s="22" t="str">
        <f>'[3]5нед'!P103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'[3]6нед'!K103</f>
        <v>0</v>
      </c>
      <c r="M161" s="23">
        <f>'[3]6нед'!L103</f>
        <v>0</v>
      </c>
      <c r="N161" s="21">
        <f>'[3]6нед'!O103</f>
        <v>0</v>
      </c>
      <c r="O161" s="22" t="str">
        <f>'[3]6нед'!P103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'[3]5нед'!K104</f>
        <v>0</v>
      </c>
      <c r="E162" s="23">
        <f>'[3]5нед'!L104</f>
        <v>0</v>
      </c>
      <c r="F162" s="21">
        <f>'[3]5нед'!O104</f>
        <v>0</v>
      </c>
      <c r="G162" s="22" t="str">
        <f>'[3]5нед'!P104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'[3]6нед'!K104</f>
        <v>0</v>
      </c>
      <c r="M162" s="23">
        <f>'[3]6нед'!L104</f>
        <v>0</v>
      </c>
      <c r="N162" s="21">
        <f>'[3]6нед'!O104</f>
        <v>0</v>
      </c>
      <c r="O162" s="22" t="str">
        <f>'[3]6нед'!P104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'[3]5нед'!K105</f>
        <v>0</v>
      </c>
      <c r="E163" s="25">
        <f>'[3]5нед'!L105</f>
        <v>0</v>
      </c>
      <c r="F163" s="26">
        <f>'[3]5нед'!O105</f>
        <v>0</v>
      </c>
      <c r="G163" s="27" t="str">
        <f>'[3]5нед'!P105</f>
        <v/>
      </c>
      <c r="H163" s="58" t="str">
        <f t="shared" si="6"/>
        <v/>
      </c>
      <c r="I163" s="76"/>
      <c r="J163" s="79"/>
      <c r="K163" s="15"/>
      <c r="L163" s="24">
        <f>'[3]6нед'!K105</f>
        <v>0</v>
      </c>
      <c r="M163" s="25">
        <f>'[3]6нед'!L105</f>
        <v>0</v>
      </c>
      <c r="N163" s="26">
        <f>'[3]6нед'!O105</f>
        <v>0</v>
      </c>
      <c r="O163" s="27" t="str">
        <f>'[3]6нед'!P105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'[3]5нед'!K106</f>
        <v>0</v>
      </c>
      <c r="E164" s="19">
        <f>'[3]5нед'!L106</f>
        <v>0</v>
      </c>
      <c r="F164" s="17">
        <f>'[3]5нед'!O106</f>
        <v>0</v>
      </c>
      <c r="G164" s="18" t="str">
        <f>'[3]5нед'!P106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'[3]6нед'!K106</f>
        <v>0</v>
      </c>
      <c r="M164" s="19">
        <f>'[3]6нед'!L106</f>
        <v>0</v>
      </c>
      <c r="N164" s="17">
        <f>'[3]6нед'!O106</f>
        <v>0</v>
      </c>
      <c r="O164" s="18" t="str">
        <f>'[3]6нед'!P106</f>
        <v/>
      </c>
      <c r="P164" s="56" t="str">
        <f t="shared" si="7"/>
        <v/>
      </c>
    </row>
    <row r="165" spans="1:16" ht="35.85">
      <c r="A165" s="70"/>
      <c r="B165" s="73"/>
      <c r="C165" s="14" t="s">
        <v>19</v>
      </c>
      <c r="D165" s="20" t="str">
        <f>'[3]5нед'!K107</f>
        <v>л</v>
      </c>
      <c r="E165" s="23" t="str">
        <f>'[3]5нед'!L107</f>
        <v>Архитектура компьютера и Интернет</v>
      </c>
      <c r="F165" s="21" t="str">
        <f>'[3]5нед'!O107</f>
        <v>Криницкий Ю.В.</v>
      </c>
      <c r="G165" s="22" t="str">
        <f>'[3]5нед'!P107</f>
        <v>преподаватель</v>
      </c>
      <c r="H165" s="57" t="str">
        <f t="shared" si="6"/>
        <v>https://max.ru/join/4mCFDUjZkVK8UuftVSt2q9QOKz6Cf_Jp6XFsId-Pa_Y</v>
      </c>
      <c r="I165" s="75"/>
      <c r="J165" s="78"/>
      <c r="K165" s="14" t="s">
        <v>19</v>
      </c>
      <c r="L165" s="20" t="str">
        <f>'[3]6нед'!K107</f>
        <v>пр</v>
      </c>
      <c r="M165" s="23" t="str">
        <f>'[3]6нед'!L107</f>
        <v>Введение в Javascript и основы веб-разработки</v>
      </c>
      <c r="N165" s="21" t="str">
        <f>'[3]6нед'!O107</f>
        <v>Алешов В.В.</v>
      </c>
      <c r="O165" s="22" t="str">
        <f>'[3]6нед'!P107</f>
        <v>ст. преподаватель</v>
      </c>
      <c r="P165" s="57" t="str">
        <f t="shared" si="7"/>
        <v>https://max.ru/join/4mCFDUjZkVK8UuftVSt2q9QOKz6Cf_Jp6XFsId-Pa_Y</v>
      </c>
    </row>
    <row r="166" spans="1:16" ht="35.85">
      <c r="A166" s="70"/>
      <c r="B166" s="73"/>
      <c r="C166" s="14" t="s">
        <v>20</v>
      </c>
      <c r="D166" s="20" t="str">
        <f>'[3]5нед'!K108</f>
        <v>пр</v>
      </c>
      <c r="E166" s="23" t="str">
        <f>'[3]5нед'!L108</f>
        <v>Архитектура компьютера и Интернет</v>
      </c>
      <c r="F166" s="21" t="str">
        <f>'[3]5нед'!O108</f>
        <v>Криницкий Ю.В.</v>
      </c>
      <c r="G166" s="22" t="str">
        <f>'[3]5нед'!P108</f>
        <v>преподаватель</v>
      </c>
      <c r="H166" s="57" t="str">
        <f t="shared" si="6"/>
        <v>https://max.ru/join/4mCFDUjZkVK8UuftVSt2q9QOKz6Cf_Jp6XFsId-Pa_Y</v>
      </c>
      <c r="I166" s="75"/>
      <c r="J166" s="78"/>
      <c r="K166" s="14" t="s">
        <v>20</v>
      </c>
      <c r="L166" s="20" t="str">
        <f>'[3]6нед'!K108</f>
        <v>пр</v>
      </c>
      <c r="M166" s="23" t="str">
        <f>'[3]6нед'!L108</f>
        <v>Архитектура компьютера и Интернет</v>
      </c>
      <c r="N166" s="21" t="str">
        <f>'[3]6нед'!O108</f>
        <v>Криницкий Ю.В.</v>
      </c>
      <c r="O166" s="22" t="str">
        <f>'[3]6нед'!P108</f>
        <v>преподаватель</v>
      </c>
      <c r="P166" s="57" t="str">
        <f t="shared" si="7"/>
        <v>https://max.ru/join/4mCFDUjZkVK8UuftVSt2q9QOKz6Cf_Jp6XFsId-Pa_Y</v>
      </c>
    </row>
    <row r="167" spans="1:16" ht="35.85">
      <c r="A167" s="70"/>
      <c r="B167" s="73"/>
      <c r="C167" s="14" t="s">
        <v>21</v>
      </c>
      <c r="D167" s="20" t="str">
        <f>'[3]5нед'!K109</f>
        <v>пр</v>
      </c>
      <c r="E167" s="23" t="str">
        <f>'[3]5нед'!L109</f>
        <v>Физическая культура и спорт</v>
      </c>
      <c r="F167" s="21" t="str">
        <f>'[3]5нед'!O109</f>
        <v>Заболотний С.И.</v>
      </c>
      <c r="G167" s="22" t="str">
        <f>'[3]5нед'!P109</f>
        <v>преподаватель</v>
      </c>
      <c r="H167" s="57" t="str">
        <f t="shared" si="6"/>
        <v>https://max.ru/join/4mCFDUjZkVK8UuftVSt2q9QOKz6Cf_Jp6XFsId-Pa_Y</v>
      </c>
      <c r="I167" s="75"/>
      <c r="J167" s="78"/>
      <c r="K167" s="14" t="s">
        <v>21</v>
      </c>
      <c r="L167" s="20" t="str">
        <f>'[3]6нед'!K109</f>
        <v>пр</v>
      </c>
      <c r="M167" s="23" t="str">
        <f>'[3]6нед'!L109</f>
        <v>Физическая культура и спорт</v>
      </c>
      <c r="N167" s="21" t="str">
        <f>'[3]6нед'!O109</f>
        <v>Заболотний С.И.</v>
      </c>
      <c r="O167" s="22" t="str">
        <f>'[3]6нед'!P109</f>
        <v>преподаватель</v>
      </c>
      <c r="P167" s="57" t="str">
        <f t="shared" si="7"/>
        <v>https://max.ru/join/4mCFDUjZkVK8UuftVSt2q9QOKz6Cf_Jp6XFsId-Pa_Y</v>
      </c>
    </row>
    <row r="168" spans="1:16" ht="31.15">
      <c r="A168" s="70"/>
      <c r="B168" s="73"/>
      <c r="C168" s="14" t="s">
        <v>22</v>
      </c>
      <c r="D168" s="20">
        <f>'[3]5нед'!K110</f>
        <v>0</v>
      </c>
      <c r="E168" s="23">
        <f>'[3]5нед'!L110</f>
        <v>0</v>
      </c>
      <c r="F168" s="21">
        <f>'[3]5нед'!O110</f>
        <v>0</v>
      </c>
      <c r="G168" s="22" t="str">
        <f>'[3]5нед'!P110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'[3]6нед'!K110</f>
        <v>0</v>
      </c>
      <c r="M168" s="23">
        <f>'[3]6нед'!L110</f>
        <v>0</v>
      </c>
      <c r="N168" s="21">
        <f>'[3]6нед'!O110</f>
        <v>0</v>
      </c>
      <c r="O168" s="22" t="str">
        <f>'[3]6нед'!P110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'[3]5нед'!K111</f>
        <v>0</v>
      </c>
      <c r="E169" s="23">
        <f>'[3]5нед'!L111</f>
        <v>0</v>
      </c>
      <c r="F169" s="21">
        <f>'[3]5нед'!O111</f>
        <v>0</v>
      </c>
      <c r="G169" s="22" t="str">
        <f>'[3]5нед'!P111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'[3]6нед'!K111</f>
        <v>0</v>
      </c>
      <c r="M169" s="23">
        <f>'[3]6нед'!L111</f>
        <v>0</v>
      </c>
      <c r="N169" s="21">
        <f>'[3]6нед'!O111</f>
        <v>0</v>
      </c>
      <c r="O169" s="22" t="str">
        <f>'[3]6нед'!P111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'[3]5нед'!K112</f>
        <v>0</v>
      </c>
      <c r="E170" s="23">
        <f>'[3]5нед'!L112</f>
        <v>0</v>
      </c>
      <c r="F170" s="21">
        <f>'[3]5нед'!O112</f>
        <v>0</v>
      </c>
      <c r="G170" s="22" t="str">
        <f>'[3]5нед'!P112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'[3]6нед'!K112</f>
        <v>0</v>
      </c>
      <c r="M170" s="23">
        <f>'[3]6нед'!L112</f>
        <v>0</v>
      </c>
      <c r="N170" s="21">
        <f>'[3]6нед'!O112</f>
        <v>0</v>
      </c>
      <c r="O170" s="22" t="str">
        <f>'[3]6нед'!P112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'[3]5нед'!K113</f>
        <v>0</v>
      </c>
      <c r="E171" s="25">
        <f>'[3]5нед'!L113</f>
        <v>0</v>
      </c>
      <c r="F171" s="26">
        <f>'[3]5нед'!O113</f>
        <v>0</v>
      </c>
      <c r="G171" s="27" t="str">
        <f>'[3]5нед'!P113</f>
        <v/>
      </c>
      <c r="H171" s="58" t="str">
        <f t="shared" si="6"/>
        <v/>
      </c>
      <c r="I171" s="76"/>
      <c r="J171" s="79"/>
      <c r="K171" s="15"/>
      <c r="L171" s="24">
        <f>'[3]6нед'!K113</f>
        <v>0</v>
      </c>
      <c r="M171" s="25">
        <f>'[3]6нед'!L113</f>
        <v>0</v>
      </c>
      <c r="N171" s="26">
        <f>'[3]6нед'!O113</f>
        <v>0</v>
      </c>
      <c r="O171" s="27" t="str">
        <f>'[3]6нед'!P113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'[3]5нед'!K114</f>
        <v>0</v>
      </c>
      <c r="E172" s="19">
        <f>'[3]5нед'!L114</f>
        <v>0</v>
      </c>
      <c r="F172" s="17">
        <f>'[3]5нед'!O114</f>
        <v>0</v>
      </c>
      <c r="G172" s="18" t="str">
        <f>'[3]5нед'!P114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'[3]6нед'!K114</f>
        <v>0</v>
      </c>
      <c r="M172" s="19">
        <f>'[3]6нед'!L114</f>
        <v>0</v>
      </c>
      <c r="N172" s="17">
        <f>'[3]6нед'!O114</f>
        <v>0</v>
      </c>
      <c r="O172" s="18" t="str">
        <f>'[3]6нед'!P114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'[3]5нед'!K115</f>
        <v>0</v>
      </c>
      <c r="E173" s="23">
        <f>'[3]5нед'!L115</f>
        <v>0</v>
      </c>
      <c r="F173" s="21">
        <f>'[3]5нед'!O115</f>
        <v>0</v>
      </c>
      <c r="G173" s="22" t="str">
        <f>'[3]5нед'!P115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'[3]6нед'!K115</f>
        <v>0</v>
      </c>
      <c r="M173" s="23">
        <f>'[3]6нед'!L115</f>
        <v>0</v>
      </c>
      <c r="N173" s="21">
        <f>'[3]6нед'!O115</f>
        <v>0</v>
      </c>
      <c r="O173" s="22" t="str">
        <f>'[3]6нед'!P115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'[3]5нед'!K116</f>
        <v>0</v>
      </c>
      <c r="E174" s="23">
        <f>'[3]5нед'!L116</f>
        <v>0</v>
      </c>
      <c r="F174" s="21">
        <f>'[3]5нед'!O116</f>
        <v>0</v>
      </c>
      <c r="G174" s="22" t="str">
        <f>'[3]5нед'!P116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'[3]6нед'!K116</f>
        <v>0</v>
      </c>
      <c r="M174" s="23">
        <f>'[3]6нед'!L116</f>
        <v>0</v>
      </c>
      <c r="N174" s="21">
        <f>'[3]6нед'!O116</f>
        <v>0</v>
      </c>
      <c r="O174" s="22" t="str">
        <f>'[3]6нед'!P116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'[3]5нед'!K117</f>
        <v>0</v>
      </c>
      <c r="E175" s="23">
        <f>'[3]5нед'!L117</f>
        <v>0</v>
      </c>
      <c r="F175" s="21">
        <f>'[3]5нед'!O117</f>
        <v>0</v>
      </c>
      <c r="G175" s="22" t="str">
        <f>'[3]5нед'!P117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'[3]6нед'!K117</f>
        <v>0</v>
      </c>
      <c r="M175" s="23">
        <f>'[3]6нед'!L117</f>
        <v>0</v>
      </c>
      <c r="N175" s="21">
        <f>'[3]6нед'!O117</f>
        <v>0</v>
      </c>
      <c r="O175" s="22" t="str">
        <f>'[3]6нед'!P117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'[3]5нед'!K118</f>
        <v>0</v>
      </c>
      <c r="E176" s="23">
        <f>'[3]5нед'!L118</f>
        <v>0</v>
      </c>
      <c r="F176" s="21">
        <f>'[3]5нед'!O118</f>
        <v>0</v>
      </c>
      <c r="G176" s="22" t="str">
        <f>'[3]5нед'!P118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'[3]6нед'!K118</f>
        <v>0</v>
      </c>
      <c r="M176" s="23">
        <f>'[3]6нед'!L118</f>
        <v>0</v>
      </c>
      <c r="N176" s="21">
        <f>'[3]6нед'!O118</f>
        <v>0</v>
      </c>
      <c r="O176" s="22" t="str">
        <f>'[3]6нед'!P118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'[3]5нед'!K119</f>
        <v>0</v>
      </c>
      <c r="E177" s="23">
        <f>'[3]5нед'!L119</f>
        <v>0</v>
      </c>
      <c r="F177" s="21">
        <f>'[3]5нед'!O119</f>
        <v>0</v>
      </c>
      <c r="G177" s="22" t="str">
        <f>'[3]5нед'!P119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'[3]6нед'!K119</f>
        <v>0</v>
      </c>
      <c r="M177" s="23">
        <f>'[3]6нед'!L119</f>
        <v>0</v>
      </c>
      <c r="N177" s="21">
        <f>'[3]6нед'!O119</f>
        <v>0</v>
      </c>
      <c r="O177" s="22" t="str">
        <f>'[3]6нед'!P119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'[3]5нед'!K120</f>
        <v>0</v>
      </c>
      <c r="E178" s="23">
        <f>'[3]5нед'!L120</f>
        <v>0</v>
      </c>
      <c r="F178" s="21">
        <f>'[3]5нед'!O120</f>
        <v>0</v>
      </c>
      <c r="G178" s="22" t="str">
        <f>'[3]5нед'!P120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'[3]6нед'!K120</f>
        <v>0</v>
      </c>
      <c r="M178" s="23">
        <f>'[3]6нед'!L120</f>
        <v>0</v>
      </c>
      <c r="N178" s="21">
        <f>'[3]6нед'!O120</f>
        <v>0</v>
      </c>
      <c r="O178" s="22" t="str">
        <f>'[3]6нед'!P120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39"/>
      <c r="I179" s="76"/>
      <c r="J179" s="79"/>
      <c r="K179" s="15"/>
      <c r="L179" s="24">
        <f>'[3]6нед'!K121</f>
        <v>0</v>
      </c>
      <c r="M179" s="25">
        <f>'[3]6нед'!L121</f>
        <v>0</v>
      </c>
      <c r="N179" s="26">
        <f>'[3]6нед'!O121</f>
        <v>0</v>
      </c>
      <c r="O179" s="27" t="str">
        <f>'[3]6нед'!P121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 t="str">
        <f>G7</f>
        <v>12-25ПИ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 t="str">
        <f>G7</f>
        <v>12-25ПИ</v>
      </c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2</v>
      </c>
      <c r="F189" s="62"/>
      <c r="G189" s="62"/>
      <c r="H189" s="35"/>
      <c r="I189" s="45"/>
      <c r="J189" s="91" t="s">
        <v>7</v>
      </c>
      <c r="K189" s="91"/>
      <c r="L189" s="91"/>
      <c r="M189" s="62">
        <f>E9</f>
        <v>2</v>
      </c>
      <c r="N189" s="62"/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 t="str">
        <f>'[3]7нед'!K74</f>
        <v>пр</v>
      </c>
      <c r="E192" s="19" t="str">
        <f>'[3]7нед'!L74</f>
        <v>Дискретная математика</v>
      </c>
      <c r="F192" s="17" t="str">
        <f>'[3]7нед'!O74</f>
        <v>Казанцев Ю.А.</v>
      </c>
      <c r="G192" s="18" t="str">
        <f>'[3]7нед'!P74</f>
        <v>ст. преподаватель</v>
      </c>
      <c r="H192" s="56" t="str">
        <f>HYPERLINK(VLOOKUP(E192,$R$12:$S$332,2,FALSE))</f>
        <v>https://max.ru/join/4mCFDUjZkVK8UuftVSt2q9QOKz6Cf_Jp6XFsId-Pa_Y</v>
      </c>
      <c r="I192" s="69">
        <v>46314</v>
      </c>
      <c r="J192" s="77" t="s">
        <v>17</v>
      </c>
      <c r="K192" s="14" t="s">
        <v>18</v>
      </c>
      <c r="L192" s="16" t="str">
        <f>'[3]8нед'!K74</f>
        <v>л</v>
      </c>
      <c r="M192" s="19" t="str">
        <f>'[3]8нед'!L74</f>
        <v>Введение в Javascript и основы веб-разработки</v>
      </c>
      <c r="N192" s="17" t="str">
        <f>'[3]8нед'!O74</f>
        <v>Алешов В.В.</v>
      </c>
      <c r="O192" s="18" t="str">
        <f>'[3]8нед'!P74</f>
        <v>ст. преподаватель</v>
      </c>
      <c r="P192" s="56" t="str">
        <f>HYPERLINK(VLOOKUP(M192,$R$12:$S$332,2,FALSE))</f>
        <v>https://max.ru/join/4mCFDUjZkVK8UuftVSt2q9QOKz6Cf_Jp6XFsId-Pa_Y</v>
      </c>
    </row>
    <row r="193" spans="1:16" ht="35.85">
      <c r="A193" s="70"/>
      <c r="B193" s="73"/>
      <c r="C193" s="14" t="s">
        <v>19</v>
      </c>
      <c r="D193" s="20" t="str">
        <f>'[3]7нед'!K75</f>
        <v>л</v>
      </c>
      <c r="E193" s="23" t="str">
        <f>'[3]7нед'!L75</f>
        <v>ИКТ и медиаинформационная грамотность</v>
      </c>
      <c r="F193" s="21" t="str">
        <f>'[3]7нед'!O75</f>
        <v>Линник И.И.</v>
      </c>
      <c r="G193" s="22" t="str">
        <f>'[3]7нед'!P75</f>
        <v>доцент, канд. наук</v>
      </c>
      <c r="H193" s="57" t="str">
        <f t="shared" ref="H193:H238" si="8">HYPERLINK(VLOOKUP(E193,$R$12:$S$332,2,FALSE))</f>
        <v>https://max.ru/join/4mCFDUjZkVK8UuftVSt2q9QOKz6Cf_Jp6XFsId-Pa_Y</v>
      </c>
      <c r="I193" s="75"/>
      <c r="J193" s="78"/>
      <c r="K193" s="14" t="s">
        <v>19</v>
      </c>
      <c r="L193" s="20" t="str">
        <f>'[3]8нед'!K75</f>
        <v>пр</v>
      </c>
      <c r="M193" s="23" t="str">
        <f>'[3]8нед'!L75</f>
        <v>Введение в Javascript и основы веб-разработки</v>
      </c>
      <c r="N193" s="21" t="str">
        <f>'[3]8нед'!O75</f>
        <v>Алешов В.В.</v>
      </c>
      <c r="O193" s="22" t="str">
        <f>'[3]8нед'!P75</f>
        <v>ст. преподаватель</v>
      </c>
      <c r="P193" s="57" t="str">
        <f t="shared" ref="P193:P238" si="9">HYPERLINK(VLOOKUP(M193,$R$12:$S$332,2,FALSE))</f>
        <v>https://max.ru/join/4mCFDUjZkVK8UuftVSt2q9QOKz6Cf_Jp6XFsId-Pa_Y</v>
      </c>
    </row>
    <row r="194" spans="1:16" ht="35.85">
      <c r="A194" s="70"/>
      <c r="B194" s="73"/>
      <c r="C194" s="14" t="s">
        <v>20</v>
      </c>
      <c r="D194" s="20">
        <f>'[3]7нед'!K76</f>
        <v>0</v>
      </c>
      <c r="E194" s="23">
        <f>'[3]7нед'!L76</f>
        <v>0</v>
      </c>
      <c r="F194" s="21">
        <f>'[3]7нед'!O76</f>
        <v>0</v>
      </c>
      <c r="G194" s="22" t="str">
        <f>'[3]7нед'!P76</f>
        <v/>
      </c>
      <c r="H194" s="57" t="str">
        <f t="shared" si="8"/>
        <v/>
      </c>
      <c r="I194" s="75"/>
      <c r="J194" s="78"/>
      <c r="K194" s="14" t="s">
        <v>20</v>
      </c>
      <c r="L194" s="20" t="str">
        <f>'[3]8нед'!K76</f>
        <v>пр</v>
      </c>
      <c r="M194" s="23" t="str">
        <f>'[3]8нед'!L76</f>
        <v>Математика для программирования</v>
      </c>
      <c r="N194" s="21" t="str">
        <f>'[3]8нед'!O76</f>
        <v>Линник Е.П.</v>
      </c>
      <c r="O194" s="22" t="str">
        <f>'[3]8нед'!P76</f>
        <v>доцент, канд. наук</v>
      </c>
      <c r="P194" s="57" t="str">
        <f t="shared" si="9"/>
        <v>https://max.ru/join/4mCFDUjZkVK8UuftVSt2q9QOKz6Cf_Jp6XFsId-Pa_Y</v>
      </c>
    </row>
    <row r="195" spans="1:16" ht="31.15">
      <c r="A195" s="70"/>
      <c r="B195" s="73"/>
      <c r="C195" s="14" t="s">
        <v>21</v>
      </c>
      <c r="D195" s="20">
        <f>'[3]7нед'!K77</f>
        <v>0</v>
      </c>
      <c r="E195" s="23">
        <f>'[3]7нед'!L77</f>
        <v>0</v>
      </c>
      <c r="F195" s="21">
        <f>'[3]7нед'!O77</f>
        <v>0</v>
      </c>
      <c r="G195" s="22" t="str">
        <f>'[3]7нед'!P77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'[3]8нед'!K77</f>
        <v>0</v>
      </c>
      <c r="M195" s="23">
        <f>'[3]8нед'!L77</f>
        <v>0</v>
      </c>
      <c r="N195" s="21">
        <f>'[3]8нед'!O77</f>
        <v>0</v>
      </c>
      <c r="O195" s="22" t="str">
        <f>'[3]8нед'!P77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'[3]7нед'!K78</f>
        <v>0</v>
      </c>
      <c r="E196" s="23">
        <f>'[3]7нед'!L78</f>
        <v>0</v>
      </c>
      <c r="F196" s="21">
        <f>'[3]7нед'!O78</f>
        <v>0</v>
      </c>
      <c r="G196" s="22" t="str">
        <f>'[3]7нед'!P78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'[3]8нед'!K78</f>
        <v>0</v>
      </c>
      <c r="M196" s="23">
        <f>'[3]8нед'!L78</f>
        <v>0</v>
      </c>
      <c r="N196" s="21">
        <f>'[3]8нед'!O78</f>
        <v>0</v>
      </c>
      <c r="O196" s="22" t="str">
        <f>'[3]8нед'!P78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'[3]7нед'!K79</f>
        <v>0</v>
      </c>
      <c r="E197" s="23">
        <f>'[3]7нед'!L79</f>
        <v>0</v>
      </c>
      <c r="F197" s="21">
        <f>'[3]7нед'!O79</f>
        <v>0</v>
      </c>
      <c r="G197" s="22" t="str">
        <f>'[3]7нед'!P79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'[3]8нед'!K79</f>
        <v>0</v>
      </c>
      <c r="M197" s="23">
        <f>'[3]8нед'!L79</f>
        <v>0</v>
      </c>
      <c r="N197" s="21">
        <f>'[3]8нед'!O79</f>
        <v>0</v>
      </c>
      <c r="O197" s="22" t="str">
        <f>'[3]8нед'!P79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'[3]7нед'!K80</f>
        <v>0</v>
      </c>
      <c r="E198" s="23">
        <f>'[3]7нед'!L80</f>
        <v>0</v>
      </c>
      <c r="F198" s="21">
        <f>'[3]7нед'!O80</f>
        <v>0</v>
      </c>
      <c r="G198" s="22" t="str">
        <f>'[3]7нед'!P80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'[3]8нед'!K80</f>
        <v>0</v>
      </c>
      <c r="M198" s="23">
        <f>'[3]8нед'!L80</f>
        <v>0</v>
      </c>
      <c r="N198" s="21">
        <f>'[3]8нед'!O80</f>
        <v>0</v>
      </c>
      <c r="O198" s="22" t="str">
        <f>'[3]8нед'!P80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'[3]7нед'!K81</f>
        <v>0</v>
      </c>
      <c r="E199" s="25">
        <f>'[3]7нед'!L81</f>
        <v>0</v>
      </c>
      <c r="F199" s="26">
        <f>'[3]7нед'!O81</f>
        <v>0</v>
      </c>
      <c r="G199" s="27" t="str">
        <f>'[3]7нед'!P81</f>
        <v/>
      </c>
      <c r="H199" s="58" t="str">
        <f t="shared" si="8"/>
        <v/>
      </c>
      <c r="I199" s="76"/>
      <c r="J199" s="79"/>
      <c r="K199" s="15"/>
      <c r="L199" s="24">
        <f>'[3]8нед'!K81</f>
        <v>0</v>
      </c>
      <c r="M199" s="25">
        <f>'[3]8нед'!L81</f>
        <v>0</v>
      </c>
      <c r="N199" s="26">
        <f>'[3]8нед'!O81</f>
        <v>0</v>
      </c>
      <c r="O199" s="27" t="str">
        <f>'[3]8нед'!P81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 t="str">
        <f>'[3]7нед'!K82</f>
        <v>л</v>
      </c>
      <c r="E200" s="19" t="str">
        <f>'[3]7нед'!L82</f>
        <v>Основы компьютерных наук</v>
      </c>
      <c r="F200" s="17" t="str">
        <f>'[3]7нед'!O82</f>
        <v>Криницкий Ю.В.</v>
      </c>
      <c r="G200" s="18" t="str">
        <f>'[3]7нед'!P82</f>
        <v>преподаватель</v>
      </c>
      <c r="H200" s="56" t="str">
        <f t="shared" si="8"/>
        <v>https://max.ru/join/4mCFDUjZkVK8UuftVSt2q9QOKz6Cf_Jp6XFsId-Pa_Y</v>
      </c>
      <c r="I200" s="69">
        <v>46315</v>
      </c>
      <c r="J200" s="77" t="s">
        <v>25</v>
      </c>
      <c r="K200" s="29" t="s">
        <v>18</v>
      </c>
      <c r="L200" s="16" t="str">
        <f>'[3]8нед'!K82</f>
        <v>л</v>
      </c>
      <c r="M200" s="19" t="str">
        <f>'[3]8нед'!L82</f>
        <v>Основы компьютерных наук</v>
      </c>
      <c r="N200" s="17" t="str">
        <f>'[3]8нед'!O82</f>
        <v>Криницкий Ю.В.</v>
      </c>
      <c r="O200" s="18" t="str">
        <f>'[3]8нед'!P82</f>
        <v>преподаватель</v>
      </c>
      <c r="P200" s="56" t="str">
        <f t="shared" si="9"/>
        <v>https://max.ru/join/4mCFDUjZkVK8UuftVSt2q9QOKz6Cf_Jp6XFsId-Pa_Y</v>
      </c>
    </row>
    <row r="201" spans="1:16" ht="35.85">
      <c r="A201" s="70"/>
      <c r="B201" s="73"/>
      <c r="C201" s="14" t="s">
        <v>19</v>
      </c>
      <c r="D201" s="20" t="str">
        <f>'[3]7нед'!K83</f>
        <v>пр</v>
      </c>
      <c r="E201" s="23" t="str">
        <f>'[3]7нед'!L83</f>
        <v>Основы компьютерных наук</v>
      </c>
      <c r="F201" s="21" t="str">
        <f>'[3]7нед'!O83</f>
        <v>Криницкий Ю.В.</v>
      </c>
      <c r="G201" s="22" t="str">
        <f>'[3]7нед'!P83</f>
        <v>преподаватель</v>
      </c>
      <c r="H201" s="57" t="str">
        <f t="shared" si="8"/>
        <v>https://max.ru/join/4mCFDUjZkVK8UuftVSt2q9QOKz6Cf_Jp6XFsId-Pa_Y</v>
      </c>
      <c r="I201" s="75"/>
      <c r="J201" s="78"/>
      <c r="K201" s="14" t="s">
        <v>19</v>
      </c>
      <c r="L201" s="20" t="str">
        <f>'[3]8нед'!K83</f>
        <v>пр</v>
      </c>
      <c r="M201" s="23" t="str">
        <f>'[3]8нед'!L83</f>
        <v>Основы компьютерных наук</v>
      </c>
      <c r="N201" s="21" t="str">
        <f>'[3]8нед'!O83</f>
        <v>Криницкий Ю.В.</v>
      </c>
      <c r="O201" s="22" t="str">
        <f>'[3]8нед'!P83</f>
        <v>преподаватель</v>
      </c>
      <c r="P201" s="57" t="str">
        <f t="shared" si="9"/>
        <v>https://max.ru/join/4mCFDUjZkVK8UuftVSt2q9QOKz6Cf_Jp6XFsId-Pa_Y</v>
      </c>
    </row>
    <row r="202" spans="1:16" ht="35.85">
      <c r="A202" s="70"/>
      <c r="B202" s="73"/>
      <c r="C202" s="14" t="s">
        <v>20</v>
      </c>
      <c r="D202" s="20" t="str">
        <f>'[3]7нед'!K84</f>
        <v>л</v>
      </c>
      <c r="E202" s="23" t="str">
        <f>'[3]7нед'!L84</f>
        <v>Финансово-экономический практикум</v>
      </c>
      <c r="F202" s="21" t="str">
        <f>'[3]7нед'!O84</f>
        <v>Марусик Е.А.</v>
      </c>
      <c r="G202" s="22" t="str">
        <f>'[3]7нед'!P84</f>
        <v>доцент, канд. наук</v>
      </c>
      <c r="H202" s="57" t="str">
        <f t="shared" si="8"/>
        <v>https://max.ru/join/rbLpJ5ax_sNm7y2cvgCMyBOUSIrOjgoKAtn_bNJ6fGo</v>
      </c>
      <c r="I202" s="75"/>
      <c r="J202" s="78"/>
      <c r="K202" s="14" t="s">
        <v>20</v>
      </c>
      <c r="L202" s="20">
        <f>'[3]8нед'!K84</f>
        <v>0</v>
      </c>
      <c r="M202" s="23">
        <f>'[3]8нед'!L84</f>
        <v>0</v>
      </c>
      <c r="N202" s="21">
        <f>'[3]8нед'!O84</f>
        <v>0</v>
      </c>
      <c r="O202" s="22" t="str">
        <f>'[3]8нед'!P84</f>
        <v/>
      </c>
      <c r="P202" s="57" t="str">
        <f t="shared" si="9"/>
        <v/>
      </c>
    </row>
    <row r="203" spans="1:16" ht="35.85">
      <c r="A203" s="70"/>
      <c r="B203" s="73"/>
      <c r="C203" s="14" t="s">
        <v>21</v>
      </c>
      <c r="D203" s="20">
        <f>'[3]7нед'!K85</f>
        <v>0</v>
      </c>
      <c r="E203" s="23">
        <f>'[3]7нед'!L85</f>
        <v>0</v>
      </c>
      <c r="F203" s="21">
        <f>'[3]7нед'!O85</f>
        <v>0</v>
      </c>
      <c r="G203" s="22" t="str">
        <f>'[3]7нед'!P85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'[3]8нед'!K85</f>
        <v>0</v>
      </c>
      <c r="M203" s="23">
        <f>'[3]8нед'!L85</f>
        <v>0</v>
      </c>
      <c r="N203" s="21">
        <f>'[3]8нед'!O85</f>
        <v>0</v>
      </c>
      <c r="O203" s="22" t="str">
        <f>'[3]8нед'!P85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'[3]7нед'!K86</f>
        <v>0</v>
      </c>
      <c r="E204" s="23">
        <f>'[3]7нед'!L86</f>
        <v>0</v>
      </c>
      <c r="F204" s="21">
        <f>'[3]7нед'!O86</f>
        <v>0</v>
      </c>
      <c r="G204" s="22" t="str">
        <f>'[3]7нед'!P86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'[3]8нед'!K86</f>
        <v>0</v>
      </c>
      <c r="M204" s="23">
        <f>'[3]8нед'!L86</f>
        <v>0</v>
      </c>
      <c r="N204" s="21">
        <f>'[3]8нед'!O86</f>
        <v>0</v>
      </c>
      <c r="O204" s="22" t="str">
        <f>'[3]8нед'!P86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'[3]7нед'!K87</f>
        <v>0</v>
      </c>
      <c r="E205" s="23">
        <f>'[3]7нед'!L87</f>
        <v>0</v>
      </c>
      <c r="F205" s="21">
        <f>'[3]7нед'!O87</f>
        <v>0</v>
      </c>
      <c r="G205" s="22" t="str">
        <f>'[3]7нед'!P87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'[3]8нед'!K87</f>
        <v>0</v>
      </c>
      <c r="M205" s="23">
        <f>'[3]8нед'!L87</f>
        <v>0</v>
      </c>
      <c r="N205" s="21">
        <f>'[3]8нед'!O87</f>
        <v>0</v>
      </c>
      <c r="O205" s="22" t="str">
        <f>'[3]8нед'!P87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'[3]7нед'!K88</f>
        <v>0</v>
      </c>
      <c r="E206" s="23">
        <f>'[3]7нед'!L88</f>
        <v>0</v>
      </c>
      <c r="F206" s="21">
        <f>'[3]7нед'!O88</f>
        <v>0</v>
      </c>
      <c r="G206" s="22" t="str">
        <f>'[3]7нед'!P88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'[3]8нед'!K88</f>
        <v>0</v>
      </c>
      <c r="M206" s="23">
        <f>'[3]8нед'!L88</f>
        <v>0</v>
      </c>
      <c r="N206" s="21">
        <f>'[3]8нед'!O88</f>
        <v>0</v>
      </c>
      <c r="O206" s="22" t="str">
        <f>'[3]8нед'!P88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'[3]7нед'!K89</f>
        <v>0</v>
      </c>
      <c r="E207" s="25">
        <f>'[3]7нед'!L89</f>
        <v>0</v>
      </c>
      <c r="F207" s="26">
        <f>'[3]7нед'!O89</f>
        <v>0</v>
      </c>
      <c r="G207" s="27" t="str">
        <f>'[3]7нед'!P89</f>
        <v/>
      </c>
      <c r="H207" s="58" t="str">
        <f t="shared" si="8"/>
        <v/>
      </c>
      <c r="I207" s="76"/>
      <c r="J207" s="79"/>
      <c r="K207" s="15"/>
      <c r="L207" s="24">
        <f>'[3]8нед'!K89</f>
        <v>0</v>
      </c>
      <c r="M207" s="25">
        <f>'[3]8нед'!L89</f>
        <v>0</v>
      </c>
      <c r="N207" s="26">
        <f>'[3]8нед'!O89</f>
        <v>0</v>
      </c>
      <c r="O207" s="27" t="str">
        <f>'[3]8нед'!P89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 t="str">
        <f>'[3]7нед'!K90</f>
        <v>л</v>
      </c>
      <c r="E208" s="19" t="str">
        <f>'[3]7нед'!L90</f>
        <v>Финансово-экономический практикум</v>
      </c>
      <c r="F208" s="17" t="str">
        <f>'[3]7нед'!O90</f>
        <v>Марусик Е.А.</v>
      </c>
      <c r="G208" s="18" t="str">
        <f>'[3]7нед'!P90</f>
        <v>доцент, канд. наук</v>
      </c>
      <c r="H208" s="56" t="str">
        <f t="shared" si="8"/>
        <v>https://max.ru/join/rbLpJ5ax_sNm7y2cvgCMyBOUSIrOjgoKAtn_bNJ6fGo</v>
      </c>
      <c r="I208" s="69">
        <v>46316</v>
      </c>
      <c r="J208" s="83" t="s">
        <v>26</v>
      </c>
      <c r="K208" s="29" t="s">
        <v>18</v>
      </c>
      <c r="L208" s="16" t="str">
        <f>'[3]8нед'!K90</f>
        <v>пр</v>
      </c>
      <c r="M208" s="19" t="str">
        <f>'[3]8нед'!L90</f>
        <v xml:space="preserve"> Финансово-экономический практикум</v>
      </c>
      <c r="N208" s="17" t="str">
        <f>'[3]8нед'!O90</f>
        <v>Бойчук О.В.</v>
      </c>
      <c r="O208" s="18" t="str">
        <f>'[3]8нед'!P90</f>
        <v>ст. преподаватель</v>
      </c>
      <c r="P208" s="56" t="str">
        <f t="shared" si="9"/>
        <v>https://max.ru/join/4mCFDUjZkVK8UuftVSt2q9QOKz6Cf_Jp6XFsId-Pa_Y</v>
      </c>
    </row>
    <row r="209" spans="1:16" ht="35.85">
      <c r="A209" s="70"/>
      <c r="B209" s="81"/>
      <c r="C209" s="14" t="s">
        <v>19</v>
      </c>
      <c r="D209" s="20" t="str">
        <f>'[3]7нед'!K91</f>
        <v>л</v>
      </c>
      <c r="E209" s="23" t="str">
        <f>'[3]7нед'!L91</f>
        <v>Нормативно-правовые основы профессиональной деятельности</v>
      </c>
      <c r="F209" s="21" t="str">
        <f>'[3]7нед'!O91</f>
        <v>Милкина Е.В.</v>
      </c>
      <c r="G209" s="22" t="str">
        <f>'[3]7нед'!P91</f>
        <v>доцент, канд. наук</v>
      </c>
      <c r="H209" s="57" t="str">
        <f t="shared" si="8"/>
        <v>https://max.ru/join/HrLKTRdTWGgXDgkuZo5FTj-f0KVF4vF-lNNZ0Bt6Dlk</v>
      </c>
      <c r="I209" s="75"/>
      <c r="J209" s="84"/>
      <c r="K209" s="14" t="s">
        <v>19</v>
      </c>
      <c r="L209" s="20" t="str">
        <f>'[3]8нед'!K91</f>
        <v>пр</v>
      </c>
      <c r="M209" s="23" t="str">
        <f>'[3]8нед'!L91</f>
        <v xml:space="preserve"> Нормативно-правовые основы профессиональной деятельности</v>
      </c>
      <c r="N209" s="21" t="str">
        <f>'[3]8нед'!O91</f>
        <v>Тымчук А.С.</v>
      </c>
      <c r="O209" s="22" t="str">
        <f>'[3]8нед'!P91</f>
        <v>преподаватель</v>
      </c>
      <c r="P209" s="57" t="str">
        <f t="shared" si="9"/>
        <v>https://max.ru/join/4mCFDUjZkVK8UuftVSt2q9QOKz6Cf_Jp6XFsId-Pa_Y</v>
      </c>
    </row>
    <row r="210" spans="1:16" ht="35.85">
      <c r="A210" s="70"/>
      <c r="B210" s="81"/>
      <c r="C210" s="14" t="s">
        <v>20</v>
      </c>
      <c r="D210" s="20" t="str">
        <f>'[3]7нед'!K92</f>
        <v>л</v>
      </c>
      <c r="E210" s="23" t="str">
        <f>'[3]7нед'!L92</f>
        <v>Нормативно-правовые основы профессиональной деятельности</v>
      </c>
      <c r="F210" s="21" t="str">
        <f>'[3]7нед'!O92</f>
        <v>Милкина Е.В.</v>
      </c>
      <c r="G210" s="22" t="str">
        <f>'[3]7нед'!P92</f>
        <v>доцент, канд. наук</v>
      </c>
      <c r="H210" s="57" t="str">
        <f t="shared" si="8"/>
        <v>https://max.ru/join/HrLKTRdTWGgXDgkuZo5FTj-f0KVF4vF-lNNZ0Bt6Dlk</v>
      </c>
      <c r="I210" s="75"/>
      <c r="J210" s="84"/>
      <c r="K210" s="14" t="s">
        <v>20</v>
      </c>
      <c r="L210" s="20">
        <f>'[3]8нед'!K92</f>
        <v>0</v>
      </c>
      <c r="M210" s="23">
        <f>'[3]8нед'!L92</f>
        <v>0</v>
      </c>
      <c r="N210" s="21">
        <f>'[3]8нед'!O92</f>
        <v>0</v>
      </c>
      <c r="O210" s="22" t="str">
        <f>'[3]8нед'!P92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'[3]7нед'!K93</f>
        <v>0</v>
      </c>
      <c r="E211" s="23">
        <f>'[3]7нед'!L93</f>
        <v>0</v>
      </c>
      <c r="F211" s="21">
        <f>'[3]7нед'!O93</f>
        <v>0</v>
      </c>
      <c r="G211" s="22" t="str">
        <f>'[3]7нед'!P93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'[3]8нед'!K93</f>
        <v>0</v>
      </c>
      <c r="M211" s="23">
        <f>'[3]8нед'!L93</f>
        <v>0</v>
      </c>
      <c r="N211" s="21">
        <f>'[3]8нед'!O93</f>
        <v>0</v>
      </c>
      <c r="O211" s="22" t="str">
        <f>'[3]8нед'!P93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'[3]7нед'!K94</f>
        <v>0</v>
      </c>
      <c r="E212" s="23">
        <f>'[3]7нед'!L94</f>
        <v>0</v>
      </c>
      <c r="F212" s="21">
        <f>'[3]7нед'!O94</f>
        <v>0</v>
      </c>
      <c r="G212" s="22" t="str">
        <f>'[3]7нед'!P94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'[3]8нед'!K94</f>
        <v>0</v>
      </c>
      <c r="M212" s="23">
        <f>'[3]8нед'!L94</f>
        <v>0</v>
      </c>
      <c r="N212" s="21">
        <f>'[3]8нед'!O94</f>
        <v>0</v>
      </c>
      <c r="O212" s="22" t="str">
        <f>'[3]8нед'!P94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'[3]7нед'!K95</f>
        <v>0</v>
      </c>
      <c r="E213" s="23">
        <f>'[3]7нед'!L95</f>
        <v>0</v>
      </c>
      <c r="F213" s="21">
        <f>'[3]7нед'!O95</f>
        <v>0</v>
      </c>
      <c r="G213" s="22" t="str">
        <f>'[3]7нед'!P95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'[3]8нед'!K95</f>
        <v>0</v>
      </c>
      <c r="M213" s="23">
        <f>'[3]8нед'!L95</f>
        <v>0</v>
      </c>
      <c r="N213" s="21">
        <f>'[3]8нед'!O95</f>
        <v>0</v>
      </c>
      <c r="O213" s="22" t="str">
        <f>'[3]8нед'!P95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'[3]7нед'!K96</f>
        <v>0</v>
      </c>
      <c r="E214" s="23">
        <f>'[3]7нед'!L96</f>
        <v>0</v>
      </c>
      <c r="F214" s="21">
        <f>'[3]7нед'!O96</f>
        <v>0</v>
      </c>
      <c r="G214" s="22" t="str">
        <f>'[3]7нед'!P96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'[3]8нед'!K96</f>
        <v>0</v>
      </c>
      <c r="M214" s="23">
        <f>'[3]8нед'!L96</f>
        <v>0</v>
      </c>
      <c r="N214" s="21">
        <f>'[3]8нед'!O96</f>
        <v>0</v>
      </c>
      <c r="O214" s="22" t="str">
        <f>'[3]8нед'!P96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'[3]7нед'!K97</f>
        <v>0</v>
      </c>
      <c r="E215" s="25">
        <f>'[3]7нед'!L97</f>
        <v>0</v>
      </c>
      <c r="F215" s="26">
        <f>'[3]7нед'!O97</f>
        <v>0</v>
      </c>
      <c r="G215" s="27" t="str">
        <f>'[3]7нед'!P97</f>
        <v/>
      </c>
      <c r="H215" s="58" t="str">
        <f t="shared" si="8"/>
        <v/>
      </c>
      <c r="I215" s="76"/>
      <c r="J215" s="85"/>
      <c r="K215" s="15"/>
      <c r="L215" s="24">
        <f>'[3]8нед'!K97</f>
        <v>0</v>
      </c>
      <c r="M215" s="25">
        <f>'[3]8нед'!L97</f>
        <v>0</v>
      </c>
      <c r="N215" s="26">
        <f>'[3]8нед'!O97</f>
        <v>0</v>
      </c>
      <c r="O215" s="27" t="str">
        <f>'[3]8нед'!P97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 t="str">
        <f>'[3]7нед'!K98</f>
        <v>пр</v>
      </c>
      <c r="E216" s="19" t="str">
        <f>'[3]7нед'!L98</f>
        <v xml:space="preserve"> ИКТ и медиаинформационная грамотность</v>
      </c>
      <c r="F216" s="17" t="str">
        <f>'[3]7нед'!O98</f>
        <v>Олейников Н.Н.</v>
      </c>
      <c r="G216" s="18" t="str">
        <f>'[3]7нед'!P98</f>
        <v>ст. преподаватель</v>
      </c>
      <c r="H216" s="56" t="str">
        <f t="shared" si="8"/>
        <v>https://max.ru/join/4mCFDUjZkVK8UuftVSt2q9QOKz6Cf_Jp6XFsId-Pa_Y</v>
      </c>
      <c r="I216" s="69">
        <v>46317</v>
      </c>
      <c r="J216" s="77" t="s">
        <v>27</v>
      </c>
      <c r="K216" s="29" t="s">
        <v>18</v>
      </c>
      <c r="L216" s="16">
        <f>'[3]8нед'!K98</f>
        <v>0</v>
      </c>
      <c r="M216" s="19">
        <f>'[3]8нед'!L98</f>
        <v>0</v>
      </c>
      <c r="N216" s="17">
        <f>'[3]8нед'!O98</f>
        <v>0</v>
      </c>
      <c r="O216" s="18" t="str">
        <f>'[3]8нед'!P98</f>
        <v/>
      </c>
      <c r="P216" s="56" t="str">
        <f t="shared" si="9"/>
        <v/>
      </c>
    </row>
    <row r="217" spans="1:16" ht="35.85">
      <c r="A217" s="70"/>
      <c r="B217" s="73"/>
      <c r="C217" s="14" t="s">
        <v>19</v>
      </c>
      <c r="D217" s="20" t="str">
        <f>'[3]7нед'!K99</f>
        <v>л</v>
      </c>
      <c r="E217" s="23" t="str">
        <f>'[3]7нед'!L99</f>
        <v>Математика для программирования</v>
      </c>
      <c r="F217" s="21" t="str">
        <f>'[3]7нед'!O99</f>
        <v>Линник Е.П.</v>
      </c>
      <c r="G217" s="22" t="str">
        <f>'[3]7нед'!P99</f>
        <v>доцент, канд. наук</v>
      </c>
      <c r="H217" s="57" t="str">
        <f t="shared" si="8"/>
        <v>https://max.ru/join/4mCFDUjZkVK8UuftVSt2q9QOKz6Cf_Jp6XFsId-Pa_Y</v>
      </c>
      <c r="I217" s="75"/>
      <c r="J217" s="78"/>
      <c r="K217" s="14" t="s">
        <v>19</v>
      </c>
      <c r="L217" s="20" t="str">
        <f>'[3]8нед'!K99</f>
        <v>пр</v>
      </c>
      <c r="M217" s="23" t="str">
        <f>'[3]8нед'!L99</f>
        <v>Математика для программирования</v>
      </c>
      <c r="N217" s="21" t="str">
        <f>'[3]8нед'!O99</f>
        <v>Линник Е.П.</v>
      </c>
      <c r="O217" s="22" t="str">
        <f>'[3]8нед'!P99</f>
        <v>доцент, канд. наук</v>
      </c>
      <c r="P217" s="57" t="str">
        <f t="shared" si="9"/>
        <v>https://max.ru/join/4mCFDUjZkVK8UuftVSt2q9QOKz6Cf_Jp6XFsId-Pa_Y</v>
      </c>
    </row>
    <row r="218" spans="1:16" ht="35.85">
      <c r="A218" s="70"/>
      <c r="B218" s="73"/>
      <c r="C218" s="14" t="s">
        <v>20</v>
      </c>
      <c r="D218" s="20" t="str">
        <f>'[3]7нед'!K100</f>
        <v>л</v>
      </c>
      <c r="E218" s="23" t="str">
        <f>'[3]7нед'!L100</f>
        <v>Математика для программирования</v>
      </c>
      <c r="F218" s="21" t="str">
        <f>'[3]7нед'!O100</f>
        <v>Линник Е.П.</v>
      </c>
      <c r="G218" s="22" t="str">
        <f>'[3]7нед'!P100</f>
        <v>доцент, канд. наук</v>
      </c>
      <c r="H218" s="57" t="str">
        <f t="shared" si="8"/>
        <v>https://max.ru/join/4mCFDUjZkVK8UuftVSt2q9QOKz6Cf_Jp6XFsId-Pa_Y</v>
      </c>
      <c r="I218" s="75"/>
      <c r="J218" s="78"/>
      <c r="K218" s="14" t="s">
        <v>20</v>
      </c>
      <c r="L218" s="20" t="str">
        <f>'[3]8нед'!K100</f>
        <v>пр</v>
      </c>
      <c r="M218" s="23" t="str">
        <f>'[3]8нед'!L100</f>
        <v>Математика для программирования</v>
      </c>
      <c r="N218" s="21" t="str">
        <f>'[3]8нед'!O100</f>
        <v>Линник Е.П.</v>
      </c>
      <c r="O218" s="22" t="str">
        <f>'[3]8нед'!P100</f>
        <v>доцент, канд. наук</v>
      </c>
      <c r="P218" s="57" t="str">
        <f t="shared" si="9"/>
        <v>https://max.ru/join/4mCFDUjZkVK8UuftVSt2q9QOKz6Cf_Jp6XFsId-Pa_Y</v>
      </c>
    </row>
    <row r="219" spans="1:16" ht="31.15">
      <c r="A219" s="70"/>
      <c r="B219" s="73"/>
      <c r="C219" s="14" t="s">
        <v>21</v>
      </c>
      <c r="D219" s="20">
        <f>'[3]7нед'!K101</f>
        <v>0</v>
      </c>
      <c r="E219" s="23">
        <f>'[3]7нед'!L101</f>
        <v>0</v>
      </c>
      <c r="F219" s="21">
        <f>'[3]7нед'!O101</f>
        <v>0</v>
      </c>
      <c r="G219" s="22" t="str">
        <f>'[3]7нед'!P101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'[3]8нед'!K101</f>
        <v>0</v>
      </c>
      <c r="M219" s="23">
        <f>'[3]8нед'!L101</f>
        <v>0</v>
      </c>
      <c r="N219" s="21">
        <f>'[3]8нед'!O101</f>
        <v>0</v>
      </c>
      <c r="O219" s="22" t="str">
        <f>'[3]8нед'!P101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'[3]7нед'!K102</f>
        <v>0</v>
      </c>
      <c r="E220" s="23">
        <f>'[3]7нед'!L102</f>
        <v>0</v>
      </c>
      <c r="F220" s="21">
        <f>'[3]7нед'!O102</f>
        <v>0</v>
      </c>
      <c r="G220" s="22" t="str">
        <f>'[3]7нед'!P102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'[3]8нед'!K102</f>
        <v>0</v>
      </c>
      <c r="M220" s="23">
        <f>'[3]8нед'!L102</f>
        <v>0</v>
      </c>
      <c r="N220" s="21">
        <f>'[3]8нед'!O102</f>
        <v>0</v>
      </c>
      <c r="O220" s="22" t="str">
        <f>'[3]8нед'!P102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>
        <f>'[3]7нед'!K103</f>
        <v>0</v>
      </c>
      <c r="E221" s="23">
        <f>'[3]7нед'!L103</f>
        <v>0</v>
      </c>
      <c r="F221" s="21">
        <f>'[3]7нед'!O103</f>
        <v>0</v>
      </c>
      <c r="G221" s="22" t="str">
        <f>'[3]7нед'!P103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'[3]8нед'!K103</f>
        <v>0</v>
      </c>
      <c r="M221" s="23">
        <f>'[3]8нед'!L103</f>
        <v>0</v>
      </c>
      <c r="N221" s="21">
        <f>'[3]8нед'!O103</f>
        <v>0</v>
      </c>
      <c r="O221" s="22" t="str">
        <f>'[3]8нед'!P103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'[3]7нед'!K104</f>
        <v>0</v>
      </c>
      <c r="E222" s="23">
        <f>'[3]7нед'!L104</f>
        <v>0</v>
      </c>
      <c r="F222" s="21">
        <f>'[3]7нед'!O104</f>
        <v>0</v>
      </c>
      <c r="G222" s="22" t="str">
        <f>'[3]7нед'!P104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'[3]8нед'!K104</f>
        <v>0</v>
      </c>
      <c r="M222" s="23">
        <f>'[3]8нед'!L104</f>
        <v>0</v>
      </c>
      <c r="N222" s="21">
        <f>'[3]8нед'!O104</f>
        <v>0</v>
      </c>
      <c r="O222" s="22" t="str">
        <f>'[3]8нед'!P104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'[3]7нед'!K105</f>
        <v>0</v>
      </c>
      <c r="E223" s="25">
        <f>'[3]7нед'!L105</f>
        <v>0</v>
      </c>
      <c r="F223" s="26">
        <f>'[3]7нед'!O105</f>
        <v>0</v>
      </c>
      <c r="G223" s="27" t="str">
        <f>'[3]7нед'!P105</f>
        <v/>
      </c>
      <c r="H223" s="58" t="str">
        <f t="shared" si="8"/>
        <v/>
      </c>
      <c r="I223" s="76"/>
      <c r="J223" s="79"/>
      <c r="K223" s="15"/>
      <c r="L223" s="24">
        <f>'[3]8нед'!K105</f>
        <v>0</v>
      </c>
      <c r="M223" s="25">
        <f>'[3]8нед'!L105</f>
        <v>0</v>
      </c>
      <c r="N223" s="26">
        <f>'[3]8нед'!O105</f>
        <v>0</v>
      </c>
      <c r="O223" s="27" t="str">
        <f>'[3]8нед'!P105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'[3]7нед'!K106</f>
        <v>0</v>
      </c>
      <c r="E224" s="19">
        <f>'[3]7нед'!L106</f>
        <v>0</v>
      </c>
      <c r="F224" s="17">
        <f>'[3]7нед'!O106</f>
        <v>0</v>
      </c>
      <c r="G224" s="18" t="str">
        <f>'[3]7нед'!P106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'[3]8нед'!K106</f>
        <v>0</v>
      </c>
      <c r="M224" s="19">
        <f>'[3]8нед'!L106</f>
        <v>0</v>
      </c>
      <c r="N224" s="17">
        <f>'[3]8нед'!O106</f>
        <v>0</v>
      </c>
      <c r="O224" s="18" t="str">
        <f>'[3]8нед'!P106</f>
        <v/>
      </c>
      <c r="P224" s="56" t="str">
        <f t="shared" si="9"/>
        <v/>
      </c>
    </row>
    <row r="225" spans="1:16" ht="35.85">
      <c r="A225" s="70"/>
      <c r="B225" s="73"/>
      <c r="C225" s="14" t="s">
        <v>19</v>
      </c>
      <c r="D225" s="20" t="str">
        <f>'[3]7нед'!K107</f>
        <v>л</v>
      </c>
      <c r="E225" s="23" t="str">
        <f>'[3]7нед'!L107</f>
        <v>Архитектура компьютера и Интернет</v>
      </c>
      <c r="F225" s="21" t="str">
        <f>'[3]7нед'!O107</f>
        <v>Криницкий Ю.В.</v>
      </c>
      <c r="G225" s="22" t="str">
        <f>'[3]7нед'!P107</f>
        <v>преподаватель</v>
      </c>
      <c r="H225" s="57" t="str">
        <f t="shared" si="8"/>
        <v>https://max.ru/join/4mCFDUjZkVK8UuftVSt2q9QOKz6Cf_Jp6XFsId-Pa_Y</v>
      </c>
      <c r="I225" s="75"/>
      <c r="J225" s="78"/>
      <c r="K225" s="14" t="s">
        <v>19</v>
      </c>
      <c r="L225" s="20" t="str">
        <f>'[3]8нед'!K107</f>
        <v>пр</v>
      </c>
      <c r="M225" s="23" t="str">
        <f>'[3]8нед'!L107</f>
        <v>Введение в Javascript и основы веб-разработки</v>
      </c>
      <c r="N225" s="21" t="str">
        <f>'[3]8нед'!O107</f>
        <v>Алешов В.В.</v>
      </c>
      <c r="O225" s="22" t="str">
        <f>'[3]8нед'!P107</f>
        <v>ст. преподаватель</v>
      </c>
      <c r="P225" s="57" t="str">
        <f t="shared" si="9"/>
        <v>https://max.ru/join/4mCFDUjZkVK8UuftVSt2q9QOKz6Cf_Jp6XFsId-Pa_Y</v>
      </c>
    </row>
    <row r="226" spans="1:16" ht="35.85">
      <c r="A226" s="70"/>
      <c r="B226" s="73"/>
      <c r="C226" s="14" t="s">
        <v>20</v>
      </c>
      <c r="D226" s="20" t="str">
        <f>'[3]7нед'!K108</f>
        <v>пр</v>
      </c>
      <c r="E226" s="23" t="str">
        <f>'[3]7нед'!L108</f>
        <v>Архитектура компьютера и Интернет</v>
      </c>
      <c r="F226" s="21" t="str">
        <f>'[3]7нед'!O108</f>
        <v>Криницкий Ю.В.</v>
      </c>
      <c r="G226" s="22" t="str">
        <f>'[3]7нед'!P108</f>
        <v>преподаватель</v>
      </c>
      <c r="H226" s="57" t="str">
        <f t="shared" si="8"/>
        <v>https://max.ru/join/4mCFDUjZkVK8UuftVSt2q9QOKz6Cf_Jp6XFsId-Pa_Y</v>
      </c>
      <c r="I226" s="75"/>
      <c r="J226" s="78"/>
      <c r="K226" s="14" t="s">
        <v>20</v>
      </c>
      <c r="L226" s="20" t="str">
        <f>'[3]8нед'!K108</f>
        <v>пр</v>
      </c>
      <c r="M226" s="23" t="str">
        <f>'[3]8нед'!L108</f>
        <v>Архитектура компьютера и Интернет</v>
      </c>
      <c r="N226" s="21" t="str">
        <f>'[3]8нед'!O108</f>
        <v>Криницкий Ю.В.</v>
      </c>
      <c r="O226" s="22" t="str">
        <f>'[3]8нед'!P108</f>
        <v>преподаватель</v>
      </c>
      <c r="P226" s="57" t="str">
        <f t="shared" si="9"/>
        <v>https://max.ru/join/4mCFDUjZkVK8UuftVSt2q9QOKz6Cf_Jp6XFsId-Pa_Y</v>
      </c>
    </row>
    <row r="227" spans="1:16" ht="35.85">
      <c r="A227" s="70"/>
      <c r="B227" s="73"/>
      <c r="C227" s="14" t="s">
        <v>21</v>
      </c>
      <c r="D227" s="20" t="str">
        <f>'[3]7нед'!K109</f>
        <v>пр</v>
      </c>
      <c r="E227" s="23" t="str">
        <f>'[3]7нед'!L109</f>
        <v>Физическая культура и спорт</v>
      </c>
      <c r="F227" s="21" t="str">
        <f>'[3]7нед'!O109</f>
        <v>Заболотний С.И.</v>
      </c>
      <c r="G227" s="22" t="str">
        <f>'[3]7нед'!P109</f>
        <v>преподаватель</v>
      </c>
      <c r="H227" s="57" t="str">
        <f t="shared" si="8"/>
        <v>https://max.ru/join/4mCFDUjZkVK8UuftVSt2q9QOKz6Cf_Jp6XFsId-Pa_Y</v>
      </c>
      <c r="I227" s="75"/>
      <c r="J227" s="78"/>
      <c r="K227" s="14" t="s">
        <v>21</v>
      </c>
      <c r="L227" s="20" t="str">
        <f>'[3]8нед'!K109</f>
        <v>пр</v>
      </c>
      <c r="M227" s="23" t="str">
        <f>'[3]8нед'!L109</f>
        <v>Физическая культура и спорт</v>
      </c>
      <c r="N227" s="21" t="str">
        <f>'[3]8нед'!O109</f>
        <v>Заболотний С.И.</v>
      </c>
      <c r="O227" s="22" t="str">
        <f>'[3]8нед'!P109</f>
        <v>преподаватель</v>
      </c>
      <c r="P227" s="57" t="str">
        <f t="shared" si="9"/>
        <v>https://max.ru/join/4mCFDUjZkVK8UuftVSt2q9QOKz6Cf_Jp6XFsId-Pa_Y</v>
      </c>
    </row>
    <row r="228" spans="1:16" ht="31.15">
      <c r="A228" s="70"/>
      <c r="B228" s="73"/>
      <c r="C228" s="14" t="s">
        <v>22</v>
      </c>
      <c r="D228" s="20">
        <f>'[3]7нед'!K110</f>
        <v>0</v>
      </c>
      <c r="E228" s="23">
        <f>'[3]7нед'!L110</f>
        <v>0</v>
      </c>
      <c r="F228" s="21">
        <f>'[3]7нед'!O110</f>
        <v>0</v>
      </c>
      <c r="G228" s="22" t="str">
        <f>'[3]7нед'!P110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'[3]8нед'!K110</f>
        <v>0</v>
      </c>
      <c r="M228" s="23">
        <f>'[3]8нед'!L110</f>
        <v>0</v>
      </c>
      <c r="N228" s="21">
        <f>'[3]8нед'!O110</f>
        <v>0</v>
      </c>
      <c r="O228" s="22" t="str">
        <f>'[3]8нед'!P110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'[3]7нед'!K111</f>
        <v>0</v>
      </c>
      <c r="E229" s="23">
        <f>'[3]7нед'!L111</f>
        <v>0</v>
      </c>
      <c r="F229" s="21">
        <f>'[3]7нед'!O111</f>
        <v>0</v>
      </c>
      <c r="G229" s="22" t="str">
        <f>'[3]7нед'!P111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'[3]8нед'!K111</f>
        <v>0</v>
      </c>
      <c r="M229" s="23">
        <f>'[3]8нед'!L111</f>
        <v>0</v>
      </c>
      <c r="N229" s="21">
        <f>'[3]8нед'!O111</f>
        <v>0</v>
      </c>
      <c r="O229" s="22" t="str">
        <f>'[3]8нед'!P111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'[3]7нед'!K112</f>
        <v>0</v>
      </c>
      <c r="E230" s="23">
        <f>'[3]7нед'!L112</f>
        <v>0</v>
      </c>
      <c r="F230" s="21">
        <f>'[3]7нед'!O112</f>
        <v>0</v>
      </c>
      <c r="G230" s="22" t="str">
        <f>'[3]7нед'!P112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'[3]8нед'!K112</f>
        <v>0</v>
      </c>
      <c r="M230" s="23">
        <f>'[3]8нед'!L112</f>
        <v>0</v>
      </c>
      <c r="N230" s="21">
        <f>'[3]8нед'!O112</f>
        <v>0</v>
      </c>
      <c r="O230" s="22" t="str">
        <f>'[3]8нед'!P112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'[3]7нед'!K113</f>
        <v>0</v>
      </c>
      <c r="E231" s="25">
        <f>'[3]7нед'!L113</f>
        <v>0</v>
      </c>
      <c r="F231" s="26">
        <f>'[3]7нед'!O113</f>
        <v>0</v>
      </c>
      <c r="G231" s="27" t="str">
        <f>'[3]7нед'!P113</f>
        <v/>
      </c>
      <c r="H231" s="58" t="str">
        <f t="shared" si="8"/>
        <v/>
      </c>
      <c r="I231" s="76"/>
      <c r="J231" s="79"/>
      <c r="K231" s="15"/>
      <c r="L231" s="24">
        <f>'[3]8нед'!K113</f>
        <v>0</v>
      </c>
      <c r="M231" s="25">
        <f>'[3]8нед'!L113</f>
        <v>0</v>
      </c>
      <c r="N231" s="26">
        <f>'[3]8нед'!O113</f>
        <v>0</v>
      </c>
      <c r="O231" s="27" t="str">
        <f>'[3]8нед'!P113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'[3]7нед'!K114</f>
        <v>0</v>
      </c>
      <c r="E232" s="19">
        <f>'[3]7нед'!L114</f>
        <v>0</v>
      </c>
      <c r="F232" s="17">
        <f>'[3]7нед'!O114</f>
        <v>0</v>
      </c>
      <c r="G232" s="18" t="str">
        <f>'[3]7нед'!P114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'[3]8нед'!K114</f>
        <v>0</v>
      </c>
      <c r="M232" s="19">
        <f>'[3]8нед'!L114</f>
        <v>0</v>
      </c>
      <c r="N232" s="17">
        <f>'[3]8нед'!O114</f>
        <v>0</v>
      </c>
      <c r="O232" s="18" t="str">
        <f>'[3]8нед'!P114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'[3]7нед'!K115</f>
        <v>0</v>
      </c>
      <c r="E233" s="23">
        <f>'[3]7нед'!L115</f>
        <v>0</v>
      </c>
      <c r="F233" s="21">
        <f>'[3]7нед'!O115</f>
        <v>0</v>
      </c>
      <c r="G233" s="22" t="str">
        <f>'[3]7нед'!P115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'[3]8нед'!K115</f>
        <v>0</v>
      </c>
      <c r="M233" s="23">
        <f>'[3]8нед'!L115</f>
        <v>0</v>
      </c>
      <c r="N233" s="21">
        <f>'[3]8нед'!O115</f>
        <v>0</v>
      </c>
      <c r="O233" s="22" t="str">
        <f>'[3]8нед'!P115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'[3]7нед'!K116</f>
        <v>0</v>
      </c>
      <c r="E234" s="23">
        <f>'[3]7нед'!L116</f>
        <v>0</v>
      </c>
      <c r="F234" s="21">
        <f>'[3]7нед'!O116</f>
        <v>0</v>
      </c>
      <c r="G234" s="22" t="str">
        <f>'[3]7нед'!P116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'[3]8нед'!K116</f>
        <v>0</v>
      </c>
      <c r="M234" s="23">
        <f>'[3]8нед'!L116</f>
        <v>0</v>
      </c>
      <c r="N234" s="21">
        <f>'[3]8нед'!O116</f>
        <v>0</v>
      </c>
      <c r="O234" s="22" t="str">
        <f>'[3]8нед'!P116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'[3]7нед'!K117</f>
        <v>0</v>
      </c>
      <c r="E235" s="23">
        <f>'[3]7нед'!L117</f>
        <v>0</v>
      </c>
      <c r="F235" s="21">
        <f>'[3]7нед'!O117</f>
        <v>0</v>
      </c>
      <c r="G235" s="22" t="str">
        <f>'[3]7нед'!P117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'[3]8нед'!K117</f>
        <v>0</v>
      </c>
      <c r="M235" s="23">
        <f>'[3]8нед'!L117</f>
        <v>0</v>
      </c>
      <c r="N235" s="21">
        <f>'[3]8нед'!O117</f>
        <v>0</v>
      </c>
      <c r="O235" s="22" t="str">
        <f>'[3]8нед'!P117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'[3]7нед'!K118</f>
        <v>0</v>
      </c>
      <c r="E236" s="23">
        <f>'[3]7нед'!L118</f>
        <v>0</v>
      </c>
      <c r="F236" s="21">
        <f>'[3]7нед'!O118</f>
        <v>0</v>
      </c>
      <c r="G236" s="22" t="str">
        <f>'[3]7нед'!P118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'[3]8нед'!K118</f>
        <v>0</v>
      </c>
      <c r="M236" s="23">
        <f>'[3]8нед'!L118</f>
        <v>0</v>
      </c>
      <c r="N236" s="21">
        <f>'[3]8нед'!O118</f>
        <v>0</v>
      </c>
      <c r="O236" s="22" t="str">
        <f>'[3]8нед'!P118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'[3]7нед'!K119</f>
        <v>0</v>
      </c>
      <c r="E237" s="23">
        <f>'[3]7нед'!L119</f>
        <v>0</v>
      </c>
      <c r="F237" s="21">
        <f>'[3]7нед'!O119</f>
        <v>0</v>
      </c>
      <c r="G237" s="22" t="str">
        <f>'[3]7нед'!P119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'[3]8нед'!K119</f>
        <v>0</v>
      </c>
      <c r="M237" s="23">
        <f>'[3]8нед'!L119</f>
        <v>0</v>
      </c>
      <c r="N237" s="21">
        <f>'[3]8нед'!O119</f>
        <v>0</v>
      </c>
      <c r="O237" s="22" t="str">
        <f>'[3]8нед'!P119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'[3]7нед'!K120</f>
        <v>0</v>
      </c>
      <c r="E238" s="23">
        <f>'[3]7нед'!L120</f>
        <v>0</v>
      </c>
      <c r="F238" s="21">
        <f>'[3]7нед'!O120</f>
        <v>0</v>
      </c>
      <c r="G238" s="22" t="str">
        <f>'[3]7нед'!P120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'[3]8нед'!K120</f>
        <v>0</v>
      </c>
      <c r="M238" s="23">
        <f>'[3]8нед'!L120</f>
        <v>0</v>
      </c>
      <c r="N238" s="21">
        <f>'[3]8нед'!O120</f>
        <v>0</v>
      </c>
      <c r="O238" s="22" t="str">
        <f>'[3]8нед'!P120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'[3]7нед'!K59</f>
        <v>0</v>
      </c>
      <c r="E239" s="25">
        <f>'[3]7нед'!L59</f>
        <v>0</v>
      </c>
      <c r="F239" s="26">
        <f>'[3]7нед'!O59</f>
        <v>0</v>
      </c>
      <c r="G239" s="27" t="str">
        <f>'[3]7нед'!P59</f>
        <v/>
      </c>
      <c r="H239" s="39"/>
      <c r="I239" s="76"/>
      <c r="J239" s="79"/>
      <c r="K239" s="15"/>
      <c r="L239" s="24">
        <f>'[3]8нед'!K121</f>
        <v>0</v>
      </c>
      <c r="M239" s="25">
        <f>'[3]8нед'!L121</f>
        <v>0</v>
      </c>
      <c r="N239" s="26">
        <f>'[3]8нед'!O121</f>
        <v>0</v>
      </c>
      <c r="O239" s="27" t="str">
        <f>'[3]8нед'!P121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 t="str">
        <f>G7</f>
        <v>12-25ПИ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 t="str">
        <f>G7</f>
        <v>12-25ПИ</v>
      </c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2</v>
      </c>
      <c r="F249" s="62"/>
      <c r="G249" s="62"/>
      <c r="H249" s="35"/>
      <c r="I249" s="45"/>
      <c r="J249" s="91" t="s">
        <v>7</v>
      </c>
      <c r="K249" s="91"/>
      <c r="L249" s="91"/>
      <c r="M249" s="62">
        <f>E9</f>
        <v>2</v>
      </c>
      <c r="N249" s="62"/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 t="str">
        <f>'[3]9нед'!K74</f>
        <v>пр</v>
      </c>
      <c r="E252" s="19" t="str">
        <f>'[3]9нед'!L74</f>
        <v>Дискретная математика</v>
      </c>
      <c r="F252" s="17" t="str">
        <f>'[3]9нед'!O74</f>
        <v>Казанцев Ю.А.</v>
      </c>
      <c r="G252" s="18" t="str">
        <f>'[3]9нед'!P74</f>
        <v>ст. преподаватель</v>
      </c>
      <c r="H252" s="56" t="str">
        <f>HYPERLINK(VLOOKUP(E252,$R$12:$S$332,2,FALSE))</f>
        <v>https://max.ru/join/4mCFDUjZkVK8UuftVSt2q9QOKz6Cf_Jp6XFsId-Pa_Y</v>
      </c>
      <c r="I252" s="69">
        <v>46328</v>
      </c>
      <c r="J252" s="77" t="s">
        <v>17</v>
      </c>
      <c r="K252" s="14" t="s">
        <v>18</v>
      </c>
      <c r="L252" s="16" t="str">
        <f>'[4]10нед'!K74</f>
        <v>л</v>
      </c>
      <c r="M252" s="19" t="str">
        <f>'[4]10нед'!L74</f>
        <v>Введение в Javascript и основы веб-разработки</v>
      </c>
      <c r="N252" s="17" t="str">
        <f>'[4]10нед'!O74</f>
        <v>Алешов В.В.</v>
      </c>
      <c r="O252" s="18" t="str">
        <f>'[4]10нед'!P74</f>
        <v>ст. преподаватель</v>
      </c>
      <c r="P252" s="56" t="str">
        <f>HYPERLINK(VLOOKUP(M252,$R$12:$S$332,2,FALSE))</f>
        <v>https://max.ru/join/4mCFDUjZkVK8UuftVSt2q9QOKz6Cf_Jp6XFsId-Pa_Y</v>
      </c>
    </row>
    <row r="253" spans="1:16" ht="35.85">
      <c r="A253" s="70"/>
      <c r="B253" s="73"/>
      <c r="C253" s="14" t="s">
        <v>19</v>
      </c>
      <c r="D253" s="20" t="str">
        <f>'[3]9нед'!K75</f>
        <v>л</v>
      </c>
      <c r="E253" s="23" t="str">
        <f>'[3]9нед'!L75</f>
        <v>ИКТ и медиаинформационная грамотность</v>
      </c>
      <c r="F253" s="21" t="str">
        <f>'[3]9нед'!O75</f>
        <v>Линник И.И.</v>
      </c>
      <c r="G253" s="22" t="str">
        <f>'[3]9нед'!P75</f>
        <v>доцент, канд. наук</v>
      </c>
      <c r="H253" s="57" t="str">
        <f t="shared" ref="H253:H298" si="12">HYPERLINK(VLOOKUP(E253,$R$12:$S$332,2,FALSE))</f>
        <v>https://max.ru/join/4mCFDUjZkVK8UuftVSt2q9QOKz6Cf_Jp6XFsId-Pa_Y</v>
      </c>
      <c r="I253" s="75"/>
      <c r="J253" s="78"/>
      <c r="K253" s="14" t="s">
        <v>19</v>
      </c>
      <c r="L253" s="20" t="str">
        <f>'[4]10нед'!K75</f>
        <v>пр</v>
      </c>
      <c r="M253" s="23" t="str">
        <f>'[4]10нед'!L75</f>
        <v>Введение в Javascript и основы веб-разработки</v>
      </c>
      <c r="N253" s="21" t="str">
        <f>'[4]10нед'!O75</f>
        <v>Алешов В.В.</v>
      </c>
      <c r="O253" s="22" t="str">
        <f>'[4]10нед'!P75</f>
        <v>ст. преподаватель</v>
      </c>
      <c r="P253" s="57" t="str">
        <f t="shared" ref="P253:P298" si="13">HYPERLINK(VLOOKUP(M253,$R$12:$S$332,2,FALSE))</f>
        <v>https://max.ru/join/4mCFDUjZkVK8UuftVSt2q9QOKz6Cf_Jp6XFsId-Pa_Y</v>
      </c>
    </row>
    <row r="254" spans="1:16" ht="35.85">
      <c r="A254" s="70"/>
      <c r="B254" s="73"/>
      <c r="C254" s="14" t="s">
        <v>20</v>
      </c>
      <c r="D254" s="20">
        <f>'[3]9нед'!K76</f>
        <v>0</v>
      </c>
      <c r="E254" s="23">
        <f>'[3]9нед'!L76</f>
        <v>0</v>
      </c>
      <c r="F254" s="21">
        <f>'[3]9нед'!O76</f>
        <v>0</v>
      </c>
      <c r="G254" s="22" t="str">
        <f>'[3]9нед'!P76</f>
        <v/>
      </c>
      <c r="H254" s="57" t="str">
        <f t="shared" si="12"/>
        <v/>
      </c>
      <c r="I254" s="75"/>
      <c r="J254" s="78"/>
      <c r="K254" s="14" t="s">
        <v>20</v>
      </c>
      <c r="L254" s="20" t="str">
        <f>'[4]10нед'!K76</f>
        <v>пр</v>
      </c>
      <c r="M254" s="23" t="str">
        <f>'[4]10нед'!L76</f>
        <v>Математика для программирования</v>
      </c>
      <c r="N254" s="21" t="str">
        <f>'[4]10нед'!O76</f>
        <v>Линник Е.П.</v>
      </c>
      <c r="O254" s="22" t="str">
        <f>'[4]10нед'!P76</f>
        <v>доцент, канд. наук</v>
      </c>
      <c r="P254" s="57" t="str">
        <f t="shared" si="13"/>
        <v>https://max.ru/join/4mCFDUjZkVK8UuftVSt2q9QOKz6Cf_Jp6XFsId-Pa_Y</v>
      </c>
    </row>
    <row r="255" spans="1:16" ht="31.15">
      <c r="A255" s="70"/>
      <c r="B255" s="73"/>
      <c r="C255" s="14" t="s">
        <v>21</v>
      </c>
      <c r="D255" s="20">
        <f>'[3]9нед'!K77</f>
        <v>0</v>
      </c>
      <c r="E255" s="23">
        <f>'[3]9нед'!L77</f>
        <v>0</v>
      </c>
      <c r="F255" s="21">
        <f>'[3]9нед'!O77</f>
        <v>0</v>
      </c>
      <c r="G255" s="22" t="str">
        <f>'[3]9нед'!P77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'[4]10нед'!K77</f>
        <v>0</v>
      </c>
      <c r="M255" s="23">
        <f>'[4]10нед'!L77</f>
        <v>0</v>
      </c>
      <c r="N255" s="21">
        <f>'[4]10нед'!O77</f>
        <v>0</v>
      </c>
      <c r="O255" s="22" t="str">
        <f>'[4]10нед'!P77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'[3]9нед'!K78</f>
        <v>0</v>
      </c>
      <c r="E256" s="23">
        <f>'[3]9нед'!L78</f>
        <v>0</v>
      </c>
      <c r="F256" s="21">
        <f>'[3]9нед'!O78</f>
        <v>0</v>
      </c>
      <c r="G256" s="22" t="str">
        <f>'[3]9нед'!P78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'[4]10нед'!K78</f>
        <v>0</v>
      </c>
      <c r="M256" s="23">
        <f>'[4]10нед'!L78</f>
        <v>0</v>
      </c>
      <c r="N256" s="21">
        <f>'[4]10нед'!O78</f>
        <v>0</v>
      </c>
      <c r="O256" s="22" t="str">
        <f>'[4]10нед'!P78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>
        <f>'[3]9нед'!K79</f>
        <v>0</v>
      </c>
      <c r="E257" s="23">
        <f>'[3]9нед'!L79</f>
        <v>0</v>
      </c>
      <c r="F257" s="21">
        <f>'[3]9нед'!O79</f>
        <v>0</v>
      </c>
      <c r="G257" s="22" t="str">
        <f>'[3]9нед'!P79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'[4]10нед'!K79</f>
        <v>0</v>
      </c>
      <c r="M257" s="23">
        <f>'[4]10нед'!L79</f>
        <v>0</v>
      </c>
      <c r="N257" s="21">
        <f>'[4]10нед'!O79</f>
        <v>0</v>
      </c>
      <c r="O257" s="22" t="str">
        <f>'[4]10нед'!P79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'[3]9нед'!K80</f>
        <v>0</v>
      </c>
      <c r="E258" s="23">
        <f>'[3]9нед'!L80</f>
        <v>0</v>
      </c>
      <c r="F258" s="21">
        <f>'[3]9нед'!O80</f>
        <v>0</v>
      </c>
      <c r="G258" s="22" t="str">
        <f>'[3]9нед'!P80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'[4]10нед'!K80</f>
        <v>0</v>
      </c>
      <c r="M258" s="23">
        <f>'[4]10нед'!L80</f>
        <v>0</v>
      </c>
      <c r="N258" s="21">
        <f>'[4]10нед'!O80</f>
        <v>0</v>
      </c>
      <c r="O258" s="22" t="str">
        <f>'[4]10нед'!P80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'[3]9нед'!K81</f>
        <v>0</v>
      </c>
      <c r="E259" s="25">
        <f>'[3]9нед'!L81</f>
        <v>0</v>
      </c>
      <c r="F259" s="26">
        <f>'[3]9нед'!O81</f>
        <v>0</v>
      </c>
      <c r="G259" s="27" t="str">
        <f>'[3]9нед'!P81</f>
        <v/>
      </c>
      <c r="H259" s="58" t="str">
        <f t="shared" si="12"/>
        <v/>
      </c>
      <c r="I259" s="76"/>
      <c r="J259" s="79"/>
      <c r="K259" s="15"/>
      <c r="L259" s="24">
        <f>'[4]10нед'!K81</f>
        <v>0</v>
      </c>
      <c r="M259" s="25">
        <f>'[4]10нед'!L81</f>
        <v>0</v>
      </c>
      <c r="N259" s="26">
        <f>'[4]10нед'!O81</f>
        <v>0</v>
      </c>
      <c r="O259" s="27" t="str">
        <f>'[4]10нед'!P81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 t="str">
        <f>'[3]9нед'!K82</f>
        <v>л</v>
      </c>
      <c r="E260" s="19" t="str">
        <f>'[3]9нед'!L82</f>
        <v>Основы компьютерных наук</v>
      </c>
      <c r="F260" s="17" t="str">
        <f>'[3]9нед'!O82</f>
        <v>Криницкий Ю.В.</v>
      </c>
      <c r="G260" s="18" t="str">
        <f>'[3]9нед'!P82</f>
        <v>преподаватель</v>
      </c>
      <c r="H260" s="56" t="str">
        <f t="shared" si="12"/>
        <v>https://max.ru/join/4mCFDUjZkVK8UuftVSt2q9QOKz6Cf_Jp6XFsId-Pa_Y</v>
      </c>
      <c r="I260" s="69">
        <v>46329</v>
      </c>
      <c r="J260" s="77" t="s">
        <v>25</v>
      </c>
      <c r="K260" s="29" t="s">
        <v>18</v>
      </c>
      <c r="L260" s="16" t="str">
        <f>'[4]10нед'!K82</f>
        <v>л</v>
      </c>
      <c r="M260" s="19" t="str">
        <f>'[4]10нед'!L82</f>
        <v>Основы компьютерных наук</v>
      </c>
      <c r="N260" s="17" t="str">
        <f>'[4]10нед'!O82</f>
        <v>Криницкий Ю.В.</v>
      </c>
      <c r="O260" s="18" t="str">
        <f>'[4]10нед'!P82</f>
        <v>преподаватель</v>
      </c>
      <c r="P260" s="56" t="str">
        <f t="shared" si="13"/>
        <v>https://max.ru/join/4mCFDUjZkVK8UuftVSt2q9QOKz6Cf_Jp6XFsId-Pa_Y</v>
      </c>
    </row>
    <row r="261" spans="1:16" ht="35.85">
      <c r="A261" s="70"/>
      <c r="B261" s="73"/>
      <c r="C261" s="14" t="s">
        <v>19</v>
      </c>
      <c r="D261" s="20" t="str">
        <f>'[3]9нед'!K83</f>
        <v>пр</v>
      </c>
      <c r="E261" s="23" t="str">
        <f>'[3]9нед'!L83</f>
        <v>Основы компьютерных наук</v>
      </c>
      <c r="F261" s="21" t="str">
        <f>'[3]9нед'!O83</f>
        <v>Криницкий Ю.В.</v>
      </c>
      <c r="G261" s="22" t="str">
        <f>'[3]9нед'!P83</f>
        <v>преподаватель</v>
      </c>
      <c r="H261" s="57" t="str">
        <f t="shared" si="12"/>
        <v>https://max.ru/join/4mCFDUjZkVK8UuftVSt2q9QOKz6Cf_Jp6XFsId-Pa_Y</v>
      </c>
      <c r="I261" s="75"/>
      <c r="J261" s="78"/>
      <c r="K261" s="14" t="s">
        <v>19</v>
      </c>
      <c r="L261" s="20" t="str">
        <f>'[4]10нед'!K83</f>
        <v>пр</v>
      </c>
      <c r="M261" s="23" t="str">
        <f>'[4]10нед'!L83</f>
        <v>Основы компьютерных наук</v>
      </c>
      <c r="N261" s="21" t="str">
        <f>'[4]10нед'!O83</f>
        <v>Криницкий Ю.В.</v>
      </c>
      <c r="O261" s="22" t="str">
        <f>'[4]10нед'!P83</f>
        <v>преподаватель</v>
      </c>
      <c r="P261" s="57" t="str">
        <f t="shared" si="13"/>
        <v>https://max.ru/join/4mCFDUjZkVK8UuftVSt2q9QOKz6Cf_Jp6XFsId-Pa_Y</v>
      </c>
    </row>
    <row r="262" spans="1:16" ht="35.85">
      <c r="A262" s="70"/>
      <c r="B262" s="73"/>
      <c r="C262" s="14" t="s">
        <v>20</v>
      </c>
      <c r="D262" s="20">
        <f>'[3]9нед'!K84</f>
        <v>0</v>
      </c>
      <c r="E262" s="23">
        <f>'[3]9нед'!L84</f>
        <v>0</v>
      </c>
      <c r="F262" s="21">
        <f>'[3]9нед'!O84</f>
        <v>0</v>
      </c>
      <c r="G262" s="22" t="str">
        <f>'[3]9нед'!P84</f>
        <v/>
      </c>
      <c r="H262" s="57" t="str">
        <f t="shared" si="12"/>
        <v/>
      </c>
      <c r="I262" s="75"/>
      <c r="J262" s="78"/>
      <c r="K262" s="14" t="s">
        <v>20</v>
      </c>
      <c r="L262" s="20">
        <f>'[4]10нед'!K84</f>
        <v>0</v>
      </c>
      <c r="M262" s="23">
        <f>'[4]10нед'!L84</f>
        <v>0</v>
      </c>
      <c r="N262" s="21">
        <f>'[4]10нед'!O84</f>
        <v>0</v>
      </c>
      <c r="O262" s="22" t="str">
        <f>'[4]10нед'!P84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'[3]9нед'!K85</f>
        <v>0</v>
      </c>
      <c r="E263" s="23">
        <f>'[3]9нед'!L85</f>
        <v>0</v>
      </c>
      <c r="F263" s="21">
        <f>'[3]9нед'!O85</f>
        <v>0</v>
      </c>
      <c r="G263" s="22" t="str">
        <f>'[3]9нед'!P85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'[4]10нед'!K85</f>
        <v>0</v>
      </c>
      <c r="M263" s="23">
        <f>'[4]10нед'!L85</f>
        <v>0</v>
      </c>
      <c r="N263" s="21">
        <f>'[4]10нед'!O85</f>
        <v>0</v>
      </c>
      <c r="O263" s="22" t="str">
        <f>'[4]10нед'!P85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'[3]9нед'!K86</f>
        <v>0</v>
      </c>
      <c r="E264" s="23">
        <f>'[3]9нед'!L86</f>
        <v>0</v>
      </c>
      <c r="F264" s="21">
        <f>'[3]9нед'!O86</f>
        <v>0</v>
      </c>
      <c r="G264" s="22" t="str">
        <f>'[3]9нед'!P86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'[4]10нед'!K86</f>
        <v>0</v>
      </c>
      <c r="M264" s="23">
        <f>'[4]10нед'!L86</f>
        <v>0</v>
      </c>
      <c r="N264" s="21">
        <f>'[4]10нед'!O86</f>
        <v>0</v>
      </c>
      <c r="O264" s="22" t="str">
        <f>'[4]10нед'!P86</f>
        <v/>
      </c>
      <c r="P264" s="57" t="str">
        <f t="shared" si="13"/>
        <v/>
      </c>
    </row>
    <row r="265" spans="1:16" ht="31.15">
      <c r="A265" s="70"/>
      <c r="B265" s="73"/>
      <c r="C265" s="14" t="s">
        <v>23</v>
      </c>
      <c r="D265" s="20">
        <f>'[3]9нед'!K87</f>
        <v>0</v>
      </c>
      <c r="E265" s="23">
        <f>'[3]9нед'!L87</f>
        <v>0</v>
      </c>
      <c r="F265" s="21">
        <f>'[3]9нед'!O87</f>
        <v>0</v>
      </c>
      <c r="G265" s="22" t="str">
        <f>'[3]9нед'!P87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'[4]10нед'!K87</f>
        <v>0</v>
      </c>
      <c r="M265" s="23">
        <f>'[4]10нед'!L87</f>
        <v>0</v>
      </c>
      <c r="N265" s="21">
        <f>'[4]10нед'!O87</f>
        <v>0</v>
      </c>
      <c r="O265" s="22" t="str">
        <f>'[4]10нед'!P87</f>
        <v/>
      </c>
      <c r="P265" s="57" t="str">
        <f t="shared" si="13"/>
        <v/>
      </c>
    </row>
    <row r="266" spans="1:16" ht="31.7" thickBot="1">
      <c r="A266" s="70"/>
      <c r="B266" s="73"/>
      <c r="C266" s="14" t="s">
        <v>24</v>
      </c>
      <c r="D266" s="20">
        <f>'[3]9нед'!K88</f>
        <v>0</v>
      </c>
      <c r="E266" s="23">
        <f>'[3]9нед'!L88</f>
        <v>0</v>
      </c>
      <c r="F266" s="21">
        <f>'[3]9нед'!O88</f>
        <v>0</v>
      </c>
      <c r="G266" s="22" t="str">
        <f>'[3]9нед'!P88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'[4]10нед'!K88</f>
        <v>0</v>
      </c>
      <c r="M266" s="23">
        <f>'[4]10нед'!L88</f>
        <v>0</v>
      </c>
      <c r="N266" s="21">
        <f>'[4]10нед'!O88</f>
        <v>0</v>
      </c>
      <c r="O266" s="22" t="str">
        <f>'[4]10нед'!P88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'[3]9нед'!K89</f>
        <v>0</v>
      </c>
      <c r="E267" s="25">
        <f>'[3]9нед'!L89</f>
        <v>0</v>
      </c>
      <c r="F267" s="26">
        <f>'[3]9нед'!O89</f>
        <v>0</v>
      </c>
      <c r="G267" s="27" t="str">
        <f>'[3]9нед'!P89</f>
        <v/>
      </c>
      <c r="H267" s="58" t="str">
        <f t="shared" si="12"/>
        <v/>
      </c>
      <c r="I267" s="76"/>
      <c r="J267" s="79"/>
      <c r="K267" s="15"/>
      <c r="L267" s="24">
        <f>'[4]10нед'!K89</f>
        <v>0</v>
      </c>
      <c r="M267" s="25">
        <f>'[4]10нед'!L89</f>
        <v>0</v>
      </c>
      <c r="N267" s="26">
        <f>'[4]10нед'!O89</f>
        <v>0</v>
      </c>
      <c r="O267" s="27" t="str">
        <f>'[4]10нед'!P89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 t="str">
        <f>'[3]9нед'!K90</f>
        <v>л</v>
      </c>
      <c r="E268" s="19" t="str">
        <f>'[3]9нед'!L90</f>
        <v>Финансово-экономический практикум</v>
      </c>
      <c r="F268" s="17" t="str">
        <f>'[3]9нед'!O90</f>
        <v>Марусик Е.А.</v>
      </c>
      <c r="G268" s="18" t="str">
        <f>'[3]9нед'!P90</f>
        <v>доцент, канд. наук</v>
      </c>
      <c r="H268" s="56" t="str">
        <f t="shared" si="12"/>
        <v>https://max.ru/join/rbLpJ5ax_sNm7y2cvgCMyBOUSIrOjgoKAtn_bNJ6fGo</v>
      </c>
      <c r="I268" s="69">
        <v>46330</v>
      </c>
      <c r="J268" s="83" t="s">
        <v>26</v>
      </c>
      <c r="K268" s="29" t="s">
        <v>18</v>
      </c>
      <c r="L268" s="16">
        <f>'[4]10нед'!K90</f>
        <v>0</v>
      </c>
      <c r="M268" s="19">
        <f>'[4]10нед'!L90</f>
        <v>0</v>
      </c>
      <c r="N268" s="17">
        <f>'[4]10нед'!O90</f>
        <v>0</v>
      </c>
      <c r="O268" s="18" t="str">
        <f>'[4]10нед'!P90</f>
        <v/>
      </c>
      <c r="P268" s="56" t="str">
        <f t="shared" si="13"/>
        <v/>
      </c>
    </row>
    <row r="269" spans="1:16" ht="35.85">
      <c r="A269" s="70"/>
      <c r="B269" s="81"/>
      <c r="C269" s="14" t="s">
        <v>19</v>
      </c>
      <c r="D269" s="20" t="str">
        <f>'[3]9нед'!K91</f>
        <v>л</v>
      </c>
      <c r="E269" s="23" t="str">
        <f>'[3]9нед'!L91</f>
        <v>Нормативно-правовые основы профессиональной деятельности</v>
      </c>
      <c r="F269" s="21" t="str">
        <f>'[3]9нед'!O91</f>
        <v>Милкина Е.В.</v>
      </c>
      <c r="G269" s="22" t="str">
        <f>'[3]9нед'!P91</f>
        <v>доцент, канд. наук</v>
      </c>
      <c r="H269" s="57" t="str">
        <f t="shared" si="12"/>
        <v>https://max.ru/join/HrLKTRdTWGgXDgkuZo5FTj-f0KVF4vF-lNNZ0Bt6Dlk</v>
      </c>
      <c r="I269" s="75"/>
      <c r="J269" s="84"/>
      <c r="K269" s="14" t="s">
        <v>19</v>
      </c>
      <c r="L269" s="20">
        <f>'[4]10нед'!K91</f>
        <v>0</v>
      </c>
      <c r="M269" s="23">
        <f>'[4]10нед'!L91</f>
        <v>0</v>
      </c>
      <c r="N269" s="21">
        <f>'[4]10нед'!O91</f>
        <v>0</v>
      </c>
      <c r="O269" s="22" t="str">
        <f>'[4]10нед'!P91</f>
        <v/>
      </c>
      <c r="P269" s="57" t="str">
        <f t="shared" si="13"/>
        <v/>
      </c>
    </row>
    <row r="270" spans="1:16" ht="31.15">
      <c r="A270" s="70"/>
      <c r="B270" s="81"/>
      <c r="C270" s="14" t="s">
        <v>20</v>
      </c>
      <c r="D270" s="20">
        <f>'[3]9нед'!K92</f>
        <v>0</v>
      </c>
      <c r="E270" s="23">
        <f>'[3]9нед'!L92</f>
        <v>0</v>
      </c>
      <c r="F270" s="21">
        <f>'[3]9нед'!O92</f>
        <v>0</v>
      </c>
      <c r="G270" s="22" t="str">
        <f>'[3]9нед'!P92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'[4]10нед'!K92</f>
        <v>0</v>
      </c>
      <c r="M270" s="23">
        <f>'[4]10нед'!L92</f>
        <v>0</v>
      </c>
      <c r="N270" s="21">
        <f>'[4]10нед'!O92</f>
        <v>0</v>
      </c>
      <c r="O270" s="22" t="str">
        <f>'[4]10нед'!P92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'[3]9нед'!K93</f>
        <v>0</v>
      </c>
      <c r="E271" s="23">
        <f>'[3]9нед'!L93</f>
        <v>0</v>
      </c>
      <c r="F271" s="21">
        <f>'[3]9нед'!O93</f>
        <v>0</v>
      </c>
      <c r="G271" s="22" t="str">
        <f>'[3]9нед'!P93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'[4]10нед'!K93</f>
        <v>0</v>
      </c>
      <c r="M271" s="23">
        <f>'[4]10нед'!L93</f>
        <v>0</v>
      </c>
      <c r="N271" s="21">
        <f>'[4]10нед'!O93</f>
        <v>0</v>
      </c>
      <c r="O271" s="22" t="str">
        <f>'[4]10нед'!P93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'[3]9нед'!K94</f>
        <v>0</v>
      </c>
      <c r="E272" s="23">
        <f>'[3]9нед'!L94</f>
        <v>0</v>
      </c>
      <c r="F272" s="21">
        <f>'[3]9нед'!O94</f>
        <v>0</v>
      </c>
      <c r="G272" s="22" t="str">
        <f>'[3]9нед'!P94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'[4]10нед'!K94</f>
        <v>0</v>
      </c>
      <c r="M272" s="23">
        <f>'[4]10нед'!L94</f>
        <v>0</v>
      </c>
      <c r="N272" s="21">
        <f>'[4]10нед'!O94</f>
        <v>0</v>
      </c>
      <c r="O272" s="22" t="str">
        <f>'[4]10нед'!P94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'[3]9нед'!K95</f>
        <v>0</v>
      </c>
      <c r="E273" s="23">
        <f>'[3]9нед'!L95</f>
        <v>0</v>
      </c>
      <c r="F273" s="21">
        <f>'[3]9нед'!O95</f>
        <v>0</v>
      </c>
      <c r="G273" s="22" t="str">
        <f>'[3]9нед'!P95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'[4]10нед'!K95</f>
        <v>0</v>
      </c>
      <c r="M273" s="23">
        <f>'[4]10нед'!L95</f>
        <v>0</v>
      </c>
      <c r="N273" s="21">
        <f>'[4]10нед'!O95</f>
        <v>0</v>
      </c>
      <c r="O273" s="22" t="str">
        <f>'[4]10нед'!P95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'[3]9нед'!K96</f>
        <v>0</v>
      </c>
      <c r="E274" s="23">
        <f>'[3]9нед'!L96</f>
        <v>0</v>
      </c>
      <c r="F274" s="21">
        <f>'[3]9нед'!O96</f>
        <v>0</v>
      </c>
      <c r="G274" s="22" t="str">
        <f>'[3]9нед'!P96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'[4]10нед'!K96</f>
        <v>0</v>
      </c>
      <c r="M274" s="23">
        <f>'[4]10нед'!L96</f>
        <v>0</v>
      </c>
      <c r="N274" s="21">
        <f>'[4]10нед'!O96</f>
        <v>0</v>
      </c>
      <c r="O274" s="22" t="str">
        <f>'[4]10нед'!P96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'[3]9нед'!K97</f>
        <v>0</v>
      </c>
      <c r="E275" s="25">
        <f>'[3]9нед'!L97</f>
        <v>0</v>
      </c>
      <c r="F275" s="26">
        <f>'[3]9нед'!O97</f>
        <v>0</v>
      </c>
      <c r="G275" s="27" t="str">
        <f>'[3]9нед'!P97</f>
        <v/>
      </c>
      <c r="H275" s="58" t="str">
        <f t="shared" si="12"/>
        <v/>
      </c>
      <c r="I275" s="76"/>
      <c r="J275" s="85"/>
      <c r="K275" s="15"/>
      <c r="L275" s="24">
        <f>'[4]10нед'!K97</f>
        <v>0</v>
      </c>
      <c r="M275" s="25">
        <f>'[4]10нед'!L97</f>
        <v>0</v>
      </c>
      <c r="N275" s="26">
        <f>'[4]10нед'!O97</f>
        <v>0</v>
      </c>
      <c r="O275" s="27" t="str">
        <f>'[4]10нед'!P97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 t="str">
        <f>'[3]9нед'!K98</f>
        <v>пр</v>
      </c>
      <c r="E276" s="19" t="str">
        <f>'[3]9нед'!L98</f>
        <v xml:space="preserve"> ИКТ и медиаинформационная грамотность</v>
      </c>
      <c r="F276" s="17" t="str">
        <f>'[3]9нед'!O98</f>
        <v>Олейников Н.Н.</v>
      </c>
      <c r="G276" s="18" t="str">
        <f>'[3]9нед'!P98</f>
        <v>ст. преподаватель</v>
      </c>
      <c r="H276" s="56" t="str">
        <f t="shared" si="12"/>
        <v>https://max.ru/join/4mCFDUjZkVK8UuftVSt2q9QOKz6Cf_Jp6XFsId-Pa_Y</v>
      </c>
      <c r="I276" s="69">
        <v>46331</v>
      </c>
      <c r="J276" s="77" t="s">
        <v>27</v>
      </c>
      <c r="K276" s="29" t="s">
        <v>18</v>
      </c>
      <c r="L276" s="16">
        <f>'[4]10нед'!K98</f>
        <v>0</v>
      </c>
      <c r="M276" s="19">
        <f>'[4]10нед'!L98</f>
        <v>0</v>
      </c>
      <c r="N276" s="17">
        <f>'[4]10нед'!O98</f>
        <v>0</v>
      </c>
      <c r="O276" s="18" t="str">
        <f>'[4]10нед'!P98</f>
        <v/>
      </c>
      <c r="P276" s="56" t="str">
        <f t="shared" si="13"/>
        <v/>
      </c>
    </row>
    <row r="277" spans="1:16" ht="35.85">
      <c r="A277" s="70"/>
      <c r="B277" s="73"/>
      <c r="C277" s="14" t="s">
        <v>19</v>
      </c>
      <c r="D277" s="20" t="str">
        <f>'[3]9нед'!K99</f>
        <v>л</v>
      </c>
      <c r="E277" s="23" t="str">
        <f>'[3]9нед'!L99</f>
        <v>Математика для программирования</v>
      </c>
      <c r="F277" s="21" t="str">
        <f>'[3]9нед'!O99</f>
        <v>Линник Е.П.</v>
      </c>
      <c r="G277" s="22" t="str">
        <f>'[3]9нед'!P99</f>
        <v>доцент, канд. наук</v>
      </c>
      <c r="H277" s="57" t="str">
        <f t="shared" si="12"/>
        <v>https://max.ru/join/4mCFDUjZkVK8UuftVSt2q9QOKz6Cf_Jp6XFsId-Pa_Y</v>
      </c>
      <c r="I277" s="75"/>
      <c r="J277" s="78"/>
      <c r="K277" s="14" t="s">
        <v>19</v>
      </c>
      <c r="L277" s="20" t="str">
        <f>'[4]10нед'!K99</f>
        <v>пр</v>
      </c>
      <c r="M277" s="23" t="str">
        <f>'[4]10нед'!L99</f>
        <v>Математика для программирования</v>
      </c>
      <c r="N277" s="21" t="str">
        <f>'[4]10нед'!O99</f>
        <v>Линник Е.П.</v>
      </c>
      <c r="O277" s="22" t="str">
        <f>'[4]10нед'!P99</f>
        <v>доцент, канд. наук</v>
      </c>
      <c r="P277" s="57" t="str">
        <f t="shared" si="13"/>
        <v>https://max.ru/join/4mCFDUjZkVK8UuftVSt2q9QOKz6Cf_Jp6XFsId-Pa_Y</v>
      </c>
    </row>
    <row r="278" spans="1:16" ht="35.85">
      <c r="A278" s="70"/>
      <c r="B278" s="73"/>
      <c r="C278" s="14" t="s">
        <v>20</v>
      </c>
      <c r="D278" s="20" t="str">
        <f>'[3]9нед'!K100</f>
        <v>л</v>
      </c>
      <c r="E278" s="23" t="str">
        <f>'[3]9нед'!L100</f>
        <v>Математика для программирования</v>
      </c>
      <c r="F278" s="21" t="str">
        <f>'[3]9нед'!O100</f>
        <v>Линник Е.П.</v>
      </c>
      <c r="G278" s="22" t="str">
        <f>'[3]9нед'!P100</f>
        <v>доцент, канд. наук</v>
      </c>
      <c r="H278" s="57" t="str">
        <f t="shared" si="12"/>
        <v>https://max.ru/join/4mCFDUjZkVK8UuftVSt2q9QOKz6Cf_Jp6XFsId-Pa_Y</v>
      </c>
      <c r="I278" s="75"/>
      <c r="J278" s="78"/>
      <c r="K278" s="14" t="s">
        <v>20</v>
      </c>
      <c r="L278" s="20" t="str">
        <f>'[4]10нед'!K100</f>
        <v>пр</v>
      </c>
      <c r="M278" s="23" t="str">
        <f>'[4]10нед'!L100</f>
        <v>Математика для программирования</v>
      </c>
      <c r="N278" s="21" t="str">
        <f>'[4]10нед'!O100</f>
        <v>Линник Е.П.</v>
      </c>
      <c r="O278" s="22" t="str">
        <f>'[4]10нед'!P100</f>
        <v>доцент, канд. наук</v>
      </c>
      <c r="P278" s="57" t="str">
        <f t="shared" si="13"/>
        <v>https://max.ru/join/4mCFDUjZkVK8UuftVSt2q9QOKz6Cf_Jp6XFsId-Pa_Y</v>
      </c>
    </row>
    <row r="279" spans="1:16" ht="31.15">
      <c r="A279" s="70"/>
      <c r="B279" s="73"/>
      <c r="C279" s="14" t="s">
        <v>21</v>
      </c>
      <c r="D279" s="20">
        <f>'[3]9нед'!K101</f>
        <v>0</v>
      </c>
      <c r="E279" s="23">
        <f>'[3]9нед'!L101</f>
        <v>0</v>
      </c>
      <c r="F279" s="21">
        <f>'[3]9нед'!O101</f>
        <v>0</v>
      </c>
      <c r="G279" s="22" t="str">
        <f>'[3]9нед'!P101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'[4]10нед'!K101</f>
        <v>0</v>
      </c>
      <c r="M279" s="23">
        <f>'[4]10нед'!L101</f>
        <v>0</v>
      </c>
      <c r="N279" s="21">
        <f>'[4]10нед'!O101</f>
        <v>0</v>
      </c>
      <c r="O279" s="22" t="str">
        <f>'[4]10нед'!P101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'[3]9нед'!K102</f>
        <v>0</v>
      </c>
      <c r="E280" s="23">
        <f>'[3]9нед'!L102</f>
        <v>0</v>
      </c>
      <c r="F280" s="21">
        <f>'[3]9нед'!O102</f>
        <v>0</v>
      </c>
      <c r="G280" s="22" t="str">
        <f>'[3]9нед'!P102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'[4]10нед'!K102</f>
        <v>0</v>
      </c>
      <c r="M280" s="23">
        <f>'[4]10нед'!L102</f>
        <v>0</v>
      </c>
      <c r="N280" s="21">
        <f>'[4]10нед'!O102</f>
        <v>0</v>
      </c>
      <c r="O280" s="22" t="str">
        <f>'[4]10нед'!P102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>
        <f>'[3]9нед'!K103</f>
        <v>0</v>
      </c>
      <c r="E281" s="23">
        <f>'[3]9нед'!L103</f>
        <v>0</v>
      </c>
      <c r="F281" s="21">
        <f>'[3]9нед'!O103</f>
        <v>0</v>
      </c>
      <c r="G281" s="22" t="str">
        <f>'[3]9нед'!P103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'[4]10нед'!K103</f>
        <v>0</v>
      </c>
      <c r="M281" s="23">
        <f>'[4]10нед'!L103</f>
        <v>0</v>
      </c>
      <c r="N281" s="21">
        <f>'[4]10нед'!O103</f>
        <v>0</v>
      </c>
      <c r="O281" s="22" t="str">
        <f>'[4]10нед'!P103</f>
        <v/>
      </c>
      <c r="P281" s="55" t="str">
        <f t="shared" si="13"/>
        <v/>
      </c>
    </row>
    <row r="282" spans="1:16" ht="31.7" thickBot="1">
      <c r="A282" s="70"/>
      <c r="B282" s="73"/>
      <c r="C282" s="14" t="s">
        <v>24</v>
      </c>
      <c r="D282" s="20">
        <f>'[3]9нед'!K104</f>
        <v>0</v>
      </c>
      <c r="E282" s="23">
        <f>'[3]9нед'!L104</f>
        <v>0</v>
      </c>
      <c r="F282" s="21">
        <f>'[3]9нед'!O104</f>
        <v>0</v>
      </c>
      <c r="G282" s="22" t="str">
        <f>'[3]9нед'!P104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'[4]10нед'!K104</f>
        <v>0</v>
      </c>
      <c r="M282" s="23">
        <f>'[4]10нед'!L104</f>
        <v>0</v>
      </c>
      <c r="N282" s="21">
        <f>'[4]10нед'!O104</f>
        <v>0</v>
      </c>
      <c r="O282" s="22" t="str">
        <f>'[4]10нед'!P104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'[3]9нед'!K105</f>
        <v>0</v>
      </c>
      <c r="E283" s="25">
        <f>'[3]9нед'!L105</f>
        <v>0</v>
      </c>
      <c r="F283" s="26">
        <f>'[3]9нед'!O105</f>
        <v>0</v>
      </c>
      <c r="G283" s="27" t="str">
        <f>'[3]9нед'!P105</f>
        <v/>
      </c>
      <c r="H283" s="58" t="str">
        <f t="shared" si="12"/>
        <v/>
      </c>
      <c r="I283" s="76"/>
      <c r="J283" s="79"/>
      <c r="K283" s="15"/>
      <c r="L283" s="24">
        <f>'[4]10нед'!K105</f>
        <v>0</v>
      </c>
      <c r="M283" s="25">
        <f>'[4]10нед'!L105</f>
        <v>0</v>
      </c>
      <c r="N283" s="26">
        <f>'[4]10нед'!O105</f>
        <v>0</v>
      </c>
      <c r="O283" s="27" t="str">
        <f>'[4]10нед'!P105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'[3]9нед'!K106</f>
        <v>0</v>
      </c>
      <c r="E284" s="19">
        <f>'[3]9нед'!L106</f>
        <v>0</v>
      </c>
      <c r="F284" s="17">
        <f>'[3]9нед'!O106</f>
        <v>0</v>
      </c>
      <c r="G284" s="18" t="str">
        <f>'[3]9нед'!P106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'[4]10нед'!K106</f>
        <v>0</v>
      </c>
      <c r="M284" s="19">
        <f>'[4]10нед'!L106</f>
        <v>0</v>
      </c>
      <c r="N284" s="17">
        <f>'[4]10нед'!O106</f>
        <v>0</v>
      </c>
      <c r="O284" s="18" t="str">
        <f>'[4]10нед'!P106</f>
        <v/>
      </c>
      <c r="P284" s="56" t="str">
        <f t="shared" si="13"/>
        <v/>
      </c>
    </row>
    <row r="285" spans="1:16" ht="35.85">
      <c r="A285" s="70"/>
      <c r="B285" s="73"/>
      <c r="C285" s="14" t="s">
        <v>19</v>
      </c>
      <c r="D285" s="20" t="str">
        <f>'[3]9нед'!K107</f>
        <v>л</v>
      </c>
      <c r="E285" s="23" t="str">
        <f>'[3]9нед'!L107</f>
        <v>Архитектура компьютера и Интернет</v>
      </c>
      <c r="F285" s="21" t="str">
        <f>'[3]9нед'!O107</f>
        <v>Криницкий Ю.В.</v>
      </c>
      <c r="G285" s="22" t="str">
        <f>'[3]9нед'!P107</f>
        <v>преподаватель</v>
      </c>
      <c r="H285" s="57" t="str">
        <f t="shared" si="12"/>
        <v>https://max.ru/join/4mCFDUjZkVK8UuftVSt2q9QOKz6Cf_Jp6XFsId-Pa_Y</v>
      </c>
      <c r="I285" s="75"/>
      <c r="J285" s="78"/>
      <c r="K285" s="14" t="s">
        <v>19</v>
      </c>
      <c r="L285" s="20" t="str">
        <f>'[4]10нед'!K107</f>
        <v>пр</v>
      </c>
      <c r="M285" s="23" t="str">
        <f>'[4]10нед'!L107</f>
        <v>Введение в Javascript и основы веб-разработки</v>
      </c>
      <c r="N285" s="21" t="str">
        <f>'[4]10нед'!O107</f>
        <v>Алешов В.В.</v>
      </c>
      <c r="O285" s="22" t="str">
        <f>'[4]10нед'!P107</f>
        <v>ст. преподаватель</v>
      </c>
      <c r="P285" s="57" t="str">
        <f t="shared" si="13"/>
        <v>https://max.ru/join/4mCFDUjZkVK8UuftVSt2q9QOKz6Cf_Jp6XFsId-Pa_Y</v>
      </c>
    </row>
    <row r="286" spans="1:16" ht="35.85">
      <c r="A286" s="70"/>
      <c r="B286" s="73"/>
      <c r="C286" s="14" t="s">
        <v>20</v>
      </c>
      <c r="D286" s="20" t="str">
        <f>'[3]9нед'!K108</f>
        <v>пр</v>
      </c>
      <c r="E286" s="23" t="str">
        <f>'[3]9нед'!L108</f>
        <v>Архитектура компьютера и Интернет</v>
      </c>
      <c r="F286" s="21" t="str">
        <f>'[3]9нед'!O108</f>
        <v>Криницкий Ю.В.</v>
      </c>
      <c r="G286" s="22" t="str">
        <f>'[3]9нед'!P108</f>
        <v>преподаватель</v>
      </c>
      <c r="H286" s="57" t="str">
        <f t="shared" si="12"/>
        <v>https://max.ru/join/4mCFDUjZkVK8UuftVSt2q9QOKz6Cf_Jp6XFsId-Pa_Y</v>
      </c>
      <c r="I286" s="75"/>
      <c r="J286" s="78"/>
      <c r="K286" s="14" t="s">
        <v>20</v>
      </c>
      <c r="L286" s="20" t="str">
        <f>'[4]10нед'!K108</f>
        <v>пр</v>
      </c>
      <c r="M286" s="23" t="str">
        <f>'[4]10нед'!L108</f>
        <v>Архитектура компьютера и Интернет</v>
      </c>
      <c r="N286" s="21" t="str">
        <f>'[4]10нед'!O108</f>
        <v>Криницкий Ю.В.</v>
      </c>
      <c r="O286" s="22" t="str">
        <f>'[4]10нед'!P108</f>
        <v>преподаватель</v>
      </c>
      <c r="P286" s="57" t="str">
        <f t="shared" si="13"/>
        <v>https://max.ru/join/4mCFDUjZkVK8UuftVSt2q9QOKz6Cf_Jp6XFsId-Pa_Y</v>
      </c>
    </row>
    <row r="287" spans="1:16" ht="35.85">
      <c r="A287" s="70"/>
      <c r="B287" s="73"/>
      <c r="C287" s="14" t="s">
        <v>21</v>
      </c>
      <c r="D287" s="20" t="str">
        <f>'[3]9нед'!K109</f>
        <v>пр</v>
      </c>
      <c r="E287" s="23" t="str">
        <f>'[3]9нед'!L109</f>
        <v>Физическая культура и спорт</v>
      </c>
      <c r="F287" s="21" t="str">
        <f>'[3]9нед'!O109</f>
        <v>Заболотний С.И.</v>
      </c>
      <c r="G287" s="22" t="str">
        <f>'[3]9нед'!P109</f>
        <v>преподаватель</v>
      </c>
      <c r="H287" s="57" t="str">
        <f t="shared" si="12"/>
        <v>https://max.ru/join/4mCFDUjZkVK8UuftVSt2q9QOKz6Cf_Jp6XFsId-Pa_Y</v>
      </c>
      <c r="I287" s="75"/>
      <c r="J287" s="78"/>
      <c r="K287" s="14" t="s">
        <v>21</v>
      </c>
      <c r="L287" s="20" t="str">
        <f>'[4]10нед'!K109</f>
        <v>пр</v>
      </c>
      <c r="M287" s="23" t="str">
        <f>'[4]10нед'!L109</f>
        <v>Физическая культура и спорт</v>
      </c>
      <c r="N287" s="21" t="str">
        <f>'[4]10нед'!O109</f>
        <v>Заболотний С.И.</v>
      </c>
      <c r="O287" s="22" t="str">
        <f>'[4]10нед'!P109</f>
        <v>преподаватель</v>
      </c>
      <c r="P287" s="57" t="str">
        <f t="shared" si="13"/>
        <v>https://max.ru/join/4mCFDUjZkVK8UuftVSt2q9QOKz6Cf_Jp6XFsId-Pa_Y</v>
      </c>
    </row>
    <row r="288" spans="1:16" ht="31.15">
      <c r="A288" s="70"/>
      <c r="B288" s="73"/>
      <c r="C288" s="14" t="s">
        <v>22</v>
      </c>
      <c r="D288" s="20">
        <f>'[3]9нед'!K110</f>
        <v>0</v>
      </c>
      <c r="E288" s="23">
        <f>'[3]9нед'!L110</f>
        <v>0</v>
      </c>
      <c r="F288" s="21">
        <f>'[3]9нед'!O110</f>
        <v>0</v>
      </c>
      <c r="G288" s="22" t="str">
        <f>'[3]9нед'!P110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'[4]10нед'!K110</f>
        <v>0</v>
      </c>
      <c r="M288" s="23">
        <f>'[4]10нед'!L110</f>
        <v>0</v>
      </c>
      <c r="N288" s="21">
        <f>'[4]10нед'!O110</f>
        <v>0</v>
      </c>
      <c r="O288" s="22" t="str">
        <f>'[4]10нед'!P110</f>
        <v/>
      </c>
      <c r="P288" s="57" t="str">
        <f t="shared" si="13"/>
        <v/>
      </c>
    </row>
    <row r="289" spans="1:16" ht="31.15">
      <c r="A289" s="70"/>
      <c r="B289" s="73"/>
      <c r="C289" s="14" t="s">
        <v>23</v>
      </c>
      <c r="D289" s="20">
        <f>'[3]9нед'!K111</f>
        <v>0</v>
      </c>
      <c r="E289" s="23">
        <f>'[3]9нед'!L111</f>
        <v>0</v>
      </c>
      <c r="F289" s="21">
        <f>'[3]9нед'!O111</f>
        <v>0</v>
      </c>
      <c r="G289" s="22" t="str">
        <f>'[3]9нед'!P111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'[4]10нед'!K111</f>
        <v>0</v>
      </c>
      <c r="M289" s="23">
        <f>'[4]10нед'!L111</f>
        <v>0</v>
      </c>
      <c r="N289" s="21">
        <f>'[4]10нед'!O111</f>
        <v>0</v>
      </c>
      <c r="O289" s="22" t="str">
        <f>'[4]10нед'!P111</f>
        <v/>
      </c>
      <c r="P289" s="57" t="str">
        <f t="shared" si="13"/>
        <v/>
      </c>
    </row>
    <row r="290" spans="1:16" ht="31.7" thickBot="1">
      <c r="A290" s="70"/>
      <c r="B290" s="73"/>
      <c r="C290" s="14" t="s">
        <v>24</v>
      </c>
      <c r="D290" s="20">
        <f>'[3]9нед'!K112</f>
        <v>0</v>
      </c>
      <c r="E290" s="23">
        <f>'[3]9нед'!L112</f>
        <v>0</v>
      </c>
      <c r="F290" s="21">
        <f>'[3]9нед'!O112</f>
        <v>0</v>
      </c>
      <c r="G290" s="22" t="str">
        <f>'[3]9нед'!P112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'[4]10нед'!K112</f>
        <v>0</v>
      </c>
      <c r="M290" s="23">
        <f>'[4]10нед'!L112</f>
        <v>0</v>
      </c>
      <c r="N290" s="21">
        <f>'[4]10нед'!O112</f>
        <v>0</v>
      </c>
      <c r="O290" s="22" t="str">
        <f>'[4]10нед'!P112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'[3]9нед'!K113</f>
        <v>0</v>
      </c>
      <c r="E291" s="25">
        <f>'[3]9нед'!L113</f>
        <v>0</v>
      </c>
      <c r="F291" s="26">
        <f>'[3]9нед'!O113</f>
        <v>0</v>
      </c>
      <c r="G291" s="27" t="str">
        <f>'[3]9нед'!P113</f>
        <v/>
      </c>
      <c r="H291" s="58" t="str">
        <f t="shared" si="12"/>
        <v/>
      </c>
      <c r="I291" s="76"/>
      <c r="J291" s="79"/>
      <c r="K291" s="15"/>
      <c r="L291" s="24">
        <f>'[4]10нед'!K113</f>
        <v>0</v>
      </c>
      <c r="M291" s="25">
        <f>'[4]10нед'!L113</f>
        <v>0</v>
      </c>
      <c r="N291" s="26">
        <f>'[4]10нед'!O113</f>
        <v>0</v>
      </c>
      <c r="O291" s="27" t="str">
        <f>'[4]10нед'!P113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'[3]9нед'!K114</f>
        <v>0</v>
      </c>
      <c r="E292" s="19">
        <f>'[3]9нед'!L114</f>
        <v>0</v>
      </c>
      <c r="F292" s="17">
        <f>'[3]9нед'!O114</f>
        <v>0</v>
      </c>
      <c r="G292" s="18" t="str">
        <f>'[3]9нед'!P114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'[4]10нед'!K114</f>
        <v>0</v>
      </c>
      <c r="M292" s="19">
        <f>'[4]10нед'!L114</f>
        <v>0</v>
      </c>
      <c r="N292" s="17">
        <f>'[4]10нед'!O114</f>
        <v>0</v>
      </c>
      <c r="O292" s="18" t="str">
        <f>'[4]10нед'!P114</f>
        <v/>
      </c>
      <c r="P292" s="56" t="str">
        <f t="shared" si="13"/>
        <v/>
      </c>
    </row>
    <row r="293" spans="1:16" ht="31.15">
      <c r="A293" s="70"/>
      <c r="B293" s="73"/>
      <c r="C293" s="14" t="s">
        <v>19</v>
      </c>
      <c r="D293" s="20">
        <f>'[3]9нед'!K115</f>
        <v>0</v>
      </c>
      <c r="E293" s="23">
        <f>'[3]9нед'!L115</f>
        <v>0</v>
      </c>
      <c r="F293" s="21">
        <f>'[3]9нед'!O115</f>
        <v>0</v>
      </c>
      <c r="G293" s="22" t="str">
        <f>'[3]9нед'!P115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'[4]10нед'!K115</f>
        <v>0</v>
      </c>
      <c r="M293" s="23">
        <f>'[4]10нед'!L115</f>
        <v>0</v>
      </c>
      <c r="N293" s="21">
        <f>'[4]10нед'!O115</f>
        <v>0</v>
      </c>
      <c r="O293" s="22" t="str">
        <f>'[4]10нед'!P115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'[3]9нед'!K116</f>
        <v>0</v>
      </c>
      <c r="E294" s="23">
        <f>'[3]9нед'!L116</f>
        <v>0</v>
      </c>
      <c r="F294" s="21">
        <f>'[3]9нед'!O116</f>
        <v>0</v>
      </c>
      <c r="G294" s="22" t="str">
        <f>'[3]9нед'!P116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'[4]10нед'!K116</f>
        <v>0</v>
      </c>
      <c r="M294" s="23">
        <f>'[4]10нед'!L116</f>
        <v>0</v>
      </c>
      <c r="N294" s="21">
        <f>'[4]10нед'!O116</f>
        <v>0</v>
      </c>
      <c r="O294" s="22" t="str">
        <f>'[4]10нед'!P116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'[3]9нед'!K117</f>
        <v>0</v>
      </c>
      <c r="E295" s="23">
        <f>'[3]9нед'!L117</f>
        <v>0</v>
      </c>
      <c r="F295" s="21">
        <f>'[3]9нед'!O117</f>
        <v>0</v>
      </c>
      <c r="G295" s="22" t="str">
        <f>'[3]9нед'!P117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'[4]10нед'!K117</f>
        <v>0</v>
      </c>
      <c r="M295" s="23">
        <f>'[4]10нед'!L117</f>
        <v>0</v>
      </c>
      <c r="N295" s="21">
        <f>'[4]10нед'!O117</f>
        <v>0</v>
      </c>
      <c r="O295" s="22" t="str">
        <f>'[4]10нед'!P117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'[3]9нед'!K118</f>
        <v>0</v>
      </c>
      <c r="E296" s="23">
        <f>'[3]9нед'!L118</f>
        <v>0</v>
      </c>
      <c r="F296" s="21">
        <f>'[3]9нед'!O118</f>
        <v>0</v>
      </c>
      <c r="G296" s="22" t="str">
        <f>'[3]9нед'!P118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'[4]10нед'!K118</f>
        <v>0</v>
      </c>
      <c r="M296" s="23">
        <f>'[4]10нед'!L118</f>
        <v>0</v>
      </c>
      <c r="N296" s="21">
        <f>'[4]10нед'!O118</f>
        <v>0</v>
      </c>
      <c r="O296" s="22" t="str">
        <f>'[4]10нед'!P118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'[3]9нед'!K119</f>
        <v>0</v>
      </c>
      <c r="E297" s="23">
        <f>'[3]9нед'!L119</f>
        <v>0</v>
      </c>
      <c r="F297" s="21">
        <f>'[3]9нед'!O119</f>
        <v>0</v>
      </c>
      <c r="G297" s="22" t="str">
        <f>'[3]9нед'!P119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'[4]10нед'!K119</f>
        <v>0</v>
      </c>
      <c r="M297" s="23">
        <f>'[4]10нед'!L119</f>
        <v>0</v>
      </c>
      <c r="N297" s="21">
        <f>'[4]10нед'!O119</f>
        <v>0</v>
      </c>
      <c r="O297" s="22" t="str">
        <f>'[4]10нед'!P119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'[3]9нед'!K120</f>
        <v>0</v>
      </c>
      <c r="E298" s="23">
        <f>'[3]9нед'!L120</f>
        <v>0</v>
      </c>
      <c r="F298" s="21">
        <f>'[3]9нед'!O120</f>
        <v>0</v>
      </c>
      <c r="G298" s="22" t="str">
        <f>'[3]9нед'!P120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'[4]10нед'!K120</f>
        <v>0</v>
      </c>
      <c r="M298" s="23">
        <f>'[4]10нед'!L120</f>
        <v>0</v>
      </c>
      <c r="N298" s="21">
        <f>'[4]10нед'!O120</f>
        <v>0</v>
      </c>
      <c r="O298" s="22" t="str">
        <f>'[4]10нед'!P120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'[3]9нед'!K121</f>
        <v>0</v>
      </c>
      <c r="E299" s="25">
        <f>'[3]9нед'!L121</f>
        <v>0</v>
      </c>
      <c r="F299" s="26">
        <f>'[3]9нед'!O121</f>
        <v>0</v>
      </c>
      <c r="G299" s="27" t="str">
        <f>'[3]9нед'!P121</f>
        <v/>
      </c>
      <c r="H299" s="39"/>
      <c r="I299" s="76"/>
      <c r="J299" s="79"/>
      <c r="K299" s="15"/>
      <c r="L299" s="24">
        <f>'[4]10нед'!K121</f>
        <v>0</v>
      </c>
      <c r="M299" s="25">
        <f>'[4]10нед'!L121</f>
        <v>0</v>
      </c>
      <c r="N299" s="26">
        <f>'[4]10нед'!O121</f>
        <v>0</v>
      </c>
      <c r="O299" s="27" t="str">
        <f>'[4]10нед'!P121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 t="str">
        <f>G7</f>
        <v>12-25ПИ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 t="str">
        <f>G7</f>
        <v>12-25ПИ</v>
      </c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2</v>
      </c>
      <c r="F309" s="62"/>
      <c r="G309" s="62"/>
      <c r="H309" s="35"/>
      <c r="I309" s="45"/>
      <c r="J309" s="91" t="s">
        <v>7</v>
      </c>
      <c r="K309" s="91"/>
      <c r="L309" s="91"/>
      <c r="M309" s="62">
        <f>E9</f>
        <v>2</v>
      </c>
      <c r="N309" s="62"/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 t="str">
        <f>'[4]11нед'!K74</f>
        <v>пр</v>
      </c>
      <c r="E312" s="19" t="str">
        <f>'[4]11нед'!L74</f>
        <v>Дискретная математика</v>
      </c>
      <c r="F312" s="17" t="str">
        <f>'[4]11нед'!O74</f>
        <v>Казанцев Ю.А.</v>
      </c>
      <c r="G312" s="18" t="str">
        <f>'[4]11нед'!P74</f>
        <v>ст. преподаватель</v>
      </c>
      <c r="H312" s="56" t="str">
        <f>HYPERLINK(VLOOKUP(E312,$R$12:$S$332,2,FALSE))</f>
        <v>https://max.ru/join/4mCFDUjZkVK8UuftVSt2q9QOKz6Cf_Jp6XFsId-Pa_Y</v>
      </c>
      <c r="I312" s="69">
        <v>46342</v>
      </c>
      <c r="J312" s="77" t="s">
        <v>17</v>
      </c>
      <c r="K312" s="14" t="s">
        <v>18</v>
      </c>
      <c r="L312" s="16" t="str">
        <f>'[4]12нед'!K74</f>
        <v>л</v>
      </c>
      <c r="M312" s="19" t="str">
        <f>'[4]12нед'!L74</f>
        <v>Введение в Javascript и основы веб-разработки</v>
      </c>
      <c r="N312" s="17" t="str">
        <f>'[4]12нед'!O74</f>
        <v>Алешов В.В.</v>
      </c>
      <c r="O312" s="18" t="str">
        <f>'[4]12нед'!P74</f>
        <v>ст. преподаватель</v>
      </c>
      <c r="P312" s="56" t="str">
        <f>HYPERLINK(VLOOKUP(M312,$R$12:$S$332,2,FALSE))</f>
        <v>https://max.ru/join/4mCFDUjZkVK8UuftVSt2q9QOKz6Cf_Jp6XFsId-Pa_Y</v>
      </c>
    </row>
    <row r="313" spans="1:16" ht="35.85">
      <c r="A313" s="70"/>
      <c r="B313" s="73"/>
      <c r="C313" s="14" t="s">
        <v>19</v>
      </c>
      <c r="D313" s="20" t="str">
        <f>'[4]11нед'!K75</f>
        <v>л</v>
      </c>
      <c r="E313" s="23" t="str">
        <f>'[4]11нед'!L75</f>
        <v>ИКТ и медиаинформационная грамотность</v>
      </c>
      <c r="F313" s="21" t="str">
        <f>'[4]11нед'!O75</f>
        <v>Линник И.И.</v>
      </c>
      <c r="G313" s="22" t="str">
        <f>'[4]11нед'!P75</f>
        <v>доцент, канд. наук</v>
      </c>
      <c r="H313" s="57" t="str">
        <f t="shared" ref="H313:H358" si="14">HYPERLINK(VLOOKUP(E313,$R$12:$S$332,2,FALSE))</f>
        <v>https://max.ru/join/4mCFDUjZkVK8UuftVSt2q9QOKz6Cf_Jp6XFsId-Pa_Y</v>
      </c>
      <c r="I313" s="75"/>
      <c r="J313" s="78"/>
      <c r="K313" s="14" t="s">
        <v>19</v>
      </c>
      <c r="L313" s="20" t="str">
        <f>'[4]12нед'!K75</f>
        <v>пр</v>
      </c>
      <c r="M313" s="23" t="str">
        <f>'[4]12нед'!L75</f>
        <v>Введение в Javascript и основы веб-разработки</v>
      </c>
      <c r="N313" s="21" t="str">
        <f>'[4]12нед'!O75</f>
        <v>Алешов В.В.</v>
      </c>
      <c r="O313" s="22" t="str">
        <f>'[4]12нед'!P75</f>
        <v>ст. преподаватель</v>
      </c>
      <c r="P313" s="57" t="str">
        <f t="shared" ref="P313:P358" si="15">HYPERLINK(VLOOKUP(M313,$R$12:$S$332,2,FALSE))</f>
        <v>https://max.ru/join/4mCFDUjZkVK8UuftVSt2q9QOKz6Cf_Jp6XFsId-Pa_Y</v>
      </c>
    </row>
    <row r="314" spans="1:16" ht="35.85">
      <c r="A314" s="70"/>
      <c r="B314" s="73"/>
      <c r="C314" s="14" t="s">
        <v>20</v>
      </c>
      <c r="D314" s="20">
        <f>'[4]11нед'!K76</f>
        <v>0</v>
      </c>
      <c r="E314" s="23">
        <f>'[4]11нед'!L76</f>
        <v>0</v>
      </c>
      <c r="F314" s="21">
        <f>'[4]11нед'!O76</f>
        <v>0</v>
      </c>
      <c r="G314" s="22" t="str">
        <f>'[4]11нед'!P76</f>
        <v/>
      </c>
      <c r="H314" s="57" t="str">
        <f t="shared" si="14"/>
        <v/>
      </c>
      <c r="I314" s="75"/>
      <c r="J314" s="78"/>
      <c r="K314" s="14" t="s">
        <v>20</v>
      </c>
      <c r="L314" s="20" t="str">
        <f>'[4]12нед'!K76</f>
        <v>пр</v>
      </c>
      <c r="M314" s="23" t="str">
        <f>'[4]12нед'!L76</f>
        <v>Математика для программирования</v>
      </c>
      <c r="N314" s="21" t="str">
        <f>'[4]12нед'!O76</f>
        <v>Линник Е.П.</v>
      </c>
      <c r="O314" s="22" t="str">
        <f>'[4]12нед'!P76</f>
        <v>доцент, канд. наук</v>
      </c>
      <c r="P314" s="57" t="str">
        <f t="shared" si="15"/>
        <v>https://max.ru/join/4mCFDUjZkVK8UuftVSt2q9QOKz6Cf_Jp6XFsId-Pa_Y</v>
      </c>
    </row>
    <row r="315" spans="1:16" ht="31.15">
      <c r="A315" s="70"/>
      <c r="B315" s="73"/>
      <c r="C315" s="14" t="s">
        <v>21</v>
      </c>
      <c r="D315" s="20">
        <f>'[4]11нед'!K77</f>
        <v>0</v>
      </c>
      <c r="E315" s="23">
        <f>'[4]11нед'!L77</f>
        <v>0</v>
      </c>
      <c r="F315" s="21">
        <f>'[4]11нед'!O77</f>
        <v>0</v>
      </c>
      <c r="G315" s="22" t="str">
        <f>'[4]11нед'!P77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'[4]12нед'!K77</f>
        <v>0</v>
      </c>
      <c r="M315" s="23">
        <f>'[4]12нед'!L77</f>
        <v>0</v>
      </c>
      <c r="N315" s="21">
        <f>'[4]12нед'!O77</f>
        <v>0</v>
      </c>
      <c r="O315" s="22" t="str">
        <f>'[4]12нед'!P77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'[4]11нед'!K78</f>
        <v>0</v>
      </c>
      <c r="E316" s="23">
        <f>'[4]11нед'!L78</f>
        <v>0</v>
      </c>
      <c r="F316" s="21">
        <f>'[4]11нед'!O78</f>
        <v>0</v>
      </c>
      <c r="G316" s="22" t="str">
        <f>'[4]11нед'!P78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'[4]12нед'!K78</f>
        <v>0</v>
      </c>
      <c r="M316" s="23">
        <f>'[4]12нед'!L78</f>
        <v>0</v>
      </c>
      <c r="N316" s="21">
        <f>'[4]12нед'!O78</f>
        <v>0</v>
      </c>
      <c r="O316" s="22" t="str">
        <f>'[4]12нед'!P78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'[4]11нед'!K79</f>
        <v>0</v>
      </c>
      <c r="E317" s="23">
        <f>'[4]11нед'!L79</f>
        <v>0</v>
      </c>
      <c r="F317" s="21">
        <f>'[4]11нед'!O79</f>
        <v>0</v>
      </c>
      <c r="G317" s="22" t="str">
        <f>'[4]11нед'!P79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'[4]12нед'!K79</f>
        <v>0</v>
      </c>
      <c r="M317" s="23">
        <f>'[4]12нед'!L79</f>
        <v>0</v>
      </c>
      <c r="N317" s="21">
        <f>'[4]12нед'!O79</f>
        <v>0</v>
      </c>
      <c r="O317" s="22" t="str">
        <f>'[4]12нед'!P79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'[4]11нед'!K80</f>
        <v>0</v>
      </c>
      <c r="E318" s="23">
        <f>'[4]11нед'!L80</f>
        <v>0</v>
      </c>
      <c r="F318" s="21">
        <f>'[4]11нед'!O80</f>
        <v>0</v>
      </c>
      <c r="G318" s="22" t="str">
        <f>'[4]11нед'!P80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'[4]12нед'!K80</f>
        <v>0</v>
      </c>
      <c r="M318" s="23">
        <f>'[4]12нед'!L80</f>
        <v>0</v>
      </c>
      <c r="N318" s="21">
        <f>'[4]12нед'!O80</f>
        <v>0</v>
      </c>
      <c r="O318" s="22" t="str">
        <f>'[4]12нед'!P80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'[4]11нед'!K81</f>
        <v>0</v>
      </c>
      <c r="E319" s="25">
        <f>'[4]11нед'!L81</f>
        <v>0</v>
      </c>
      <c r="F319" s="26">
        <f>'[4]11нед'!O81</f>
        <v>0</v>
      </c>
      <c r="G319" s="27" t="str">
        <f>'[4]11нед'!P81</f>
        <v/>
      </c>
      <c r="H319" s="58" t="str">
        <f t="shared" si="14"/>
        <v/>
      </c>
      <c r="I319" s="76"/>
      <c r="J319" s="79"/>
      <c r="K319" s="15"/>
      <c r="L319" s="24">
        <f>'[4]12нед'!K81</f>
        <v>0</v>
      </c>
      <c r="M319" s="25">
        <f>'[4]12нед'!L81</f>
        <v>0</v>
      </c>
      <c r="N319" s="26">
        <f>'[4]12нед'!O81</f>
        <v>0</v>
      </c>
      <c r="O319" s="27" t="str">
        <f>'[4]12нед'!P81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 t="str">
        <f>'[4]11нед'!K82</f>
        <v>л</v>
      </c>
      <c r="E320" s="19" t="str">
        <f>'[4]11нед'!L82</f>
        <v>Основы компьютерных наук</v>
      </c>
      <c r="F320" s="17" t="str">
        <f>'[4]11нед'!O82</f>
        <v>Криницкий Ю.В.</v>
      </c>
      <c r="G320" s="18" t="str">
        <f>'[4]11нед'!P82</f>
        <v>преподаватель</v>
      </c>
      <c r="H320" s="56" t="str">
        <f t="shared" si="14"/>
        <v>https://max.ru/join/4mCFDUjZkVK8UuftVSt2q9QOKz6Cf_Jp6XFsId-Pa_Y</v>
      </c>
      <c r="I320" s="69">
        <v>46343</v>
      </c>
      <c r="J320" s="77" t="s">
        <v>25</v>
      </c>
      <c r="K320" s="29" t="s">
        <v>18</v>
      </c>
      <c r="L320" s="16" t="str">
        <f>'[4]12нед'!K82</f>
        <v>л</v>
      </c>
      <c r="M320" s="19" t="str">
        <f>'[4]12нед'!L82</f>
        <v>Основы компьютерных наук</v>
      </c>
      <c r="N320" s="17" t="str">
        <f>'[4]12нед'!O82</f>
        <v>Криницкий Ю.В.</v>
      </c>
      <c r="O320" s="18" t="str">
        <f>'[4]12нед'!P82</f>
        <v>преподаватель</v>
      </c>
      <c r="P320" s="56" t="str">
        <f t="shared" si="15"/>
        <v>https://max.ru/join/4mCFDUjZkVK8UuftVSt2q9QOKz6Cf_Jp6XFsId-Pa_Y</v>
      </c>
    </row>
    <row r="321" spans="1:16" ht="35.85">
      <c r="A321" s="70"/>
      <c r="B321" s="73"/>
      <c r="C321" s="14" t="s">
        <v>19</v>
      </c>
      <c r="D321" s="20" t="str">
        <f>'[4]11нед'!K83</f>
        <v>пр</v>
      </c>
      <c r="E321" s="23" t="str">
        <f>'[4]11нед'!L83</f>
        <v>Основы компьютерных наук</v>
      </c>
      <c r="F321" s="21" t="str">
        <f>'[4]11нед'!O83</f>
        <v>Криницкий Ю.В.</v>
      </c>
      <c r="G321" s="22" t="str">
        <f>'[4]11нед'!P83</f>
        <v>преподаватель</v>
      </c>
      <c r="H321" s="57" t="str">
        <f t="shared" si="14"/>
        <v>https://max.ru/join/4mCFDUjZkVK8UuftVSt2q9QOKz6Cf_Jp6XFsId-Pa_Y</v>
      </c>
      <c r="I321" s="75"/>
      <c r="J321" s="78"/>
      <c r="K321" s="14" t="s">
        <v>19</v>
      </c>
      <c r="L321" s="20" t="str">
        <f>'[4]12нед'!K83</f>
        <v>пр</v>
      </c>
      <c r="M321" s="23" t="str">
        <f>'[4]12нед'!L83</f>
        <v>Основы компьютерных наук</v>
      </c>
      <c r="N321" s="21" t="str">
        <f>'[4]12нед'!O83</f>
        <v>Криницкий Ю.В.</v>
      </c>
      <c r="O321" s="22" t="str">
        <f>'[4]12нед'!P83</f>
        <v>преподаватель</v>
      </c>
      <c r="P321" s="57" t="str">
        <f t="shared" si="15"/>
        <v>https://max.ru/join/4mCFDUjZkVK8UuftVSt2q9QOKz6Cf_Jp6XFsId-Pa_Y</v>
      </c>
    </row>
    <row r="322" spans="1:16" ht="35.85">
      <c r="A322" s="70"/>
      <c r="B322" s="73"/>
      <c r="C322" s="14" t="s">
        <v>20</v>
      </c>
      <c r="D322" s="20">
        <f>'[4]11нед'!K84</f>
        <v>0</v>
      </c>
      <c r="E322" s="23">
        <f>'[4]11нед'!L84</f>
        <v>0</v>
      </c>
      <c r="F322" s="21">
        <f>'[4]11нед'!O84</f>
        <v>0</v>
      </c>
      <c r="G322" s="22" t="str">
        <f>'[4]11нед'!P84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'[4]12нед'!K84</f>
        <v>0</v>
      </c>
      <c r="M322" s="23">
        <f>'[4]12нед'!L84</f>
        <v>0</v>
      </c>
      <c r="N322" s="21">
        <f>'[4]12нед'!O84</f>
        <v>0</v>
      </c>
      <c r="O322" s="22" t="str">
        <f>'[4]12нед'!P84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'[4]11нед'!K85</f>
        <v>0</v>
      </c>
      <c r="E323" s="23">
        <f>'[4]11нед'!L85</f>
        <v>0</v>
      </c>
      <c r="F323" s="21">
        <f>'[4]11нед'!O85</f>
        <v>0</v>
      </c>
      <c r="G323" s="22" t="str">
        <f>'[4]11нед'!P85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'[4]12нед'!K85</f>
        <v>0</v>
      </c>
      <c r="M323" s="23">
        <f>'[4]12нед'!L85</f>
        <v>0</v>
      </c>
      <c r="N323" s="21">
        <f>'[4]12нед'!O85</f>
        <v>0</v>
      </c>
      <c r="O323" s="22" t="str">
        <f>'[4]12нед'!P85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'[4]11нед'!K86</f>
        <v>0</v>
      </c>
      <c r="E324" s="23">
        <f>'[4]11нед'!L86</f>
        <v>0</v>
      </c>
      <c r="F324" s="21">
        <f>'[4]11нед'!O86</f>
        <v>0</v>
      </c>
      <c r="G324" s="22" t="str">
        <f>'[4]11нед'!P86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'[4]12нед'!K86</f>
        <v>0</v>
      </c>
      <c r="M324" s="23">
        <f>'[4]12нед'!L86</f>
        <v>0</v>
      </c>
      <c r="N324" s="21">
        <f>'[4]12нед'!O86</f>
        <v>0</v>
      </c>
      <c r="O324" s="22" t="str">
        <f>'[4]12нед'!P86</f>
        <v/>
      </c>
      <c r="P324" s="57" t="str">
        <f t="shared" si="15"/>
        <v/>
      </c>
    </row>
    <row r="325" spans="1:16" ht="31.15">
      <c r="A325" s="70"/>
      <c r="B325" s="73"/>
      <c r="C325" s="14" t="s">
        <v>23</v>
      </c>
      <c r="D325" s="20">
        <f>'[4]11нед'!K87</f>
        <v>0</v>
      </c>
      <c r="E325" s="23">
        <f>'[4]11нед'!L87</f>
        <v>0</v>
      </c>
      <c r="F325" s="21">
        <f>'[4]11нед'!O87</f>
        <v>0</v>
      </c>
      <c r="G325" s="22" t="str">
        <f>'[4]11нед'!P87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'[4]12нед'!K87</f>
        <v>0</v>
      </c>
      <c r="M325" s="23">
        <f>'[4]12нед'!L87</f>
        <v>0</v>
      </c>
      <c r="N325" s="21">
        <f>'[4]12нед'!O87</f>
        <v>0</v>
      </c>
      <c r="O325" s="22" t="str">
        <f>'[4]12нед'!P87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'[4]11нед'!K88</f>
        <v>0</v>
      </c>
      <c r="E326" s="23">
        <f>'[4]11нед'!L88</f>
        <v>0</v>
      </c>
      <c r="F326" s="21">
        <f>'[4]11нед'!O88</f>
        <v>0</v>
      </c>
      <c r="G326" s="22" t="str">
        <f>'[4]11нед'!P88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'[4]12нед'!K88</f>
        <v>0</v>
      </c>
      <c r="M326" s="23">
        <f>'[4]12нед'!L88</f>
        <v>0</v>
      </c>
      <c r="N326" s="21">
        <f>'[4]12нед'!O88</f>
        <v>0</v>
      </c>
      <c r="O326" s="22" t="str">
        <f>'[4]12нед'!P88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'[4]11нед'!K89</f>
        <v>0</v>
      </c>
      <c r="E327" s="25">
        <f>'[4]11нед'!L89</f>
        <v>0</v>
      </c>
      <c r="F327" s="26">
        <f>'[4]11нед'!O89</f>
        <v>0</v>
      </c>
      <c r="G327" s="27" t="str">
        <f>'[4]11нед'!P89</f>
        <v/>
      </c>
      <c r="H327" s="58" t="str">
        <f t="shared" si="14"/>
        <v/>
      </c>
      <c r="I327" s="76"/>
      <c r="J327" s="79"/>
      <c r="K327" s="15"/>
      <c r="L327" s="24">
        <f>'[4]12нед'!K89</f>
        <v>0</v>
      </c>
      <c r="M327" s="25">
        <f>'[4]12нед'!L89</f>
        <v>0</v>
      </c>
      <c r="N327" s="26">
        <f>'[4]12нед'!O89</f>
        <v>0</v>
      </c>
      <c r="O327" s="27" t="str">
        <f>'[4]12нед'!P89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 t="str">
        <f>'[4]11нед'!K90</f>
        <v>л</v>
      </c>
      <c r="E328" s="19" t="str">
        <f>'[4]11нед'!L90</f>
        <v>Финансово-экономический практикум</v>
      </c>
      <c r="F328" s="17" t="str">
        <f>'[4]11нед'!O90</f>
        <v>Марусик Е.А.</v>
      </c>
      <c r="G328" s="18" t="str">
        <f>'[4]11нед'!P90</f>
        <v>доцент, канд. наук</v>
      </c>
      <c r="H328" s="56" t="str">
        <f t="shared" si="14"/>
        <v>https://max.ru/join/rbLpJ5ax_sNm7y2cvgCMyBOUSIrOjgoKAtn_bNJ6fGo</v>
      </c>
      <c r="I328" s="69">
        <v>46344</v>
      </c>
      <c r="J328" s="83" t="s">
        <v>26</v>
      </c>
      <c r="K328" s="29" t="s">
        <v>18</v>
      </c>
      <c r="L328" s="16" t="str">
        <f>'[4]12нед'!K90</f>
        <v>пр</v>
      </c>
      <c r="M328" s="19" t="str">
        <f>'[4]12нед'!L90</f>
        <v xml:space="preserve"> Финансово-экономический практикум</v>
      </c>
      <c r="N328" s="17" t="str">
        <f>'[4]12нед'!O90</f>
        <v>Бойчук О.В.</v>
      </c>
      <c r="O328" s="18" t="str">
        <f>'[4]12нед'!P90</f>
        <v>ст. преподаватель</v>
      </c>
      <c r="P328" s="56" t="str">
        <f t="shared" si="15"/>
        <v>https://max.ru/join/4mCFDUjZkVK8UuftVSt2q9QOKz6Cf_Jp6XFsId-Pa_Y</v>
      </c>
    </row>
    <row r="329" spans="1:16" ht="35.85">
      <c r="A329" s="70"/>
      <c r="B329" s="81"/>
      <c r="C329" s="14" t="s">
        <v>19</v>
      </c>
      <c r="D329" s="20" t="str">
        <f>'[4]11нед'!K91</f>
        <v>л</v>
      </c>
      <c r="E329" s="23" t="str">
        <f>'[4]11нед'!L91</f>
        <v>Нормативно-правовые основы профессиональной деятельности</v>
      </c>
      <c r="F329" s="21" t="str">
        <f>'[4]11нед'!O91</f>
        <v>Милкина Е.В.</v>
      </c>
      <c r="G329" s="22" t="str">
        <f>'[4]11нед'!P91</f>
        <v>доцент, канд. наук</v>
      </c>
      <c r="H329" s="57" t="str">
        <f t="shared" si="14"/>
        <v>https://max.ru/join/HrLKTRdTWGgXDgkuZo5FTj-f0KVF4vF-lNNZ0Bt6Dlk</v>
      </c>
      <c r="I329" s="75"/>
      <c r="J329" s="84"/>
      <c r="K329" s="14" t="s">
        <v>19</v>
      </c>
      <c r="L329" s="20" t="str">
        <f>'[4]12нед'!K91</f>
        <v>пр</v>
      </c>
      <c r="M329" s="23" t="str">
        <f>'[4]12нед'!L91</f>
        <v xml:space="preserve"> Нормативно-правовые основы профессиональной деятельности</v>
      </c>
      <c r="N329" s="21" t="str">
        <f>'[4]12нед'!O91</f>
        <v>Тымчук А.С.</v>
      </c>
      <c r="O329" s="22" t="str">
        <f>'[4]12нед'!P91</f>
        <v>преподаватель</v>
      </c>
      <c r="P329" s="57" t="str">
        <f t="shared" si="15"/>
        <v>https://max.ru/join/4mCFDUjZkVK8UuftVSt2q9QOKz6Cf_Jp6XFsId-Pa_Y</v>
      </c>
    </row>
    <row r="330" spans="1:16" ht="31.15">
      <c r="A330" s="70"/>
      <c r="B330" s="81"/>
      <c r="C330" s="14" t="s">
        <v>20</v>
      </c>
      <c r="D330" s="20">
        <f>'[4]11нед'!K92</f>
        <v>0</v>
      </c>
      <c r="E330" s="23">
        <f>'[4]11нед'!L92</f>
        <v>0</v>
      </c>
      <c r="F330" s="21">
        <f>'[4]11нед'!O92</f>
        <v>0</v>
      </c>
      <c r="G330" s="22" t="str">
        <f>'[4]11нед'!P92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'[4]12нед'!K92</f>
        <v>0</v>
      </c>
      <c r="M330" s="23">
        <f>'[4]12нед'!L92</f>
        <v>0</v>
      </c>
      <c r="N330" s="21">
        <f>'[4]12нед'!O92</f>
        <v>0</v>
      </c>
      <c r="O330" s="22" t="str">
        <f>'[4]12нед'!P92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'[4]11нед'!K93</f>
        <v>0</v>
      </c>
      <c r="E331" s="23">
        <f>'[4]11нед'!L93</f>
        <v>0</v>
      </c>
      <c r="F331" s="21">
        <f>'[4]11нед'!O93</f>
        <v>0</v>
      </c>
      <c r="G331" s="22" t="str">
        <f>'[4]11нед'!P93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'[4]12нед'!K93</f>
        <v>0</v>
      </c>
      <c r="M331" s="23">
        <f>'[4]12нед'!L93</f>
        <v>0</v>
      </c>
      <c r="N331" s="21">
        <f>'[4]12нед'!O93</f>
        <v>0</v>
      </c>
      <c r="O331" s="22" t="str">
        <f>'[4]12нед'!P93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'[4]11нед'!K94</f>
        <v>0</v>
      </c>
      <c r="E332" s="23">
        <f>'[4]11нед'!L94</f>
        <v>0</v>
      </c>
      <c r="F332" s="21">
        <f>'[4]11нед'!O94</f>
        <v>0</v>
      </c>
      <c r="G332" s="22" t="str">
        <f>'[4]11нед'!P94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'[4]12нед'!K94</f>
        <v>0</v>
      </c>
      <c r="M332" s="23">
        <f>'[4]12нед'!L94</f>
        <v>0</v>
      </c>
      <c r="N332" s="21">
        <f>'[4]12нед'!O94</f>
        <v>0</v>
      </c>
      <c r="O332" s="22" t="str">
        <f>'[4]12нед'!P94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'[4]11нед'!K95</f>
        <v>0</v>
      </c>
      <c r="E333" s="23">
        <f>'[4]11нед'!L95</f>
        <v>0</v>
      </c>
      <c r="F333" s="21">
        <f>'[4]11нед'!O95</f>
        <v>0</v>
      </c>
      <c r="G333" s="22" t="str">
        <f>'[4]11нед'!P95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'[4]12нед'!K95</f>
        <v>0</v>
      </c>
      <c r="M333" s="23">
        <f>'[4]12нед'!L95</f>
        <v>0</v>
      </c>
      <c r="N333" s="21">
        <f>'[4]12нед'!O95</f>
        <v>0</v>
      </c>
      <c r="O333" s="22" t="str">
        <f>'[4]12нед'!P95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'[4]11нед'!K96</f>
        <v>0</v>
      </c>
      <c r="E334" s="23">
        <f>'[4]11нед'!L96</f>
        <v>0</v>
      </c>
      <c r="F334" s="21">
        <f>'[4]11нед'!O96</f>
        <v>0</v>
      </c>
      <c r="G334" s="22" t="str">
        <f>'[4]11нед'!P96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'[4]12нед'!K96</f>
        <v>0</v>
      </c>
      <c r="M334" s="23">
        <f>'[4]12нед'!L96</f>
        <v>0</v>
      </c>
      <c r="N334" s="21">
        <f>'[4]12нед'!O96</f>
        <v>0</v>
      </c>
      <c r="O334" s="22" t="str">
        <f>'[4]12нед'!P96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'[4]11нед'!K97</f>
        <v>0</v>
      </c>
      <c r="E335" s="25">
        <f>'[4]11нед'!L97</f>
        <v>0</v>
      </c>
      <c r="F335" s="26">
        <f>'[4]11нед'!O97</f>
        <v>0</v>
      </c>
      <c r="G335" s="27" t="str">
        <f>'[4]11нед'!P97</f>
        <v/>
      </c>
      <c r="H335" s="58" t="str">
        <f t="shared" si="14"/>
        <v/>
      </c>
      <c r="I335" s="76"/>
      <c r="J335" s="85"/>
      <c r="K335" s="15"/>
      <c r="L335" s="24">
        <f>'[4]12нед'!K97</f>
        <v>0</v>
      </c>
      <c r="M335" s="25">
        <f>'[4]12нед'!L97</f>
        <v>0</v>
      </c>
      <c r="N335" s="26">
        <f>'[4]12нед'!O97</f>
        <v>0</v>
      </c>
      <c r="O335" s="27" t="str">
        <f>'[4]12нед'!P97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 t="str">
        <f>'[4]11нед'!K98</f>
        <v>пр</v>
      </c>
      <c r="E336" s="19" t="str">
        <f>'[4]11нед'!L98</f>
        <v xml:space="preserve"> ИКТ и медиаинформационная грамотность</v>
      </c>
      <c r="F336" s="17" t="str">
        <f>'[4]11нед'!O98</f>
        <v>Олейников Н.Н.</v>
      </c>
      <c r="G336" s="18" t="str">
        <f>'[4]11нед'!P98</f>
        <v>ст. преподаватель</v>
      </c>
      <c r="H336" s="56" t="str">
        <f t="shared" si="14"/>
        <v>https://max.ru/join/4mCFDUjZkVK8UuftVSt2q9QOKz6Cf_Jp6XFsId-Pa_Y</v>
      </c>
      <c r="I336" s="69">
        <v>46345</v>
      </c>
      <c r="J336" s="77" t="s">
        <v>27</v>
      </c>
      <c r="K336" s="29" t="s">
        <v>18</v>
      </c>
      <c r="L336" s="16">
        <f>'[4]12нед'!K98</f>
        <v>0</v>
      </c>
      <c r="M336" s="19">
        <f>'[4]12нед'!L98</f>
        <v>0</v>
      </c>
      <c r="N336" s="17">
        <f>'[4]12нед'!O98</f>
        <v>0</v>
      </c>
      <c r="O336" s="18" t="str">
        <f>'[4]12нед'!P98</f>
        <v/>
      </c>
      <c r="P336" s="56" t="str">
        <f t="shared" si="15"/>
        <v/>
      </c>
    </row>
    <row r="337" spans="1:16" ht="35.85">
      <c r="A337" s="70"/>
      <c r="B337" s="73"/>
      <c r="C337" s="14" t="s">
        <v>19</v>
      </c>
      <c r="D337" s="20" t="str">
        <f>'[4]11нед'!K99</f>
        <v>л</v>
      </c>
      <c r="E337" s="23" t="str">
        <f>'[4]11нед'!L99</f>
        <v>Математика для программирования</v>
      </c>
      <c r="F337" s="21" t="str">
        <f>'[4]11нед'!O99</f>
        <v>Линник Е.П.</v>
      </c>
      <c r="G337" s="22" t="str">
        <f>'[4]11нед'!P99</f>
        <v>доцент, канд. наук</v>
      </c>
      <c r="H337" s="57" t="str">
        <f t="shared" si="14"/>
        <v>https://max.ru/join/4mCFDUjZkVK8UuftVSt2q9QOKz6Cf_Jp6XFsId-Pa_Y</v>
      </c>
      <c r="I337" s="75"/>
      <c r="J337" s="78"/>
      <c r="K337" s="14" t="s">
        <v>19</v>
      </c>
      <c r="L337" s="20" t="str">
        <f>'[4]12нед'!K99</f>
        <v>пр</v>
      </c>
      <c r="M337" s="23" t="str">
        <f>'[4]12нед'!L99</f>
        <v>Математика для программирования</v>
      </c>
      <c r="N337" s="21" t="str">
        <f>'[4]12нед'!O99</f>
        <v>Линник Е.П.</v>
      </c>
      <c r="O337" s="22" t="str">
        <f>'[4]12нед'!P99</f>
        <v>доцент, канд. наук</v>
      </c>
      <c r="P337" s="57" t="str">
        <f t="shared" si="15"/>
        <v>https://max.ru/join/4mCFDUjZkVK8UuftVSt2q9QOKz6Cf_Jp6XFsId-Pa_Y</v>
      </c>
    </row>
    <row r="338" spans="1:16" ht="35.85">
      <c r="A338" s="70"/>
      <c r="B338" s="73"/>
      <c r="C338" s="14" t="s">
        <v>20</v>
      </c>
      <c r="D338" s="20" t="str">
        <f>'[4]11нед'!K100</f>
        <v>л</v>
      </c>
      <c r="E338" s="23" t="str">
        <f>'[4]11нед'!L100</f>
        <v>Математика для программирования</v>
      </c>
      <c r="F338" s="21" t="str">
        <f>'[4]11нед'!O100</f>
        <v>Линник Е.П.</v>
      </c>
      <c r="G338" s="22" t="str">
        <f>'[4]11нед'!P100</f>
        <v>доцент, канд. наук</v>
      </c>
      <c r="H338" s="57" t="str">
        <f t="shared" si="14"/>
        <v>https://max.ru/join/4mCFDUjZkVK8UuftVSt2q9QOKz6Cf_Jp6XFsId-Pa_Y</v>
      </c>
      <c r="I338" s="75"/>
      <c r="J338" s="78"/>
      <c r="K338" s="14" t="s">
        <v>20</v>
      </c>
      <c r="L338" s="20" t="str">
        <f>'[4]12нед'!K100</f>
        <v>пр</v>
      </c>
      <c r="M338" s="23" t="str">
        <f>'[4]12нед'!L100</f>
        <v>Математика для программирования</v>
      </c>
      <c r="N338" s="21" t="str">
        <f>'[4]12нед'!O100</f>
        <v>Линник Е.П.</v>
      </c>
      <c r="O338" s="22" t="str">
        <f>'[4]12нед'!P100</f>
        <v>доцент, канд. наук</v>
      </c>
      <c r="P338" s="57" t="str">
        <f t="shared" si="15"/>
        <v>https://max.ru/join/4mCFDUjZkVK8UuftVSt2q9QOKz6Cf_Jp6XFsId-Pa_Y</v>
      </c>
    </row>
    <row r="339" spans="1:16" ht="31.15">
      <c r="A339" s="70"/>
      <c r="B339" s="73"/>
      <c r="C339" s="14" t="s">
        <v>21</v>
      </c>
      <c r="D339" s="20">
        <f>'[4]11нед'!K101</f>
        <v>0</v>
      </c>
      <c r="E339" s="23">
        <f>'[4]11нед'!L101</f>
        <v>0</v>
      </c>
      <c r="F339" s="21">
        <f>'[4]11нед'!O101</f>
        <v>0</v>
      </c>
      <c r="G339" s="22" t="str">
        <f>'[4]11нед'!P101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'[4]12нед'!K101</f>
        <v>0</v>
      </c>
      <c r="M339" s="23">
        <f>'[4]12нед'!L101</f>
        <v>0</v>
      </c>
      <c r="N339" s="21">
        <f>'[4]12нед'!O101</f>
        <v>0</v>
      </c>
      <c r="O339" s="22" t="str">
        <f>'[4]12нед'!P101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'[4]11нед'!K102</f>
        <v>0</v>
      </c>
      <c r="E340" s="23">
        <f>'[4]11нед'!L102</f>
        <v>0</v>
      </c>
      <c r="F340" s="21">
        <f>'[4]11нед'!O102</f>
        <v>0</v>
      </c>
      <c r="G340" s="22" t="str">
        <f>'[4]11нед'!P102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'[4]12нед'!K102</f>
        <v>0</v>
      </c>
      <c r="M340" s="23">
        <f>'[4]12нед'!L102</f>
        <v>0</v>
      </c>
      <c r="N340" s="21">
        <f>'[4]12нед'!O102</f>
        <v>0</v>
      </c>
      <c r="O340" s="22" t="str">
        <f>'[4]12нед'!P102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>
        <f>'[4]11нед'!K103</f>
        <v>0</v>
      </c>
      <c r="E341" s="23">
        <f>'[4]11нед'!L103</f>
        <v>0</v>
      </c>
      <c r="F341" s="21">
        <f>'[4]11нед'!O103</f>
        <v>0</v>
      </c>
      <c r="G341" s="22" t="str">
        <f>'[4]11нед'!P103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'[4]12нед'!K103</f>
        <v>0</v>
      </c>
      <c r="M341" s="23">
        <f>'[4]12нед'!L103</f>
        <v>0</v>
      </c>
      <c r="N341" s="21">
        <f>'[4]12нед'!O103</f>
        <v>0</v>
      </c>
      <c r="O341" s="22" t="str">
        <f>'[4]12нед'!P103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'[4]11нед'!K104</f>
        <v>0</v>
      </c>
      <c r="E342" s="23">
        <f>'[4]11нед'!L104</f>
        <v>0</v>
      </c>
      <c r="F342" s="21">
        <f>'[4]11нед'!O104</f>
        <v>0</v>
      </c>
      <c r="G342" s="22" t="str">
        <f>'[4]11нед'!P104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'[4]12нед'!K104</f>
        <v>0</v>
      </c>
      <c r="M342" s="23">
        <f>'[4]12нед'!L104</f>
        <v>0</v>
      </c>
      <c r="N342" s="21">
        <f>'[4]12нед'!O104</f>
        <v>0</v>
      </c>
      <c r="O342" s="22" t="str">
        <f>'[4]12нед'!P104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'[4]11нед'!K105</f>
        <v>0</v>
      </c>
      <c r="E343" s="25">
        <f>'[4]11нед'!L105</f>
        <v>0</v>
      </c>
      <c r="F343" s="26">
        <f>'[4]11нед'!O105</f>
        <v>0</v>
      </c>
      <c r="G343" s="27" t="str">
        <f>'[4]11нед'!P105</f>
        <v/>
      </c>
      <c r="H343" s="58" t="str">
        <f t="shared" si="14"/>
        <v/>
      </c>
      <c r="I343" s="76"/>
      <c r="J343" s="79"/>
      <c r="K343" s="15"/>
      <c r="L343" s="24">
        <f>'[4]12нед'!K105</f>
        <v>0</v>
      </c>
      <c r="M343" s="25">
        <f>'[4]12нед'!L105</f>
        <v>0</v>
      </c>
      <c r="N343" s="26">
        <f>'[4]12нед'!O105</f>
        <v>0</v>
      </c>
      <c r="O343" s="27" t="str">
        <f>'[4]12нед'!P105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'[4]11нед'!K106</f>
        <v>0</v>
      </c>
      <c r="E344" s="19">
        <f>'[4]11нед'!L106</f>
        <v>0</v>
      </c>
      <c r="F344" s="17">
        <f>'[4]11нед'!O106</f>
        <v>0</v>
      </c>
      <c r="G344" s="18" t="str">
        <f>'[4]11нед'!P106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'[4]12нед'!K106</f>
        <v>0</v>
      </c>
      <c r="M344" s="19">
        <f>'[4]12нед'!L106</f>
        <v>0</v>
      </c>
      <c r="N344" s="17">
        <f>'[4]12нед'!O106</f>
        <v>0</v>
      </c>
      <c r="O344" s="18" t="str">
        <f>'[4]12нед'!P106</f>
        <v/>
      </c>
      <c r="P344" s="56" t="str">
        <f t="shared" si="15"/>
        <v/>
      </c>
    </row>
    <row r="345" spans="1:16" ht="35.85">
      <c r="A345" s="70"/>
      <c r="B345" s="73"/>
      <c r="C345" s="14" t="s">
        <v>19</v>
      </c>
      <c r="D345" s="20" t="str">
        <f>'[4]11нед'!K107</f>
        <v>л</v>
      </c>
      <c r="E345" s="23" t="str">
        <f>'[4]11нед'!L107</f>
        <v>Архитектура компьютера и Интернет</v>
      </c>
      <c r="F345" s="21" t="str">
        <f>'[4]11нед'!O107</f>
        <v>Криницкий Ю.В.</v>
      </c>
      <c r="G345" s="22" t="str">
        <f>'[4]11нед'!P107</f>
        <v>преподаватель</v>
      </c>
      <c r="H345" s="57" t="str">
        <f t="shared" si="14"/>
        <v>https://max.ru/join/4mCFDUjZkVK8UuftVSt2q9QOKz6Cf_Jp6XFsId-Pa_Y</v>
      </c>
      <c r="I345" s="75"/>
      <c r="J345" s="78"/>
      <c r="K345" s="14" t="s">
        <v>19</v>
      </c>
      <c r="L345" s="20" t="str">
        <f>'[4]12нед'!K107</f>
        <v>пр</v>
      </c>
      <c r="M345" s="23" t="str">
        <f>'[4]12нед'!L107</f>
        <v>Введение в Javascript и основы веб-разработки</v>
      </c>
      <c r="N345" s="21" t="str">
        <f>'[4]12нед'!O107</f>
        <v>Алешов В.В.</v>
      </c>
      <c r="O345" s="22" t="str">
        <f>'[4]12нед'!P107</f>
        <v>ст. преподаватель</v>
      </c>
      <c r="P345" s="57" t="str">
        <f t="shared" si="15"/>
        <v>https://max.ru/join/4mCFDUjZkVK8UuftVSt2q9QOKz6Cf_Jp6XFsId-Pa_Y</v>
      </c>
    </row>
    <row r="346" spans="1:16" ht="35.85">
      <c r="A346" s="70"/>
      <c r="B346" s="73"/>
      <c r="C346" s="14" t="s">
        <v>20</v>
      </c>
      <c r="D346" s="20" t="str">
        <f>'[4]11нед'!K108</f>
        <v>пр</v>
      </c>
      <c r="E346" s="23" t="str">
        <f>'[4]11нед'!L108</f>
        <v>Архитектура компьютера и Интернет</v>
      </c>
      <c r="F346" s="21" t="str">
        <f>'[4]11нед'!O108</f>
        <v>Криницкий Ю.В.</v>
      </c>
      <c r="G346" s="22" t="str">
        <f>'[4]11нед'!P108</f>
        <v>преподаватель</v>
      </c>
      <c r="H346" s="57" t="str">
        <f t="shared" si="14"/>
        <v>https://max.ru/join/4mCFDUjZkVK8UuftVSt2q9QOKz6Cf_Jp6XFsId-Pa_Y</v>
      </c>
      <c r="I346" s="75"/>
      <c r="J346" s="78"/>
      <c r="K346" s="14" t="s">
        <v>20</v>
      </c>
      <c r="L346" s="20" t="str">
        <f>'[4]12нед'!K108</f>
        <v>пр</v>
      </c>
      <c r="M346" s="23" t="str">
        <f>'[4]12нед'!L108</f>
        <v>Архитектура компьютера и Интернет</v>
      </c>
      <c r="N346" s="21" t="str">
        <f>'[4]12нед'!O108</f>
        <v>Криницкий Ю.В.</v>
      </c>
      <c r="O346" s="22" t="str">
        <f>'[4]12нед'!P108</f>
        <v>преподаватель</v>
      </c>
      <c r="P346" s="57" t="str">
        <f t="shared" si="15"/>
        <v>https://max.ru/join/4mCFDUjZkVK8UuftVSt2q9QOKz6Cf_Jp6XFsId-Pa_Y</v>
      </c>
    </row>
    <row r="347" spans="1:16" ht="35.85">
      <c r="A347" s="70"/>
      <c r="B347" s="73"/>
      <c r="C347" s="14" t="s">
        <v>21</v>
      </c>
      <c r="D347" s="20" t="str">
        <f>'[4]11нед'!K109</f>
        <v>пр</v>
      </c>
      <c r="E347" s="23" t="str">
        <f>'[4]11нед'!L109</f>
        <v>Физическая культура и спорт</v>
      </c>
      <c r="F347" s="21" t="str">
        <f>'[4]11нед'!O109</f>
        <v>Заболотний С.И.</v>
      </c>
      <c r="G347" s="22" t="str">
        <f>'[4]11нед'!P109</f>
        <v>преподаватель</v>
      </c>
      <c r="H347" s="57" t="str">
        <f t="shared" si="14"/>
        <v>https://max.ru/join/4mCFDUjZkVK8UuftVSt2q9QOKz6Cf_Jp6XFsId-Pa_Y</v>
      </c>
      <c r="I347" s="75"/>
      <c r="J347" s="78"/>
      <c r="K347" s="14" t="s">
        <v>21</v>
      </c>
      <c r="L347" s="20" t="str">
        <f>'[4]12нед'!K109</f>
        <v>пр</v>
      </c>
      <c r="M347" s="23" t="str">
        <f>'[4]12нед'!L109</f>
        <v>Физическая культура и спорт</v>
      </c>
      <c r="N347" s="21" t="str">
        <f>'[4]12нед'!O109</f>
        <v>Заболотний С.И.</v>
      </c>
      <c r="O347" s="22" t="str">
        <f>'[4]12нед'!P109</f>
        <v>преподаватель</v>
      </c>
      <c r="P347" s="57" t="str">
        <f t="shared" si="15"/>
        <v>https://max.ru/join/4mCFDUjZkVK8UuftVSt2q9QOKz6Cf_Jp6XFsId-Pa_Y</v>
      </c>
    </row>
    <row r="348" spans="1:16" ht="31.15">
      <c r="A348" s="70"/>
      <c r="B348" s="73"/>
      <c r="C348" s="14" t="s">
        <v>22</v>
      </c>
      <c r="D348" s="20">
        <f>'[4]11нед'!K110</f>
        <v>0</v>
      </c>
      <c r="E348" s="23">
        <f>'[4]11нед'!L110</f>
        <v>0</v>
      </c>
      <c r="F348" s="21">
        <f>'[4]11нед'!O110</f>
        <v>0</v>
      </c>
      <c r="G348" s="22" t="str">
        <f>'[4]11нед'!P110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'[4]12нед'!K110</f>
        <v>0</v>
      </c>
      <c r="M348" s="23">
        <f>'[4]12нед'!L110</f>
        <v>0</v>
      </c>
      <c r="N348" s="21">
        <f>'[4]12нед'!O110</f>
        <v>0</v>
      </c>
      <c r="O348" s="22" t="str">
        <f>'[4]12нед'!P110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'[4]11нед'!K111</f>
        <v>0</v>
      </c>
      <c r="E349" s="23">
        <f>'[4]11нед'!L111</f>
        <v>0</v>
      </c>
      <c r="F349" s="21">
        <f>'[4]11нед'!O111</f>
        <v>0</v>
      </c>
      <c r="G349" s="22" t="str">
        <f>'[4]11нед'!P111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'[4]12нед'!K111</f>
        <v>0</v>
      </c>
      <c r="M349" s="23">
        <f>'[4]12нед'!L111</f>
        <v>0</v>
      </c>
      <c r="N349" s="21">
        <f>'[4]12нед'!O111</f>
        <v>0</v>
      </c>
      <c r="O349" s="22" t="str">
        <f>'[4]12нед'!P111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'[4]11нед'!K112</f>
        <v>0</v>
      </c>
      <c r="E350" s="23">
        <f>'[4]11нед'!L112</f>
        <v>0</v>
      </c>
      <c r="F350" s="21">
        <f>'[4]11нед'!O112</f>
        <v>0</v>
      </c>
      <c r="G350" s="22" t="str">
        <f>'[4]11нед'!P112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'[4]12нед'!K112</f>
        <v>0</v>
      </c>
      <c r="M350" s="23">
        <f>'[4]12нед'!L112</f>
        <v>0</v>
      </c>
      <c r="N350" s="21">
        <f>'[4]12нед'!O112</f>
        <v>0</v>
      </c>
      <c r="O350" s="22" t="str">
        <f>'[4]12нед'!P112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'[4]11нед'!K113</f>
        <v>0</v>
      </c>
      <c r="E351" s="25">
        <f>'[4]11нед'!L113</f>
        <v>0</v>
      </c>
      <c r="F351" s="26">
        <f>'[4]11нед'!O113</f>
        <v>0</v>
      </c>
      <c r="G351" s="27" t="str">
        <f>'[4]11нед'!P113</f>
        <v/>
      </c>
      <c r="H351" s="58" t="str">
        <f t="shared" si="14"/>
        <v/>
      </c>
      <c r="I351" s="76"/>
      <c r="J351" s="79"/>
      <c r="K351" s="15"/>
      <c r="L351" s="24">
        <f>'[4]12нед'!K113</f>
        <v>0</v>
      </c>
      <c r="M351" s="25">
        <f>'[4]12нед'!L113</f>
        <v>0</v>
      </c>
      <c r="N351" s="26">
        <f>'[4]12нед'!O113</f>
        <v>0</v>
      </c>
      <c r="O351" s="27" t="str">
        <f>'[4]12нед'!P113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'[4]11нед'!K114</f>
        <v>0</v>
      </c>
      <c r="E352" s="19">
        <f>'[4]11нед'!L114</f>
        <v>0</v>
      </c>
      <c r="F352" s="17">
        <f>'[4]11нед'!O114</f>
        <v>0</v>
      </c>
      <c r="G352" s="18" t="str">
        <f>'[4]11нед'!P114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'[4]12нед'!K114</f>
        <v>0</v>
      </c>
      <c r="M352" s="19">
        <f>'[4]12нед'!L114</f>
        <v>0</v>
      </c>
      <c r="N352" s="17">
        <f>'[4]12нед'!O114</f>
        <v>0</v>
      </c>
      <c r="O352" s="18" t="str">
        <f>'[4]12нед'!P114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'[4]11нед'!K115</f>
        <v>0</v>
      </c>
      <c r="E353" s="23">
        <f>'[4]11нед'!L115</f>
        <v>0</v>
      </c>
      <c r="F353" s="21">
        <f>'[4]11нед'!O115</f>
        <v>0</v>
      </c>
      <c r="G353" s="22" t="str">
        <f>'[4]11нед'!P115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'[4]12нед'!K115</f>
        <v>0</v>
      </c>
      <c r="M353" s="23">
        <f>'[4]12нед'!L115</f>
        <v>0</v>
      </c>
      <c r="N353" s="21">
        <f>'[4]12нед'!O115</f>
        <v>0</v>
      </c>
      <c r="O353" s="22" t="str">
        <f>'[4]12нед'!P115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'[4]11нед'!K116</f>
        <v>0</v>
      </c>
      <c r="E354" s="23">
        <f>'[4]11нед'!L116</f>
        <v>0</v>
      </c>
      <c r="F354" s="21">
        <f>'[4]11нед'!O116</f>
        <v>0</v>
      </c>
      <c r="G354" s="22" t="str">
        <f>'[4]11нед'!P116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'[4]12нед'!K116</f>
        <v>0</v>
      </c>
      <c r="M354" s="23">
        <f>'[4]12нед'!L116</f>
        <v>0</v>
      </c>
      <c r="N354" s="21">
        <f>'[4]12нед'!O116</f>
        <v>0</v>
      </c>
      <c r="O354" s="22" t="str">
        <f>'[4]12нед'!P116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'[4]11нед'!K117</f>
        <v>0</v>
      </c>
      <c r="E355" s="23">
        <f>'[4]11нед'!L117</f>
        <v>0</v>
      </c>
      <c r="F355" s="21">
        <f>'[4]11нед'!O117</f>
        <v>0</v>
      </c>
      <c r="G355" s="22" t="str">
        <f>'[4]11нед'!P117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'[4]12нед'!K117</f>
        <v>0</v>
      </c>
      <c r="M355" s="23">
        <f>'[4]12нед'!L117</f>
        <v>0</v>
      </c>
      <c r="N355" s="21">
        <f>'[4]12нед'!O117</f>
        <v>0</v>
      </c>
      <c r="O355" s="22" t="str">
        <f>'[4]12нед'!P117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'[4]11нед'!K118</f>
        <v>0</v>
      </c>
      <c r="E356" s="23">
        <f>'[4]11нед'!L118</f>
        <v>0</v>
      </c>
      <c r="F356" s="21">
        <f>'[4]11нед'!O118</f>
        <v>0</v>
      </c>
      <c r="G356" s="22" t="str">
        <f>'[4]11нед'!P118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'[4]12нед'!K118</f>
        <v>0</v>
      </c>
      <c r="M356" s="23">
        <f>'[4]12нед'!L118</f>
        <v>0</v>
      </c>
      <c r="N356" s="21">
        <f>'[4]12нед'!O118</f>
        <v>0</v>
      </c>
      <c r="O356" s="22" t="str">
        <f>'[4]12нед'!P118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'[4]11нед'!K119</f>
        <v>0</v>
      </c>
      <c r="E357" s="23">
        <f>'[4]11нед'!L119</f>
        <v>0</v>
      </c>
      <c r="F357" s="21">
        <f>'[4]11нед'!O119</f>
        <v>0</v>
      </c>
      <c r="G357" s="22" t="str">
        <f>'[4]11нед'!P119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'[4]12нед'!K119</f>
        <v>0</v>
      </c>
      <c r="M357" s="23">
        <f>'[4]12нед'!L119</f>
        <v>0</v>
      </c>
      <c r="N357" s="21">
        <f>'[4]12нед'!O119</f>
        <v>0</v>
      </c>
      <c r="O357" s="22" t="str">
        <f>'[4]12нед'!P119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'[4]11нед'!K120</f>
        <v>0</v>
      </c>
      <c r="E358" s="23">
        <f>'[4]11нед'!L120</f>
        <v>0</v>
      </c>
      <c r="F358" s="21">
        <f>'[4]11нед'!O120</f>
        <v>0</v>
      </c>
      <c r="G358" s="22" t="str">
        <f>'[4]11нед'!P120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'[4]12нед'!K120</f>
        <v>0</v>
      </c>
      <c r="M358" s="23">
        <f>'[4]12нед'!L120</f>
        <v>0</v>
      </c>
      <c r="N358" s="21">
        <f>'[4]12нед'!O120</f>
        <v>0</v>
      </c>
      <c r="O358" s="22" t="str">
        <f>'[4]12нед'!P120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'[4]11нед'!K59</f>
        <v>0</v>
      </c>
      <c r="E359" s="25">
        <f>'[4]11нед'!L59</f>
        <v>0</v>
      </c>
      <c r="F359" s="26">
        <f>'[4]11нед'!O59</f>
        <v>0</v>
      </c>
      <c r="G359" s="27" t="str">
        <f>'[4]11нед'!P59</f>
        <v/>
      </c>
      <c r="H359" s="39"/>
      <c r="I359" s="76"/>
      <c r="J359" s="79"/>
      <c r="K359" s="15"/>
      <c r="L359" s="24">
        <f>'[4]12нед'!K59</f>
        <v>0</v>
      </c>
      <c r="M359" s="25">
        <f>'[4]12нед'!L59</f>
        <v>0</v>
      </c>
      <c r="N359" s="26">
        <f>'[4]12нед'!O59</f>
        <v>0</v>
      </c>
      <c r="O359" s="27" t="str">
        <f>'[4]11нед'!P59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 t="str">
        <f>G7</f>
        <v>12-25ПИ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 t="str">
        <f>G7</f>
        <v>12-25ПИ</v>
      </c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2</v>
      </c>
      <c r="F369" s="62"/>
      <c r="G369" s="62"/>
      <c r="H369" s="35"/>
      <c r="I369" s="45"/>
      <c r="J369" s="91" t="s">
        <v>7</v>
      </c>
      <c r="K369" s="91"/>
      <c r="L369" s="91"/>
      <c r="M369" s="62">
        <f>E9</f>
        <v>2</v>
      </c>
      <c r="N369" s="62"/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 t="str">
        <f>'[4]13нед'!K74</f>
        <v>пр</v>
      </c>
      <c r="E372" s="19" t="str">
        <f>'[4]13нед'!L74</f>
        <v>Дискретная математика</v>
      </c>
      <c r="F372" s="17" t="str">
        <f>'[4]13нед'!O74</f>
        <v>Казанцев Ю.А.</v>
      </c>
      <c r="G372" s="18" t="str">
        <f>'[4]13нед'!P74</f>
        <v>ст. преподаватель</v>
      </c>
      <c r="H372" s="56" t="str">
        <f>HYPERLINK(VLOOKUP(E372,$R$12:$S$332,2,FALSE))</f>
        <v>https://max.ru/join/4mCFDUjZkVK8UuftVSt2q9QOKz6Cf_Jp6XFsId-Pa_Y</v>
      </c>
      <c r="I372" s="69">
        <v>46356</v>
      </c>
      <c r="J372" s="77" t="s">
        <v>17</v>
      </c>
      <c r="K372" s="14" t="s">
        <v>18</v>
      </c>
      <c r="L372" s="16" t="str">
        <f>'[5]14нед'!K74</f>
        <v>л</v>
      </c>
      <c r="M372" s="19" t="str">
        <f>'[5]14нед'!L74</f>
        <v>Введение в Javascript и основы веб-разработки</v>
      </c>
      <c r="N372" s="17" t="str">
        <f>'[5]14нед'!O74</f>
        <v>Алешов В.В.</v>
      </c>
      <c r="O372" s="18" t="str">
        <f>'[5]14нед'!P74</f>
        <v>ст. преподаватель</v>
      </c>
      <c r="P372" s="56" t="str">
        <f>HYPERLINK(VLOOKUP(M372,$R$12:$S$332,2,FALSE))</f>
        <v>https://max.ru/join/4mCFDUjZkVK8UuftVSt2q9QOKz6Cf_Jp6XFsId-Pa_Y</v>
      </c>
    </row>
    <row r="373" spans="1:16" ht="35.85">
      <c r="A373" s="70"/>
      <c r="B373" s="73"/>
      <c r="C373" s="14" t="s">
        <v>19</v>
      </c>
      <c r="D373" s="20" t="str">
        <f>'[4]13нед'!K75</f>
        <v>л</v>
      </c>
      <c r="E373" s="23" t="str">
        <f>'[4]13нед'!L75</f>
        <v>ИКТ и медиаинформационная грамотность</v>
      </c>
      <c r="F373" s="21" t="str">
        <f>'[4]13нед'!O75</f>
        <v>Линник И.И.</v>
      </c>
      <c r="G373" s="22" t="str">
        <f>'[4]13нед'!P75</f>
        <v>доцент, канд. наук</v>
      </c>
      <c r="H373" s="57" t="str">
        <f t="shared" ref="H373:H418" si="18">HYPERLINK(VLOOKUP(E373,$R$12:$S$332,2,FALSE))</f>
        <v>https://max.ru/join/4mCFDUjZkVK8UuftVSt2q9QOKz6Cf_Jp6XFsId-Pa_Y</v>
      </c>
      <c r="I373" s="75"/>
      <c r="J373" s="78"/>
      <c r="K373" s="14" t="s">
        <v>19</v>
      </c>
      <c r="L373" s="20" t="str">
        <f>'[5]14нед'!K75</f>
        <v>пр</v>
      </c>
      <c r="M373" s="23" t="str">
        <f>'[5]14нед'!L75</f>
        <v>Введение в Javascript и основы веб-разработки</v>
      </c>
      <c r="N373" s="21" t="str">
        <f>'[5]14нед'!O75</f>
        <v>Алешов В.В.</v>
      </c>
      <c r="O373" s="22" t="str">
        <f>'[5]14нед'!P75</f>
        <v>ст. преподаватель</v>
      </c>
      <c r="P373" s="57" t="str">
        <f t="shared" ref="P373:P418" si="19">HYPERLINK(VLOOKUP(M373,$R$12:$S$332,2,FALSE))</f>
        <v>https://max.ru/join/4mCFDUjZkVK8UuftVSt2q9QOKz6Cf_Jp6XFsId-Pa_Y</v>
      </c>
    </row>
    <row r="374" spans="1:16" ht="35.85">
      <c r="A374" s="70"/>
      <c r="B374" s="73"/>
      <c r="C374" s="14" t="s">
        <v>20</v>
      </c>
      <c r="D374" s="20">
        <f>'[4]13нед'!K76</f>
        <v>0</v>
      </c>
      <c r="E374" s="23">
        <f>'[4]13нед'!L76</f>
        <v>0</v>
      </c>
      <c r="F374" s="21">
        <f>'[4]13нед'!O76</f>
        <v>0</v>
      </c>
      <c r="G374" s="22" t="str">
        <f>'[4]13нед'!P76</f>
        <v/>
      </c>
      <c r="H374" s="57" t="str">
        <f t="shared" si="18"/>
        <v/>
      </c>
      <c r="I374" s="75"/>
      <c r="J374" s="78"/>
      <c r="K374" s="14" t="s">
        <v>20</v>
      </c>
      <c r="L374" s="20" t="str">
        <f>'[5]14нед'!K76</f>
        <v>пр</v>
      </c>
      <c r="M374" s="23" t="str">
        <f>'[5]14нед'!L76</f>
        <v>Математика для программирования</v>
      </c>
      <c r="N374" s="21" t="str">
        <f>'[5]14нед'!O76</f>
        <v>Линник Е.П.</v>
      </c>
      <c r="O374" s="22" t="str">
        <f>'[5]14нед'!P76</f>
        <v>доцент, канд. наук</v>
      </c>
      <c r="P374" s="57" t="str">
        <f t="shared" si="19"/>
        <v>https://max.ru/join/4mCFDUjZkVK8UuftVSt2q9QOKz6Cf_Jp6XFsId-Pa_Y</v>
      </c>
    </row>
    <row r="375" spans="1:16" ht="31.15">
      <c r="A375" s="70"/>
      <c r="B375" s="73"/>
      <c r="C375" s="14" t="s">
        <v>21</v>
      </c>
      <c r="D375" s="20">
        <f>'[4]13нед'!K77</f>
        <v>0</v>
      </c>
      <c r="E375" s="23">
        <f>'[4]13нед'!L77</f>
        <v>0</v>
      </c>
      <c r="F375" s="21">
        <f>'[4]13нед'!O77</f>
        <v>0</v>
      </c>
      <c r="G375" s="22" t="str">
        <f>'[4]13нед'!P77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'[5]14нед'!K77</f>
        <v>0</v>
      </c>
      <c r="M375" s="23">
        <f>'[5]14нед'!L77</f>
        <v>0</v>
      </c>
      <c r="N375" s="21">
        <f>'[5]14нед'!O77</f>
        <v>0</v>
      </c>
      <c r="O375" s="22" t="str">
        <f>'[5]14нед'!P77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'[4]13нед'!K78</f>
        <v>0</v>
      </c>
      <c r="E376" s="23">
        <f>'[4]13нед'!L78</f>
        <v>0</v>
      </c>
      <c r="F376" s="21">
        <f>'[4]13нед'!O78</f>
        <v>0</v>
      </c>
      <c r="G376" s="22" t="str">
        <f>'[4]13нед'!P78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'[5]14нед'!K78</f>
        <v>0</v>
      </c>
      <c r="M376" s="23">
        <f>'[5]14нед'!L78</f>
        <v>0</v>
      </c>
      <c r="N376" s="21">
        <f>'[5]14нед'!O78</f>
        <v>0</v>
      </c>
      <c r="O376" s="22" t="str">
        <f>'[5]14нед'!P78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'[4]13нед'!K79</f>
        <v>0</v>
      </c>
      <c r="E377" s="23">
        <f>'[4]13нед'!L79</f>
        <v>0</v>
      </c>
      <c r="F377" s="21">
        <f>'[4]13нед'!O79</f>
        <v>0</v>
      </c>
      <c r="G377" s="22" t="str">
        <f>'[4]13нед'!P79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'[5]14нед'!K79</f>
        <v>0</v>
      </c>
      <c r="M377" s="23">
        <f>'[5]14нед'!L79</f>
        <v>0</v>
      </c>
      <c r="N377" s="21">
        <f>'[5]14нед'!O79</f>
        <v>0</v>
      </c>
      <c r="O377" s="22" t="str">
        <f>'[5]14нед'!P79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'[4]13нед'!K80</f>
        <v>0</v>
      </c>
      <c r="E378" s="23">
        <f>'[4]13нед'!L80</f>
        <v>0</v>
      </c>
      <c r="F378" s="21">
        <f>'[4]13нед'!O80</f>
        <v>0</v>
      </c>
      <c r="G378" s="22" t="str">
        <f>'[4]13нед'!P80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'[5]14нед'!K80</f>
        <v>0</v>
      </c>
      <c r="M378" s="23">
        <f>'[5]14нед'!L80</f>
        <v>0</v>
      </c>
      <c r="N378" s="21">
        <f>'[5]14нед'!O80</f>
        <v>0</v>
      </c>
      <c r="O378" s="22" t="str">
        <f>'[5]14нед'!P80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'[4]13нед'!K81</f>
        <v>0</v>
      </c>
      <c r="E379" s="25">
        <f>'[4]13нед'!L81</f>
        <v>0</v>
      </c>
      <c r="F379" s="26">
        <f>'[4]13нед'!O81</f>
        <v>0</v>
      </c>
      <c r="G379" s="27" t="str">
        <f>'[4]13нед'!P81</f>
        <v/>
      </c>
      <c r="H379" s="58" t="str">
        <f t="shared" si="18"/>
        <v/>
      </c>
      <c r="I379" s="76"/>
      <c r="J379" s="79"/>
      <c r="K379" s="15"/>
      <c r="L379" s="24">
        <f>'[5]14нед'!K81</f>
        <v>0</v>
      </c>
      <c r="M379" s="25">
        <f>'[5]14нед'!L81</f>
        <v>0</v>
      </c>
      <c r="N379" s="26">
        <f>'[5]14нед'!O81</f>
        <v>0</v>
      </c>
      <c r="O379" s="27" t="str">
        <f>'[5]14нед'!P81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 t="str">
        <f>'[4]13нед'!K82</f>
        <v>л</v>
      </c>
      <c r="E380" s="19" t="str">
        <f>'[4]13нед'!L82</f>
        <v>Основы компьютерных наук</v>
      </c>
      <c r="F380" s="17" t="str">
        <f>'[4]13нед'!O82</f>
        <v>Криницкий Ю.В.</v>
      </c>
      <c r="G380" s="18" t="str">
        <f>'[4]13нед'!P82</f>
        <v>преподаватель</v>
      </c>
      <c r="H380" s="56" t="str">
        <f t="shared" si="18"/>
        <v>https://max.ru/join/4mCFDUjZkVK8UuftVSt2q9QOKz6Cf_Jp6XFsId-Pa_Y</v>
      </c>
      <c r="I380" s="69">
        <v>46357</v>
      </c>
      <c r="J380" s="77" t="s">
        <v>25</v>
      </c>
      <c r="K380" s="29" t="s">
        <v>18</v>
      </c>
      <c r="L380" s="16" t="str">
        <f>'[5]14нед'!K82</f>
        <v>л</v>
      </c>
      <c r="M380" s="19" t="str">
        <f>'[5]14нед'!L82</f>
        <v>Основы компьютерных наук</v>
      </c>
      <c r="N380" s="17" t="str">
        <f>'[5]14нед'!O82</f>
        <v>Криницкий Ю.В.</v>
      </c>
      <c r="O380" s="18" t="str">
        <f>'[5]14нед'!P82</f>
        <v>преподаватель</v>
      </c>
      <c r="P380" s="56" t="str">
        <f t="shared" si="19"/>
        <v>https://max.ru/join/4mCFDUjZkVK8UuftVSt2q9QOKz6Cf_Jp6XFsId-Pa_Y</v>
      </c>
    </row>
    <row r="381" spans="1:16" ht="35.85">
      <c r="A381" s="70"/>
      <c r="B381" s="73"/>
      <c r="C381" s="14" t="s">
        <v>19</v>
      </c>
      <c r="D381" s="20" t="str">
        <f>'[4]13нед'!K83</f>
        <v>пр</v>
      </c>
      <c r="E381" s="23" t="str">
        <f>'[4]13нед'!L83</f>
        <v>Основы компьютерных наук</v>
      </c>
      <c r="F381" s="21" t="str">
        <f>'[4]13нед'!O83</f>
        <v>Криницкий Ю.В.</v>
      </c>
      <c r="G381" s="22" t="str">
        <f>'[4]13нед'!P83</f>
        <v>преподаватель</v>
      </c>
      <c r="H381" s="57" t="str">
        <f t="shared" si="18"/>
        <v>https://max.ru/join/4mCFDUjZkVK8UuftVSt2q9QOKz6Cf_Jp6XFsId-Pa_Y</v>
      </c>
      <c r="I381" s="75"/>
      <c r="J381" s="78"/>
      <c r="K381" s="14" t="s">
        <v>19</v>
      </c>
      <c r="L381" s="20" t="str">
        <f>'[5]14нед'!K83</f>
        <v>пр</v>
      </c>
      <c r="M381" s="23" t="str">
        <f>'[5]14нед'!L83</f>
        <v>Основы компьютерных наук</v>
      </c>
      <c r="N381" s="21" t="str">
        <f>'[5]14нед'!O83</f>
        <v>Криницкий Ю.В.</v>
      </c>
      <c r="O381" s="22" t="str">
        <f>'[5]14нед'!P83</f>
        <v>преподаватель</v>
      </c>
      <c r="P381" s="57" t="str">
        <f t="shared" si="19"/>
        <v>https://max.ru/join/4mCFDUjZkVK8UuftVSt2q9QOKz6Cf_Jp6XFsId-Pa_Y</v>
      </c>
    </row>
    <row r="382" spans="1:16" ht="35.85">
      <c r="A382" s="70"/>
      <c r="B382" s="73"/>
      <c r="C382" s="14" t="s">
        <v>20</v>
      </c>
      <c r="D382" s="20">
        <f>'[4]13нед'!K84</f>
        <v>0</v>
      </c>
      <c r="E382" s="23">
        <f>'[4]13нед'!L84</f>
        <v>0</v>
      </c>
      <c r="F382" s="21">
        <f>'[4]13нед'!O84</f>
        <v>0</v>
      </c>
      <c r="G382" s="22" t="str">
        <f>'[4]13нед'!P84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'[5]14нед'!K84</f>
        <v>0</v>
      </c>
      <c r="M382" s="23">
        <f>'[5]14нед'!L84</f>
        <v>0</v>
      </c>
      <c r="N382" s="21">
        <f>'[5]14нед'!O84</f>
        <v>0</v>
      </c>
      <c r="O382" s="22" t="str">
        <f>'[5]14нед'!P84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'[4]13нед'!K85</f>
        <v>0</v>
      </c>
      <c r="E383" s="23">
        <f>'[4]13нед'!L85</f>
        <v>0</v>
      </c>
      <c r="F383" s="21">
        <f>'[4]13нед'!O85</f>
        <v>0</v>
      </c>
      <c r="G383" s="22" t="str">
        <f>'[4]13нед'!P85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'[5]14нед'!K85</f>
        <v>0</v>
      </c>
      <c r="M383" s="23">
        <f>'[5]14нед'!L85</f>
        <v>0</v>
      </c>
      <c r="N383" s="21">
        <f>'[5]14нед'!O85</f>
        <v>0</v>
      </c>
      <c r="O383" s="22" t="str">
        <f>'[5]14нед'!P85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'[4]13нед'!K86</f>
        <v>0</v>
      </c>
      <c r="E384" s="23">
        <f>'[4]13нед'!L86</f>
        <v>0</v>
      </c>
      <c r="F384" s="21">
        <f>'[4]13нед'!O86</f>
        <v>0</v>
      </c>
      <c r="G384" s="22" t="str">
        <f>'[4]13нед'!P86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'[5]14нед'!K86</f>
        <v>0</v>
      </c>
      <c r="M384" s="23">
        <f>'[5]14нед'!L86</f>
        <v>0</v>
      </c>
      <c r="N384" s="21">
        <f>'[5]14нед'!O86</f>
        <v>0</v>
      </c>
      <c r="O384" s="22" t="str">
        <f>'[5]14нед'!P86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'[4]13нед'!K87</f>
        <v>0</v>
      </c>
      <c r="E385" s="23">
        <f>'[4]13нед'!L87</f>
        <v>0</v>
      </c>
      <c r="F385" s="21">
        <f>'[4]13нед'!O87</f>
        <v>0</v>
      </c>
      <c r="G385" s="22" t="str">
        <f>'[4]13нед'!P87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'[5]14нед'!K87</f>
        <v>0</v>
      </c>
      <c r="M385" s="23">
        <f>'[5]14нед'!L87</f>
        <v>0</v>
      </c>
      <c r="N385" s="21">
        <f>'[5]14нед'!O87</f>
        <v>0</v>
      </c>
      <c r="O385" s="22" t="str">
        <f>'[5]14нед'!P87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'[4]13нед'!K88</f>
        <v>0</v>
      </c>
      <c r="E386" s="23">
        <f>'[4]13нед'!L88</f>
        <v>0</v>
      </c>
      <c r="F386" s="21">
        <f>'[4]13нед'!O88</f>
        <v>0</v>
      </c>
      <c r="G386" s="22" t="str">
        <f>'[4]13нед'!P88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'[5]14нед'!K88</f>
        <v>0</v>
      </c>
      <c r="M386" s="23">
        <f>'[5]14нед'!L88</f>
        <v>0</v>
      </c>
      <c r="N386" s="21">
        <f>'[5]14нед'!O88</f>
        <v>0</v>
      </c>
      <c r="O386" s="22" t="str">
        <f>'[5]14нед'!P88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'[4]13нед'!K89</f>
        <v>0</v>
      </c>
      <c r="E387" s="25">
        <f>'[4]13нед'!L89</f>
        <v>0</v>
      </c>
      <c r="F387" s="26">
        <f>'[4]13нед'!O89</f>
        <v>0</v>
      </c>
      <c r="G387" s="27" t="str">
        <f>'[4]13нед'!P89</f>
        <v/>
      </c>
      <c r="H387" s="58" t="str">
        <f t="shared" si="18"/>
        <v/>
      </c>
      <c r="I387" s="76"/>
      <c r="J387" s="79"/>
      <c r="K387" s="15"/>
      <c r="L387" s="24">
        <f>'[5]14нед'!K89</f>
        <v>0</v>
      </c>
      <c r="M387" s="25">
        <f>'[5]14нед'!L89</f>
        <v>0</v>
      </c>
      <c r="N387" s="26">
        <f>'[5]14нед'!O89</f>
        <v>0</v>
      </c>
      <c r="O387" s="27" t="str">
        <f>'[5]14нед'!P89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 t="str">
        <f>'[4]13нед'!K90</f>
        <v>л</v>
      </c>
      <c r="E388" s="19" t="str">
        <f>'[4]13нед'!L90</f>
        <v>Финансово-экономический практикум</v>
      </c>
      <c r="F388" s="17" t="str">
        <f>'[4]13нед'!O90</f>
        <v>Марусик Е.А.</v>
      </c>
      <c r="G388" s="18" t="str">
        <f>'[4]13нед'!P90</f>
        <v>доцент, канд. наук</v>
      </c>
      <c r="H388" s="56" t="str">
        <f t="shared" si="18"/>
        <v>https://max.ru/join/rbLpJ5ax_sNm7y2cvgCMyBOUSIrOjgoKAtn_bNJ6fGo</v>
      </c>
      <c r="I388" s="69">
        <v>46358</v>
      </c>
      <c r="J388" s="83" t="s">
        <v>26</v>
      </c>
      <c r="K388" s="29" t="s">
        <v>18</v>
      </c>
      <c r="L388" s="16" t="str">
        <f>'[5]14нед'!K90</f>
        <v>пр</v>
      </c>
      <c r="M388" s="19" t="str">
        <f>'[5]14нед'!L90</f>
        <v xml:space="preserve"> Финансово-экономический практикум</v>
      </c>
      <c r="N388" s="17" t="str">
        <f>'[5]14нед'!O90</f>
        <v>Бойчук О.В.</v>
      </c>
      <c r="O388" s="18" t="str">
        <f>'[5]14нед'!P90</f>
        <v>ст. преподаватель</v>
      </c>
      <c r="P388" s="56" t="str">
        <f t="shared" si="19"/>
        <v>https://max.ru/join/4mCFDUjZkVK8UuftVSt2q9QOKz6Cf_Jp6XFsId-Pa_Y</v>
      </c>
    </row>
    <row r="389" spans="1:16" ht="35.85">
      <c r="A389" s="70"/>
      <c r="B389" s="81"/>
      <c r="C389" s="14" t="s">
        <v>19</v>
      </c>
      <c r="D389" s="20" t="str">
        <f>'[4]13нед'!K91</f>
        <v>л</v>
      </c>
      <c r="E389" s="23" t="str">
        <f>'[4]13нед'!L91</f>
        <v>Нормативно-правовые основы профессиональной деятельности</v>
      </c>
      <c r="F389" s="21" t="str">
        <f>'[4]13нед'!O91</f>
        <v>Милкина Е.В.</v>
      </c>
      <c r="G389" s="22" t="str">
        <f>'[4]13нед'!P91</f>
        <v>доцент, канд. наук</v>
      </c>
      <c r="H389" s="57" t="str">
        <f t="shared" si="18"/>
        <v>https://max.ru/join/HrLKTRdTWGgXDgkuZo5FTj-f0KVF4vF-lNNZ0Bt6Dlk</v>
      </c>
      <c r="I389" s="75"/>
      <c r="J389" s="84"/>
      <c r="K389" s="14" t="s">
        <v>19</v>
      </c>
      <c r="L389" s="20" t="str">
        <f>'[5]14нед'!K91</f>
        <v>пр</v>
      </c>
      <c r="M389" s="23" t="str">
        <f>'[5]14нед'!L91</f>
        <v xml:space="preserve"> Нормативно-правовые основы профессиональной деятельности</v>
      </c>
      <c r="N389" s="21" t="str">
        <f>'[5]14нед'!O91</f>
        <v>Тымчук А.С.</v>
      </c>
      <c r="O389" s="22" t="str">
        <f>'[5]14нед'!P91</f>
        <v>преподаватель</v>
      </c>
      <c r="P389" s="57" t="str">
        <f t="shared" si="19"/>
        <v>https://max.ru/join/4mCFDUjZkVK8UuftVSt2q9QOKz6Cf_Jp6XFsId-Pa_Y</v>
      </c>
    </row>
    <row r="390" spans="1:16" ht="31.15">
      <c r="A390" s="70"/>
      <c r="B390" s="81"/>
      <c r="C390" s="14" t="s">
        <v>20</v>
      </c>
      <c r="D390" s="20">
        <f>'[4]13нед'!K92</f>
        <v>0</v>
      </c>
      <c r="E390" s="23">
        <f>'[4]13нед'!L92</f>
        <v>0</v>
      </c>
      <c r="F390" s="21">
        <f>'[4]13нед'!O92</f>
        <v>0</v>
      </c>
      <c r="G390" s="22" t="str">
        <f>'[4]13нед'!P92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'[5]14нед'!K92</f>
        <v>0</v>
      </c>
      <c r="M390" s="23">
        <f>'[5]14нед'!L92</f>
        <v>0</v>
      </c>
      <c r="N390" s="21">
        <f>'[5]14нед'!O92</f>
        <v>0</v>
      </c>
      <c r="O390" s="22" t="str">
        <f>'[5]14нед'!P92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'[4]13нед'!K93</f>
        <v>0</v>
      </c>
      <c r="E391" s="23">
        <f>'[4]13нед'!L93</f>
        <v>0</v>
      </c>
      <c r="F391" s="21">
        <f>'[4]13нед'!O93</f>
        <v>0</v>
      </c>
      <c r="G391" s="22" t="str">
        <f>'[4]13нед'!P93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'[5]14нед'!K93</f>
        <v>0</v>
      </c>
      <c r="M391" s="23">
        <f>'[5]14нед'!L93</f>
        <v>0</v>
      </c>
      <c r="N391" s="21">
        <f>'[5]14нед'!O93</f>
        <v>0</v>
      </c>
      <c r="O391" s="22" t="str">
        <f>'[5]14нед'!P93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'[4]13нед'!K94</f>
        <v>0</v>
      </c>
      <c r="E392" s="23">
        <f>'[4]13нед'!L94</f>
        <v>0</v>
      </c>
      <c r="F392" s="21">
        <f>'[4]13нед'!O94</f>
        <v>0</v>
      </c>
      <c r="G392" s="22" t="str">
        <f>'[4]13нед'!P94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'[5]14нед'!K94</f>
        <v>0</v>
      </c>
      <c r="M392" s="23">
        <f>'[5]14нед'!L94</f>
        <v>0</v>
      </c>
      <c r="N392" s="21">
        <f>'[5]14нед'!O94</f>
        <v>0</v>
      </c>
      <c r="O392" s="22" t="str">
        <f>'[5]14нед'!P94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'[4]13нед'!K95</f>
        <v>0</v>
      </c>
      <c r="E393" s="23">
        <f>'[4]13нед'!L95</f>
        <v>0</v>
      </c>
      <c r="F393" s="21">
        <f>'[4]13нед'!O95</f>
        <v>0</v>
      </c>
      <c r="G393" s="22" t="str">
        <f>'[4]13нед'!P95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'[5]14нед'!K95</f>
        <v>0</v>
      </c>
      <c r="M393" s="23">
        <f>'[5]14нед'!L95</f>
        <v>0</v>
      </c>
      <c r="N393" s="21">
        <f>'[5]14нед'!O95</f>
        <v>0</v>
      </c>
      <c r="O393" s="22" t="str">
        <f>'[5]14нед'!P95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'[4]13нед'!K96</f>
        <v>0</v>
      </c>
      <c r="E394" s="23">
        <f>'[4]13нед'!L96</f>
        <v>0</v>
      </c>
      <c r="F394" s="21">
        <f>'[4]13нед'!O96</f>
        <v>0</v>
      </c>
      <c r="G394" s="22" t="str">
        <f>'[4]13нед'!P96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'[5]14нед'!K96</f>
        <v>0</v>
      </c>
      <c r="M394" s="23">
        <f>'[5]14нед'!L96</f>
        <v>0</v>
      </c>
      <c r="N394" s="21">
        <f>'[5]14нед'!O96</f>
        <v>0</v>
      </c>
      <c r="O394" s="22" t="str">
        <f>'[5]14нед'!P96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'[4]13нед'!K97</f>
        <v>0</v>
      </c>
      <c r="E395" s="25">
        <f>'[4]13нед'!L97</f>
        <v>0</v>
      </c>
      <c r="F395" s="26">
        <f>'[4]13нед'!O97</f>
        <v>0</v>
      </c>
      <c r="G395" s="27" t="str">
        <f>'[4]13нед'!P97</f>
        <v/>
      </c>
      <c r="H395" s="58" t="str">
        <f t="shared" si="18"/>
        <v/>
      </c>
      <c r="I395" s="76"/>
      <c r="J395" s="85"/>
      <c r="K395" s="15"/>
      <c r="L395" s="24">
        <f>'[5]14нед'!K97</f>
        <v>0</v>
      </c>
      <c r="M395" s="25">
        <f>'[5]14нед'!L97</f>
        <v>0</v>
      </c>
      <c r="N395" s="26">
        <f>'[5]14нед'!O97</f>
        <v>0</v>
      </c>
      <c r="O395" s="27" t="str">
        <f>'[5]14нед'!P97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 t="str">
        <f>'[4]13нед'!K98</f>
        <v>пр</v>
      </c>
      <c r="E396" s="19" t="str">
        <f>'[4]13нед'!L98</f>
        <v xml:space="preserve"> ИКТ и медиаинформационная грамотность</v>
      </c>
      <c r="F396" s="17" t="str">
        <f>'[4]13нед'!O98</f>
        <v>Олейников Н.Н.</v>
      </c>
      <c r="G396" s="18" t="str">
        <f>'[4]13нед'!P98</f>
        <v>ст. преподаватель</v>
      </c>
      <c r="H396" s="56" t="str">
        <f t="shared" si="18"/>
        <v>https://max.ru/join/4mCFDUjZkVK8UuftVSt2q9QOKz6Cf_Jp6XFsId-Pa_Y</v>
      </c>
      <c r="I396" s="69">
        <v>46359</v>
      </c>
      <c r="J396" s="77" t="s">
        <v>27</v>
      </c>
      <c r="K396" s="29" t="s">
        <v>18</v>
      </c>
      <c r="L396" s="16">
        <f>'[5]14нед'!K98</f>
        <v>0</v>
      </c>
      <c r="M396" s="19">
        <f>'[5]14нед'!L98</f>
        <v>0</v>
      </c>
      <c r="N396" s="17">
        <f>'[5]14нед'!O98</f>
        <v>0</v>
      </c>
      <c r="O396" s="18" t="str">
        <f>'[5]14нед'!P98</f>
        <v/>
      </c>
      <c r="P396" s="56" t="str">
        <f t="shared" si="19"/>
        <v/>
      </c>
    </row>
    <row r="397" spans="1:16" ht="35.85">
      <c r="A397" s="70"/>
      <c r="B397" s="73"/>
      <c r="C397" s="14" t="s">
        <v>19</v>
      </c>
      <c r="D397" s="20" t="str">
        <f>'[4]13нед'!K99</f>
        <v>л</v>
      </c>
      <c r="E397" s="23" t="str">
        <f>'[4]13нед'!L99</f>
        <v>Математика для программирования</v>
      </c>
      <c r="F397" s="21" t="str">
        <f>'[4]13нед'!O99</f>
        <v>Линник Е.П.</v>
      </c>
      <c r="G397" s="22" t="str">
        <f>'[4]13нед'!P99</f>
        <v>доцент, канд. наук</v>
      </c>
      <c r="H397" s="57" t="str">
        <f t="shared" si="18"/>
        <v>https://max.ru/join/4mCFDUjZkVK8UuftVSt2q9QOKz6Cf_Jp6XFsId-Pa_Y</v>
      </c>
      <c r="I397" s="75"/>
      <c r="J397" s="78"/>
      <c r="K397" s="14" t="s">
        <v>19</v>
      </c>
      <c r="L397" s="20" t="str">
        <f>'[5]14нед'!K99</f>
        <v>пр</v>
      </c>
      <c r="M397" s="23" t="str">
        <f>'[5]14нед'!L99</f>
        <v>Математика для программирования</v>
      </c>
      <c r="N397" s="21" t="str">
        <f>'[5]14нед'!O99</f>
        <v>Линник Е.П.</v>
      </c>
      <c r="O397" s="22" t="str">
        <f>'[5]14нед'!P99</f>
        <v>доцент, канд. наук</v>
      </c>
      <c r="P397" s="57" t="str">
        <f t="shared" si="19"/>
        <v>https://max.ru/join/4mCFDUjZkVK8UuftVSt2q9QOKz6Cf_Jp6XFsId-Pa_Y</v>
      </c>
    </row>
    <row r="398" spans="1:16" ht="35.85">
      <c r="A398" s="70"/>
      <c r="B398" s="73"/>
      <c r="C398" s="14" t="s">
        <v>20</v>
      </c>
      <c r="D398" s="20" t="str">
        <f>'[4]13нед'!K100</f>
        <v>л</v>
      </c>
      <c r="E398" s="23" t="str">
        <f>'[4]13нед'!L100</f>
        <v>Математика для программирования</v>
      </c>
      <c r="F398" s="21" t="str">
        <f>'[4]13нед'!O100</f>
        <v>Линник Е.П.</v>
      </c>
      <c r="G398" s="22" t="str">
        <f>'[4]13нед'!P100</f>
        <v>доцент, канд. наук</v>
      </c>
      <c r="H398" s="57" t="str">
        <f t="shared" si="18"/>
        <v>https://max.ru/join/4mCFDUjZkVK8UuftVSt2q9QOKz6Cf_Jp6XFsId-Pa_Y</v>
      </c>
      <c r="I398" s="75"/>
      <c r="J398" s="78"/>
      <c r="K398" s="14" t="s">
        <v>20</v>
      </c>
      <c r="L398" s="20" t="str">
        <f>'[5]14нед'!K100</f>
        <v>пр</v>
      </c>
      <c r="M398" s="23" t="str">
        <f>'[5]14нед'!L100</f>
        <v>Математика для программирования</v>
      </c>
      <c r="N398" s="21" t="str">
        <f>'[5]14нед'!O100</f>
        <v>Линник Е.П.</v>
      </c>
      <c r="O398" s="22" t="str">
        <f>'[5]14нед'!P100</f>
        <v>доцент, канд. наук</v>
      </c>
      <c r="P398" s="57" t="str">
        <f t="shared" si="19"/>
        <v>https://max.ru/join/4mCFDUjZkVK8UuftVSt2q9QOKz6Cf_Jp6XFsId-Pa_Y</v>
      </c>
    </row>
    <row r="399" spans="1:16" ht="31.15">
      <c r="A399" s="70"/>
      <c r="B399" s="73"/>
      <c r="C399" s="14" t="s">
        <v>21</v>
      </c>
      <c r="D399" s="20">
        <f>'[4]13нед'!K101</f>
        <v>0</v>
      </c>
      <c r="E399" s="23">
        <f>'[4]13нед'!L101</f>
        <v>0</v>
      </c>
      <c r="F399" s="21">
        <f>'[4]13нед'!O101</f>
        <v>0</v>
      </c>
      <c r="G399" s="22" t="str">
        <f>'[4]13нед'!P101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'[5]14нед'!K101</f>
        <v>0</v>
      </c>
      <c r="M399" s="23">
        <f>'[5]14нед'!L101</f>
        <v>0</v>
      </c>
      <c r="N399" s="21">
        <f>'[5]14нед'!O101</f>
        <v>0</v>
      </c>
      <c r="O399" s="22" t="str">
        <f>'[5]14нед'!P101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'[4]13нед'!K102</f>
        <v>0</v>
      </c>
      <c r="E400" s="23">
        <f>'[4]13нед'!L102</f>
        <v>0</v>
      </c>
      <c r="F400" s="21">
        <f>'[4]13нед'!O102</f>
        <v>0</v>
      </c>
      <c r="G400" s="22" t="str">
        <f>'[4]13нед'!P102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'[5]14нед'!K102</f>
        <v>0</v>
      </c>
      <c r="M400" s="23">
        <f>'[5]14нед'!L102</f>
        <v>0</v>
      </c>
      <c r="N400" s="21">
        <f>'[5]14нед'!O102</f>
        <v>0</v>
      </c>
      <c r="O400" s="22" t="str">
        <f>'[5]14нед'!P102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'[4]13нед'!K103</f>
        <v>0</v>
      </c>
      <c r="E401" s="23">
        <f>'[4]13нед'!L103</f>
        <v>0</v>
      </c>
      <c r="F401" s="21">
        <f>'[4]13нед'!O103</f>
        <v>0</v>
      </c>
      <c r="G401" s="22" t="str">
        <f>'[4]13нед'!P103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'[5]14нед'!K103</f>
        <v>0</v>
      </c>
      <c r="M401" s="23">
        <f>'[5]14нед'!L103</f>
        <v>0</v>
      </c>
      <c r="N401" s="21">
        <f>'[5]14нед'!O103</f>
        <v>0</v>
      </c>
      <c r="O401" s="22" t="str">
        <f>'[5]14нед'!P103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'[4]13нед'!K104</f>
        <v>0</v>
      </c>
      <c r="E402" s="23">
        <f>'[4]13нед'!L104</f>
        <v>0</v>
      </c>
      <c r="F402" s="21">
        <f>'[4]13нед'!O104</f>
        <v>0</v>
      </c>
      <c r="G402" s="22" t="str">
        <f>'[4]13нед'!P104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'[5]14нед'!K104</f>
        <v>0</v>
      </c>
      <c r="M402" s="23">
        <f>'[5]14нед'!L104</f>
        <v>0</v>
      </c>
      <c r="N402" s="21">
        <f>'[5]14нед'!O104</f>
        <v>0</v>
      </c>
      <c r="O402" s="22" t="str">
        <f>'[5]14нед'!P104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'[4]13нед'!K105</f>
        <v>0</v>
      </c>
      <c r="E403" s="25">
        <f>'[4]13нед'!L105</f>
        <v>0</v>
      </c>
      <c r="F403" s="26">
        <f>'[4]13нед'!O105</f>
        <v>0</v>
      </c>
      <c r="G403" s="27" t="str">
        <f>'[4]13нед'!P105</f>
        <v/>
      </c>
      <c r="H403" s="58" t="str">
        <f t="shared" si="18"/>
        <v/>
      </c>
      <c r="I403" s="76"/>
      <c r="J403" s="79"/>
      <c r="K403" s="15"/>
      <c r="L403" s="24">
        <f>'[5]14нед'!K105</f>
        <v>0</v>
      </c>
      <c r="M403" s="25">
        <f>'[5]14нед'!L105</f>
        <v>0</v>
      </c>
      <c r="N403" s="26">
        <f>'[5]14нед'!O105</f>
        <v>0</v>
      </c>
      <c r="O403" s="27" t="str">
        <f>'[5]14нед'!P105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'[4]13нед'!K106</f>
        <v>0</v>
      </c>
      <c r="E404" s="19">
        <f>'[4]13нед'!L106</f>
        <v>0</v>
      </c>
      <c r="F404" s="17">
        <f>'[4]13нед'!O106</f>
        <v>0</v>
      </c>
      <c r="G404" s="18" t="str">
        <f>'[4]13нед'!P106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'[5]14нед'!K106</f>
        <v>0</v>
      </c>
      <c r="M404" s="19">
        <f>'[5]14нед'!L106</f>
        <v>0</v>
      </c>
      <c r="N404" s="17">
        <f>'[5]14нед'!O106</f>
        <v>0</v>
      </c>
      <c r="O404" s="18" t="str">
        <f>'[5]14нед'!P106</f>
        <v/>
      </c>
      <c r="P404" s="56" t="str">
        <f t="shared" si="19"/>
        <v/>
      </c>
    </row>
    <row r="405" spans="1:16" ht="35.85">
      <c r="A405" s="70"/>
      <c r="B405" s="73"/>
      <c r="C405" s="14" t="s">
        <v>19</v>
      </c>
      <c r="D405" s="20" t="str">
        <f>'[4]13нед'!K107</f>
        <v>л</v>
      </c>
      <c r="E405" s="23" t="str">
        <f>'[4]13нед'!L107</f>
        <v>Архитектура компьютера и Интернет</v>
      </c>
      <c r="F405" s="21" t="str">
        <f>'[4]13нед'!O107</f>
        <v>Криницкий Ю.В.</v>
      </c>
      <c r="G405" s="22" t="str">
        <f>'[4]13нед'!P107</f>
        <v>преподаватель</v>
      </c>
      <c r="H405" s="57" t="str">
        <f t="shared" si="18"/>
        <v>https://max.ru/join/4mCFDUjZkVK8UuftVSt2q9QOKz6Cf_Jp6XFsId-Pa_Y</v>
      </c>
      <c r="I405" s="75"/>
      <c r="J405" s="78"/>
      <c r="K405" s="14" t="s">
        <v>19</v>
      </c>
      <c r="L405" s="20" t="str">
        <f>'[5]14нед'!K107</f>
        <v>пр</v>
      </c>
      <c r="M405" s="23" t="str">
        <f>'[5]14нед'!L107</f>
        <v>Введение в Javascript и основы веб-разработки</v>
      </c>
      <c r="N405" s="21" t="str">
        <f>'[5]14нед'!O107</f>
        <v>Алешов В.В.</v>
      </c>
      <c r="O405" s="22" t="str">
        <f>'[5]14нед'!P107</f>
        <v>ст. преподаватель</v>
      </c>
      <c r="P405" s="57" t="str">
        <f t="shared" si="19"/>
        <v>https://max.ru/join/4mCFDUjZkVK8UuftVSt2q9QOKz6Cf_Jp6XFsId-Pa_Y</v>
      </c>
    </row>
    <row r="406" spans="1:16" ht="35.85">
      <c r="A406" s="70"/>
      <c r="B406" s="73"/>
      <c r="C406" s="14" t="s">
        <v>20</v>
      </c>
      <c r="D406" s="20" t="str">
        <f>'[4]13нед'!K108</f>
        <v>пр</v>
      </c>
      <c r="E406" s="23" t="str">
        <f>'[4]13нед'!L108</f>
        <v>Архитектура компьютера и Интернет</v>
      </c>
      <c r="F406" s="21" t="str">
        <f>'[4]13нед'!O108</f>
        <v>Криницкий Ю.В.</v>
      </c>
      <c r="G406" s="22" t="str">
        <f>'[4]13нед'!P108</f>
        <v>преподаватель</v>
      </c>
      <c r="H406" s="57" t="str">
        <f t="shared" si="18"/>
        <v>https://max.ru/join/4mCFDUjZkVK8UuftVSt2q9QOKz6Cf_Jp6XFsId-Pa_Y</v>
      </c>
      <c r="I406" s="75"/>
      <c r="J406" s="78"/>
      <c r="K406" s="14" t="s">
        <v>20</v>
      </c>
      <c r="L406" s="20" t="str">
        <f>'[5]14нед'!K108</f>
        <v>пр</v>
      </c>
      <c r="M406" s="23" t="str">
        <f>'[5]14нед'!L108</f>
        <v>Архитектура компьютера и Интернет</v>
      </c>
      <c r="N406" s="21" t="str">
        <f>'[5]14нед'!O108</f>
        <v>Криницкий Ю.В.</v>
      </c>
      <c r="O406" s="22" t="str">
        <f>'[5]14нед'!P108</f>
        <v>преподаватель</v>
      </c>
      <c r="P406" s="57" t="str">
        <f t="shared" si="19"/>
        <v>https://max.ru/join/4mCFDUjZkVK8UuftVSt2q9QOKz6Cf_Jp6XFsId-Pa_Y</v>
      </c>
    </row>
    <row r="407" spans="1:16" ht="35.85">
      <c r="A407" s="70"/>
      <c r="B407" s="73"/>
      <c r="C407" s="14" t="s">
        <v>21</v>
      </c>
      <c r="D407" s="20" t="str">
        <f>'[4]13нед'!K109</f>
        <v>пр</v>
      </c>
      <c r="E407" s="23" t="str">
        <f>'[4]13нед'!L109</f>
        <v>Физическая культура и спорт</v>
      </c>
      <c r="F407" s="21" t="str">
        <f>'[4]13нед'!O109</f>
        <v>Заболотний С.И.</v>
      </c>
      <c r="G407" s="22" t="str">
        <f>'[4]13нед'!P109</f>
        <v>преподаватель</v>
      </c>
      <c r="H407" s="57" t="str">
        <f t="shared" si="18"/>
        <v>https://max.ru/join/4mCFDUjZkVK8UuftVSt2q9QOKz6Cf_Jp6XFsId-Pa_Y</v>
      </c>
      <c r="I407" s="75"/>
      <c r="J407" s="78"/>
      <c r="K407" s="14" t="s">
        <v>21</v>
      </c>
      <c r="L407" s="20" t="str">
        <f>'[5]14нед'!K109</f>
        <v>пр</v>
      </c>
      <c r="M407" s="23" t="str">
        <f>'[5]14нед'!L109</f>
        <v>Физическая культура и спорт</v>
      </c>
      <c r="N407" s="21" t="str">
        <f>'[5]14нед'!O109</f>
        <v>Заболотний С.И.</v>
      </c>
      <c r="O407" s="22" t="str">
        <f>'[5]14нед'!P109</f>
        <v>преподаватель</v>
      </c>
      <c r="P407" s="57" t="str">
        <f t="shared" si="19"/>
        <v>https://max.ru/join/4mCFDUjZkVK8UuftVSt2q9QOKz6Cf_Jp6XFsId-Pa_Y</v>
      </c>
    </row>
    <row r="408" spans="1:16" ht="31.15">
      <c r="A408" s="70"/>
      <c r="B408" s="73"/>
      <c r="C408" s="14" t="s">
        <v>22</v>
      </c>
      <c r="D408" s="20">
        <f>'[4]13нед'!K110</f>
        <v>0</v>
      </c>
      <c r="E408" s="23">
        <f>'[4]13нед'!L110</f>
        <v>0</v>
      </c>
      <c r="F408" s="21">
        <f>'[4]13нед'!O110</f>
        <v>0</v>
      </c>
      <c r="G408" s="22" t="str">
        <f>'[4]13нед'!P110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'[5]14нед'!K110</f>
        <v>0</v>
      </c>
      <c r="M408" s="23">
        <f>'[5]14нед'!L110</f>
        <v>0</v>
      </c>
      <c r="N408" s="21">
        <f>'[5]14нед'!O110</f>
        <v>0</v>
      </c>
      <c r="O408" s="22" t="str">
        <f>'[5]14нед'!P110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'[4]13нед'!K111</f>
        <v>0</v>
      </c>
      <c r="E409" s="23">
        <f>'[4]13нед'!L111</f>
        <v>0</v>
      </c>
      <c r="F409" s="21">
        <f>'[4]13нед'!O111</f>
        <v>0</v>
      </c>
      <c r="G409" s="22" t="str">
        <f>'[4]13нед'!P111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'[5]14нед'!K111</f>
        <v>0</v>
      </c>
      <c r="M409" s="23">
        <f>'[5]14нед'!L111</f>
        <v>0</v>
      </c>
      <c r="N409" s="21">
        <f>'[5]14нед'!O111</f>
        <v>0</v>
      </c>
      <c r="O409" s="22" t="str">
        <f>'[5]14нед'!P111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'[4]13нед'!K112</f>
        <v>0</v>
      </c>
      <c r="E410" s="23">
        <f>'[4]13нед'!L112</f>
        <v>0</v>
      </c>
      <c r="F410" s="21">
        <f>'[4]13нед'!O112</f>
        <v>0</v>
      </c>
      <c r="G410" s="22" t="str">
        <f>'[4]13нед'!P112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'[5]14нед'!K112</f>
        <v>0</v>
      </c>
      <c r="M410" s="23">
        <f>'[5]14нед'!L112</f>
        <v>0</v>
      </c>
      <c r="N410" s="21">
        <f>'[5]14нед'!O112</f>
        <v>0</v>
      </c>
      <c r="O410" s="22" t="str">
        <f>'[5]14нед'!P112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'[4]13нед'!K113</f>
        <v>0</v>
      </c>
      <c r="E411" s="25">
        <f>'[4]13нед'!L113</f>
        <v>0</v>
      </c>
      <c r="F411" s="26">
        <f>'[4]13нед'!O113</f>
        <v>0</v>
      </c>
      <c r="G411" s="27" t="str">
        <f>'[4]13нед'!P113</f>
        <v/>
      </c>
      <c r="H411" s="58" t="str">
        <f t="shared" si="18"/>
        <v/>
      </c>
      <c r="I411" s="76"/>
      <c r="J411" s="79"/>
      <c r="K411" s="15"/>
      <c r="L411" s="24">
        <f>'[5]14нед'!K113</f>
        <v>0</v>
      </c>
      <c r="M411" s="25">
        <f>'[5]14нед'!L113</f>
        <v>0</v>
      </c>
      <c r="N411" s="26">
        <f>'[5]14нед'!O113</f>
        <v>0</v>
      </c>
      <c r="O411" s="27" t="str">
        <f>'[5]14нед'!P113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'[4]13нед'!K114</f>
        <v>0</v>
      </c>
      <c r="E412" s="19">
        <f>'[4]13нед'!L114</f>
        <v>0</v>
      </c>
      <c r="F412" s="17">
        <f>'[4]13нед'!O114</f>
        <v>0</v>
      </c>
      <c r="G412" s="18" t="str">
        <f>'[4]13нед'!P114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'[5]14нед'!K114</f>
        <v>0</v>
      </c>
      <c r="M412" s="19">
        <f>'[5]14нед'!L114</f>
        <v>0</v>
      </c>
      <c r="N412" s="17">
        <f>'[5]14нед'!O114</f>
        <v>0</v>
      </c>
      <c r="O412" s="18" t="str">
        <f>'[5]14нед'!P114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'[4]13нед'!K115</f>
        <v>0</v>
      </c>
      <c r="E413" s="23">
        <f>'[4]13нед'!L115</f>
        <v>0</v>
      </c>
      <c r="F413" s="21">
        <f>'[4]13нед'!O115</f>
        <v>0</v>
      </c>
      <c r="G413" s="22" t="str">
        <f>'[4]13нед'!P115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'[5]14нед'!K115</f>
        <v>0</v>
      </c>
      <c r="M413" s="23">
        <f>'[5]14нед'!L115</f>
        <v>0</v>
      </c>
      <c r="N413" s="21">
        <f>'[5]14нед'!O115</f>
        <v>0</v>
      </c>
      <c r="O413" s="22" t="str">
        <f>'[5]14нед'!P115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'[4]13нед'!K116</f>
        <v>0</v>
      </c>
      <c r="E414" s="23">
        <f>'[4]13нед'!L116</f>
        <v>0</v>
      </c>
      <c r="F414" s="21">
        <f>'[4]13нед'!O116</f>
        <v>0</v>
      </c>
      <c r="G414" s="22" t="str">
        <f>'[4]13нед'!P116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'[5]14нед'!K116</f>
        <v>0</v>
      </c>
      <c r="M414" s="23">
        <f>'[5]14нед'!L116</f>
        <v>0</v>
      </c>
      <c r="N414" s="21">
        <f>'[5]14нед'!O116</f>
        <v>0</v>
      </c>
      <c r="O414" s="22" t="str">
        <f>'[5]14нед'!P116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'[4]13нед'!K117</f>
        <v>0</v>
      </c>
      <c r="E415" s="23">
        <f>'[4]13нед'!L117</f>
        <v>0</v>
      </c>
      <c r="F415" s="21">
        <f>'[4]13нед'!O117</f>
        <v>0</v>
      </c>
      <c r="G415" s="22" t="str">
        <f>'[4]13нед'!P117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'[5]14нед'!K117</f>
        <v>0</v>
      </c>
      <c r="M415" s="23">
        <f>'[5]14нед'!L117</f>
        <v>0</v>
      </c>
      <c r="N415" s="21">
        <f>'[5]14нед'!O117</f>
        <v>0</v>
      </c>
      <c r="O415" s="22" t="str">
        <f>'[5]14нед'!P117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'[4]13нед'!K118</f>
        <v>0</v>
      </c>
      <c r="E416" s="23">
        <f>'[4]13нед'!L118</f>
        <v>0</v>
      </c>
      <c r="F416" s="21">
        <f>'[4]13нед'!O118</f>
        <v>0</v>
      </c>
      <c r="G416" s="22" t="str">
        <f>'[4]13нед'!P118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'[5]14нед'!K118</f>
        <v>0</v>
      </c>
      <c r="M416" s="23">
        <f>'[5]14нед'!L118</f>
        <v>0</v>
      </c>
      <c r="N416" s="21">
        <f>'[5]14нед'!O118</f>
        <v>0</v>
      </c>
      <c r="O416" s="22" t="str">
        <f>'[5]14нед'!P118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'[4]13нед'!K119</f>
        <v>0</v>
      </c>
      <c r="E417" s="23">
        <f>'[4]13нед'!L119</f>
        <v>0</v>
      </c>
      <c r="F417" s="21">
        <f>'[4]13нед'!O119</f>
        <v>0</v>
      </c>
      <c r="G417" s="22" t="str">
        <f>'[4]13нед'!P119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'[5]14нед'!K119</f>
        <v>0</v>
      </c>
      <c r="M417" s="23">
        <f>'[5]14нед'!L119</f>
        <v>0</v>
      </c>
      <c r="N417" s="21">
        <f>'[5]14нед'!O119</f>
        <v>0</v>
      </c>
      <c r="O417" s="22" t="str">
        <f>'[5]14нед'!P119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'[4]13нед'!K120</f>
        <v>0</v>
      </c>
      <c r="E418" s="23">
        <f>'[4]13нед'!L120</f>
        <v>0</v>
      </c>
      <c r="F418" s="21">
        <f>'[4]13нед'!O120</f>
        <v>0</v>
      </c>
      <c r="G418" s="22" t="str">
        <f>'[4]13нед'!P120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'[5]14нед'!K120</f>
        <v>0</v>
      </c>
      <c r="M418" s="23">
        <f>'[5]14нед'!L120</f>
        <v>0</v>
      </c>
      <c r="N418" s="21">
        <f>'[5]14нед'!O120</f>
        <v>0</v>
      </c>
      <c r="O418" s="22" t="str">
        <f>'[5]14нед'!P120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'[4]13нед'!K59</f>
        <v>0</v>
      </c>
      <c r="E419" s="25">
        <f>'[4]13нед'!L59</f>
        <v>0</v>
      </c>
      <c r="F419" s="26">
        <f>'[4]13нед'!O59</f>
        <v>0</v>
      </c>
      <c r="G419" s="27" t="str">
        <f>'[4]11нед'!P59</f>
        <v/>
      </c>
      <c r="H419" s="39"/>
      <c r="I419" s="76"/>
      <c r="J419" s="79"/>
      <c r="K419" s="15"/>
      <c r="L419" s="24">
        <f>'[5]14нед'!K59</f>
        <v>0</v>
      </c>
      <c r="M419" s="25">
        <f>'[5]14нед'!L59</f>
        <v>0</v>
      </c>
      <c r="N419" s="26">
        <f>'[5]14нед'!O59</f>
        <v>0</v>
      </c>
      <c r="O419" s="27" t="str">
        <f>'[5]14нед'!P59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 t="str">
        <f>G7</f>
        <v>12-25ПИ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 t="str">
        <f>G7</f>
        <v>12-25ПИ</v>
      </c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2</v>
      </c>
      <c r="F429" s="62"/>
      <c r="G429" s="62"/>
      <c r="H429" s="35"/>
      <c r="I429" s="45"/>
      <c r="J429" s="91" t="s">
        <v>7</v>
      </c>
      <c r="K429" s="91"/>
      <c r="L429" s="91"/>
      <c r="M429" s="62">
        <f>E9</f>
        <v>2</v>
      </c>
      <c r="N429" s="62"/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 t="str">
        <f>'[5]15нед'!K74</f>
        <v>пр</v>
      </c>
      <c r="E432" s="19" t="str">
        <f>'[5]15нед'!L74</f>
        <v>Дискретная математика</v>
      </c>
      <c r="F432" s="17" t="str">
        <f>'[5]15нед'!O74</f>
        <v>Казанцев Ю.А.</v>
      </c>
      <c r="G432" s="18" t="str">
        <f>'[5]15нед'!P74</f>
        <v>ст. преподаватель</v>
      </c>
      <c r="H432" s="56" t="str">
        <f>HYPERLINK(VLOOKUP(E432,$R$12:$S$332,2,FALSE))</f>
        <v>https://max.ru/join/4mCFDUjZkVK8UuftVSt2q9QOKz6Cf_Jp6XFsId-Pa_Y</v>
      </c>
      <c r="I432" s="69">
        <v>46370</v>
      </c>
      <c r="J432" s="77" t="s">
        <v>17</v>
      </c>
      <c r="K432" s="14" t="s">
        <v>18</v>
      </c>
      <c r="L432" s="16" t="str">
        <f>'[5]16нед'!K74</f>
        <v>л</v>
      </c>
      <c r="M432" s="19" t="str">
        <f>'[5]16нед'!L74</f>
        <v>Введение в Javascript и основы веб-разработки</v>
      </c>
      <c r="N432" s="17" t="str">
        <f>'[5]16нед'!O74</f>
        <v>Алешов В.В.</v>
      </c>
      <c r="O432" s="18" t="str">
        <f>'[5]16нед'!P74</f>
        <v>ст. преподаватель</v>
      </c>
      <c r="P432" s="56" t="str">
        <f>HYPERLINK(VLOOKUP(M432,$R$12:$S$332,2,FALSE))</f>
        <v>https://max.ru/join/4mCFDUjZkVK8UuftVSt2q9QOKz6Cf_Jp6XFsId-Pa_Y</v>
      </c>
    </row>
    <row r="433" spans="1:16" ht="35.85">
      <c r="A433" s="70"/>
      <c r="B433" s="73"/>
      <c r="C433" s="14" t="s">
        <v>19</v>
      </c>
      <c r="D433" s="20" t="str">
        <f>'[5]15нед'!K75</f>
        <v>л</v>
      </c>
      <c r="E433" s="23" t="str">
        <f>'[5]15нед'!L75</f>
        <v>ИКТ и медиаинформационная грамотность</v>
      </c>
      <c r="F433" s="21" t="str">
        <f>'[5]15нед'!O75</f>
        <v>Линник И.И.</v>
      </c>
      <c r="G433" s="22" t="str">
        <f>'[5]15нед'!P75</f>
        <v>доцент, канд. наук</v>
      </c>
      <c r="H433" s="57" t="str">
        <f t="shared" ref="H433:H478" si="22">HYPERLINK(VLOOKUP(E433,$R$12:$S$332,2,FALSE))</f>
        <v>https://max.ru/join/4mCFDUjZkVK8UuftVSt2q9QOKz6Cf_Jp6XFsId-Pa_Y</v>
      </c>
      <c r="I433" s="75"/>
      <c r="J433" s="78"/>
      <c r="K433" s="14" t="s">
        <v>19</v>
      </c>
      <c r="L433" s="20" t="str">
        <f>'[5]16нед'!K75</f>
        <v>пр</v>
      </c>
      <c r="M433" s="23" t="str">
        <f>'[5]16нед'!L75</f>
        <v>Введение в Javascript и основы веб-разработки</v>
      </c>
      <c r="N433" s="21" t="str">
        <f>'[5]16нед'!O75</f>
        <v>Алешов В.В.</v>
      </c>
      <c r="O433" s="22" t="str">
        <f>'[5]16нед'!P75</f>
        <v>ст. преподаватель</v>
      </c>
      <c r="P433" s="57" t="str">
        <f t="shared" ref="P433:P478" si="23">HYPERLINK(VLOOKUP(M433,$R$12:$S$332,2,FALSE))</f>
        <v>https://max.ru/join/4mCFDUjZkVK8UuftVSt2q9QOKz6Cf_Jp6XFsId-Pa_Y</v>
      </c>
    </row>
    <row r="434" spans="1:16" ht="35.85">
      <c r="A434" s="70"/>
      <c r="B434" s="73"/>
      <c r="C434" s="14" t="s">
        <v>20</v>
      </c>
      <c r="D434" s="20">
        <f>'[5]15нед'!K76</f>
        <v>0</v>
      </c>
      <c r="E434" s="23">
        <f>'[5]15нед'!L76</f>
        <v>0</v>
      </c>
      <c r="F434" s="21">
        <f>'[5]15нед'!O76</f>
        <v>0</v>
      </c>
      <c r="G434" s="22" t="str">
        <f>'[5]15нед'!P76</f>
        <v/>
      </c>
      <c r="H434" s="57" t="str">
        <f t="shared" si="22"/>
        <v/>
      </c>
      <c r="I434" s="75"/>
      <c r="J434" s="78"/>
      <c r="K434" s="14" t="s">
        <v>20</v>
      </c>
      <c r="L434" s="20" t="str">
        <f>'[5]16нед'!K76</f>
        <v>пр</v>
      </c>
      <c r="M434" s="23" t="str">
        <f>'[5]16нед'!L76</f>
        <v>Математика для программирования</v>
      </c>
      <c r="N434" s="21" t="str">
        <f>'[5]16нед'!O76</f>
        <v>Линник Е.П.</v>
      </c>
      <c r="O434" s="22" t="str">
        <f>'[5]16нед'!P76</f>
        <v>доцент, канд. наук</v>
      </c>
      <c r="P434" s="57" t="str">
        <f t="shared" si="23"/>
        <v>https://max.ru/join/4mCFDUjZkVK8UuftVSt2q9QOKz6Cf_Jp6XFsId-Pa_Y</v>
      </c>
    </row>
    <row r="435" spans="1:16" ht="31.15">
      <c r="A435" s="70"/>
      <c r="B435" s="73"/>
      <c r="C435" s="14" t="s">
        <v>21</v>
      </c>
      <c r="D435" s="20">
        <f>'[5]15нед'!K77</f>
        <v>0</v>
      </c>
      <c r="E435" s="23">
        <f>'[5]15нед'!L77</f>
        <v>0</v>
      </c>
      <c r="F435" s="21">
        <f>'[5]15нед'!O77</f>
        <v>0</v>
      </c>
      <c r="G435" s="22" t="str">
        <f>'[5]15нед'!P77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'[5]16нед'!K77</f>
        <v>0</v>
      </c>
      <c r="M435" s="23">
        <f>'[5]16нед'!L77</f>
        <v>0</v>
      </c>
      <c r="N435" s="21">
        <f>'[5]16нед'!O77</f>
        <v>0</v>
      </c>
      <c r="O435" s="22" t="str">
        <f>'[5]16нед'!P77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'[5]15нед'!K78</f>
        <v>0</v>
      </c>
      <c r="E436" s="23">
        <f>'[5]15нед'!L78</f>
        <v>0</v>
      </c>
      <c r="F436" s="21">
        <f>'[5]15нед'!O78</f>
        <v>0</v>
      </c>
      <c r="G436" s="22" t="str">
        <f>'[5]15нед'!P78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'[5]16нед'!K78</f>
        <v>0</v>
      </c>
      <c r="M436" s="23">
        <f>'[5]16нед'!L78</f>
        <v>0</v>
      </c>
      <c r="N436" s="21">
        <f>'[5]16нед'!O78</f>
        <v>0</v>
      </c>
      <c r="O436" s="22" t="str">
        <f>'[5]16нед'!P78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'[5]15нед'!K79</f>
        <v>0</v>
      </c>
      <c r="E437" s="23">
        <f>'[5]15нед'!L79</f>
        <v>0</v>
      </c>
      <c r="F437" s="21">
        <f>'[5]15нед'!O79</f>
        <v>0</v>
      </c>
      <c r="G437" s="22" t="str">
        <f>'[5]15нед'!P79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'[5]16нед'!K79</f>
        <v>0</v>
      </c>
      <c r="M437" s="23">
        <f>'[5]16нед'!L79</f>
        <v>0</v>
      </c>
      <c r="N437" s="21">
        <f>'[5]16нед'!O79</f>
        <v>0</v>
      </c>
      <c r="O437" s="22" t="str">
        <f>'[5]16нед'!P79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'[5]15нед'!K80</f>
        <v>0</v>
      </c>
      <c r="E438" s="23">
        <f>'[5]15нед'!L80</f>
        <v>0</v>
      </c>
      <c r="F438" s="21">
        <f>'[5]15нед'!O80</f>
        <v>0</v>
      </c>
      <c r="G438" s="22" t="str">
        <f>'[5]15нед'!P80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'[5]16нед'!K80</f>
        <v>0</v>
      </c>
      <c r="M438" s="23">
        <f>'[5]16нед'!L80</f>
        <v>0</v>
      </c>
      <c r="N438" s="21">
        <f>'[5]16нед'!O80</f>
        <v>0</v>
      </c>
      <c r="O438" s="22" t="str">
        <f>'[5]16нед'!P80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'[5]15нед'!K81</f>
        <v>0</v>
      </c>
      <c r="E439" s="25">
        <f>'[5]15нед'!L81</f>
        <v>0</v>
      </c>
      <c r="F439" s="26">
        <f>'[5]15нед'!O81</f>
        <v>0</v>
      </c>
      <c r="G439" s="27" t="str">
        <f>'[5]15нед'!P81</f>
        <v/>
      </c>
      <c r="H439" s="58" t="str">
        <f t="shared" si="22"/>
        <v/>
      </c>
      <c r="I439" s="76"/>
      <c r="J439" s="79"/>
      <c r="K439" s="15"/>
      <c r="L439" s="24">
        <f>'[5]16нед'!K81</f>
        <v>0</v>
      </c>
      <c r="M439" s="25">
        <f>'[5]16нед'!L81</f>
        <v>0</v>
      </c>
      <c r="N439" s="26">
        <f>'[5]16нед'!O81</f>
        <v>0</v>
      </c>
      <c r="O439" s="27" t="str">
        <f>'[5]16нед'!P81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 t="str">
        <f>'[5]15нед'!K82</f>
        <v>л</v>
      </c>
      <c r="E440" s="19" t="str">
        <f>'[5]15нед'!L82</f>
        <v>Основы компьютерных наук</v>
      </c>
      <c r="F440" s="17" t="str">
        <f>'[5]15нед'!O82</f>
        <v>Криницкий Ю.В.</v>
      </c>
      <c r="G440" s="18" t="str">
        <f>'[5]15нед'!P82</f>
        <v>преподаватель</v>
      </c>
      <c r="H440" s="56" t="str">
        <f t="shared" si="22"/>
        <v>https://max.ru/join/4mCFDUjZkVK8UuftVSt2q9QOKz6Cf_Jp6XFsId-Pa_Y</v>
      </c>
      <c r="I440" s="69">
        <v>46371</v>
      </c>
      <c r="J440" s="77" t="s">
        <v>25</v>
      </c>
      <c r="K440" s="29" t="s">
        <v>18</v>
      </c>
      <c r="L440" s="16" t="str">
        <f>'[5]16нед'!K82</f>
        <v>л</v>
      </c>
      <c r="M440" s="19" t="str">
        <f>'[5]16нед'!L82</f>
        <v>Основы компьютерных наук</v>
      </c>
      <c r="N440" s="17" t="str">
        <f>'[5]16нед'!O82</f>
        <v>Криницкий Ю.В.</v>
      </c>
      <c r="O440" s="18" t="str">
        <f>'[5]16нед'!P82</f>
        <v>преподаватель</v>
      </c>
      <c r="P440" s="56" t="str">
        <f t="shared" si="23"/>
        <v>https://max.ru/join/4mCFDUjZkVK8UuftVSt2q9QOKz6Cf_Jp6XFsId-Pa_Y</v>
      </c>
    </row>
    <row r="441" spans="1:16" ht="35.85">
      <c r="A441" s="70"/>
      <c r="B441" s="73"/>
      <c r="C441" s="14" t="s">
        <v>19</v>
      </c>
      <c r="D441" s="20" t="str">
        <f>'[5]15нед'!K83</f>
        <v>пр</v>
      </c>
      <c r="E441" s="23" t="str">
        <f>'[5]15нед'!L83</f>
        <v>Основы компьютерных наук</v>
      </c>
      <c r="F441" s="21" t="str">
        <f>'[5]15нед'!O83</f>
        <v>Криницкий Ю.В.</v>
      </c>
      <c r="G441" s="22" t="str">
        <f>'[5]15нед'!P83</f>
        <v>преподаватель</v>
      </c>
      <c r="H441" s="57" t="str">
        <f t="shared" si="22"/>
        <v>https://max.ru/join/4mCFDUjZkVK8UuftVSt2q9QOKz6Cf_Jp6XFsId-Pa_Y</v>
      </c>
      <c r="I441" s="75"/>
      <c r="J441" s="78"/>
      <c r="K441" s="14" t="s">
        <v>19</v>
      </c>
      <c r="L441" s="20" t="str">
        <f>'[5]16нед'!K83</f>
        <v>пр</v>
      </c>
      <c r="M441" s="23" t="str">
        <f>'[5]16нед'!L83</f>
        <v>Основы компьютерных наук</v>
      </c>
      <c r="N441" s="21" t="str">
        <f>'[5]16нед'!O83</f>
        <v>Криницкий Ю.В.</v>
      </c>
      <c r="O441" s="22" t="str">
        <f>'[5]16нед'!P83</f>
        <v>преподаватель</v>
      </c>
      <c r="P441" s="57" t="str">
        <f t="shared" si="23"/>
        <v>https://max.ru/join/4mCFDUjZkVK8UuftVSt2q9QOKz6Cf_Jp6XFsId-Pa_Y</v>
      </c>
    </row>
    <row r="442" spans="1:16" ht="35.85">
      <c r="A442" s="70"/>
      <c r="B442" s="73"/>
      <c r="C442" s="14" t="s">
        <v>20</v>
      </c>
      <c r="D442" s="20">
        <f>'[5]15нед'!K84</f>
        <v>0</v>
      </c>
      <c r="E442" s="23">
        <f>'[5]15нед'!L84</f>
        <v>0</v>
      </c>
      <c r="F442" s="21">
        <f>'[5]15нед'!O84</f>
        <v>0</v>
      </c>
      <c r="G442" s="22" t="str">
        <f>'[5]15нед'!P84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'[5]16нед'!K84</f>
        <v>0</v>
      </c>
      <c r="M442" s="23">
        <f>'[5]16нед'!L84</f>
        <v>0</v>
      </c>
      <c r="N442" s="21">
        <f>'[5]16нед'!O84</f>
        <v>0</v>
      </c>
      <c r="O442" s="22" t="str">
        <f>'[5]16нед'!P84</f>
        <v/>
      </c>
      <c r="P442" s="57" t="str">
        <f t="shared" si="23"/>
        <v/>
      </c>
    </row>
    <row r="443" spans="1:16" ht="35.85">
      <c r="A443" s="70"/>
      <c r="B443" s="73"/>
      <c r="C443" s="14" t="s">
        <v>21</v>
      </c>
      <c r="D443" s="20">
        <f>'[5]15нед'!K85</f>
        <v>0</v>
      </c>
      <c r="E443" s="23">
        <f>'[5]15нед'!L85</f>
        <v>0</v>
      </c>
      <c r="F443" s="21">
        <f>'[5]15нед'!O85</f>
        <v>0</v>
      </c>
      <c r="G443" s="22" t="str">
        <f>'[5]15нед'!P85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'[5]16нед'!K85</f>
        <v>0</v>
      </c>
      <c r="M443" s="23">
        <f>'[5]16нед'!L85</f>
        <v>0</v>
      </c>
      <c r="N443" s="21">
        <f>'[5]16нед'!O85</f>
        <v>0</v>
      </c>
      <c r="O443" s="22" t="str">
        <f>'[5]16нед'!P85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'[5]15нед'!K86</f>
        <v>0</v>
      </c>
      <c r="E444" s="23">
        <f>'[5]15нед'!L86</f>
        <v>0</v>
      </c>
      <c r="F444" s="21">
        <f>'[5]15нед'!O86</f>
        <v>0</v>
      </c>
      <c r="G444" s="22" t="str">
        <f>'[5]15нед'!P86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'[5]16нед'!K86</f>
        <v>0</v>
      </c>
      <c r="M444" s="23">
        <f>'[5]16нед'!L86</f>
        <v>0</v>
      </c>
      <c r="N444" s="21">
        <f>'[5]16нед'!O86</f>
        <v>0</v>
      </c>
      <c r="O444" s="22" t="str">
        <f>'[5]16нед'!P86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'[5]15нед'!K87</f>
        <v>0</v>
      </c>
      <c r="E445" s="23">
        <f>'[5]15нед'!L87</f>
        <v>0</v>
      </c>
      <c r="F445" s="21">
        <f>'[5]15нед'!O87</f>
        <v>0</v>
      </c>
      <c r="G445" s="22"/>
      <c r="H445" s="57" t="str">
        <f t="shared" si="22"/>
        <v/>
      </c>
      <c r="I445" s="75"/>
      <c r="J445" s="78"/>
      <c r="K445" s="14" t="s">
        <v>23</v>
      </c>
      <c r="L445" s="20">
        <f>'[5]16нед'!K87</f>
        <v>0</v>
      </c>
      <c r="M445" s="23">
        <f>'[5]16нед'!L87</f>
        <v>0</v>
      </c>
      <c r="N445" s="21">
        <f>'[5]16нед'!O87</f>
        <v>0</v>
      </c>
      <c r="O445" s="22" t="str">
        <f>'[5]16нед'!P87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'[5]15нед'!K88</f>
        <v>0</v>
      </c>
      <c r="E446" s="23">
        <f>'[5]15нед'!L88</f>
        <v>0</v>
      </c>
      <c r="F446" s="21">
        <f>'[5]15нед'!O88</f>
        <v>0</v>
      </c>
      <c r="G446" s="22" t="str">
        <f>'[5]15нед'!P88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'[5]16нед'!K88</f>
        <v>0</v>
      </c>
      <c r="M446" s="23">
        <f>'[5]16нед'!L88</f>
        <v>0</v>
      </c>
      <c r="N446" s="21">
        <f>'[5]16нед'!O88</f>
        <v>0</v>
      </c>
      <c r="O446" s="22" t="str">
        <f>'[5]16нед'!P88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'[5]15нед'!K89</f>
        <v>0</v>
      </c>
      <c r="E447" s="25">
        <f>'[5]15нед'!L89</f>
        <v>0</v>
      </c>
      <c r="F447" s="26">
        <f>'[5]15нед'!O89</f>
        <v>0</v>
      </c>
      <c r="G447" s="27" t="str">
        <f>'[5]15нед'!P89</f>
        <v/>
      </c>
      <c r="H447" s="58" t="str">
        <f t="shared" si="22"/>
        <v/>
      </c>
      <c r="I447" s="76"/>
      <c r="J447" s="79"/>
      <c r="K447" s="15"/>
      <c r="L447" s="24">
        <f>'[5]16нед'!K89</f>
        <v>0</v>
      </c>
      <c r="M447" s="25">
        <f>'[5]16нед'!L89</f>
        <v>0</v>
      </c>
      <c r="N447" s="26">
        <f>'[5]16нед'!O89</f>
        <v>0</v>
      </c>
      <c r="O447" s="27" t="str">
        <f>'[5]16нед'!P89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 t="str">
        <f>'[5]15нед'!K90</f>
        <v>пр</v>
      </c>
      <c r="E448" s="19" t="str">
        <f>'[5]15нед'!L90</f>
        <v xml:space="preserve"> Финансово-экономический практикум</v>
      </c>
      <c r="F448" s="17" t="str">
        <f>'[5]15нед'!O90</f>
        <v>Бойчук О.В.</v>
      </c>
      <c r="G448" s="18" t="str">
        <f>'[5]15нед'!P90</f>
        <v>ст. преподаватель</v>
      </c>
      <c r="H448" s="56" t="str">
        <f t="shared" si="22"/>
        <v>https://max.ru/join/4mCFDUjZkVK8UuftVSt2q9QOKz6Cf_Jp6XFsId-Pa_Y</v>
      </c>
      <c r="I448" s="69">
        <v>46372</v>
      </c>
      <c r="J448" s="83" t="s">
        <v>26</v>
      </c>
      <c r="K448" s="29" t="s">
        <v>18</v>
      </c>
      <c r="L448" s="16" t="str">
        <f>'[5]16нед'!K90</f>
        <v>пр</v>
      </c>
      <c r="M448" s="19" t="str">
        <f>'[5]16нед'!L90</f>
        <v xml:space="preserve"> Финансово-экономический практикум</v>
      </c>
      <c r="N448" s="17" t="str">
        <f>'[5]16нед'!O90</f>
        <v>Бойчук О.В.</v>
      </c>
      <c r="O448" s="18" t="str">
        <f>'[5]16нед'!P90</f>
        <v>ст. преподаватель</v>
      </c>
      <c r="P448" s="56" t="str">
        <f t="shared" si="23"/>
        <v>https://max.ru/join/4mCFDUjZkVK8UuftVSt2q9QOKz6Cf_Jp6XFsId-Pa_Y</v>
      </c>
    </row>
    <row r="449" spans="1:16" ht="35.85">
      <c r="A449" s="70"/>
      <c r="B449" s="81"/>
      <c r="C449" s="14" t="s">
        <v>19</v>
      </c>
      <c r="D449" s="20" t="str">
        <f>'[5]15нед'!K91</f>
        <v>пр</v>
      </c>
      <c r="E449" s="23" t="str">
        <f>'[5]15нед'!L91</f>
        <v xml:space="preserve"> Нормативно-правовые основы профессиональной деятельности</v>
      </c>
      <c r="F449" s="21" t="str">
        <f>'[5]15нед'!O91</f>
        <v>Тымчук А.С.</v>
      </c>
      <c r="G449" s="22" t="str">
        <f>'[5]15нед'!P91</f>
        <v>преподаватель</v>
      </c>
      <c r="H449" s="57" t="str">
        <f t="shared" si="22"/>
        <v>https://max.ru/join/4mCFDUjZkVK8UuftVSt2q9QOKz6Cf_Jp6XFsId-Pa_Y</v>
      </c>
      <c r="I449" s="75"/>
      <c r="J449" s="84"/>
      <c r="K449" s="14" t="s">
        <v>19</v>
      </c>
      <c r="L449" s="20" t="str">
        <f>'[5]16нед'!K91</f>
        <v>пр</v>
      </c>
      <c r="M449" s="23" t="str">
        <f>'[5]16нед'!L91</f>
        <v xml:space="preserve"> Нормативно-правовые основы профессиональной деятельности</v>
      </c>
      <c r="N449" s="21" t="str">
        <f>'[5]16нед'!O91</f>
        <v>Тымчук А.С.</v>
      </c>
      <c r="O449" s="22" t="str">
        <f>'[5]16нед'!P91</f>
        <v>преподаватель</v>
      </c>
      <c r="P449" s="57" t="str">
        <f t="shared" si="23"/>
        <v>https://max.ru/join/4mCFDUjZkVK8UuftVSt2q9QOKz6Cf_Jp6XFsId-Pa_Y</v>
      </c>
    </row>
    <row r="450" spans="1:16" ht="31.15">
      <c r="A450" s="70"/>
      <c r="B450" s="81"/>
      <c r="C450" s="14" t="s">
        <v>20</v>
      </c>
      <c r="D450" s="20" t="str">
        <f>'[5]15нед'!K92</f>
        <v>пр</v>
      </c>
      <c r="E450" s="23" t="str">
        <f>'[5]15нед'!L92</f>
        <v xml:space="preserve"> ИКТ и медиаинформационная грамотность</v>
      </c>
      <c r="F450" s="21" t="str">
        <f>'[5]15нед'!O92</f>
        <v>Олейников Н.Н.</v>
      </c>
      <c r="G450" s="22" t="str">
        <f>'[5]15нед'!P92</f>
        <v>ст. преподаватель</v>
      </c>
      <c r="H450" s="57" t="str">
        <f t="shared" si="22"/>
        <v>https://max.ru/join/4mCFDUjZkVK8UuftVSt2q9QOKz6Cf_Jp6XFsId-Pa_Y</v>
      </c>
      <c r="I450" s="75"/>
      <c r="J450" s="84"/>
      <c r="K450" s="14" t="s">
        <v>20</v>
      </c>
      <c r="L450" s="20">
        <f>'[5]16нед'!K92</f>
        <v>0</v>
      </c>
      <c r="M450" s="23">
        <f>'[5]16нед'!L92</f>
        <v>0</v>
      </c>
      <c r="N450" s="21">
        <f>'[5]16нед'!O92</f>
        <v>0</v>
      </c>
      <c r="O450" s="22" t="str">
        <f>'[5]16нед'!P92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'[5]15нед'!K93</f>
        <v>0</v>
      </c>
      <c r="E451" s="23">
        <f>'[5]15нед'!L93</f>
        <v>0</v>
      </c>
      <c r="F451" s="21">
        <f>'[5]15нед'!O93</f>
        <v>0</v>
      </c>
      <c r="G451" s="22" t="str">
        <f>'[5]15нед'!P93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'[5]16нед'!K93</f>
        <v>0</v>
      </c>
      <c r="M451" s="23">
        <f>'[5]16нед'!L93</f>
        <v>0</v>
      </c>
      <c r="N451" s="21">
        <f>'[5]16нед'!O93</f>
        <v>0</v>
      </c>
      <c r="O451" s="22" t="str">
        <f>'[5]16нед'!P93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'[5]15нед'!K94</f>
        <v>0</v>
      </c>
      <c r="E452" s="23">
        <f>'[5]15нед'!L94</f>
        <v>0</v>
      </c>
      <c r="F452" s="21">
        <f>'[5]15нед'!O94</f>
        <v>0</v>
      </c>
      <c r="G452" s="22" t="str">
        <f>'[5]15нед'!P94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'[5]16нед'!K94</f>
        <v>0</v>
      </c>
      <c r="M452" s="23">
        <f>'[5]16нед'!L94</f>
        <v>0</v>
      </c>
      <c r="N452" s="21">
        <f>'[5]16нед'!O94</f>
        <v>0</v>
      </c>
      <c r="O452" s="22" t="str">
        <f>'[5]16нед'!P94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'[5]15нед'!K95</f>
        <v>0</v>
      </c>
      <c r="E453" s="23">
        <f>'[5]15нед'!L95</f>
        <v>0</v>
      </c>
      <c r="F453" s="21">
        <f>'[5]15нед'!O95</f>
        <v>0</v>
      </c>
      <c r="G453" s="22" t="str">
        <f>'[5]15нед'!P95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'[5]16нед'!K95</f>
        <v>0</v>
      </c>
      <c r="M453" s="23">
        <f>'[5]16нед'!L95</f>
        <v>0</v>
      </c>
      <c r="N453" s="21">
        <f>'[5]16нед'!O95</f>
        <v>0</v>
      </c>
      <c r="O453" s="22" t="str">
        <f>'[5]16нед'!P95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'[5]15нед'!K96</f>
        <v>0</v>
      </c>
      <c r="E454" s="23">
        <f>'[5]15нед'!L96</f>
        <v>0</v>
      </c>
      <c r="F454" s="21">
        <f>'[5]15нед'!O96</f>
        <v>0</v>
      </c>
      <c r="G454" s="22" t="str">
        <f>'[5]15нед'!P96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'[5]16нед'!K96</f>
        <v>0</v>
      </c>
      <c r="M454" s="23">
        <f>'[5]16нед'!L96</f>
        <v>0</v>
      </c>
      <c r="N454" s="21">
        <f>'[5]16нед'!O96</f>
        <v>0</v>
      </c>
      <c r="O454" s="22" t="str">
        <f>'[5]16нед'!P96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'[5]15нед'!K97</f>
        <v>0</v>
      </c>
      <c r="E455" s="25">
        <f>'[5]15нед'!L97</f>
        <v>0</v>
      </c>
      <c r="F455" s="26">
        <f>'[5]15нед'!O97</f>
        <v>0</v>
      </c>
      <c r="G455" s="27" t="str">
        <f>'[5]15нед'!P97</f>
        <v/>
      </c>
      <c r="H455" s="58" t="str">
        <f t="shared" si="22"/>
        <v/>
      </c>
      <c r="I455" s="76"/>
      <c r="J455" s="85"/>
      <c r="K455" s="15"/>
      <c r="L455" s="24">
        <f>'[5]16нед'!K97</f>
        <v>0</v>
      </c>
      <c r="M455" s="25">
        <f>'[5]16нед'!L97</f>
        <v>0</v>
      </c>
      <c r="N455" s="26">
        <f>'[5]16нед'!O97</f>
        <v>0</v>
      </c>
      <c r="O455" s="27" t="str">
        <f>'[5]16нед'!P97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 t="str">
        <f>'[5]15нед'!K98</f>
        <v>пр</v>
      </c>
      <c r="E456" s="19" t="str">
        <f>'[5]15нед'!L98</f>
        <v xml:space="preserve"> ИКТ и медиаинформационная грамотность</v>
      </c>
      <c r="F456" s="17" t="str">
        <f>'[5]15нед'!O98</f>
        <v>Олейников Н.Н.</v>
      </c>
      <c r="G456" s="18" t="str">
        <f>'[5]15нед'!P98</f>
        <v>ст. преподаватель</v>
      </c>
      <c r="H456" s="56" t="str">
        <f t="shared" si="22"/>
        <v>https://max.ru/join/4mCFDUjZkVK8UuftVSt2q9QOKz6Cf_Jp6XFsId-Pa_Y</v>
      </c>
      <c r="I456" s="69">
        <v>46373</v>
      </c>
      <c r="J456" s="77" t="s">
        <v>27</v>
      </c>
      <c r="K456" s="29" t="s">
        <v>18</v>
      </c>
      <c r="L456" s="16">
        <f>'[5]16нед'!K98</f>
        <v>0</v>
      </c>
      <c r="M456" s="19">
        <f>'[5]16нед'!L98</f>
        <v>0</v>
      </c>
      <c r="N456" s="17">
        <f>'[5]16нед'!O98</f>
        <v>0</v>
      </c>
      <c r="O456" s="18" t="str">
        <f>'[5]16нед'!P98</f>
        <v/>
      </c>
      <c r="P456" s="56" t="str">
        <f t="shared" si="23"/>
        <v/>
      </c>
    </row>
    <row r="457" spans="1:16" ht="35.85">
      <c r="A457" s="70"/>
      <c r="B457" s="73"/>
      <c r="C457" s="14" t="s">
        <v>19</v>
      </c>
      <c r="D457" s="20" t="str">
        <f>'[5]15нед'!K99</f>
        <v>л</v>
      </c>
      <c r="E457" s="23" t="str">
        <f>'[5]15нед'!L99</f>
        <v>Математика для программирования</v>
      </c>
      <c r="F457" s="21" t="str">
        <f>'[5]15нед'!O99</f>
        <v>Линник Е.П.</v>
      </c>
      <c r="G457" s="22" t="str">
        <f>'[5]15нед'!P99</f>
        <v>доцент, канд. наук</v>
      </c>
      <c r="H457" s="57" t="str">
        <f t="shared" si="22"/>
        <v>https://max.ru/join/4mCFDUjZkVK8UuftVSt2q9QOKz6Cf_Jp6XFsId-Pa_Y</v>
      </c>
      <c r="I457" s="75"/>
      <c r="J457" s="78"/>
      <c r="K457" s="14" t="s">
        <v>19</v>
      </c>
      <c r="L457" s="20" t="str">
        <f>'[5]16нед'!K99</f>
        <v>пр</v>
      </c>
      <c r="M457" s="23" t="str">
        <f>'[5]16нед'!L99</f>
        <v>Математика для программирования</v>
      </c>
      <c r="N457" s="21" t="str">
        <f>'[5]16нед'!O99</f>
        <v>Линник Е.П.</v>
      </c>
      <c r="O457" s="22" t="str">
        <f>'[5]16нед'!P99</f>
        <v>доцент, канд. наук</v>
      </c>
      <c r="P457" s="57" t="str">
        <f t="shared" si="23"/>
        <v>https://max.ru/join/4mCFDUjZkVK8UuftVSt2q9QOKz6Cf_Jp6XFsId-Pa_Y</v>
      </c>
    </row>
    <row r="458" spans="1:16" ht="35.85">
      <c r="A458" s="70"/>
      <c r="B458" s="73"/>
      <c r="C458" s="14" t="s">
        <v>20</v>
      </c>
      <c r="D458" s="20" t="str">
        <f>'[5]15нед'!K100</f>
        <v>л</v>
      </c>
      <c r="E458" s="23" t="str">
        <f>'[5]15нед'!L100</f>
        <v>Математика для программирования</v>
      </c>
      <c r="F458" s="21" t="str">
        <f>'[5]15нед'!O100</f>
        <v>Линник Е.П.</v>
      </c>
      <c r="G458" s="22" t="str">
        <f>'[5]15нед'!P100</f>
        <v>доцент, канд. наук</v>
      </c>
      <c r="H458" s="57" t="str">
        <f t="shared" si="22"/>
        <v>https://max.ru/join/4mCFDUjZkVK8UuftVSt2q9QOKz6Cf_Jp6XFsId-Pa_Y</v>
      </c>
      <c r="I458" s="75"/>
      <c r="J458" s="78"/>
      <c r="K458" s="14" t="s">
        <v>20</v>
      </c>
      <c r="L458" s="20" t="str">
        <f>'[5]16нед'!K100</f>
        <v>пр</v>
      </c>
      <c r="M458" s="23" t="str">
        <f>'[5]16нед'!L100</f>
        <v>Математика для программирования</v>
      </c>
      <c r="N458" s="21" t="str">
        <f>'[5]16нед'!O100</f>
        <v>Линник Е.П.</v>
      </c>
      <c r="O458" s="22" t="str">
        <f>'[5]16нед'!P100</f>
        <v>доцент, канд. наук</v>
      </c>
      <c r="P458" s="57" t="str">
        <f t="shared" si="23"/>
        <v>https://max.ru/join/4mCFDUjZkVK8UuftVSt2q9QOKz6Cf_Jp6XFsId-Pa_Y</v>
      </c>
    </row>
    <row r="459" spans="1:16" ht="31.15">
      <c r="A459" s="70"/>
      <c r="B459" s="73"/>
      <c r="C459" s="14" t="s">
        <v>21</v>
      </c>
      <c r="D459" s="20">
        <f>'[5]15нед'!K101</f>
        <v>0</v>
      </c>
      <c r="E459" s="23">
        <f>'[5]15нед'!L101</f>
        <v>0</v>
      </c>
      <c r="F459" s="21">
        <f>'[5]15нед'!O101</f>
        <v>0</v>
      </c>
      <c r="G459" s="22" t="str">
        <f>'[5]15нед'!P101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'[5]16нед'!K101</f>
        <v>0</v>
      </c>
      <c r="M459" s="23">
        <f>'[5]16нед'!L101</f>
        <v>0</v>
      </c>
      <c r="N459" s="21">
        <f>'[5]16нед'!O101</f>
        <v>0</v>
      </c>
      <c r="O459" s="22" t="str">
        <f>'[5]16нед'!P101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'[5]15нед'!K102</f>
        <v>0</v>
      </c>
      <c r="E460" s="23">
        <f>'[5]15нед'!L102</f>
        <v>0</v>
      </c>
      <c r="F460" s="21">
        <f>'[5]15нед'!O102</f>
        <v>0</v>
      </c>
      <c r="G460" s="22" t="str">
        <f>'[5]15нед'!P102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'[5]16нед'!K102</f>
        <v>0</v>
      </c>
      <c r="M460" s="23">
        <f>'[5]16нед'!L102</f>
        <v>0</v>
      </c>
      <c r="N460" s="21">
        <f>'[5]16нед'!O102</f>
        <v>0</v>
      </c>
      <c r="O460" s="22" t="str">
        <f>'[5]16нед'!P102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'[5]15нед'!K103</f>
        <v>0</v>
      </c>
      <c r="E461" s="23">
        <f>'[5]15нед'!L103</f>
        <v>0</v>
      </c>
      <c r="F461" s="21">
        <f>'[5]15нед'!O103</f>
        <v>0</v>
      </c>
      <c r="G461" s="22" t="str">
        <f>'[5]15нед'!P103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'[5]16нед'!K103</f>
        <v>0</v>
      </c>
      <c r="M461" s="23">
        <f>'[5]16нед'!L103</f>
        <v>0</v>
      </c>
      <c r="N461" s="21">
        <f>'[5]16нед'!O103</f>
        <v>0</v>
      </c>
      <c r="O461" s="22" t="str">
        <f>'[5]16нед'!P103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'[5]15нед'!K104</f>
        <v>0</v>
      </c>
      <c r="E462" s="23">
        <f>'[5]15нед'!L104</f>
        <v>0</v>
      </c>
      <c r="F462" s="21">
        <f>'[5]15нед'!O104</f>
        <v>0</v>
      </c>
      <c r="G462" s="22" t="str">
        <f>'[5]15нед'!P104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'[5]16нед'!K104</f>
        <v>0</v>
      </c>
      <c r="M462" s="23">
        <f>'[5]16нед'!L104</f>
        <v>0</v>
      </c>
      <c r="N462" s="21">
        <f>'[5]16нед'!O104</f>
        <v>0</v>
      </c>
      <c r="O462" s="22" t="str">
        <f>'[5]16нед'!P104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'[5]15нед'!K105</f>
        <v>0</v>
      </c>
      <c r="E463" s="25">
        <f>'[5]15нед'!L105</f>
        <v>0</v>
      </c>
      <c r="F463" s="26">
        <f>'[5]15нед'!O105</f>
        <v>0</v>
      </c>
      <c r="G463" s="27" t="str">
        <f>'[5]15нед'!P105</f>
        <v/>
      </c>
      <c r="H463" s="58" t="str">
        <f t="shared" si="22"/>
        <v/>
      </c>
      <c r="I463" s="76"/>
      <c r="J463" s="79"/>
      <c r="K463" s="15"/>
      <c r="L463" s="24">
        <f>'[5]16нед'!K105</f>
        <v>0</v>
      </c>
      <c r="M463" s="25">
        <f>'[5]16нед'!L105</f>
        <v>0</v>
      </c>
      <c r="N463" s="26">
        <f>'[5]16нед'!O105</f>
        <v>0</v>
      </c>
      <c r="O463" s="27" t="str">
        <f>'[5]16нед'!P105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'[5]15нед'!K106</f>
        <v>0</v>
      </c>
      <c r="E464" s="19">
        <f>'[5]15нед'!L106</f>
        <v>0</v>
      </c>
      <c r="F464" s="17">
        <f>'[5]15нед'!O106</f>
        <v>0</v>
      </c>
      <c r="G464" s="18" t="str">
        <f>'[5]15нед'!P106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'[5]16нед'!K106</f>
        <v>0</v>
      </c>
      <c r="M464" s="19">
        <f>'[5]16нед'!L106</f>
        <v>0</v>
      </c>
      <c r="N464" s="17">
        <f>'[5]16нед'!O106</f>
        <v>0</v>
      </c>
      <c r="O464" s="18" t="str">
        <f>'[5]16нед'!P106</f>
        <v/>
      </c>
      <c r="P464" s="56" t="str">
        <f t="shared" si="23"/>
        <v/>
      </c>
    </row>
    <row r="465" spans="1:16" ht="35.85">
      <c r="A465" s="70"/>
      <c r="B465" s="73"/>
      <c r="C465" s="14" t="s">
        <v>19</v>
      </c>
      <c r="D465" s="20" t="str">
        <f>'[5]15нед'!K107</f>
        <v>л</v>
      </c>
      <c r="E465" s="23" t="str">
        <f>'[5]15нед'!L107</f>
        <v>Архитектура компьютера и Интернет</v>
      </c>
      <c r="F465" s="21" t="str">
        <f>'[5]15нед'!O107</f>
        <v>Криницкий Ю.В.</v>
      </c>
      <c r="G465" s="22" t="str">
        <f>'[5]15нед'!P107</f>
        <v>преподаватель</v>
      </c>
      <c r="H465" s="57" t="str">
        <f t="shared" si="22"/>
        <v>https://max.ru/join/4mCFDUjZkVK8UuftVSt2q9QOKz6Cf_Jp6XFsId-Pa_Y</v>
      </c>
      <c r="I465" s="75"/>
      <c r="J465" s="78"/>
      <c r="K465" s="14" t="s">
        <v>19</v>
      </c>
      <c r="L465" s="20" t="str">
        <f>'[5]16нед'!K107</f>
        <v>пр</v>
      </c>
      <c r="M465" s="23" t="str">
        <f>'[5]16нед'!L107</f>
        <v>Введение в Javascript и основы веб-разработки</v>
      </c>
      <c r="N465" s="21" t="str">
        <f>'[5]16нед'!O107</f>
        <v>Алешов В.В.</v>
      </c>
      <c r="O465" s="22" t="str">
        <f>'[5]16нед'!P107</f>
        <v>ст. преподаватель</v>
      </c>
      <c r="P465" s="57" t="str">
        <f t="shared" si="23"/>
        <v>https://max.ru/join/4mCFDUjZkVK8UuftVSt2q9QOKz6Cf_Jp6XFsId-Pa_Y</v>
      </c>
    </row>
    <row r="466" spans="1:16" ht="35.85">
      <c r="A466" s="70"/>
      <c r="B466" s="73"/>
      <c r="C466" s="14" t="s">
        <v>20</v>
      </c>
      <c r="D466" s="20" t="str">
        <f>'[5]15нед'!K108</f>
        <v>пр</v>
      </c>
      <c r="E466" s="23" t="str">
        <f>'[5]15нед'!L108</f>
        <v>Архитектура компьютера и Интернет</v>
      </c>
      <c r="F466" s="21" t="str">
        <f>'[5]15нед'!O108</f>
        <v>Криницкий Ю.В.</v>
      </c>
      <c r="G466" s="22" t="str">
        <f>'[5]15нед'!P108</f>
        <v>преподаватель</v>
      </c>
      <c r="H466" s="57" t="str">
        <f t="shared" si="22"/>
        <v>https://max.ru/join/4mCFDUjZkVK8UuftVSt2q9QOKz6Cf_Jp6XFsId-Pa_Y</v>
      </c>
      <c r="I466" s="75"/>
      <c r="J466" s="78"/>
      <c r="K466" s="14" t="s">
        <v>20</v>
      </c>
      <c r="L466" s="20" t="str">
        <f>'[5]16нед'!K108</f>
        <v>пр</v>
      </c>
      <c r="M466" s="23" t="str">
        <f>'[5]16нед'!L108</f>
        <v>Архитектура компьютера и Интернет</v>
      </c>
      <c r="N466" s="21" t="str">
        <f>'[5]16нед'!O108</f>
        <v>Криницкий Ю.В.</v>
      </c>
      <c r="O466" s="22" t="str">
        <f>'[5]16нед'!P108</f>
        <v>преподаватель</v>
      </c>
      <c r="P466" s="57" t="str">
        <f t="shared" si="23"/>
        <v>https://max.ru/join/4mCFDUjZkVK8UuftVSt2q9QOKz6Cf_Jp6XFsId-Pa_Y</v>
      </c>
    </row>
    <row r="467" spans="1:16" ht="35.85">
      <c r="A467" s="70"/>
      <c r="B467" s="73"/>
      <c r="C467" s="14" t="s">
        <v>21</v>
      </c>
      <c r="D467" s="20" t="str">
        <f>'[5]15нед'!K109</f>
        <v>пр</v>
      </c>
      <c r="E467" s="23" t="str">
        <f>'[5]15нед'!L109</f>
        <v>Физическая культура и спорт</v>
      </c>
      <c r="F467" s="21" t="str">
        <f>'[5]15нед'!O109</f>
        <v>Заболотний С.И.</v>
      </c>
      <c r="G467" s="22" t="str">
        <f>'[5]15нед'!P109</f>
        <v>преподаватель</v>
      </c>
      <c r="H467" s="57" t="str">
        <f t="shared" si="22"/>
        <v>https://max.ru/join/4mCFDUjZkVK8UuftVSt2q9QOKz6Cf_Jp6XFsId-Pa_Y</v>
      </c>
      <c r="I467" s="75"/>
      <c r="J467" s="78"/>
      <c r="K467" s="14" t="s">
        <v>21</v>
      </c>
      <c r="L467" s="20" t="str">
        <f>'[5]16нед'!K109</f>
        <v>пр</v>
      </c>
      <c r="M467" s="23" t="str">
        <f>'[5]16нед'!L109</f>
        <v>Физическая культура и спорт</v>
      </c>
      <c r="N467" s="21" t="str">
        <f>'[5]16нед'!O109</f>
        <v>Заболотний С.И.</v>
      </c>
      <c r="O467" s="22" t="str">
        <f>'[5]16нед'!P109</f>
        <v>преподаватель</v>
      </c>
      <c r="P467" s="57" t="str">
        <f t="shared" si="23"/>
        <v>https://max.ru/join/4mCFDUjZkVK8UuftVSt2q9QOKz6Cf_Jp6XFsId-Pa_Y</v>
      </c>
    </row>
    <row r="468" spans="1:16" ht="31.15">
      <c r="A468" s="70"/>
      <c r="B468" s="73"/>
      <c r="C468" s="14" t="s">
        <v>22</v>
      </c>
      <c r="D468" s="20">
        <f>'[5]15нед'!K110</f>
        <v>0</v>
      </c>
      <c r="E468" s="23">
        <f>'[5]15нед'!L110</f>
        <v>0</v>
      </c>
      <c r="F468" s="21">
        <f>'[5]15нед'!O110</f>
        <v>0</v>
      </c>
      <c r="G468" s="22" t="str">
        <f>'[5]15нед'!P110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'[5]16нед'!K110</f>
        <v>0</v>
      </c>
      <c r="M468" s="23">
        <f>'[5]16нед'!L110</f>
        <v>0</v>
      </c>
      <c r="N468" s="21">
        <f>'[5]16нед'!O110</f>
        <v>0</v>
      </c>
      <c r="O468" s="22" t="str">
        <f>'[5]16нед'!P110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'[5]15нед'!K111</f>
        <v>0</v>
      </c>
      <c r="E469" s="23">
        <f>'[5]15нед'!L111</f>
        <v>0</v>
      </c>
      <c r="F469" s="21">
        <f>'[5]15нед'!O111</f>
        <v>0</v>
      </c>
      <c r="G469" s="22" t="str">
        <f>'[5]15нед'!P111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'[5]16нед'!K111</f>
        <v>0</v>
      </c>
      <c r="M469" s="23">
        <f>'[5]16нед'!L111</f>
        <v>0</v>
      </c>
      <c r="N469" s="21">
        <f>'[5]16нед'!O111</f>
        <v>0</v>
      </c>
      <c r="O469" s="22" t="str">
        <f>'[5]16нед'!P111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'[5]15нед'!K112</f>
        <v>0</v>
      </c>
      <c r="E470" s="23">
        <f>'[5]15нед'!L112</f>
        <v>0</v>
      </c>
      <c r="F470" s="21">
        <f>'[5]15нед'!O112</f>
        <v>0</v>
      </c>
      <c r="G470" s="22" t="str">
        <f>'[5]15нед'!P112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'[5]16нед'!K112</f>
        <v>0</v>
      </c>
      <c r="M470" s="23">
        <f>'[5]16нед'!L112</f>
        <v>0</v>
      </c>
      <c r="N470" s="21">
        <f>'[5]16нед'!O112</f>
        <v>0</v>
      </c>
      <c r="O470" s="22" t="str">
        <f>'[5]16нед'!P112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'[5]15нед'!K113</f>
        <v>0</v>
      </c>
      <c r="E471" s="25">
        <f>'[5]15нед'!L113</f>
        <v>0</v>
      </c>
      <c r="F471" s="26">
        <f>'[5]15нед'!O113</f>
        <v>0</v>
      </c>
      <c r="G471" s="27" t="str">
        <f>'[5]15нед'!P113</f>
        <v/>
      </c>
      <c r="H471" s="58" t="str">
        <f t="shared" si="22"/>
        <v/>
      </c>
      <c r="I471" s="76"/>
      <c r="J471" s="79"/>
      <c r="K471" s="15"/>
      <c r="L471" s="24">
        <f>'[5]16нед'!K113</f>
        <v>0</v>
      </c>
      <c r="M471" s="25">
        <f>'[5]16нед'!L113</f>
        <v>0</v>
      </c>
      <c r="N471" s="26">
        <f>'[5]16нед'!O113</f>
        <v>0</v>
      </c>
      <c r="O471" s="27" t="str">
        <f>'[5]16нед'!P113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'[5]15нед'!K114</f>
        <v>0</v>
      </c>
      <c r="E472" s="19">
        <f>'[5]15нед'!L114</f>
        <v>0</v>
      </c>
      <c r="F472" s="17">
        <f>'[5]15нед'!O114</f>
        <v>0</v>
      </c>
      <c r="G472" s="18" t="str">
        <f>'[5]15нед'!P114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'[5]16нед'!K114</f>
        <v>0</v>
      </c>
      <c r="M472" s="19">
        <f>'[5]16нед'!L114</f>
        <v>0</v>
      </c>
      <c r="N472" s="17">
        <f>'[5]16нед'!O114</f>
        <v>0</v>
      </c>
      <c r="O472" s="18" t="str">
        <f>'[5]16нед'!P114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'[5]15нед'!K115</f>
        <v>0</v>
      </c>
      <c r="E473" s="23">
        <f>'[5]15нед'!L115</f>
        <v>0</v>
      </c>
      <c r="F473" s="21">
        <f>'[5]15нед'!O115</f>
        <v>0</v>
      </c>
      <c r="G473" s="22" t="str">
        <f>'[5]15нед'!P115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'[5]16нед'!K115</f>
        <v>0</v>
      </c>
      <c r="M473" s="23">
        <f>'[5]16нед'!L115</f>
        <v>0</v>
      </c>
      <c r="N473" s="21">
        <f>'[5]16нед'!O115</f>
        <v>0</v>
      </c>
      <c r="O473" s="22" t="str">
        <f>'[5]16нед'!P115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'[5]15нед'!K116</f>
        <v>0</v>
      </c>
      <c r="E474" s="23">
        <f>'[5]15нед'!L116</f>
        <v>0</v>
      </c>
      <c r="F474" s="21">
        <f>'[5]15нед'!O116</f>
        <v>0</v>
      </c>
      <c r="G474" s="22" t="str">
        <f>'[5]15нед'!P116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'[5]16нед'!K116</f>
        <v>0</v>
      </c>
      <c r="M474" s="23">
        <f>'[5]16нед'!L116</f>
        <v>0</v>
      </c>
      <c r="N474" s="21">
        <f>'[5]16нед'!O116</f>
        <v>0</v>
      </c>
      <c r="O474" s="22" t="str">
        <f>'[5]16нед'!P116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'[5]15нед'!K117</f>
        <v>0</v>
      </c>
      <c r="E475" s="23">
        <f>'[5]15нед'!L117</f>
        <v>0</v>
      </c>
      <c r="F475" s="21">
        <f>'[5]15нед'!O117</f>
        <v>0</v>
      </c>
      <c r="G475" s="22" t="str">
        <f>'[5]15нед'!P117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'[5]16нед'!K117</f>
        <v>0</v>
      </c>
      <c r="M475" s="23">
        <f>'[5]16нед'!L117</f>
        <v>0</v>
      </c>
      <c r="N475" s="21">
        <f>'[5]16нед'!O117</f>
        <v>0</v>
      </c>
      <c r="O475" s="22" t="str">
        <f>'[5]16нед'!P117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'[5]15нед'!K118</f>
        <v>0</v>
      </c>
      <c r="E476" s="23">
        <f>'[5]15нед'!L118</f>
        <v>0</v>
      </c>
      <c r="F476" s="21">
        <f>'[5]15нед'!O118</f>
        <v>0</v>
      </c>
      <c r="G476" s="22" t="str">
        <f>'[5]15нед'!P118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'[5]16нед'!K118</f>
        <v>0</v>
      </c>
      <c r="M476" s="23">
        <f>'[5]16нед'!L118</f>
        <v>0</v>
      </c>
      <c r="N476" s="21">
        <f>'[5]16нед'!O118</f>
        <v>0</v>
      </c>
      <c r="O476" s="22" t="str">
        <f>'[5]16нед'!P118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'[5]15нед'!K119</f>
        <v>0</v>
      </c>
      <c r="E477" s="23">
        <f>'[5]15нед'!L119</f>
        <v>0</v>
      </c>
      <c r="F477" s="21">
        <f>'[5]15нед'!O119</f>
        <v>0</v>
      </c>
      <c r="G477" s="22" t="str">
        <f>'[5]15нед'!P119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'[5]16нед'!K119</f>
        <v>0</v>
      </c>
      <c r="M477" s="23">
        <f>'[5]16нед'!L119</f>
        <v>0</v>
      </c>
      <c r="N477" s="21">
        <f>'[5]16нед'!O119</f>
        <v>0</v>
      </c>
      <c r="O477" s="22" t="str">
        <f>'[5]16нед'!P119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'[5]15нед'!K120</f>
        <v>0</v>
      </c>
      <c r="E478" s="23">
        <f>'[5]15нед'!L120</f>
        <v>0</v>
      </c>
      <c r="F478" s="21">
        <f>'[5]15нед'!O120</f>
        <v>0</v>
      </c>
      <c r="G478" s="22" t="str">
        <f>'[5]15нед'!P120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'[5]16нед'!K120</f>
        <v>0</v>
      </c>
      <c r="M478" s="23">
        <f>'[5]16нед'!L120</f>
        <v>0</v>
      </c>
      <c r="N478" s="21">
        <f>'[5]16нед'!O120</f>
        <v>0</v>
      </c>
      <c r="O478" s="22" t="str">
        <f>'[5]16нед'!P120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'[5]15нед'!K59</f>
        <v>0</v>
      </c>
      <c r="E479" s="25">
        <f>'[5]15нед'!L59</f>
        <v>0</v>
      </c>
      <c r="F479" s="26">
        <f>'[5]15нед'!O59</f>
        <v>0</v>
      </c>
      <c r="G479" s="27" t="str">
        <f>'[5]15нед'!P59</f>
        <v/>
      </c>
      <c r="H479" s="39"/>
      <c r="I479" s="76"/>
      <c r="J479" s="79"/>
      <c r="K479" s="15"/>
      <c r="L479" s="24">
        <f>'[5]16нед'!K121</f>
        <v>0</v>
      </c>
      <c r="M479" s="25">
        <f>'[5]16нед'!L121</f>
        <v>0</v>
      </c>
      <c r="N479" s="26">
        <f>'[5]16нед'!O121</f>
        <v>0</v>
      </c>
      <c r="O479" s="27" t="str">
        <f>'[5]16нед'!P121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 t="str">
        <f>G7</f>
        <v>12-25ПИ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 t="str">
        <f>G7</f>
        <v>12-25ПИ</v>
      </c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2</v>
      </c>
      <c r="F489" s="62"/>
      <c r="G489" s="62"/>
      <c r="H489" s="35"/>
      <c r="I489" s="45"/>
      <c r="J489" s="91" t="s">
        <v>7</v>
      </c>
      <c r="K489" s="91"/>
      <c r="L489" s="91"/>
      <c r="M489" s="62">
        <f>E9</f>
        <v>2</v>
      </c>
      <c r="N489" s="62"/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'[5]17нед'!K74</f>
        <v>0</v>
      </c>
      <c r="E492" s="19">
        <f>'[5]17нед'!L74</f>
        <v>0</v>
      </c>
      <c r="F492" s="17">
        <f>'[5]17нед'!O74</f>
        <v>0</v>
      </c>
      <c r="G492" s="18" t="str">
        <f>'[5]17нед'!P74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'[6]20нед'!K74</f>
        <v>0</v>
      </c>
      <c r="M492" s="19">
        <f>'[6]20нед'!L74</f>
        <v>0</v>
      </c>
      <c r="N492" s="17">
        <f>'[6]20нед'!O74</f>
        <v>0</v>
      </c>
      <c r="O492" s="18" t="str">
        <f>'[6]20нед'!P74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'[5]17нед'!K75</f>
        <v>0</v>
      </c>
      <c r="E493" s="23">
        <f>'[5]17нед'!L75</f>
        <v>0</v>
      </c>
      <c r="F493" s="21">
        <f>'[5]17нед'!O75</f>
        <v>0</v>
      </c>
      <c r="G493" s="22" t="str">
        <f>'[5]17нед'!P75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'[6]20нед'!K75</f>
        <v>0</v>
      </c>
      <c r="M493" s="23">
        <f>'[6]20нед'!L75</f>
        <v>0</v>
      </c>
      <c r="N493" s="21">
        <f>'[6]20нед'!O75</f>
        <v>0</v>
      </c>
      <c r="O493" s="22" t="str">
        <f>'[6]20нед'!P75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'[5]17нед'!K76</f>
        <v>0</v>
      </c>
      <c r="E494" s="23">
        <f>'[5]17нед'!L76</f>
        <v>0</v>
      </c>
      <c r="F494" s="21">
        <f>'[5]17нед'!O76</f>
        <v>0</v>
      </c>
      <c r="G494" s="22" t="str">
        <f>'[5]17нед'!P76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'[6]20нед'!K76</f>
        <v>0</v>
      </c>
      <c r="M494" s="23">
        <f>'[6]20нед'!L76</f>
        <v>0</v>
      </c>
      <c r="N494" s="21">
        <f>'[6]20нед'!O76</f>
        <v>0</v>
      </c>
      <c r="O494" s="22" t="str">
        <f>'[6]20нед'!P76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'[5]17нед'!K77</f>
        <v>0</v>
      </c>
      <c r="E495" s="23">
        <f>'[5]17нед'!L77</f>
        <v>0</v>
      </c>
      <c r="F495" s="21">
        <f>'[5]17нед'!O77</f>
        <v>0</v>
      </c>
      <c r="G495" s="22" t="str">
        <f>'[5]17нед'!P77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'[6]20нед'!K77</f>
        <v>0</v>
      </c>
      <c r="M495" s="23">
        <f>'[6]20нед'!L77</f>
        <v>0</v>
      </c>
      <c r="N495" s="21">
        <f>'[6]20нед'!O77</f>
        <v>0</v>
      </c>
      <c r="O495" s="22" t="str">
        <f>'[6]20нед'!P77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'[5]17нед'!K78</f>
        <v>0</v>
      </c>
      <c r="E496" s="23">
        <f>'[5]17нед'!L78</f>
        <v>0</v>
      </c>
      <c r="F496" s="21">
        <f>'[5]17нед'!O78</f>
        <v>0</v>
      </c>
      <c r="G496" s="22" t="str">
        <f>'[5]17нед'!P78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'[6]20нед'!K78</f>
        <v>0</v>
      </c>
      <c r="M496" s="23">
        <f>'[6]20нед'!L78</f>
        <v>0</v>
      </c>
      <c r="N496" s="21">
        <f>'[6]20нед'!O78</f>
        <v>0</v>
      </c>
      <c r="O496" s="22" t="str">
        <f>'[6]20нед'!P78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'[5]17нед'!K79</f>
        <v>0</v>
      </c>
      <c r="E497" s="23">
        <f>'[5]17нед'!L79</f>
        <v>0</v>
      </c>
      <c r="F497" s="21">
        <f>'[5]17нед'!O79</f>
        <v>0</v>
      </c>
      <c r="G497" s="22" t="str">
        <f>'[5]17нед'!P79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'[6]20нед'!K79</f>
        <v>0</v>
      </c>
      <c r="M497" s="23">
        <f>'[6]20нед'!L79</f>
        <v>0</v>
      </c>
      <c r="N497" s="21">
        <f>'[6]20нед'!O79</f>
        <v>0</v>
      </c>
      <c r="O497" s="22" t="str">
        <f>'[6]20нед'!P79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'[5]17нед'!K80</f>
        <v>0</v>
      </c>
      <c r="E498" s="23">
        <f>'[5]17нед'!L80</f>
        <v>0</v>
      </c>
      <c r="F498" s="21">
        <f>'[5]17нед'!O80</f>
        <v>0</v>
      </c>
      <c r="G498" s="22" t="str">
        <f>'[5]17нед'!P80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'[6]20нед'!K80</f>
        <v>0</v>
      </c>
      <c r="M498" s="23">
        <f>'[6]20нед'!L80</f>
        <v>0</v>
      </c>
      <c r="N498" s="21">
        <f>'[6]20нед'!O80</f>
        <v>0</v>
      </c>
      <c r="O498" s="22" t="str">
        <f>'[6]20нед'!P80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'[5]17нед'!K81</f>
        <v>0</v>
      </c>
      <c r="E499" s="25">
        <f>'[5]17нед'!L81</f>
        <v>0</v>
      </c>
      <c r="F499" s="26">
        <f>'[5]17нед'!O81</f>
        <v>0</v>
      </c>
      <c r="G499" s="27" t="str">
        <f>'[5]17нед'!P81</f>
        <v/>
      </c>
      <c r="H499" s="58" t="str">
        <f t="shared" si="26"/>
        <v/>
      </c>
      <c r="I499" s="76"/>
      <c r="J499" s="79"/>
      <c r="K499" s="15"/>
      <c r="L499" s="24">
        <f>'[6]20нед'!K81</f>
        <v>0</v>
      </c>
      <c r="M499" s="25">
        <f>'[6]20нед'!L81</f>
        <v>0</v>
      </c>
      <c r="N499" s="26">
        <f>'[6]20нед'!O81</f>
        <v>0</v>
      </c>
      <c r="O499" s="27" t="str">
        <f>'[6]20нед'!P81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'[5]17нед'!K82</f>
        <v>0</v>
      </c>
      <c r="E500" s="19">
        <f>'[5]17нед'!L82</f>
        <v>0</v>
      </c>
      <c r="F500" s="17">
        <f>'[5]17нед'!O82</f>
        <v>0</v>
      </c>
      <c r="G500" s="18" t="str">
        <f>'[5]17нед'!P82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'[6]20нед'!K82</f>
        <v>0</v>
      </c>
      <c r="M500" s="19">
        <f>'[6]20нед'!L82</f>
        <v>0</v>
      </c>
      <c r="N500" s="17">
        <f>'[6]20нед'!O82</f>
        <v>0</v>
      </c>
      <c r="O500" s="18" t="str">
        <f>'[6]20нед'!P82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'[5]17нед'!K83</f>
        <v>0</v>
      </c>
      <c r="E501" s="23">
        <f>'[5]17нед'!L83</f>
        <v>0</v>
      </c>
      <c r="F501" s="21">
        <f>'[5]17нед'!O83</f>
        <v>0</v>
      </c>
      <c r="G501" s="22" t="str">
        <f>'[5]17нед'!P83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'[6]20нед'!K83</f>
        <v>0</v>
      </c>
      <c r="M501" s="23">
        <f>'[6]20нед'!L83</f>
        <v>0</v>
      </c>
      <c r="N501" s="21">
        <f>'[6]20нед'!O83</f>
        <v>0</v>
      </c>
      <c r="O501" s="22" t="str">
        <f>'[6]20нед'!P83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'[5]17нед'!K84</f>
        <v>0</v>
      </c>
      <c r="E502" s="23">
        <f>'[5]17нед'!L84</f>
        <v>0</v>
      </c>
      <c r="F502" s="21">
        <f>'[5]17нед'!O84</f>
        <v>0</v>
      </c>
      <c r="G502" s="22" t="str">
        <f>'[5]17нед'!P84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'[6]20нед'!K84</f>
        <v>0</v>
      </c>
      <c r="M502" s="23">
        <f>'[6]20нед'!L84</f>
        <v>0</v>
      </c>
      <c r="N502" s="21">
        <f>'[6]20нед'!O84</f>
        <v>0</v>
      </c>
      <c r="O502" s="22" t="str">
        <f>'[6]20нед'!P84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'[5]17нед'!K85</f>
        <v>0</v>
      </c>
      <c r="E503" s="23">
        <f>'[5]17нед'!L85</f>
        <v>0</v>
      </c>
      <c r="F503" s="21">
        <f>'[5]17нед'!O85</f>
        <v>0</v>
      </c>
      <c r="G503" s="22" t="str">
        <f>'[5]17нед'!P85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'[6]20нед'!K85</f>
        <v>0</v>
      </c>
      <c r="M503" s="23">
        <f>'[6]20нед'!L85</f>
        <v>0</v>
      </c>
      <c r="N503" s="21">
        <f>'[6]20нед'!O85</f>
        <v>0</v>
      </c>
      <c r="O503" s="22" t="str">
        <f>'[6]20нед'!P85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'[5]17нед'!K86</f>
        <v>0</v>
      </c>
      <c r="E504" s="23">
        <f>'[5]17нед'!L86</f>
        <v>0</v>
      </c>
      <c r="F504" s="21">
        <f>'[5]17нед'!O86</f>
        <v>0</v>
      </c>
      <c r="G504" s="22" t="str">
        <f>'[5]17нед'!P86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'[6]20нед'!K86</f>
        <v>0</v>
      </c>
      <c r="M504" s="23">
        <f>'[6]20нед'!L86</f>
        <v>0</v>
      </c>
      <c r="N504" s="21">
        <f>'[6]20нед'!O86</f>
        <v>0</v>
      </c>
      <c r="O504" s="22" t="str">
        <f>'[6]20нед'!P86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'[5]17нед'!K87</f>
        <v>0</v>
      </c>
      <c r="E505" s="23">
        <f>'[5]17нед'!L87</f>
        <v>0</v>
      </c>
      <c r="F505" s="21">
        <f>'[5]17нед'!O87</f>
        <v>0</v>
      </c>
      <c r="G505" s="22" t="str">
        <f>'[5]17нед'!P87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'[6]20нед'!K87</f>
        <v>0</v>
      </c>
      <c r="M505" s="23">
        <f>'[6]20нед'!L87</f>
        <v>0</v>
      </c>
      <c r="N505" s="21">
        <f>'[6]20нед'!O87</f>
        <v>0</v>
      </c>
      <c r="O505" s="22" t="str">
        <f>'[6]20нед'!P87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'[5]17нед'!K88</f>
        <v>0</v>
      </c>
      <c r="E506" s="23">
        <f>'[5]17нед'!L88</f>
        <v>0</v>
      </c>
      <c r="F506" s="21">
        <f>'[5]17нед'!O88</f>
        <v>0</v>
      </c>
      <c r="G506" s="22" t="str">
        <f>'[5]17нед'!P88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'[6]20нед'!K88</f>
        <v>0</v>
      </c>
      <c r="M506" s="23">
        <f>'[6]20нед'!L88</f>
        <v>0</v>
      </c>
      <c r="N506" s="21">
        <f>'[6]20нед'!O88</f>
        <v>0</v>
      </c>
      <c r="O506" s="22" t="str">
        <f>'[6]20нед'!P88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'[5]17нед'!K89</f>
        <v>0</v>
      </c>
      <c r="E507" s="25">
        <f>'[5]17нед'!L89</f>
        <v>0</v>
      </c>
      <c r="F507" s="26">
        <f>'[5]17нед'!O89</f>
        <v>0</v>
      </c>
      <c r="G507" s="27" t="str">
        <f>'[5]17нед'!P89</f>
        <v/>
      </c>
      <c r="H507" s="58" t="str">
        <f t="shared" si="26"/>
        <v/>
      </c>
      <c r="I507" s="76"/>
      <c r="J507" s="79"/>
      <c r="K507" s="15"/>
      <c r="L507" s="24">
        <f>'[6]20нед'!K89</f>
        <v>0</v>
      </c>
      <c r="M507" s="25">
        <f>'[6]20нед'!L89</f>
        <v>0</v>
      </c>
      <c r="N507" s="26">
        <f>'[6]20нед'!O89</f>
        <v>0</v>
      </c>
      <c r="O507" s="27" t="str">
        <f>'[6]20нед'!P89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'[5]17нед'!K90</f>
        <v>0</v>
      </c>
      <c r="E508" s="19">
        <f>'[5]17нед'!L90</f>
        <v>0</v>
      </c>
      <c r="F508" s="17">
        <f>'[5]17нед'!O90</f>
        <v>0</v>
      </c>
      <c r="G508" s="18" t="str">
        <f>'[5]17нед'!P90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'[6]20нед'!K90</f>
        <v>0</v>
      </c>
      <c r="M508" s="19">
        <f>'[6]20нед'!L90</f>
        <v>0</v>
      </c>
      <c r="N508" s="17">
        <f>'[6]20нед'!O90</f>
        <v>0</v>
      </c>
      <c r="O508" s="18" t="str">
        <f>'[6]20нед'!P90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'[5]17нед'!K91</f>
        <v>0</v>
      </c>
      <c r="E509" s="23">
        <f>'[5]17нед'!L91</f>
        <v>0</v>
      </c>
      <c r="F509" s="21">
        <f>'[5]17нед'!O91</f>
        <v>0</v>
      </c>
      <c r="G509" s="22" t="str">
        <f>'[5]17нед'!P91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'[6]20нед'!K91</f>
        <v>0</v>
      </c>
      <c r="M509" s="23">
        <f>'[6]20нед'!L91</f>
        <v>0</v>
      </c>
      <c r="N509" s="21">
        <f>'[6]20нед'!O91</f>
        <v>0</v>
      </c>
      <c r="O509" s="22" t="str">
        <f>'[6]20нед'!P91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'[5]17нед'!K92</f>
        <v>0</v>
      </c>
      <c r="E510" s="23">
        <f>'[5]17нед'!L92</f>
        <v>0</v>
      </c>
      <c r="F510" s="21">
        <f>'[5]17нед'!O92</f>
        <v>0</v>
      </c>
      <c r="G510" s="22" t="str">
        <f>'[5]17нед'!P92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'[6]20нед'!K92</f>
        <v>0</v>
      </c>
      <c r="M510" s="23">
        <f>'[6]20нед'!L92</f>
        <v>0</v>
      </c>
      <c r="N510" s="21">
        <f>'[6]20нед'!O92</f>
        <v>0</v>
      </c>
      <c r="O510" s="22" t="str">
        <f>'[6]20нед'!P92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'[5]17нед'!K93</f>
        <v>0</v>
      </c>
      <c r="E511" s="23">
        <f>'[5]17нед'!L93</f>
        <v>0</v>
      </c>
      <c r="F511" s="21">
        <f>'[5]17нед'!O93</f>
        <v>0</v>
      </c>
      <c r="G511" s="22" t="str">
        <f>'[5]17нед'!P93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'[6]20нед'!K93</f>
        <v>0</v>
      </c>
      <c r="M511" s="23">
        <f>'[6]20нед'!L93</f>
        <v>0</v>
      </c>
      <c r="N511" s="21">
        <f>'[6]20нед'!O93</f>
        <v>0</v>
      </c>
      <c r="O511" s="22" t="str">
        <f>'[6]20нед'!P93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'[5]17нед'!K94</f>
        <v>0</v>
      </c>
      <c r="E512" s="23">
        <f>'[5]17нед'!L94</f>
        <v>0</v>
      </c>
      <c r="F512" s="21">
        <f>'[5]17нед'!O94</f>
        <v>0</v>
      </c>
      <c r="G512" s="22" t="str">
        <f>'[5]17нед'!P94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'[6]20нед'!K94</f>
        <v>0</v>
      </c>
      <c r="M512" s="23">
        <f>'[6]20нед'!L94</f>
        <v>0</v>
      </c>
      <c r="N512" s="21">
        <f>'[6]20нед'!O94</f>
        <v>0</v>
      </c>
      <c r="O512" s="22" t="str">
        <f>'[6]20нед'!P94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'[5]17нед'!K95</f>
        <v>0</v>
      </c>
      <c r="E513" s="23">
        <f>'[5]17нед'!L95</f>
        <v>0</v>
      </c>
      <c r="F513" s="21">
        <f>'[5]17нед'!O95</f>
        <v>0</v>
      </c>
      <c r="G513" s="22" t="str">
        <f>'[5]17нед'!P95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'[6]20нед'!K95</f>
        <v>0</v>
      </c>
      <c r="M513" s="23">
        <f>'[6]20нед'!L95</f>
        <v>0</v>
      </c>
      <c r="N513" s="21">
        <f>'[6]20нед'!O95</f>
        <v>0</v>
      </c>
      <c r="O513" s="22" t="str">
        <f>'[6]20нед'!P95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'[5]17нед'!K96</f>
        <v>0</v>
      </c>
      <c r="E514" s="23">
        <f>'[5]17нед'!L96</f>
        <v>0</v>
      </c>
      <c r="F514" s="21">
        <f>'[5]17нед'!O96</f>
        <v>0</v>
      </c>
      <c r="G514" s="22" t="str">
        <f>'[5]17нед'!P96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'[6]20нед'!K96</f>
        <v>0</v>
      </c>
      <c r="M514" s="23">
        <f>'[6]20нед'!L96</f>
        <v>0</v>
      </c>
      <c r="N514" s="21">
        <f>'[6]20нед'!O96</f>
        <v>0</v>
      </c>
      <c r="O514" s="22" t="str">
        <f>'[6]20нед'!P96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'[5]17нед'!K97</f>
        <v>0</v>
      </c>
      <c r="E515" s="25">
        <f>'[5]17нед'!L97</f>
        <v>0</v>
      </c>
      <c r="F515" s="26">
        <f>'[5]17нед'!O97</f>
        <v>0</v>
      </c>
      <c r="G515" s="27" t="str">
        <f>'[5]17нед'!P97</f>
        <v/>
      </c>
      <c r="H515" s="58" t="str">
        <f t="shared" si="26"/>
        <v/>
      </c>
      <c r="I515" s="76"/>
      <c r="J515" s="85"/>
      <c r="K515" s="15"/>
      <c r="L515" s="24">
        <f>'[6]20нед'!K97</f>
        <v>0</v>
      </c>
      <c r="M515" s="25">
        <f>'[6]20нед'!L97</f>
        <v>0</v>
      </c>
      <c r="N515" s="26">
        <f>'[6]20нед'!O97</f>
        <v>0</v>
      </c>
      <c r="O515" s="27" t="str">
        <f>'[6]20нед'!P97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'[5]17нед'!K98</f>
        <v>0</v>
      </c>
      <c r="E516" s="19">
        <f>'[5]17нед'!L98</f>
        <v>0</v>
      </c>
      <c r="F516" s="17">
        <f>'[5]17нед'!O98</f>
        <v>0</v>
      </c>
      <c r="G516" s="18" t="str">
        <f>'[5]17нед'!P98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'[6]20нед'!K98</f>
        <v>0</v>
      </c>
      <c r="M516" s="19">
        <f>'[6]20нед'!L98</f>
        <v>0</v>
      </c>
      <c r="N516" s="17">
        <f>'[6]20нед'!O98</f>
        <v>0</v>
      </c>
      <c r="O516" s="18" t="str">
        <f>'[6]20нед'!P98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'[5]17нед'!K99</f>
        <v>0</v>
      </c>
      <c r="E517" s="23">
        <f>'[5]17нед'!L99</f>
        <v>0</v>
      </c>
      <c r="F517" s="21">
        <f>'[5]17нед'!O99</f>
        <v>0</v>
      </c>
      <c r="G517" s="22" t="str">
        <f>'[5]17нед'!P99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'[6]20нед'!K99</f>
        <v>0</v>
      </c>
      <c r="M517" s="23">
        <f>'[6]20нед'!L99</f>
        <v>0</v>
      </c>
      <c r="N517" s="21">
        <f>'[6]20нед'!O99</f>
        <v>0</v>
      </c>
      <c r="O517" s="22" t="str">
        <f>'[6]20нед'!P99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'[5]17нед'!K100</f>
        <v>0</v>
      </c>
      <c r="E518" s="23">
        <f>'[5]17нед'!L100</f>
        <v>0</v>
      </c>
      <c r="F518" s="21">
        <f>'[5]17нед'!O100</f>
        <v>0</v>
      </c>
      <c r="G518" s="22" t="str">
        <f>'[5]17нед'!P100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'[6]20нед'!K100</f>
        <v>0</v>
      </c>
      <c r="M518" s="23">
        <f>'[6]20нед'!L100</f>
        <v>0</v>
      </c>
      <c r="N518" s="21">
        <f>'[6]20нед'!O100</f>
        <v>0</v>
      </c>
      <c r="O518" s="22" t="str">
        <f>'[6]20нед'!P100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'[5]17нед'!K101</f>
        <v>0</v>
      </c>
      <c r="E519" s="23">
        <f>'[5]17нед'!L101</f>
        <v>0</v>
      </c>
      <c r="F519" s="21">
        <f>'[5]17нед'!O101</f>
        <v>0</v>
      </c>
      <c r="G519" s="22" t="str">
        <f>'[5]17нед'!P101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'[6]20нед'!K101</f>
        <v>0</v>
      </c>
      <c r="M519" s="23">
        <f>'[6]20нед'!L101</f>
        <v>0</v>
      </c>
      <c r="N519" s="21">
        <f>'[6]20нед'!O101</f>
        <v>0</v>
      </c>
      <c r="O519" s="22" t="str">
        <f>'[6]20нед'!P101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'[5]17нед'!K102</f>
        <v>0</v>
      </c>
      <c r="E520" s="23">
        <f>'[5]17нед'!L102</f>
        <v>0</v>
      </c>
      <c r="F520" s="21">
        <f>'[5]17нед'!O102</f>
        <v>0</v>
      </c>
      <c r="G520" s="22" t="str">
        <f>'[5]17нед'!P102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'[6]20нед'!K102</f>
        <v>0</v>
      </c>
      <c r="M520" s="23">
        <f>'[6]20нед'!L102</f>
        <v>0</v>
      </c>
      <c r="N520" s="21">
        <f>'[6]20нед'!O102</f>
        <v>0</v>
      </c>
      <c r="O520" s="22" t="str">
        <f>'[6]20нед'!P102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'[5]17нед'!K103</f>
        <v>0</v>
      </c>
      <c r="E521" s="23">
        <f>'[5]17нед'!L103</f>
        <v>0</v>
      </c>
      <c r="F521" s="21">
        <f>'[5]17нед'!O103</f>
        <v>0</v>
      </c>
      <c r="G521" s="22" t="str">
        <f>'[5]17нед'!P103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'[6]20нед'!K103</f>
        <v>0</v>
      </c>
      <c r="M521" s="23">
        <f>'[6]20нед'!L103</f>
        <v>0</v>
      </c>
      <c r="N521" s="21">
        <f>'[6]20нед'!O103</f>
        <v>0</v>
      </c>
      <c r="O521" s="22" t="str">
        <f>'[6]20нед'!P103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'[5]17нед'!K104</f>
        <v>0</v>
      </c>
      <c r="E522" s="23">
        <f>'[5]17нед'!L104</f>
        <v>0</v>
      </c>
      <c r="F522" s="21">
        <f>'[5]17нед'!O104</f>
        <v>0</v>
      </c>
      <c r="G522" s="22" t="str">
        <f>'[5]17нед'!P104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'[6]20нед'!K104</f>
        <v>0</v>
      </c>
      <c r="M522" s="23">
        <f>'[6]20нед'!L104</f>
        <v>0</v>
      </c>
      <c r="N522" s="21">
        <f>'[6]20нед'!O104</f>
        <v>0</v>
      </c>
      <c r="O522" s="22" t="str">
        <f>'[6]20нед'!P104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'[5]17нед'!K105</f>
        <v>0</v>
      </c>
      <c r="E523" s="25">
        <f>'[5]17нед'!L105</f>
        <v>0</v>
      </c>
      <c r="F523" s="26">
        <f>'[5]17нед'!O105</f>
        <v>0</v>
      </c>
      <c r="G523" s="27" t="str">
        <f>'[5]17нед'!P105</f>
        <v/>
      </c>
      <c r="H523" s="58" t="str">
        <f t="shared" si="26"/>
        <v/>
      </c>
      <c r="I523" s="76"/>
      <c r="J523" s="79"/>
      <c r="K523" s="15"/>
      <c r="L523" s="24">
        <f>'[6]20нед'!K105</f>
        <v>0</v>
      </c>
      <c r="M523" s="25">
        <f>'[6]20нед'!L105</f>
        <v>0</v>
      </c>
      <c r="N523" s="26">
        <f>'[6]20нед'!O105</f>
        <v>0</v>
      </c>
      <c r="O523" s="27" t="str">
        <f>'[6]20нед'!P105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'[5]17нед'!K106</f>
        <v>0</v>
      </c>
      <c r="E524" s="19">
        <f>'[5]17нед'!L106</f>
        <v>0</v>
      </c>
      <c r="F524" s="17">
        <f>'[5]17нед'!O106</f>
        <v>0</v>
      </c>
      <c r="G524" s="18" t="str">
        <f>'[5]17нед'!P106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'[6]20нед'!K106</f>
        <v>0</v>
      </c>
      <c r="M524" s="19">
        <f>'[6]20нед'!L106</f>
        <v>0</v>
      </c>
      <c r="N524" s="17">
        <f>'[6]20нед'!O106</f>
        <v>0</v>
      </c>
      <c r="O524" s="18" t="str">
        <f>'[6]20нед'!P106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'[5]17нед'!K107</f>
        <v>0</v>
      </c>
      <c r="E525" s="23">
        <f>'[5]17нед'!L107</f>
        <v>0</v>
      </c>
      <c r="F525" s="21">
        <f>'[5]17нед'!O107</f>
        <v>0</v>
      </c>
      <c r="G525" s="22" t="str">
        <f>'[5]17нед'!P107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'[6]20нед'!K107</f>
        <v>0</v>
      </c>
      <c r="M525" s="23">
        <f>'[6]20нед'!L107</f>
        <v>0</v>
      </c>
      <c r="N525" s="21">
        <f>'[6]20нед'!O107</f>
        <v>0</v>
      </c>
      <c r="O525" s="22" t="str">
        <f>'[6]20нед'!P107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'[5]17нед'!K108</f>
        <v>0</v>
      </c>
      <c r="E526" s="23">
        <f>'[5]17нед'!L108</f>
        <v>0</v>
      </c>
      <c r="F526" s="21">
        <f>'[5]17нед'!O108</f>
        <v>0</v>
      </c>
      <c r="G526" s="22" t="str">
        <f>'[5]17нед'!P108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'[6]20нед'!K108</f>
        <v>0</v>
      </c>
      <c r="M526" s="23">
        <f>'[6]20нед'!L108</f>
        <v>0</v>
      </c>
      <c r="N526" s="21">
        <f>'[6]20нед'!O108</f>
        <v>0</v>
      </c>
      <c r="O526" s="22" t="str">
        <f>'[6]20нед'!P108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'[5]17нед'!K109</f>
        <v>0</v>
      </c>
      <c r="E527" s="23">
        <f>'[5]17нед'!L109</f>
        <v>0</v>
      </c>
      <c r="F527" s="21">
        <f>'[5]17нед'!O109</f>
        <v>0</v>
      </c>
      <c r="G527" s="22" t="str">
        <f>'[5]17нед'!P109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'[6]20нед'!K109</f>
        <v>0</v>
      </c>
      <c r="M527" s="23">
        <f>'[6]20нед'!L109</f>
        <v>0</v>
      </c>
      <c r="N527" s="21">
        <f>'[6]20нед'!O109</f>
        <v>0</v>
      </c>
      <c r="O527" s="22" t="str">
        <f>'[6]20нед'!P109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'[5]17нед'!K110</f>
        <v>0</v>
      </c>
      <c r="E528" s="23">
        <f>'[5]17нед'!L110</f>
        <v>0</v>
      </c>
      <c r="F528" s="21">
        <f>'[5]17нед'!O110</f>
        <v>0</v>
      </c>
      <c r="G528" s="22" t="str">
        <f>'[5]17нед'!P110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'[6]20нед'!K110</f>
        <v>0</v>
      </c>
      <c r="M528" s="23">
        <f>'[6]20нед'!L110</f>
        <v>0</v>
      </c>
      <c r="N528" s="21">
        <f>'[6]20нед'!O110</f>
        <v>0</v>
      </c>
      <c r="O528" s="22" t="str">
        <f>'[6]20нед'!P110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'[5]17нед'!K111</f>
        <v>0</v>
      </c>
      <c r="E529" s="23">
        <f>'[5]17нед'!L111</f>
        <v>0</v>
      </c>
      <c r="F529" s="21">
        <f>'[5]17нед'!O111</f>
        <v>0</v>
      </c>
      <c r="G529" s="22" t="str">
        <f>'[5]17нед'!P111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'[6]20нед'!K111</f>
        <v>0</v>
      </c>
      <c r="M529" s="23">
        <f>'[6]20нед'!L111</f>
        <v>0</v>
      </c>
      <c r="N529" s="21">
        <f>'[6]20нед'!O111</f>
        <v>0</v>
      </c>
      <c r="O529" s="22" t="str">
        <f>'[6]20нед'!P111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'[5]17нед'!K112</f>
        <v>0</v>
      </c>
      <c r="E530" s="23">
        <f>'[5]17нед'!L112</f>
        <v>0</v>
      </c>
      <c r="F530" s="21">
        <f>'[5]17нед'!O112</f>
        <v>0</v>
      </c>
      <c r="G530" s="22" t="str">
        <f>'[5]17нед'!P112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'[6]20нед'!K112</f>
        <v>0</v>
      </c>
      <c r="M530" s="23">
        <f>'[6]20нед'!L112</f>
        <v>0</v>
      </c>
      <c r="N530" s="21">
        <f>'[6]20нед'!O112</f>
        <v>0</v>
      </c>
      <c r="O530" s="22" t="str">
        <f>'[6]20нед'!P112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'[5]17нед'!K113</f>
        <v>0</v>
      </c>
      <c r="E531" s="25">
        <f>'[5]17нед'!L113</f>
        <v>0</v>
      </c>
      <c r="F531" s="26">
        <f>'[5]17нед'!O113</f>
        <v>0</v>
      </c>
      <c r="G531" s="27" t="str">
        <f>'[5]17нед'!P113</f>
        <v/>
      </c>
      <c r="H531" s="58" t="str">
        <f t="shared" si="26"/>
        <v/>
      </c>
      <c r="I531" s="76"/>
      <c r="J531" s="79"/>
      <c r="K531" s="15"/>
      <c r="L531" s="24">
        <f>'[6]20нед'!K113</f>
        <v>0</v>
      </c>
      <c r="M531" s="25">
        <f>'[6]20нед'!L113</f>
        <v>0</v>
      </c>
      <c r="N531" s="26">
        <f>'[6]20нед'!O113</f>
        <v>0</v>
      </c>
      <c r="O531" s="27" t="str">
        <f>'[6]20нед'!P113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'[5]17нед'!K114</f>
        <v>0</v>
      </c>
      <c r="E532" s="19">
        <f>'[5]17нед'!L114</f>
        <v>0</v>
      </c>
      <c r="F532" s="17">
        <f>'[5]17нед'!O114</f>
        <v>0</v>
      </c>
      <c r="G532" s="18" t="str">
        <f>'[5]17нед'!P114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'[6]20нед'!K114</f>
        <v>0</v>
      </c>
      <c r="M532" s="19">
        <f>'[6]20нед'!L114</f>
        <v>0</v>
      </c>
      <c r="N532" s="17">
        <f>'[6]20нед'!O114</f>
        <v>0</v>
      </c>
      <c r="O532" s="18" t="str">
        <f>'[6]20нед'!P114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'[5]17нед'!K115</f>
        <v>0</v>
      </c>
      <c r="E533" s="23">
        <f>'[5]17нед'!L115</f>
        <v>0</v>
      </c>
      <c r="F533" s="21">
        <f>'[5]17нед'!O115</f>
        <v>0</v>
      </c>
      <c r="G533" s="22" t="str">
        <f>'[5]17нед'!P115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'[6]20нед'!K115</f>
        <v>0</v>
      </c>
      <c r="M533" s="23">
        <f>'[6]20нед'!L115</f>
        <v>0</v>
      </c>
      <c r="N533" s="21">
        <f>'[6]20нед'!O115</f>
        <v>0</v>
      </c>
      <c r="O533" s="22" t="str">
        <f>'[6]20нед'!P115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'[5]17нед'!K116</f>
        <v>0</v>
      </c>
      <c r="E534" s="23">
        <f>'[5]17нед'!L116</f>
        <v>0</v>
      </c>
      <c r="F534" s="21">
        <f>'[5]17нед'!O116</f>
        <v>0</v>
      </c>
      <c r="G534" s="22" t="str">
        <f>'[5]17нед'!P116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'[6]20нед'!K116</f>
        <v>0</v>
      </c>
      <c r="M534" s="23">
        <f>'[6]20нед'!L116</f>
        <v>0</v>
      </c>
      <c r="N534" s="21">
        <f>'[6]20нед'!O116</f>
        <v>0</v>
      </c>
      <c r="O534" s="22" t="str">
        <f>'[6]20нед'!P116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'[5]17нед'!K117</f>
        <v>0</v>
      </c>
      <c r="E535" s="23">
        <f>'[5]17нед'!L117</f>
        <v>0</v>
      </c>
      <c r="F535" s="21">
        <f>'[5]17нед'!O117</f>
        <v>0</v>
      </c>
      <c r="G535" s="22" t="str">
        <f>'[5]17нед'!P117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'[6]20нед'!K117</f>
        <v>0</v>
      </c>
      <c r="M535" s="23">
        <f>'[6]20нед'!L117</f>
        <v>0</v>
      </c>
      <c r="N535" s="21">
        <f>'[6]20нед'!O117</f>
        <v>0</v>
      </c>
      <c r="O535" s="22" t="str">
        <f>'[6]20нед'!P117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'[5]17нед'!K118</f>
        <v>0</v>
      </c>
      <c r="E536" s="23">
        <f>'[5]17нед'!L118</f>
        <v>0</v>
      </c>
      <c r="F536" s="21">
        <f>'[5]17нед'!O118</f>
        <v>0</v>
      </c>
      <c r="G536" s="22" t="str">
        <f>'[5]17нед'!P118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'[6]20нед'!K118</f>
        <v>0</v>
      </c>
      <c r="M536" s="23">
        <f>'[6]20нед'!L118</f>
        <v>0</v>
      </c>
      <c r="N536" s="21">
        <f>'[6]20нед'!O118</f>
        <v>0</v>
      </c>
      <c r="O536" s="22" t="str">
        <f>'[6]20нед'!P118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'[5]17нед'!K119</f>
        <v>0</v>
      </c>
      <c r="E537" s="23">
        <f>'[5]17нед'!L119</f>
        <v>0</v>
      </c>
      <c r="F537" s="21">
        <f>'[5]17нед'!O119</f>
        <v>0</v>
      </c>
      <c r="G537" s="22" t="str">
        <f>'[5]17нед'!P119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'[6]20нед'!K119</f>
        <v>0</v>
      </c>
      <c r="M537" s="23">
        <f>'[6]20нед'!L119</f>
        <v>0</v>
      </c>
      <c r="N537" s="21">
        <f>'[6]20нед'!O119</f>
        <v>0</v>
      </c>
      <c r="O537" s="22" t="str">
        <f>'[6]20нед'!P119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'[5]17нед'!K120</f>
        <v>0</v>
      </c>
      <c r="E538" s="23">
        <f>'[5]17нед'!L120</f>
        <v>0</v>
      </c>
      <c r="F538" s="21">
        <f>'[5]17нед'!O120</f>
        <v>0</v>
      </c>
      <c r="G538" s="22" t="str">
        <f>'[5]17нед'!P120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'[6]20нед'!K120</f>
        <v>0</v>
      </c>
      <c r="M538" s="23">
        <f>'[6]20нед'!L120</f>
        <v>0</v>
      </c>
      <c r="N538" s="21">
        <f>'[6]20нед'!O120</f>
        <v>0</v>
      </c>
      <c r="O538" s="22" t="str">
        <f>'[6]20нед'!P120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'[5]17нед'!K59</f>
        <v>0</v>
      </c>
      <c r="E539" s="25">
        <f>'[5]17нед'!L59</f>
        <v>0</v>
      </c>
      <c r="F539" s="26">
        <f>'[5]17нед'!O59</f>
        <v>0</v>
      </c>
      <c r="G539" s="27" t="str">
        <f>'[5]17нед'!P59</f>
        <v/>
      </c>
      <c r="H539" s="40"/>
      <c r="I539" s="76"/>
      <c r="J539" s="79"/>
      <c r="K539" s="15"/>
      <c r="L539" s="24">
        <f>'[5]18нед'!K121</f>
        <v>0</v>
      </c>
      <c r="M539" s="25">
        <f>'[5]18нед'!L121</f>
        <v>0</v>
      </c>
      <c r="N539" s="26">
        <f>'[5]18нед'!O121</f>
        <v>0</v>
      </c>
      <c r="O539" s="27" t="str">
        <f>'[5]18нед'!P121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09.03.04Программная инженерия (Программно-информационные системы)</v>
      </c>
      <c r="F547" s="7"/>
      <c r="G547" s="7" t="str">
        <f>G67</f>
        <v>12-25ПИ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09.03.04Программная инженерия (Программно-информационные системы)</v>
      </c>
      <c r="N547" s="7"/>
      <c r="O547" s="7" t="str">
        <f>G67</f>
        <v>12-25ПИ</v>
      </c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2</v>
      </c>
      <c r="F549" s="62"/>
      <c r="G549" s="62"/>
      <c r="H549" s="35"/>
      <c r="I549" s="45"/>
      <c r="J549" s="91" t="s">
        <v>7</v>
      </c>
      <c r="K549" s="91"/>
      <c r="L549" s="91"/>
      <c r="M549" s="62">
        <f>E69</f>
        <v>2</v>
      </c>
      <c r="N549" s="62"/>
      <c r="O549" s="62"/>
      <c r="P549" s="35"/>
    </row>
    <row r="550" spans="1:16" ht="16.149999999999999" thickBot="1">
      <c r="A550" s="45"/>
      <c r="B550" s="100" t="s">
        <v>8</v>
      </c>
      <c r="C550" s="100"/>
      <c r="D550" s="100"/>
      <c r="E550" s="63">
        <f>M490+1</f>
        <v>21</v>
      </c>
      <c r="F550" s="63"/>
      <c r="G550" s="63"/>
      <c r="H550" s="37"/>
      <c r="I550" s="45"/>
      <c r="J550" s="100" t="s">
        <v>8</v>
      </c>
      <c r="K550" s="100"/>
      <c r="L550" s="100"/>
      <c r="M550" s="63">
        <f>E550+1</f>
        <v>22</v>
      </c>
      <c r="N550" s="63"/>
      <c r="O550" s="63"/>
      <c r="P550" s="37"/>
    </row>
    <row r="551" spans="1:16" ht="28.35" customHeight="1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101" t="s">
        <v>13</v>
      </c>
      <c r="G551" s="102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101" t="s">
        <v>13</v>
      </c>
      <c r="O551" s="102"/>
      <c r="P551" s="13" t="s">
        <v>14</v>
      </c>
    </row>
    <row r="552" spans="1:16" ht="31.7" customHeight="1" thickTop="1">
      <c r="A552" s="69">
        <v>46405</v>
      </c>
      <c r="B552" s="80" t="s">
        <v>17</v>
      </c>
      <c r="C552" s="14" t="s">
        <v>18</v>
      </c>
      <c r="D552" s="16">
        <f>'[6]21нед'!K74</f>
        <v>0</v>
      </c>
      <c r="E552" s="19">
        <f>'[6]21нед'!L74</f>
        <v>0</v>
      </c>
      <c r="F552" s="17">
        <f>'[6]21нед'!O74</f>
        <v>0</v>
      </c>
      <c r="G552" s="18" t="str">
        <f>'[6]21нед'!P74</f>
        <v/>
      </c>
      <c r="H552" s="56" t="str">
        <f>HYPERLINK(VLOOKUP(E552,$R$12:$S$332,2,FALSE))</f>
        <v/>
      </c>
      <c r="I552" s="69">
        <v>46412</v>
      </c>
      <c r="J552" s="83" t="s">
        <v>17</v>
      </c>
      <c r="K552" s="14" t="s">
        <v>18</v>
      </c>
      <c r="L552" s="16">
        <f>'[6]22нед'!K74</f>
        <v>0</v>
      </c>
      <c r="M552" s="19">
        <f>'[6]22нед'!L74</f>
        <v>0</v>
      </c>
      <c r="N552" s="17">
        <f>'[6]22нед'!O74</f>
        <v>0</v>
      </c>
      <c r="O552" s="18" t="str">
        <f>'[6]22нед'!P74</f>
        <v/>
      </c>
      <c r="P552" s="56" t="str">
        <f>HYPERLINK(VLOOKUP(M552,$R$12:$S$332,2,FALSE))</f>
        <v/>
      </c>
    </row>
    <row r="553" spans="1:16" ht="31.15">
      <c r="A553" s="70"/>
      <c r="B553" s="81"/>
      <c r="C553" s="14" t="s">
        <v>19</v>
      </c>
      <c r="D553" s="20">
        <f>'[6]21нед'!K75</f>
        <v>0</v>
      </c>
      <c r="E553" s="23">
        <f>'[6]21нед'!L75</f>
        <v>0</v>
      </c>
      <c r="F553" s="21">
        <f>'[6]21нед'!O75</f>
        <v>0</v>
      </c>
      <c r="G553" s="22" t="str">
        <f>'[6]21нед'!P75</f>
        <v/>
      </c>
      <c r="H553" s="57" t="str">
        <f t="shared" ref="H553:H598" si="30">HYPERLINK(VLOOKUP(E553,$R$12:$S$332,2,FALSE))</f>
        <v/>
      </c>
      <c r="I553" s="75"/>
      <c r="J553" s="84"/>
      <c r="K553" s="14" t="s">
        <v>19</v>
      </c>
      <c r="L553" s="20">
        <f>'[6]22нед'!K75</f>
        <v>0</v>
      </c>
      <c r="M553" s="23">
        <f>'[6]22нед'!L75</f>
        <v>0</v>
      </c>
      <c r="N553" s="21">
        <f>'[6]22нед'!O75</f>
        <v>0</v>
      </c>
      <c r="O553" s="22" t="str">
        <f>'[6]22нед'!P75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81"/>
      <c r="C554" s="14" t="s">
        <v>20</v>
      </c>
      <c r="D554" s="20">
        <f>'[6]21нед'!K76</f>
        <v>0</v>
      </c>
      <c r="E554" s="23">
        <f>'[6]21нед'!L76</f>
        <v>0</v>
      </c>
      <c r="F554" s="21">
        <f>'[6]21нед'!O76</f>
        <v>0</v>
      </c>
      <c r="G554" s="22" t="str">
        <f>'[6]21нед'!P76</f>
        <v/>
      </c>
      <c r="H554" s="57" t="str">
        <f t="shared" si="30"/>
        <v/>
      </c>
      <c r="I554" s="75"/>
      <c r="J554" s="84"/>
      <c r="K554" s="14" t="s">
        <v>20</v>
      </c>
      <c r="L554" s="20">
        <f>'[6]22нед'!K76</f>
        <v>0</v>
      </c>
      <c r="M554" s="23">
        <f>'[6]22нед'!L76</f>
        <v>0</v>
      </c>
      <c r="N554" s="21">
        <f>'[6]22нед'!O76</f>
        <v>0</v>
      </c>
      <c r="O554" s="22" t="str">
        <f>'[6]22нед'!P76</f>
        <v/>
      </c>
      <c r="P554" s="57" t="str">
        <f t="shared" si="31"/>
        <v/>
      </c>
    </row>
    <row r="555" spans="1:16" ht="31.15">
      <c r="A555" s="70"/>
      <c r="B555" s="81"/>
      <c r="C555" s="14" t="s">
        <v>21</v>
      </c>
      <c r="D555" s="20">
        <f>'[6]21нед'!K77</f>
        <v>0</v>
      </c>
      <c r="E555" s="23">
        <f>'[6]21нед'!L77</f>
        <v>0</v>
      </c>
      <c r="F555" s="21">
        <f>'[6]21нед'!O77</f>
        <v>0</v>
      </c>
      <c r="G555" s="22" t="str">
        <f>'[6]21нед'!P77</f>
        <v/>
      </c>
      <c r="H555" s="57" t="str">
        <f t="shared" si="30"/>
        <v/>
      </c>
      <c r="I555" s="75"/>
      <c r="J555" s="84"/>
      <c r="K555" s="14" t="s">
        <v>21</v>
      </c>
      <c r="L555" s="20">
        <f>'[6]22нед'!K77</f>
        <v>0</v>
      </c>
      <c r="M555" s="23">
        <f>'[6]22нед'!L77</f>
        <v>0</v>
      </c>
      <c r="N555" s="21">
        <f>'[6]22нед'!O77</f>
        <v>0</v>
      </c>
      <c r="O555" s="22" t="str">
        <f>'[6]22нед'!P77</f>
        <v/>
      </c>
      <c r="P555" s="57" t="str">
        <f t="shared" si="31"/>
        <v/>
      </c>
    </row>
    <row r="556" spans="1:16" ht="31.15">
      <c r="A556" s="70"/>
      <c r="B556" s="81"/>
      <c r="C556" s="14" t="s">
        <v>22</v>
      </c>
      <c r="D556" s="20">
        <f>'[6]21нед'!K78</f>
        <v>0</v>
      </c>
      <c r="E556" s="23">
        <f>'[6]21нед'!L78</f>
        <v>0</v>
      </c>
      <c r="F556" s="21">
        <f>'[6]21нед'!O78</f>
        <v>0</v>
      </c>
      <c r="G556" s="22" t="str">
        <f>'[6]21нед'!P78</f>
        <v/>
      </c>
      <c r="H556" s="57" t="str">
        <f t="shared" si="30"/>
        <v/>
      </c>
      <c r="I556" s="75"/>
      <c r="J556" s="84"/>
      <c r="K556" s="14" t="s">
        <v>22</v>
      </c>
      <c r="L556" s="20">
        <f>'[6]22нед'!K78</f>
        <v>0</v>
      </c>
      <c r="M556" s="23">
        <f>'[6]22нед'!L78</f>
        <v>0</v>
      </c>
      <c r="N556" s="21">
        <f>'[6]22нед'!O78</f>
        <v>0</v>
      </c>
      <c r="O556" s="22" t="str">
        <f>'[6]22нед'!P78</f>
        <v/>
      </c>
      <c r="P556" s="57" t="str">
        <f t="shared" si="31"/>
        <v/>
      </c>
    </row>
    <row r="557" spans="1:16" ht="31.15">
      <c r="A557" s="70"/>
      <c r="B557" s="81"/>
      <c r="C557" s="14" t="s">
        <v>23</v>
      </c>
      <c r="D557" s="20">
        <f>'[6]21нед'!K79</f>
        <v>0</v>
      </c>
      <c r="E557" s="23">
        <f>'[6]21нед'!L79</f>
        <v>0</v>
      </c>
      <c r="F557" s="21">
        <f>'[6]21нед'!O79</f>
        <v>0</v>
      </c>
      <c r="G557" s="22" t="str">
        <f>'[6]21нед'!P79</f>
        <v/>
      </c>
      <c r="H557" s="55" t="str">
        <f t="shared" si="30"/>
        <v/>
      </c>
      <c r="I557" s="75"/>
      <c r="J557" s="84"/>
      <c r="K557" s="14" t="s">
        <v>23</v>
      </c>
      <c r="L557" s="20">
        <f>'[6]22нед'!K79</f>
        <v>0</v>
      </c>
      <c r="M557" s="23">
        <f>'[6]22нед'!L79</f>
        <v>0</v>
      </c>
      <c r="N557" s="21">
        <f>'[6]22нед'!O79</f>
        <v>0</v>
      </c>
      <c r="O557" s="22" t="str">
        <f>'[6]22нед'!P79</f>
        <v/>
      </c>
      <c r="P557" s="55" t="str">
        <f t="shared" si="31"/>
        <v/>
      </c>
    </row>
    <row r="558" spans="1:16" ht="31.15">
      <c r="A558" s="70"/>
      <c r="B558" s="81"/>
      <c r="C558" s="14" t="s">
        <v>24</v>
      </c>
      <c r="D558" s="20">
        <f>'[6]21нед'!K80</f>
        <v>0</v>
      </c>
      <c r="E558" s="23">
        <f>'[6]21нед'!L80</f>
        <v>0</v>
      </c>
      <c r="F558" s="21">
        <f>'[6]21нед'!O80</f>
        <v>0</v>
      </c>
      <c r="G558" s="22" t="str">
        <f>'[6]21нед'!P80</f>
        <v/>
      </c>
      <c r="H558" s="55" t="str">
        <f t="shared" si="30"/>
        <v/>
      </c>
      <c r="I558" s="75"/>
      <c r="J558" s="84"/>
      <c r="K558" s="14" t="s">
        <v>24</v>
      </c>
      <c r="L558" s="20">
        <f>'[6]22нед'!K80</f>
        <v>0</v>
      </c>
      <c r="M558" s="23">
        <f>'[6]22нед'!L80</f>
        <v>0</v>
      </c>
      <c r="N558" s="21">
        <f>'[6]22нед'!O80</f>
        <v>0</v>
      </c>
      <c r="O558" s="22" t="str">
        <f>'[6]22нед'!P80</f>
        <v/>
      </c>
      <c r="P558" s="55" t="str">
        <f t="shared" si="31"/>
        <v/>
      </c>
    </row>
    <row r="559" spans="1:16" ht="18.399999999999999" thickBot="1">
      <c r="A559" s="71"/>
      <c r="B559" s="82"/>
      <c r="C559" s="15"/>
      <c r="D559" s="24">
        <f>'[6]21нед'!K81</f>
        <v>0</v>
      </c>
      <c r="E559" s="25">
        <f>'[6]21нед'!L81</f>
        <v>0</v>
      </c>
      <c r="F559" s="26">
        <f>'[6]21нед'!O81</f>
        <v>0</v>
      </c>
      <c r="G559" s="27" t="str">
        <f>'[6]21нед'!P81</f>
        <v/>
      </c>
      <c r="H559" s="58" t="str">
        <f t="shared" si="30"/>
        <v/>
      </c>
      <c r="I559" s="76"/>
      <c r="J559" s="85"/>
      <c r="K559" s="15"/>
      <c r="L559" s="24">
        <f>'[6]22нед'!K81</f>
        <v>0</v>
      </c>
      <c r="M559" s="25">
        <f>'[6]22нед'!L81</f>
        <v>0</v>
      </c>
      <c r="N559" s="26">
        <f>'[6]22нед'!O81</f>
        <v>0</v>
      </c>
      <c r="O559" s="27" t="str">
        <f>'[6]22нед'!P81</f>
        <v/>
      </c>
      <c r="P559" s="58" t="str">
        <f t="shared" si="31"/>
        <v/>
      </c>
    </row>
    <row r="560" spans="1:16" ht="31.7" customHeight="1" thickTop="1">
      <c r="A560" s="69">
        <v>46406</v>
      </c>
      <c r="B560" s="80" t="s">
        <v>25</v>
      </c>
      <c r="C560" s="29" t="s">
        <v>18</v>
      </c>
      <c r="D560" s="16">
        <f>'[6]21нед'!K82</f>
        <v>0</v>
      </c>
      <c r="E560" s="19">
        <f>'[6]21нед'!L82</f>
        <v>0</v>
      </c>
      <c r="F560" s="17">
        <f>'[6]21нед'!O82</f>
        <v>0</v>
      </c>
      <c r="G560" s="18" t="str">
        <f>'[6]21нед'!P82</f>
        <v/>
      </c>
      <c r="H560" s="56" t="str">
        <f t="shared" si="30"/>
        <v/>
      </c>
      <c r="I560" s="69">
        <v>46413</v>
      </c>
      <c r="J560" s="83" t="s">
        <v>25</v>
      </c>
      <c r="K560" s="29" t="s">
        <v>18</v>
      </c>
      <c r="L560" s="16">
        <f>'[6]22нед'!K82</f>
        <v>0</v>
      </c>
      <c r="M560" s="19">
        <f>'[6]22нед'!L82</f>
        <v>0</v>
      </c>
      <c r="N560" s="17">
        <f>'[6]22нед'!O82</f>
        <v>0</v>
      </c>
      <c r="O560" s="18" t="str">
        <f>'[6]22нед'!P82</f>
        <v/>
      </c>
      <c r="P560" s="56" t="str">
        <f t="shared" si="31"/>
        <v/>
      </c>
    </row>
    <row r="561" spans="1:16" ht="31.15">
      <c r="A561" s="70"/>
      <c r="B561" s="81"/>
      <c r="C561" s="14" t="s">
        <v>19</v>
      </c>
      <c r="D561" s="20">
        <f>'[6]21нед'!K83</f>
        <v>0</v>
      </c>
      <c r="E561" s="23">
        <f>'[6]21нед'!L83</f>
        <v>0</v>
      </c>
      <c r="F561" s="21">
        <f>'[6]21нед'!O83</f>
        <v>0</v>
      </c>
      <c r="G561" s="22" t="str">
        <f>'[6]21нед'!P83</f>
        <v/>
      </c>
      <c r="H561" s="57" t="str">
        <f t="shared" si="30"/>
        <v/>
      </c>
      <c r="I561" s="75"/>
      <c r="J561" s="84"/>
      <c r="K561" s="14" t="s">
        <v>19</v>
      </c>
      <c r="L561" s="20">
        <f>'[6]22нед'!K83</f>
        <v>0</v>
      </c>
      <c r="M561" s="23">
        <f>'[6]22нед'!L83</f>
        <v>0</v>
      </c>
      <c r="N561" s="21">
        <f>'[6]22нед'!O83</f>
        <v>0</v>
      </c>
      <c r="O561" s="22" t="str">
        <f>'[6]22нед'!P83</f>
        <v/>
      </c>
      <c r="P561" s="57" t="str">
        <f t="shared" si="31"/>
        <v/>
      </c>
    </row>
    <row r="562" spans="1:16" ht="31.15">
      <c r="A562" s="70"/>
      <c r="B562" s="81"/>
      <c r="C562" s="14" t="s">
        <v>20</v>
      </c>
      <c r="D562" s="20">
        <f>'[6]21нед'!K84</f>
        <v>0</v>
      </c>
      <c r="E562" s="23">
        <f>'[6]21нед'!L84</f>
        <v>0</v>
      </c>
      <c r="F562" s="21">
        <f>'[6]21нед'!O84</f>
        <v>0</v>
      </c>
      <c r="G562" s="22" t="str">
        <f>'[6]21нед'!P84</f>
        <v/>
      </c>
      <c r="H562" s="57" t="str">
        <f t="shared" si="30"/>
        <v/>
      </c>
      <c r="I562" s="75"/>
      <c r="J562" s="84"/>
      <c r="K562" s="14" t="s">
        <v>20</v>
      </c>
      <c r="L562" s="20">
        <f>'[6]22нед'!K84</f>
        <v>0</v>
      </c>
      <c r="M562" s="23">
        <f>'[6]22нед'!L84</f>
        <v>0</v>
      </c>
      <c r="N562" s="21">
        <f>'[6]22нед'!O84</f>
        <v>0</v>
      </c>
      <c r="O562" s="22" t="str">
        <f>'[6]22нед'!P84</f>
        <v/>
      </c>
      <c r="P562" s="57" t="str">
        <f t="shared" si="31"/>
        <v/>
      </c>
    </row>
    <row r="563" spans="1:16" ht="31.15">
      <c r="A563" s="70"/>
      <c r="B563" s="81"/>
      <c r="C563" s="14" t="s">
        <v>21</v>
      </c>
      <c r="D563" s="20">
        <f>'[6]21нед'!K85</f>
        <v>0</v>
      </c>
      <c r="E563" s="23">
        <f>'[6]21нед'!L85</f>
        <v>0</v>
      </c>
      <c r="F563" s="21">
        <f>'[6]21нед'!O85</f>
        <v>0</v>
      </c>
      <c r="G563" s="22" t="str">
        <f>'[6]21нед'!P85</f>
        <v/>
      </c>
      <c r="H563" s="57" t="str">
        <f t="shared" si="30"/>
        <v/>
      </c>
      <c r="I563" s="75"/>
      <c r="J563" s="84"/>
      <c r="K563" s="14" t="s">
        <v>21</v>
      </c>
      <c r="L563" s="20">
        <f>'[6]22нед'!K85</f>
        <v>0</v>
      </c>
      <c r="M563" s="23">
        <f>'[6]22нед'!L85</f>
        <v>0</v>
      </c>
      <c r="N563" s="21">
        <f>'[6]22нед'!O85</f>
        <v>0</v>
      </c>
      <c r="O563" s="22" t="str">
        <f>'[6]22нед'!P85</f>
        <v/>
      </c>
      <c r="P563" s="57" t="str">
        <f t="shared" si="31"/>
        <v/>
      </c>
    </row>
    <row r="564" spans="1:16" ht="31.15">
      <c r="A564" s="70"/>
      <c r="B564" s="81"/>
      <c r="C564" s="14" t="s">
        <v>22</v>
      </c>
      <c r="D564" s="20">
        <f>'[6]21нед'!K86</f>
        <v>0</v>
      </c>
      <c r="E564" s="23">
        <f>'[6]21нед'!L86</f>
        <v>0</v>
      </c>
      <c r="F564" s="21">
        <f>'[6]21нед'!O86</f>
        <v>0</v>
      </c>
      <c r="G564" s="22" t="str">
        <f>'[6]21нед'!P86</f>
        <v/>
      </c>
      <c r="H564" s="57" t="str">
        <f t="shared" si="30"/>
        <v/>
      </c>
      <c r="I564" s="75"/>
      <c r="J564" s="84"/>
      <c r="K564" s="14" t="s">
        <v>22</v>
      </c>
      <c r="L564" s="20">
        <f>'[6]22нед'!K86</f>
        <v>0</v>
      </c>
      <c r="M564" s="23">
        <f>'[6]22нед'!L86</f>
        <v>0</v>
      </c>
      <c r="N564" s="21">
        <f>'[6]22нед'!O86</f>
        <v>0</v>
      </c>
      <c r="O564" s="22" t="str">
        <f>'[6]22нед'!P86</f>
        <v/>
      </c>
      <c r="P564" s="57" t="str">
        <f t="shared" si="31"/>
        <v/>
      </c>
    </row>
    <row r="565" spans="1:16" ht="31.15">
      <c r="A565" s="70"/>
      <c r="B565" s="81"/>
      <c r="C565" s="14" t="s">
        <v>23</v>
      </c>
      <c r="D565" s="20">
        <f>'[6]21нед'!K87</f>
        <v>0</v>
      </c>
      <c r="E565" s="23">
        <f>'[6]21нед'!L87</f>
        <v>0</v>
      </c>
      <c r="F565" s="21">
        <f>'[6]21нед'!O87</f>
        <v>0</v>
      </c>
      <c r="G565" s="22" t="str">
        <f>'[6]21нед'!P87</f>
        <v/>
      </c>
      <c r="H565" s="57" t="str">
        <f t="shared" si="30"/>
        <v/>
      </c>
      <c r="I565" s="75"/>
      <c r="J565" s="84"/>
      <c r="K565" s="14" t="s">
        <v>23</v>
      </c>
      <c r="L565" s="20">
        <f>'[6]22нед'!K87</f>
        <v>0</v>
      </c>
      <c r="M565" s="23">
        <f>'[6]22нед'!L87</f>
        <v>0</v>
      </c>
      <c r="N565" s="21">
        <f>'[6]22нед'!O87</f>
        <v>0</v>
      </c>
      <c r="O565" s="22" t="str">
        <f>'[6]22нед'!P87</f>
        <v/>
      </c>
      <c r="P565" s="57" t="str">
        <f t="shared" si="31"/>
        <v/>
      </c>
    </row>
    <row r="566" spans="1:16" ht="31.15">
      <c r="A566" s="70"/>
      <c r="B566" s="81"/>
      <c r="C566" s="14" t="s">
        <v>24</v>
      </c>
      <c r="D566" s="20">
        <f>'[6]21нед'!K88</f>
        <v>0</v>
      </c>
      <c r="E566" s="23">
        <f>'[6]21нед'!L88</f>
        <v>0</v>
      </c>
      <c r="F566" s="21">
        <f>'[6]21нед'!O88</f>
        <v>0</v>
      </c>
      <c r="G566" s="22" t="str">
        <f>'[6]21нед'!P88</f>
        <v/>
      </c>
      <c r="H566" s="57" t="str">
        <f t="shared" si="30"/>
        <v/>
      </c>
      <c r="I566" s="75"/>
      <c r="J566" s="84"/>
      <c r="K566" s="14" t="s">
        <v>24</v>
      </c>
      <c r="L566" s="20">
        <f>'[6]22нед'!K88</f>
        <v>0</v>
      </c>
      <c r="M566" s="23">
        <f>'[6]22нед'!L88</f>
        <v>0</v>
      </c>
      <c r="N566" s="21">
        <f>'[6]22нед'!O88</f>
        <v>0</v>
      </c>
      <c r="O566" s="22" t="str">
        <f>'[6]22нед'!P88</f>
        <v/>
      </c>
      <c r="P566" s="57" t="str">
        <f t="shared" si="31"/>
        <v/>
      </c>
    </row>
    <row r="567" spans="1:16" ht="18.399999999999999" thickBot="1">
      <c r="A567" s="71"/>
      <c r="B567" s="82"/>
      <c r="C567" s="15"/>
      <c r="D567" s="24">
        <f>'[6]21нед'!K89</f>
        <v>0</v>
      </c>
      <c r="E567" s="25">
        <f>'[6]21нед'!L89</f>
        <v>0</v>
      </c>
      <c r="F567" s="26">
        <f>'[6]21нед'!O89</f>
        <v>0</v>
      </c>
      <c r="G567" s="27" t="str">
        <f>'[6]21нед'!P89</f>
        <v/>
      </c>
      <c r="H567" s="58" t="str">
        <f t="shared" si="30"/>
        <v/>
      </c>
      <c r="I567" s="76"/>
      <c r="J567" s="85"/>
      <c r="K567" s="15"/>
      <c r="L567" s="24">
        <f>'[6]22нед'!K89</f>
        <v>0</v>
      </c>
      <c r="M567" s="25">
        <f>'[6]22нед'!L89</f>
        <v>0</v>
      </c>
      <c r="N567" s="26">
        <f>'[6]22нед'!O89</f>
        <v>0</v>
      </c>
      <c r="O567" s="27" t="str">
        <f>'[6]22нед'!P89</f>
        <v/>
      </c>
      <c r="P567" s="58" t="str">
        <f t="shared" si="31"/>
        <v/>
      </c>
    </row>
    <row r="568" spans="1:16" ht="31.7" customHeight="1" thickTop="1">
      <c r="A568" s="69">
        <v>46407</v>
      </c>
      <c r="B568" s="80" t="s">
        <v>26</v>
      </c>
      <c r="C568" s="29" t="s">
        <v>18</v>
      </c>
      <c r="D568" s="16">
        <f>'[6]21нед'!K90</f>
        <v>0</v>
      </c>
      <c r="E568" s="19">
        <f>'[6]21нед'!L90</f>
        <v>0</v>
      </c>
      <c r="F568" s="17">
        <f>'[6]21нед'!O90</f>
        <v>0</v>
      </c>
      <c r="G568" s="18" t="str">
        <f>'[6]21нед'!P90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'[6]22нед'!K90</f>
        <v>0</v>
      </c>
      <c r="M568" s="19">
        <f>'[6]22нед'!L90</f>
        <v>0</v>
      </c>
      <c r="N568" s="17">
        <f>'[6]22нед'!O90</f>
        <v>0</v>
      </c>
      <c r="O568" s="18" t="str">
        <f>'[6]22нед'!P90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'[6]21нед'!K91</f>
        <v>0</v>
      </c>
      <c r="E569" s="23">
        <f>'[6]21нед'!L91</f>
        <v>0</v>
      </c>
      <c r="F569" s="21">
        <f>'[6]21нед'!O91</f>
        <v>0</v>
      </c>
      <c r="G569" s="22" t="str">
        <f>'[6]21нед'!P91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'[6]22нед'!K91</f>
        <v>0</v>
      </c>
      <c r="M569" s="23">
        <f>'[6]22нед'!L91</f>
        <v>0</v>
      </c>
      <c r="N569" s="21">
        <f>'[6]22нед'!O91</f>
        <v>0</v>
      </c>
      <c r="O569" s="22" t="str">
        <f>'[6]22нед'!P91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'[6]21нед'!K92</f>
        <v>0</v>
      </c>
      <c r="E570" s="23">
        <f>'[6]21нед'!L92</f>
        <v>0</v>
      </c>
      <c r="F570" s="21">
        <f>'[6]21нед'!O92</f>
        <v>0</v>
      </c>
      <c r="G570" s="22" t="str">
        <f>'[6]21нед'!P92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'[6]22нед'!K92</f>
        <v>0</v>
      </c>
      <c r="M570" s="23">
        <f>'[6]22нед'!L92</f>
        <v>0</v>
      </c>
      <c r="N570" s="21">
        <f>'[6]22нед'!O92</f>
        <v>0</v>
      </c>
      <c r="O570" s="22" t="str">
        <f>'[6]22нед'!P92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'[6]21нед'!K93</f>
        <v>0</v>
      </c>
      <c r="E571" s="23">
        <f>'[6]21нед'!L93</f>
        <v>0</v>
      </c>
      <c r="F571" s="21">
        <f>'[6]21нед'!O93</f>
        <v>0</v>
      </c>
      <c r="G571" s="22" t="str">
        <f>'[6]21нед'!P93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'[6]22нед'!K93</f>
        <v>0</v>
      </c>
      <c r="M571" s="23">
        <f>'[6]22нед'!L93</f>
        <v>0</v>
      </c>
      <c r="N571" s="21">
        <f>'[6]22нед'!O93</f>
        <v>0</v>
      </c>
      <c r="O571" s="22" t="str">
        <f>'[6]22нед'!P93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'[6]21нед'!K94</f>
        <v>0</v>
      </c>
      <c r="E572" s="23">
        <f>'[6]21нед'!L94</f>
        <v>0</v>
      </c>
      <c r="F572" s="21">
        <f>'[6]21нед'!O94</f>
        <v>0</v>
      </c>
      <c r="G572" s="22" t="str">
        <f>'[6]21нед'!P94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'[6]22нед'!K94</f>
        <v>0</v>
      </c>
      <c r="M572" s="23">
        <f>'[6]22нед'!L94</f>
        <v>0</v>
      </c>
      <c r="N572" s="21">
        <f>'[6]22нед'!O94</f>
        <v>0</v>
      </c>
      <c r="O572" s="22" t="str">
        <f>'[6]22нед'!P94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'[6]21нед'!K95</f>
        <v>0</v>
      </c>
      <c r="E573" s="23">
        <f>'[6]21нед'!L95</f>
        <v>0</v>
      </c>
      <c r="F573" s="21">
        <f>'[6]21нед'!O95</f>
        <v>0</v>
      </c>
      <c r="G573" s="22" t="str">
        <f>'[6]21нед'!P95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'[6]22нед'!K95</f>
        <v>0</v>
      </c>
      <c r="M573" s="23">
        <f>'[6]22нед'!L95</f>
        <v>0</v>
      </c>
      <c r="N573" s="21">
        <f>'[6]22нед'!O95</f>
        <v>0</v>
      </c>
      <c r="O573" s="22" t="str">
        <f>'[6]22нед'!P95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'[6]21нед'!K96</f>
        <v>0</v>
      </c>
      <c r="E574" s="23">
        <f>'[6]21нед'!L96</f>
        <v>0</v>
      </c>
      <c r="F574" s="21">
        <f>'[6]21нед'!O96</f>
        <v>0</v>
      </c>
      <c r="G574" s="22" t="str">
        <f>'[6]21нед'!P96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'[6]22нед'!K96</f>
        <v>0</v>
      </c>
      <c r="M574" s="23">
        <f>'[6]22нед'!L96</f>
        <v>0</v>
      </c>
      <c r="N574" s="21">
        <f>'[6]22нед'!O96</f>
        <v>0</v>
      </c>
      <c r="O574" s="22" t="str">
        <f>'[6]22нед'!P96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'[6]21нед'!K97</f>
        <v>0</v>
      </c>
      <c r="E575" s="25">
        <f>'[6]21нед'!L97</f>
        <v>0</v>
      </c>
      <c r="F575" s="26">
        <f>'[6]21нед'!O97</f>
        <v>0</v>
      </c>
      <c r="G575" s="27" t="str">
        <f>'[6]21нед'!P97</f>
        <v/>
      </c>
      <c r="H575" s="58" t="str">
        <f t="shared" si="30"/>
        <v/>
      </c>
      <c r="I575" s="76"/>
      <c r="J575" s="85"/>
      <c r="K575" s="15"/>
      <c r="L575" s="24">
        <f>'[6]22нед'!K97</f>
        <v>0</v>
      </c>
      <c r="M575" s="25">
        <f>'[6]22нед'!L97</f>
        <v>0</v>
      </c>
      <c r="N575" s="26">
        <f>'[6]22нед'!O97</f>
        <v>0</v>
      </c>
      <c r="O575" s="27" t="str">
        <f>'[6]22нед'!P97</f>
        <v/>
      </c>
      <c r="P575" s="58" t="str">
        <f t="shared" si="31"/>
        <v/>
      </c>
    </row>
    <row r="576" spans="1:16" ht="31.7" customHeight="1" thickTop="1">
      <c r="A576" s="69">
        <v>46408</v>
      </c>
      <c r="B576" s="80" t="s">
        <v>27</v>
      </c>
      <c r="C576" s="29" t="s">
        <v>18</v>
      </c>
      <c r="D576" s="16">
        <f>'[6]21нед'!K98</f>
        <v>0</v>
      </c>
      <c r="E576" s="19">
        <f>'[6]21нед'!L98</f>
        <v>0</v>
      </c>
      <c r="F576" s="17">
        <f>'[6]21нед'!O98</f>
        <v>0</v>
      </c>
      <c r="G576" s="18" t="str">
        <f>'[6]21нед'!P98</f>
        <v/>
      </c>
      <c r="H576" s="56" t="str">
        <f t="shared" si="30"/>
        <v/>
      </c>
      <c r="I576" s="69">
        <v>46415</v>
      </c>
      <c r="J576" s="83" t="s">
        <v>27</v>
      </c>
      <c r="K576" s="29" t="s">
        <v>18</v>
      </c>
      <c r="L576" s="16">
        <f>'[6]22нед'!K98</f>
        <v>0</v>
      </c>
      <c r="M576" s="19">
        <f>'[6]22нед'!L98</f>
        <v>0</v>
      </c>
      <c r="N576" s="17">
        <f>'[6]22нед'!O98</f>
        <v>0</v>
      </c>
      <c r="O576" s="18" t="str">
        <f>'[6]22нед'!P98</f>
        <v/>
      </c>
      <c r="P576" s="56" t="str">
        <f t="shared" si="31"/>
        <v/>
      </c>
    </row>
    <row r="577" spans="1:16" ht="31.15">
      <c r="A577" s="70"/>
      <c r="B577" s="81"/>
      <c r="C577" s="14" t="s">
        <v>19</v>
      </c>
      <c r="D577" s="20">
        <f>'[6]21нед'!K99</f>
        <v>0</v>
      </c>
      <c r="E577" s="23">
        <f>'[6]21нед'!L99</f>
        <v>0</v>
      </c>
      <c r="F577" s="21">
        <f>'[6]21нед'!O99</f>
        <v>0</v>
      </c>
      <c r="G577" s="22" t="str">
        <f>'[6]21нед'!P99</f>
        <v/>
      </c>
      <c r="H577" s="57" t="str">
        <f t="shared" si="30"/>
        <v/>
      </c>
      <c r="I577" s="75"/>
      <c r="J577" s="84"/>
      <c r="K577" s="14" t="s">
        <v>19</v>
      </c>
      <c r="L577" s="20">
        <f>'[6]22нед'!K99</f>
        <v>0</v>
      </c>
      <c r="M577" s="23">
        <f>'[6]22нед'!L99</f>
        <v>0</v>
      </c>
      <c r="N577" s="21">
        <f>'[6]22нед'!O99</f>
        <v>0</v>
      </c>
      <c r="O577" s="22" t="str">
        <f>'[6]22нед'!P99</f>
        <v/>
      </c>
      <c r="P577" s="57" t="str">
        <f t="shared" si="31"/>
        <v/>
      </c>
    </row>
    <row r="578" spans="1:16" ht="31.15">
      <c r="A578" s="70"/>
      <c r="B578" s="81"/>
      <c r="C578" s="14" t="s">
        <v>20</v>
      </c>
      <c r="D578" s="20">
        <f>'[6]21нед'!K100</f>
        <v>0</v>
      </c>
      <c r="E578" s="23">
        <f>'[6]21нед'!L100</f>
        <v>0</v>
      </c>
      <c r="F578" s="21">
        <f>'[6]21нед'!O100</f>
        <v>0</v>
      </c>
      <c r="G578" s="22" t="str">
        <f>'[6]21нед'!P100</f>
        <v/>
      </c>
      <c r="H578" s="57" t="str">
        <f t="shared" si="30"/>
        <v/>
      </c>
      <c r="I578" s="75"/>
      <c r="J578" s="84"/>
      <c r="K578" s="14" t="s">
        <v>20</v>
      </c>
      <c r="L578" s="20">
        <f>'[6]22нед'!K100</f>
        <v>0</v>
      </c>
      <c r="M578" s="23">
        <f>'[6]22нед'!L100</f>
        <v>0</v>
      </c>
      <c r="N578" s="21">
        <f>'[6]22нед'!O100</f>
        <v>0</v>
      </c>
      <c r="O578" s="22" t="str">
        <f>'[6]22нед'!P100</f>
        <v/>
      </c>
      <c r="P578" s="57" t="str">
        <f t="shared" si="31"/>
        <v/>
      </c>
    </row>
    <row r="579" spans="1:16" ht="31.15">
      <c r="A579" s="70"/>
      <c r="B579" s="81"/>
      <c r="C579" s="14" t="s">
        <v>21</v>
      </c>
      <c r="D579" s="20">
        <f>'[6]21нед'!K101</f>
        <v>0</v>
      </c>
      <c r="E579" s="23">
        <f>'[6]21нед'!L101</f>
        <v>0</v>
      </c>
      <c r="F579" s="21">
        <f>'[6]21нед'!O101</f>
        <v>0</v>
      </c>
      <c r="G579" s="22" t="str">
        <f>'[6]21нед'!P101</f>
        <v/>
      </c>
      <c r="H579" s="57" t="str">
        <f t="shared" si="30"/>
        <v/>
      </c>
      <c r="I579" s="75"/>
      <c r="J579" s="84"/>
      <c r="K579" s="14" t="s">
        <v>21</v>
      </c>
      <c r="L579" s="20">
        <f>'[6]22нед'!K101</f>
        <v>0</v>
      </c>
      <c r="M579" s="23">
        <f>'[6]22нед'!L101</f>
        <v>0</v>
      </c>
      <c r="N579" s="21">
        <f>'[6]22нед'!O101</f>
        <v>0</v>
      </c>
      <c r="O579" s="22" t="str">
        <f>'[6]22нед'!P101</f>
        <v/>
      </c>
      <c r="P579" s="57" t="str">
        <f t="shared" si="31"/>
        <v/>
      </c>
    </row>
    <row r="580" spans="1:16" ht="31.15">
      <c r="A580" s="70"/>
      <c r="B580" s="81"/>
      <c r="C580" s="14" t="s">
        <v>22</v>
      </c>
      <c r="D580" s="20">
        <f>'[6]21нед'!K102</f>
        <v>0</v>
      </c>
      <c r="E580" s="23">
        <f>'[6]21нед'!L102</f>
        <v>0</v>
      </c>
      <c r="F580" s="21">
        <f>'[6]21нед'!O102</f>
        <v>0</v>
      </c>
      <c r="G580" s="22" t="str">
        <f>'[6]21нед'!P102</f>
        <v/>
      </c>
      <c r="H580" s="57" t="str">
        <f t="shared" si="30"/>
        <v/>
      </c>
      <c r="I580" s="75"/>
      <c r="J580" s="84"/>
      <c r="K580" s="14" t="s">
        <v>22</v>
      </c>
      <c r="L580" s="20">
        <f>'[6]22нед'!K102</f>
        <v>0</v>
      </c>
      <c r="M580" s="23">
        <f>'[6]22нед'!L102</f>
        <v>0</v>
      </c>
      <c r="N580" s="21">
        <f>'[6]22нед'!O102</f>
        <v>0</v>
      </c>
      <c r="O580" s="22" t="str">
        <f>'[6]22нед'!P102</f>
        <v/>
      </c>
      <c r="P580" s="57" t="str">
        <f t="shared" si="31"/>
        <v/>
      </c>
    </row>
    <row r="581" spans="1:16" ht="31.15">
      <c r="A581" s="70"/>
      <c r="B581" s="81"/>
      <c r="C581" s="14" t="s">
        <v>23</v>
      </c>
      <c r="D581" s="20">
        <f>'[6]21нед'!K103</f>
        <v>0</v>
      </c>
      <c r="E581" s="23">
        <f>'[6]21нед'!L103</f>
        <v>0</v>
      </c>
      <c r="F581" s="21">
        <f>'[6]21нед'!O103</f>
        <v>0</v>
      </c>
      <c r="G581" s="22" t="str">
        <f>'[6]21нед'!P103</f>
        <v/>
      </c>
      <c r="H581" s="55" t="str">
        <f t="shared" si="30"/>
        <v/>
      </c>
      <c r="I581" s="75"/>
      <c r="J581" s="84"/>
      <c r="K581" s="14" t="s">
        <v>23</v>
      </c>
      <c r="L581" s="20">
        <f>'[6]22нед'!K103</f>
        <v>0</v>
      </c>
      <c r="M581" s="23">
        <f>'[6]22нед'!L103</f>
        <v>0</v>
      </c>
      <c r="N581" s="21">
        <f>'[6]22нед'!O103</f>
        <v>0</v>
      </c>
      <c r="O581" s="22" t="str">
        <f>'[6]22нед'!P103</f>
        <v/>
      </c>
      <c r="P581" s="55" t="str">
        <f t="shared" si="31"/>
        <v/>
      </c>
    </row>
    <row r="582" spans="1:16" ht="31.15">
      <c r="A582" s="70"/>
      <c r="B582" s="81"/>
      <c r="C582" s="14" t="s">
        <v>24</v>
      </c>
      <c r="D582" s="20">
        <f>'[6]21нед'!K104</f>
        <v>0</v>
      </c>
      <c r="E582" s="23">
        <f>'[6]21нед'!L104</f>
        <v>0</v>
      </c>
      <c r="F582" s="21">
        <f>'[6]21нед'!O104</f>
        <v>0</v>
      </c>
      <c r="G582" s="22" t="str">
        <f>'[6]21нед'!P104</f>
        <v/>
      </c>
      <c r="H582" s="55" t="str">
        <f t="shared" si="30"/>
        <v/>
      </c>
      <c r="I582" s="75"/>
      <c r="J582" s="84"/>
      <c r="K582" s="14" t="s">
        <v>24</v>
      </c>
      <c r="L582" s="20">
        <f>'[6]22нед'!K104</f>
        <v>0</v>
      </c>
      <c r="M582" s="23">
        <f>'[6]22нед'!L104</f>
        <v>0</v>
      </c>
      <c r="N582" s="21">
        <f>'[6]22нед'!O104</f>
        <v>0</v>
      </c>
      <c r="O582" s="22" t="str">
        <f>'[6]22нед'!P104</f>
        <v/>
      </c>
      <c r="P582" s="55" t="str">
        <f t="shared" si="31"/>
        <v/>
      </c>
    </row>
    <row r="583" spans="1:16" ht="18.399999999999999" thickBot="1">
      <c r="A583" s="71"/>
      <c r="B583" s="82"/>
      <c r="C583" s="15"/>
      <c r="D583" s="24">
        <f>'[6]21нед'!K105</f>
        <v>0</v>
      </c>
      <c r="E583" s="25">
        <f>'[6]21нед'!L105</f>
        <v>0</v>
      </c>
      <c r="F583" s="26">
        <f>'[6]21нед'!O105</f>
        <v>0</v>
      </c>
      <c r="G583" s="27" t="str">
        <f>'[6]21нед'!P105</f>
        <v/>
      </c>
      <c r="H583" s="58" t="str">
        <f t="shared" si="30"/>
        <v/>
      </c>
      <c r="I583" s="76"/>
      <c r="J583" s="85"/>
      <c r="K583" s="15"/>
      <c r="L583" s="24">
        <f>'[6]22нед'!K105</f>
        <v>0</v>
      </c>
      <c r="M583" s="25">
        <f>'[6]22нед'!L105</f>
        <v>0</v>
      </c>
      <c r="N583" s="26">
        <f>'[6]22нед'!O105</f>
        <v>0</v>
      </c>
      <c r="O583" s="27" t="str">
        <f>'[6]22нед'!P105</f>
        <v/>
      </c>
      <c r="P583" s="58" t="str">
        <f t="shared" si="31"/>
        <v/>
      </c>
    </row>
    <row r="584" spans="1:16" ht="31.7" customHeight="1" thickTop="1">
      <c r="A584" s="69">
        <v>46409</v>
      </c>
      <c r="B584" s="80" t="s">
        <v>28</v>
      </c>
      <c r="C584" s="29" t="s">
        <v>18</v>
      </c>
      <c r="D584" s="16">
        <f>'[6]21нед'!K106</f>
        <v>0</v>
      </c>
      <c r="E584" s="19">
        <f>'[6]21нед'!L106</f>
        <v>0</v>
      </c>
      <c r="F584" s="17">
        <f>'[6]21нед'!O106</f>
        <v>0</v>
      </c>
      <c r="G584" s="18" t="str">
        <f>'[6]21нед'!P106</f>
        <v/>
      </c>
      <c r="H584" s="56" t="str">
        <f t="shared" si="30"/>
        <v/>
      </c>
      <c r="I584" s="69">
        <v>46416</v>
      </c>
      <c r="J584" s="83" t="s">
        <v>28</v>
      </c>
      <c r="K584" s="29" t="s">
        <v>18</v>
      </c>
      <c r="L584" s="16">
        <f>'[6]22нед'!K106</f>
        <v>0</v>
      </c>
      <c r="M584" s="19">
        <f>'[6]22нед'!L106</f>
        <v>0</v>
      </c>
      <c r="N584" s="17">
        <f>'[6]22нед'!O106</f>
        <v>0</v>
      </c>
      <c r="O584" s="18" t="str">
        <f>'[6]22нед'!P106</f>
        <v/>
      </c>
      <c r="P584" s="56" t="str">
        <f t="shared" si="31"/>
        <v/>
      </c>
    </row>
    <row r="585" spans="1:16" ht="31.15">
      <c r="A585" s="70"/>
      <c r="B585" s="81"/>
      <c r="C585" s="14" t="s">
        <v>19</v>
      </c>
      <c r="D585" s="20">
        <f>'[6]21нед'!K107</f>
        <v>0</v>
      </c>
      <c r="E585" s="23">
        <f>'[6]21нед'!L107</f>
        <v>0</v>
      </c>
      <c r="F585" s="21">
        <f>'[6]21нед'!O107</f>
        <v>0</v>
      </c>
      <c r="G585" s="22" t="str">
        <f>'[6]21нед'!P107</f>
        <v/>
      </c>
      <c r="H585" s="57" t="str">
        <f t="shared" si="30"/>
        <v/>
      </c>
      <c r="I585" s="75"/>
      <c r="J585" s="84"/>
      <c r="K585" s="14" t="s">
        <v>19</v>
      </c>
      <c r="L585" s="20">
        <f>'[6]22нед'!K107</f>
        <v>0</v>
      </c>
      <c r="M585" s="23">
        <f>'[6]22нед'!L107</f>
        <v>0</v>
      </c>
      <c r="N585" s="21">
        <f>'[6]22нед'!O107</f>
        <v>0</v>
      </c>
      <c r="O585" s="22" t="str">
        <f>'[6]22нед'!P107</f>
        <v/>
      </c>
      <c r="P585" s="57" t="str">
        <f t="shared" si="31"/>
        <v/>
      </c>
    </row>
    <row r="586" spans="1:16" ht="31.15">
      <c r="A586" s="70"/>
      <c r="B586" s="81"/>
      <c r="C586" s="14" t="s">
        <v>20</v>
      </c>
      <c r="D586" s="20">
        <f>'[6]21нед'!K108</f>
        <v>0</v>
      </c>
      <c r="E586" s="23">
        <f>'[6]21нед'!L108</f>
        <v>0</v>
      </c>
      <c r="F586" s="21">
        <f>'[6]21нед'!O108</f>
        <v>0</v>
      </c>
      <c r="G586" s="22" t="str">
        <f>'[6]21нед'!P108</f>
        <v/>
      </c>
      <c r="H586" s="57" t="str">
        <f t="shared" si="30"/>
        <v/>
      </c>
      <c r="I586" s="75"/>
      <c r="J586" s="84"/>
      <c r="K586" s="14" t="s">
        <v>20</v>
      </c>
      <c r="L586" s="20">
        <f>'[6]22нед'!K108</f>
        <v>0</v>
      </c>
      <c r="M586" s="23">
        <f>'[6]22нед'!L108</f>
        <v>0</v>
      </c>
      <c r="N586" s="21">
        <f>'[6]22нед'!O108</f>
        <v>0</v>
      </c>
      <c r="O586" s="22" t="str">
        <f>'[6]22нед'!P108</f>
        <v/>
      </c>
      <c r="P586" s="57" t="str">
        <f t="shared" si="31"/>
        <v/>
      </c>
    </row>
    <row r="587" spans="1:16" ht="31.15">
      <c r="A587" s="70"/>
      <c r="B587" s="81"/>
      <c r="C587" s="14" t="s">
        <v>21</v>
      </c>
      <c r="D587" s="20">
        <f>'[6]21нед'!K109</f>
        <v>0</v>
      </c>
      <c r="E587" s="23">
        <f>'[6]21нед'!L109</f>
        <v>0</v>
      </c>
      <c r="F587" s="21">
        <f>'[6]21нед'!O109</f>
        <v>0</v>
      </c>
      <c r="G587" s="22" t="str">
        <f>'[6]21нед'!P109</f>
        <v/>
      </c>
      <c r="H587" s="57" t="str">
        <f t="shared" si="30"/>
        <v/>
      </c>
      <c r="I587" s="75"/>
      <c r="J587" s="84"/>
      <c r="K587" s="14" t="s">
        <v>21</v>
      </c>
      <c r="L587" s="20">
        <f>'[6]22нед'!K109</f>
        <v>0</v>
      </c>
      <c r="M587" s="23">
        <f>'[6]22нед'!L109</f>
        <v>0</v>
      </c>
      <c r="N587" s="21">
        <f>'[6]22нед'!O109</f>
        <v>0</v>
      </c>
      <c r="O587" s="22" t="str">
        <f>'[6]22нед'!P109</f>
        <v/>
      </c>
      <c r="P587" s="57" t="str">
        <f t="shared" si="31"/>
        <v/>
      </c>
    </row>
    <row r="588" spans="1:16" ht="31.15">
      <c r="A588" s="70"/>
      <c r="B588" s="81"/>
      <c r="C588" s="14" t="s">
        <v>22</v>
      </c>
      <c r="D588" s="20">
        <f>'[6]21нед'!K110</f>
        <v>0</v>
      </c>
      <c r="E588" s="23">
        <f>'[6]21нед'!L110</f>
        <v>0</v>
      </c>
      <c r="F588" s="21">
        <f>'[6]21нед'!O110</f>
        <v>0</v>
      </c>
      <c r="G588" s="22" t="str">
        <f>'[6]21нед'!P110</f>
        <v/>
      </c>
      <c r="H588" s="57" t="str">
        <f t="shared" si="30"/>
        <v/>
      </c>
      <c r="I588" s="75"/>
      <c r="J588" s="84"/>
      <c r="K588" s="14" t="s">
        <v>22</v>
      </c>
      <c r="L588" s="20">
        <f>'[6]22нед'!K110</f>
        <v>0</v>
      </c>
      <c r="M588" s="23">
        <f>'[6]22нед'!L110</f>
        <v>0</v>
      </c>
      <c r="N588" s="21">
        <f>'[6]22нед'!O110</f>
        <v>0</v>
      </c>
      <c r="O588" s="22" t="str">
        <f>'[6]22нед'!P110</f>
        <v/>
      </c>
      <c r="P588" s="57" t="str">
        <f t="shared" si="31"/>
        <v/>
      </c>
    </row>
    <row r="589" spans="1:16" ht="31.15">
      <c r="A589" s="70"/>
      <c r="B589" s="81"/>
      <c r="C589" s="14" t="s">
        <v>23</v>
      </c>
      <c r="D589" s="20">
        <f>'[6]21нед'!K111</f>
        <v>0</v>
      </c>
      <c r="E589" s="23">
        <f>'[6]21нед'!L111</f>
        <v>0</v>
      </c>
      <c r="F589" s="21">
        <f>'[6]21нед'!O111</f>
        <v>0</v>
      </c>
      <c r="G589" s="22" t="str">
        <f>'[6]21нед'!P111</f>
        <v/>
      </c>
      <c r="H589" s="57" t="str">
        <f t="shared" si="30"/>
        <v/>
      </c>
      <c r="I589" s="75"/>
      <c r="J589" s="84"/>
      <c r="K589" s="14" t="s">
        <v>23</v>
      </c>
      <c r="L589" s="20">
        <f>'[6]22нед'!K111</f>
        <v>0</v>
      </c>
      <c r="M589" s="23">
        <f>'[6]22нед'!L111</f>
        <v>0</v>
      </c>
      <c r="N589" s="21">
        <f>'[6]22нед'!O111</f>
        <v>0</v>
      </c>
      <c r="O589" s="22" t="str">
        <f>'[6]22нед'!P111</f>
        <v/>
      </c>
      <c r="P589" s="57" t="str">
        <f t="shared" si="31"/>
        <v/>
      </c>
    </row>
    <row r="590" spans="1:16" ht="31.15">
      <c r="A590" s="70"/>
      <c r="B590" s="81"/>
      <c r="C590" s="14" t="s">
        <v>24</v>
      </c>
      <c r="D590" s="20">
        <f>'[6]21нед'!K112</f>
        <v>0</v>
      </c>
      <c r="E590" s="23">
        <f>'[6]21нед'!L112</f>
        <v>0</v>
      </c>
      <c r="F590" s="21">
        <f>'[6]21нед'!O112</f>
        <v>0</v>
      </c>
      <c r="G590" s="22" t="str">
        <f>'[6]21нед'!P112</f>
        <v/>
      </c>
      <c r="H590" s="57" t="str">
        <f t="shared" si="30"/>
        <v/>
      </c>
      <c r="I590" s="75"/>
      <c r="J590" s="84"/>
      <c r="K590" s="14" t="s">
        <v>24</v>
      </c>
      <c r="L590" s="20">
        <f>'[6]22нед'!K112</f>
        <v>0</v>
      </c>
      <c r="M590" s="23">
        <f>'[6]22нед'!L112</f>
        <v>0</v>
      </c>
      <c r="N590" s="21">
        <f>'[6]22нед'!O112</f>
        <v>0</v>
      </c>
      <c r="O590" s="22" t="str">
        <f>'[6]22нед'!P112</f>
        <v/>
      </c>
      <c r="P590" s="57" t="str">
        <f t="shared" si="31"/>
        <v/>
      </c>
    </row>
    <row r="591" spans="1:16" ht="18.399999999999999" thickBot="1">
      <c r="A591" s="71"/>
      <c r="B591" s="82"/>
      <c r="C591" s="15"/>
      <c r="D591" s="24">
        <f>'[6]21нед'!K113</f>
        <v>0</v>
      </c>
      <c r="E591" s="25">
        <f>'[6]21нед'!L113</f>
        <v>0</v>
      </c>
      <c r="F591" s="26">
        <f>'[6]21нед'!O113</f>
        <v>0</v>
      </c>
      <c r="G591" s="27" t="str">
        <f>'[6]21нед'!P113</f>
        <v/>
      </c>
      <c r="H591" s="58" t="str">
        <f t="shared" si="30"/>
        <v/>
      </c>
      <c r="I591" s="76"/>
      <c r="J591" s="85"/>
      <c r="K591" s="15"/>
      <c r="L591" s="24">
        <f>'[6]22нед'!K113</f>
        <v>0</v>
      </c>
      <c r="M591" s="25">
        <f>'[6]22нед'!L113</f>
        <v>0</v>
      </c>
      <c r="N591" s="26">
        <f>'[6]22нед'!O113</f>
        <v>0</v>
      </c>
      <c r="O591" s="27" t="str">
        <f>'[6]22нед'!P113</f>
        <v/>
      </c>
      <c r="P591" s="58" t="str">
        <f t="shared" si="31"/>
        <v/>
      </c>
    </row>
    <row r="592" spans="1:16" ht="31.7" customHeight="1" thickTop="1">
      <c r="A592" s="69">
        <v>46410</v>
      </c>
      <c r="B592" s="80" t="s">
        <v>29</v>
      </c>
      <c r="C592" s="29" t="s">
        <v>18</v>
      </c>
      <c r="D592" s="16">
        <f>'[6]21нед'!K114</f>
        <v>0</v>
      </c>
      <c r="E592" s="19">
        <f>'[6]21нед'!L114</f>
        <v>0</v>
      </c>
      <c r="F592" s="17">
        <f>'[6]21нед'!O114</f>
        <v>0</v>
      </c>
      <c r="G592" s="18" t="str">
        <f>'[6]21нед'!P114</f>
        <v/>
      </c>
      <c r="H592" s="56" t="str">
        <f t="shared" si="30"/>
        <v/>
      </c>
      <c r="I592" s="69">
        <v>46417</v>
      </c>
      <c r="J592" s="83" t="s">
        <v>29</v>
      </c>
      <c r="K592" s="29" t="s">
        <v>18</v>
      </c>
      <c r="L592" s="16">
        <f>'[6]22нед'!K114</f>
        <v>0</v>
      </c>
      <c r="M592" s="19">
        <f>'[6]22нед'!L114</f>
        <v>0</v>
      </c>
      <c r="N592" s="17">
        <f>'[6]22нед'!O114</f>
        <v>0</v>
      </c>
      <c r="O592" s="18" t="str">
        <f>'[6]22нед'!P114</f>
        <v/>
      </c>
      <c r="P592" s="56" t="str">
        <f t="shared" si="31"/>
        <v/>
      </c>
    </row>
    <row r="593" spans="1:16" ht="31.15">
      <c r="A593" s="70"/>
      <c r="B593" s="81"/>
      <c r="C593" s="14" t="s">
        <v>19</v>
      </c>
      <c r="D593" s="20">
        <f>'[6]21нед'!K115</f>
        <v>0</v>
      </c>
      <c r="E593" s="23">
        <f>'[6]21нед'!L115</f>
        <v>0</v>
      </c>
      <c r="F593" s="21">
        <f>'[6]21нед'!O115</f>
        <v>0</v>
      </c>
      <c r="G593" s="22" t="str">
        <f>'[6]21нед'!P115</f>
        <v/>
      </c>
      <c r="H593" s="57" t="str">
        <f t="shared" si="30"/>
        <v/>
      </c>
      <c r="I593" s="75"/>
      <c r="J593" s="84"/>
      <c r="K593" s="14" t="s">
        <v>19</v>
      </c>
      <c r="L593" s="20">
        <f>'[6]22нед'!K115</f>
        <v>0</v>
      </c>
      <c r="M593" s="23">
        <f>'[6]22нед'!L115</f>
        <v>0</v>
      </c>
      <c r="N593" s="21">
        <f>'[6]22нед'!O115</f>
        <v>0</v>
      </c>
      <c r="O593" s="22" t="str">
        <f>'[6]22нед'!P115</f>
        <v/>
      </c>
      <c r="P593" s="57" t="str">
        <f t="shared" si="31"/>
        <v/>
      </c>
    </row>
    <row r="594" spans="1:16" ht="31.15">
      <c r="A594" s="70"/>
      <c r="B594" s="81"/>
      <c r="C594" s="14" t="s">
        <v>20</v>
      </c>
      <c r="D594" s="20">
        <f>'[6]21нед'!K116</f>
        <v>0</v>
      </c>
      <c r="E594" s="23">
        <f>'[6]21нед'!L116</f>
        <v>0</v>
      </c>
      <c r="F594" s="21">
        <f>'[6]21нед'!O116</f>
        <v>0</v>
      </c>
      <c r="G594" s="22" t="str">
        <f>'[6]21нед'!P116</f>
        <v/>
      </c>
      <c r="H594" s="57" t="str">
        <f t="shared" si="30"/>
        <v/>
      </c>
      <c r="I594" s="75"/>
      <c r="J594" s="84"/>
      <c r="K594" s="14" t="s">
        <v>20</v>
      </c>
      <c r="L594" s="20">
        <f>'[6]22нед'!K116</f>
        <v>0</v>
      </c>
      <c r="M594" s="23">
        <f>'[6]22нед'!L116</f>
        <v>0</v>
      </c>
      <c r="N594" s="21">
        <f>'[6]22нед'!O116</f>
        <v>0</v>
      </c>
      <c r="O594" s="22" t="str">
        <f>'[6]22нед'!P116</f>
        <v/>
      </c>
      <c r="P594" s="57" t="str">
        <f t="shared" si="31"/>
        <v/>
      </c>
    </row>
    <row r="595" spans="1:16" ht="31.15">
      <c r="A595" s="70"/>
      <c r="B595" s="81"/>
      <c r="C595" s="14" t="s">
        <v>21</v>
      </c>
      <c r="D595" s="20">
        <f>'[6]21нед'!K117</f>
        <v>0</v>
      </c>
      <c r="E595" s="23">
        <f>'[6]21нед'!L117</f>
        <v>0</v>
      </c>
      <c r="F595" s="21">
        <f>'[6]21нед'!O117</f>
        <v>0</v>
      </c>
      <c r="G595" s="22" t="str">
        <f>'[6]21нед'!P117</f>
        <v/>
      </c>
      <c r="H595" s="57" t="str">
        <f t="shared" si="30"/>
        <v/>
      </c>
      <c r="I595" s="75"/>
      <c r="J595" s="84"/>
      <c r="K595" s="14" t="s">
        <v>21</v>
      </c>
      <c r="L595" s="20">
        <f>'[6]22нед'!K117</f>
        <v>0</v>
      </c>
      <c r="M595" s="23">
        <f>'[6]22нед'!L117</f>
        <v>0</v>
      </c>
      <c r="N595" s="21">
        <f>'[6]22нед'!O117</f>
        <v>0</v>
      </c>
      <c r="O595" s="22" t="str">
        <f>'[6]22нед'!P117</f>
        <v/>
      </c>
      <c r="P595" s="57" t="str">
        <f t="shared" si="31"/>
        <v/>
      </c>
    </row>
    <row r="596" spans="1:16" ht="31.15">
      <c r="A596" s="70"/>
      <c r="B596" s="81"/>
      <c r="C596" s="14" t="s">
        <v>22</v>
      </c>
      <c r="D596" s="20">
        <f>'[6]21нед'!K118</f>
        <v>0</v>
      </c>
      <c r="E596" s="23">
        <f>'[6]21нед'!L118</f>
        <v>0</v>
      </c>
      <c r="F596" s="21">
        <f>'[6]21нед'!O118</f>
        <v>0</v>
      </c>
      <c r="G596" s="22" t="str">
        <f>'[6]21нед'!P118</f>
        <v/>
      </c>
      <c r="H596" s="57" t="str">
        <f t="shared" si="30"/>
        <v/>
      </c>
      <c r="I596" s="75"/>
      <c r="J596" s="84"/>
      <c r="K596" s="14" t="s">
        <v>22</v>
      </c>
      <c r="L596" s="20">
        <f>'[6]22нед'!K118</f>
        <v>0</v>
      </c>
      <c r="M596" s="23">
        <f>'[6]22нед'!L118</f>
        <v>0</v>
      </c>
      <c r="N596" s="21">
        <f>'[6]22нед'!O118</f>
        <v>0</v>
      </c>
      <c r="O596" s="22" t="str">
        <f>'[6]22нед'!P118</f>
        <v/>
      </c>
      <c r="P596" s="57" t="str">
        <f t="shared" si="31"/>
        <v/>
      </c>
    </row>
    <row r="597" spans="1:16" ht="31.15">
      <c r="A597" s="70"/>
      <c r="B597" s="81"/>
      <c r="C597" s="14" t="s">
        <v>23</v>
      </c>
      <c r="D597" s="20">
        <f>'[6]21нед'!K119</f>
        <v>0</v>
      </c>
      <c r="E597" s="23">
        <f>'[6]21нед'!L119</f>
        <v>0</v>
      </c>
      <c r="F597" s="21">
        <f>'[6]21нед'!O119</f>
        <v>0</v>
      </c>
      <c r="G597" s="22" t="str">
        <f>'[6]21нед'!P119</f>
        <v/>
      </c>
      <c r="H597" s="57" t="str">
        <f t="shared" si="30"/>
        <v/>
      </c>
      <c r="I597" s="75"/>
      <c r="J597" s="84"/>
      <c r="K597" s="14" t="s">
        <v>23</v>
      </c>
      <c r="L597" s="20">
        <f>'[6]22нед'!K119</f>
        <v>0</v>
      </c>
      <c r="M597" s="23">
        <f>'[6]22нед'!L119</f>
        <v>0</v>
      </c>
      <c r="N597" s="21">
        <f>'[6]22нед'!O119</f>
        <v>0</v>
      </c>
      <c r="O597" s="22" t="str">
        <f>'[6]22нед'!P119</f>
        <v/>
      </c>
      <c r="P597" s="57" t="str">
        <f t="shared" si="31"/>
        <v/>
      </c>
    </row>
    <row r="598" spans="1:16" ht="31.7" thickBot="1">
      <c r="A598" s="70"/>
      <c r="B598" s="81"/>
      <c r="C598" s="14" t="s">
        <v>24</v>
      </c>
      <c r="D598" s="20">
        <f>'[6]21нед'!K120</f>
        <v>0</v>
      </c>
      <c r="E598" s="23">
        <f>'[6]21нед'!L120</f>
        <v>0</v>
      </c>
      <c r="F598" s="21">
        <f>'[6]21нед'!O120</f>
        <v>0</v>
      </c>
      <c r="G598" s="22" t="str">
        <f>'[6]21нед'!P120</f>
        <v/>
      </c>
      <c r="H598" s="57" t="str">
        <f t="shared" si="30"/>
        <v/>
      </c>
      <c r="I598" s="75"/>
      <c r="J598" s="84"/>
      <c r="K598" s="14" t="s">
        <v>24</v>
      </c>
      <c r="L598" s="20">
        <f>'[6]22нед'!K120</f>
        <v>0</v>
      </c>
      <c r="M598" s="23">
        <f>'[6]22нед'!L120</f>
        <v>0</v>
      </c>
      <c r="N598" s="21">
        <f>'[6]22нед'!O120</f>
        <v>0</v>
      </c>
      <c r="O598" s="22" t="str">
        <f>'[6]22нед'!P120</f>
        <v/>
      </c>
      <c r="P598" s="57" t="str">
        <f t="shared" si="31"/>
        <v/>
      </c>
    </row>
    <row r="599" spans="1:16" ht="19.149999999999999" thickTop="1" thickBot="1">
      <c r="A599" s="71"/>
      <c r="B599" s="82"/>
      <c r="C599" s="15"/>
      <c r="D599" s="16">
        <f>'[6]21нед'!K121</f>
        <v>0</v>
      </c>
      <c r="E599" s="16">
        <f>'[6]21нед'!L121</f>
        <v>0</v>
      </c>
      <c r="F599" s="17">
        <f>'[6]21нед'!O121</f>
        <v>0</v>
      </c>
      <c r="G599" s="17" t="str">
        <f>'[6]21нед'!P121</f>
        <v/>
      </c>
      <c r="H599" s="40"/>
      <c r="I599" s="76"/>
      <c r="J599" s="85"/>
      <c r="K599" s="15"/>
      <c r="L599" s="16">
        <f>'[6]22нед'!K121</f>
        <v>0</v>
      </c>
      <c r="M599" s="16">
        <f>'[6]22нед'!L121</f>
        <v>0</v>
      </c>
      <c r="N599" s="17">
        <f>'[6]22нед'!O121</f>
        <v>0</v>
      </c>
      <c r="O599" s="17" t="str">
        <f>'[6]22нед'!P121</f>
        <v/>
      </c>
      <c r="P599" s="39"/>
    </row>
    <row r="600" spans="1:16" ht="30" customHeight="1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549" priority="22" operator="equal">
      <formula>"0. ,0, "</formula>
    </cfRule>
  </conditionalFormatting>
  <conditionalFormatting sqref="H539">
    <cfRule type="cellIs" dxfId="548" priority="21" operator="equal">
      <formula>"0. 0,0, ауд. 0, 0"</formula>
    </cfRule>
  </conditionalFormatting>
  <conditionalFormatting sqref="H539">
    <cfRule type="cellIs" dxfId="547" priority="20" operator="equal">
      <formula>"0. 0 0, ауд. 0, 0"</formula>
    </cfRule>
  </conditionalFormatting>
  <conditionalFormatting sqref="H539">
    <cfRule type="cellIs" dxfId="546" priority="19" operator="equal">
      <formula>"0. ,0, "</formula>
    </cfRule>
  </conditionalFormatting>
  <conditionalFormatting sqref="H539">
    <cfRule type="cellIs" dxfId="545" priority="18" operator="equal">
      <formula>"0. 0,0, ауд. 0, 0"</formula>
    </cfRule>
  </conditionalFormatting>
  <conditionalFormatting sqref="H539">
    <cfRule type="cellIs" dxfId="544" priority="17" operator="equal">
      <formula>"0. 0 0, ауд. 0, 0"</formula>
    </cfRule>
  </conditionalFormatting>
  <conditionalFormatting sqref="H539">
    <cfRule type="cellIs" dxfId="543" priority="16" operator="equal">
      <formula>"0. ,0, "</formula>
    </cfRule>
  </conditionalFormatting>
  <conditionalFormatting sqref="H539">
    <cfRule type="cellIs" dxfId="542" priority="15" operator="equal">
      <formula>"0. 0,0, ауд. 0, 0"</formula>
    </cfRule>
  </conditionalFormatting>
  <conditionalFormatting sqref="H539">
    <cfRule type="cellIs" dxfId="541" priority="14" operator="equal">
      <formula>"0. 0 0, ауд. 0, 0"</formula>
    </cfRule>
  </conditionalFormatting>
  <conditionalFormatting sqref="H539">
    <cfRule type="cellIs" dxfId="54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539" priority="11" operator="equal">
      <formula>"0. ,0, "</formula>
    </cfRule>
  </conditionalFormatting>
  <conditionalFormatting sqref="H599">
    <cfRule type="cellIs" dxfId="538" priority="10" operator="equal">
      <formula>"0. 0,0, ауд. 0, 0"</formula>
    </cfRule>
  </conditionalFormatting>
  <conditionalFormatting sqref="H599">
    <cfRule type="cellIs" dxfId="537" priority="9" operator="equal">
      <formula>"0. 0 0, ауд. 0, 0"</formula>
    </cfRule>
  </conditionalFormatting>
  <conditionalFormatting sqref="H599">
    <cfRule type="cellIs" dxfId="536" priority="8" operator="equal">
      <formula>"0. ,0, "</formula>
    </cfRule>
  </conditionalFormatting>
  <conditionalFormatting sqref="H599">
    <cfRule type="cellIs" dxfId="535" priority="7" operator="equal">
      <formula>"0. 0,0, ауд. 0, 0"</formula>
    </cfRule>
  </conditionalFormatting>
  <conditionalFormatting sqref="H599">
    <cfRule type="cellIs" dxfId="534" priority="6" operator="equal">
      <formula>"0. 0 0, ауд. 0, 0"</formula>
    </cfRule>
  </conditionalFormatting>
  <conditionalFormatting sqref="H599">
    <cfRule type="cellIs" dxfId="533" priority="5" operator="equal">
      <formula>"0. ,0, "</formula>
    </cfRule>
  </conditionalFormatting>
  <conditionalFormatting sqref="H599">
    <cfRule type="cellIs" dxfId="532" priority="4" operator="equal">
      <formula>"0. 0,0, ауд. 0, 0"</formula>
    </cfRule>
  </conditionalFormatting>
  <conditionalFormatting sqref="H599">
    <cfRule type="cellIs" dxfId="531" priority="3" operator="equal">
      <formula>"0. 0 0, ауд. 0, 0"</formula>
    </cfRule>
  </conditionalFormatting>
  <conditionalFormatting sqref="H599">
    <cfRule type="cellIs" dxfId="53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91491B54-92DD-4248-8427-85D1756E4838}"/>
    <hyperlink ref="S13" r:id="rId2" xr:uid="{5219FC9F-0AF3-4EBE-85EC-39FB7BA8C2E2}"/>
    <hyperlink ref="S14" r:id="rId3" xr:uid="{D698CFE6-306C-4E22-BF9C-29B081F940EB}"/>
    <hyperlink ref="S15:S23" r:id="rId4" display="https://max.ru/join/4mCFDUjZkVK8UuftVSt2q9QOKz6Cf_Jp6XFsId-Pa_Y" xr:uid="{0BF7724D-F5D6-4407-9A99-6E829AC1FD18}"/>
  </hyperlinks>
  <pageMargins left="0.70866141732283472" right="0.70866141732283472" top="0.74803149606299213" bottom="0.74803149606299213" header="0.31496062992125984" footer="0.31496062992125984"/>
  <pageSetup paperSize="9" scale="41" orientation="portrait" r:id="rId5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600"/>
  <sheetViews>
    <sheetView view="pageBreakPreview" topLeftCell="E468" zoomScale="50" zoomScaleNormal="55" zoomScaleSheetLayoutView="50" workbookViewId="0">
      <selection activeCell="N480" sqref="N48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2.7109375" customWidth="1"/>
    <col min="19" max="19" width="30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'[1]1нед'!$T$68</f>
        <v>09.03.04Программная инженерия (Программно-информационные системы)</v>
      </c>
      <c r="F7" s="7"/>
      <c r="G7" s="7" t="str">
        <f>'[1]1нед'!$T$72</f>
        <v>12-24ПИ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12-24ПИ</v>
      </c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3</v>
      </c>
      <c r="F9" s="62"/>
      <c r="G9" s="62"/>
      <c r="H9" s="35"/>
      <c r="I9" s="45"/>
      <c r="J9" s="91" t="s">
        <v>7</v>
      </c>
      <c r="K9" s="91"/>
      <c r="L9" s="91"/>
      <c r="M9" s="62">
        <f>E9</f>
        <v>3</v>
      </c>
      <c r="N9" s="62"/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'[1]1нед'!S74</f>
        <v>0</v>
      </c>
      <c r="E12" s="19">
        <f>'[1]1нед'!T74</f>
        <v>0</v>
      </c>
      <c r="F12" s="17">
        <f>'[1]1нед'!W74</f>
        <v>0</v>
      </c>
      <c r="G12" s="18" t="str">
        <f>'[1]1нед'!X74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'[1]2нед'!S74</f>
        <v>0</v>
      </c>
      <c r="M12" s="19">
        <f>'[1]2нед'!T74</f>
        <v>0</v>
      </c>
      <c r="N12" s="17">
        <f>'[1]2нед'!W74</f>
        <v>0</v>
      </c>
      <c r="O12" s="18" t="str">
        <f>'[1]2нед'!X74</f>
        <v/>
      </c>
      <c r="P12" s="56" t="str">
        <f>HYPERLINK(VLOOKUP(M12,$R$12:$S$332,2,FALSE))</f>
        <v/>
      </c>
      <c r="R12" t="str">
        <f>[2]Уч.План!B257</f>
        <v>Основы военной подготовки</v>
      </c>
      <c r="S12" s="61" t="s">
        <v>48</v>
      </c>
    </row>
    <row r="13" spans="1:19" ht="35.85">
      <c r="A13" s="70"/>
      <c r="B13" s="73"/>
      <c r="C13" s="14" t="s">
        <v>19</v>
      </c>
      <c r="D13" s="20">
        <f>'[1]1нед'!S75</f>
        <v>0</v>
      </c>
      <c r="E13" s="23">
        <f>'[1]1нед'!T75</f>
        <v>0</v>
      </c>
      <c r="F13" s="21">
        <f>'[1]1нед'!W75</f>
        <v>0</v>
      </c>
      <c r="G13" s="22" t="str">
        <f>'[1]1нед'!X75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 t="str">
        <f>'[1]2нед'!S75</f>
        <v>пр</v>
      </c>
      <c r="M13" s="23" t="str">
        <f>'[1]2нед'!T75</f>
        <v>Компьютерная безопасность</v>
      </c>
      <c r="N13" s="21" t="str">
        <f>'[1]2нед'!W75</f>
        <v>Алешов Е.В.</v>
      </c>
      <c r="O13" s="22" t="str">
        <f>'[1]2нед'!X75</f>
        <v>преподаватель</v>
      </c>
      <c r="P13" s="57" t="str">
        <f t="shared" ref="P13:P58" si="2">HYPERLINK(VLOOKUP(M13,$R$12:$S$332,2,FALSE))</f>
        <v>https://max.ru/join/831brpfUKBZ45r5lLawJQ4x_fudzUfMZk87zumhD3l4</v>
      </c>
      <c r="R13" t="str">
        <f>[2]Уч.План!B258</f>
        <v>Разработка программного обеспечения, дизайн алгоритмов и аналитика</v>
      </c>
      <c r="S13" s="61" t="s">
        <v>49</v>
      </c>
    </row>
    <row r="14" spans="1:19" ht="35.85">
      <c r="A14" s="70"/>
      <c r="B14" s="73"/>
      <c r="C14" s="14" t="s">
        <v>20</v>
      </c>
      <c r="D14" s="20">
        <f>'[1]1нед'!S76</f>
        <v>0</v>
      </c>
      <c r="E14" s="23">
        <f>'[1]1нед'!T76</f>
        <v>0</v>
      </c>
      <c r="F14" s="21">
        <f>'[1]1нед'!W76</f>
        <v>0</v>
      </c>
      <c r="G14" s="22" t="str">
        <f>'[1]1нед'!X76</f>
        <v/>
      </c>
      <c r="H14" s="57" t="str">
        <f t="shared" si="1"/>
        <v/>
      </c>
      <c r="I14" s="75"/>
      <c r="J14" s="78"/>
      <c r="K14" s="14" t="s">
        <v>20</v>
      </c>
      <c r="L14" s="20" t="str">
        <f>'[1]2нед'!S76</f>
        <v>пр</v>
      </c>
      <c r="M14" s="23" t="str">
        <f>'[1]2нед'!T76</f>
        <v>Графика и анимация в 3D</v>
      </c>
      <c r="N14" s="21" t="str">
        <f>'[1]2нед'!W76</f>
        <v>Алешов В.В.</v>
      </c>
      <c r="O14" s="22" t="str">
        <f>'[1]2нед'!X76</f>
        <v>ст. преподаватель</v>
      </c>
      <c r="P14" s="57" t="str">
        <f t="shared" si="2"/>
        <v>https://max.ru/join/831brpfUKBZ45r5lLawJQ4x_fudzUfMZk87zumhD3l4</v>
      </c>
      <c r="R14" t="str">
        <f>[2]Уч.План!B259</f>
        <v>Компьютерная безопасность</v>
      </c>
      <c r="S14" s="61" t="s">
        <v>49</v>
      </c>
    </row>
    <row r="15" spans="1:19" ht="35.85">
      <c r="A15" s="70"/>
      <c r="B15" s="73"/>
      <c r="C15" s="14" t="s">
        <v>21</v>
      </c>
      <c r="D15" s="20">
        <f>'[1]1нед'!S77</f>
        <v>0</v>
      </c>
      <c r="E15" s="23">
        <f>'[1]1нед'!T77</f>
        <v>0</v>
      </c>
      <c r="F15" s="21">
        <f>'[1]1нед'!W77</f>
        <v>0</v>
      </c>
      <c r="G15" s="22" t="str">
        <f>'[1]1нед'!X77</f>
        <v/>
      </c>
      <c r="H15" s="57" t="str">
        <f t="shared" si="1"/>
        <v/>
      </c>
      <c r="I15" s="75"/>
      <c r="J15" s="78"/>
      <c r="K15" s="14" t="s">
        <v>21</v>
      </c>
      <c r="L15" s="20" t="str">
        <f>'[1]2нед'!S77</f>
        <v>пр</v>
      </c>
      <c r="M15" s="23" t="str">
        <f>'[1]2нед'!T77</f>
        <v>Графика и анимация в 3D</v>
      </c>
      <c r="N15" s="21" t="str">
        <f>'[1]2нед'!W77</f>
        <v>Алешов В.В.</v>
      </c>
      <c r="O15" s="22" t="str">
        <f>'[1]2нед'!X77</f>
        <v>ст. преподаватель</v>
      </c>
      <c r="P15" s="57" t="str">
        <f t="shared" si="2"/>
        <v>https://max.ru/join/831brpfUKBZ45r5lLawJQ4x_fudzUfMZk87zumhD3l4</v>
      </c>
      <c r="R15" t="str">
        <f>[2]Уч.План!B260</f>
        <v>Управление ИТ-проектами и гибкая методология</v>
      </c>
      <c r="S15" s="61" t="s">
        <v>49</v>
      </c>
    </row>
    <row r="16" spans="1:19" ht="31.15">
      <c r="A16" s="70"/>
      <c r="B16" s="73"/>
      <c r="C16" s="14" t="s">
        <v>22</v>
      </c>
      <c r="D16" s="20">
        <f>'[1]1нед'!S78</f>
        <v>0</v>
      </c>
      <c r="E16" s="23">
        <f>'[1]1нед'!T78</f>
        <v>0</v>
      </c>
      <c r="F16" s="21">
        <f>'[1]1нед'!W78</f>
        <v>0</v>
      </c>
      <c r="G16" s="22" t="str">
        <f>'[1]1нед'!X78</f>
        <v/>
      </c>
      <c r="H16" s="57" t="str">
        <f t="shared" si="1"/>
        <v/>
      </c>
      <c r="I16" s="75"/>
      <c r="J16" s="78"/>
      <c r="K16" s="14" t="s">
        <v>22</v>
      </c>
      <c r="L16" s="20">
        <f>'[1]2нед'!S78</f>
        <v>0</v>
      </c>
      <c r="M16" s="23">
        <f>'[1]2нед'!T78</f>
        <v>0</v>
      </c>
      <c r="N16" s="21">
        <f>'[1]2нед'!W78</f>
        <v>0</v>
      </c>
      <c r="O16" s="22" t="str">
        <f>'[1]2нед'!X78</f>
        <v/>
      </c>
      <c r="P16" s="57" t="str">
        <f t="shared" si="2"/>
        <v/>
      </c>
      <c r="R16" t="str">
        <f>[2]Уч.План!B261</f>
        <v>Графика и анимация в 3D</v>
      </c>
      <c r="S16" s="61" t="s">
        <v>49</v>
      </c>
    </row>
    <row r="17" spans="1:19" ht="31.15">
      <c r="A17" s="70"/>
      <c r="B17" s="73"/>
      <c r="C17" s="14" t="s">
        <v>23</v>
      </c>
      <c r="D17" s="20">
        <f>'[1]1нед'!S79</f>
        <v>0</v>
      </c>
      <c r="E17" s="23">
        <f>'[1]1нед'!T79</f>
        <v>0</v>
      </c>
      <c r="F17" s="21">
        <f>'[1]1нед'!W79</f>
        <v>0</v>
      </c>
      <c r="G17" s="22" t="str">
        <f>'[1]1нед'!X79</f>
        <v/>
      </c>
      <c r="H17" s="55" t="str">
        <f t="shared" si="1"/>
        <v/>
      </c>
      <c r="I17" s="75"/>
      <c r="J17" s="78"/>
      <c r="K17" s="14" t="s">
        <v>23</v>
      </c>
      <c r="L17" s="20">
        <f>'[1]2нед'!S79</f>
        <v>0</v>
      </c>
      <c r="M17" s="23">
        <f>'[1]2нед'!T79</f>
        <v>0</v>
      </c>
      <c r="N17" s="21">
        <f>'[1]2нед'!W79</f>
        <v>0</v>
      </c>
      <c r="O17" s="22" t="str">
        <f>'[1]2нед'!X79</f>
        <v/>
      </c>
      <c r="P17" s="55" t="str">
        <f t="shared" si="2"/>
        <v/>
      </c>
      <c r="R17" t="str">
        <f>[2]Уч.План!B262</f>
        <v>Физическая культура и спорт</v>
      </c>
      <c r="S17" s="61" t="s">
        <v>49</v>
      </c>
    </row>
    <row r="18" spans="1:19" ht="31.15">
      <c r="A18" s="70"/>
      <c r="B18" s="73"/>
      <c r="C18" s="14" t="s">
        <v>24</v>
      </c>
      <c r="D18" s="20">
        <f>'[1]1нед'!S80</f>
        <v>0</v>
      </c>
      <c r="E18" s="23">
        <f>'[1]1нед'!T80</f>
        <v>0</v>
      </c>
      <c r="F18" s="21">
        <f>'[1]1нед'!W80</f>
        <v>0</v>
      </c>
      <c r="G18" s="22" t="str">
        <f>'[1]1нед'!X80</f>
        <v/>
      </c>
      <c r="H18" s="55" t="str">
        <f t="shared" si="1"/>
        <v/>
      </c>
      <c r="I18" s="75"/>
      <c r="J18" s="78"/>
      <c r="K18" s="14" t="s">
        <v>24</v>
      </c>
      <c r="L18" s="20">
        <f>'[1]2нед'!S80</f>
        <v>0</v>
      </c>
      <c r="M18" s="23">
        <f>'[1]2нед'!T80</f>
        <v>0</v>
      </c>
      <c r="N18" s="21">
        <f>'[1]2нед'!W80</f>
        <v>0</v>
      </c>
      <c r="O18" s="22" t="str">
        <f>'[1]2нед'!X80</f>
        <v/>
      </c>
      <c r="P18" s="55" t="str">
        <f t="shared" si="2"/>
        <v/>
      </c>
      <c r="R18" t="str">
        <f>[2]Уч.План!B263</f>
        <v>Управление ИТ-проектами и гибкая методология (курсовая работа)</v>
      </c>
      <c r="S18" s="61" t="s">
        <v>49</v>
      </c>
    </row>
    <row r="19" spans="1:19" ht="18.399999999999999" customHeight="1" thickBot="1">
      <c r="A19" s="71"/>
      <c r="B19" s="74"/>
      <c r="C19" s="15"/>
      <c r="D19" s="24">
        <f>'[1]1нед'!S81</f>
        <v>0</v>
      </c>
      <c r="E19" s="25">
        <f>'[1]1нед'!T81</f>
        <v>0</v>
      </c>
      <c r="F19" s="26">
        <f>'[1]1нед'!W81</f>
        <v>0</v>
      </c>
      <c r="G19" s="27" t="str">
        <f>'[1]1нед'!X81</f>
        <v/>
      </c>
      <c r="H19" s="58" t="str">
        <f t="shared" si="1"/>
        <v/>
      </c>
      <c r="I19" s="76"/>
      <c r="J19" s="79"/>
      <c r="K19" s="15"/>
      <c r="L19" s="24">
        <f>'[1]2нед'!S81</f>
        <v>0</v>
      </c>
      <c r="M19" s="25">
        <f>'[1]2нед'!T81</f>
        <v>0</v>
      </c>
      <c r="N19" s="26">
        <f>'[1]2нед'!W81</f>
        <v>0</v>
      </c>
      <c r="O19" s="27" t="str">
        <f>'[1]2нед'!X81</f>
        <v/>
      </c>
      <c r="P19" s="58" t="str">
        <f t="shared" si="2"/>
        <v/>
      </c>
      <c r="R19" t="str">
        <f>[2]Уч.План!B264</f>
        <v xml:space="preserve"> Основы военной подготовки</v>
      </c>
      <c r="S19" s="61" t="s">
        <v>49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'[1]1нед'!S82</f>
        <v>0</v>
      </c>
      <c r="E20" s="19">
        <f>'[1]1нед'!T82</f>
        <v>0</v>
      </c>
      <c r="F20" s="17">
        <f>'[1]1нед'!W82</f>
        <v>0</v>
      </c>
      <c r="G20" s="18" t="str">
        <f>'[1]1нед'!X82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 t="str">
        <f>'[1]2нед'!S82</f>
        <v>л</v>
      </c>
      <c r="M20" s="19" t="str">
        <f>'[1]2нед'!T82</f>
        <v>Разработка программного обеспечения, дизайн алгоритмов и аналитика</v>
      </c>
      <c r="N20" s="17" t="str">
        <f>'[1]2нед'!W82</f>
        <v>Алешов Е.В.</v>
      </c>
      <c r="O20" s="18" t="str">
        <f>'[1]2нед'!X82</f>
        <v>преподаватель</v>
      </c>
      <c r="P20" s="56" t="str">
        <f t="shared" si="2"/>
        <v>https://max.ru/join/831brpfUKBZ45r5lLawJQ4x_fudzUfMZk87zumhD3l4</v>
      </c>
      <c r="R20">
        <f>[2]Уч.План!B265</f>
        <v>0</v>
      </c>
    </row>
    <row r="21" spans="1:19" ht="35.85">
      <c r="A21" s="70"/>
      <c r="B21" s="73"/>
      <c r="C21" s="14" t="s">
        <v>19</v>
      </c>
      <c r="D21" s="20">
        <f>'[1]1нед'!S83</f>
        <v>0</v>
      </c>
      <c r="E21" s="23">
        <f>'[1]1нед'!T83</f>
        <v>0</v>
      </c>
      <c r="F21" s="21">
        <f>'[1]1нед'!W83</f>
        <v>0</v>
      </c>
      <c r="G21" s="22" t="str">
        <f>'[1]1нед'!X83</f>
        <v/>
      </c>
      <c r="H21" s="57" t="str">
        <f t="shared" si="1"/>
        <v/>
      </c>
      <c r="I21" s="75"/>
      <c r="J21" s="78"/>
      <c r="K21" s="14" t="s">
        <v>19</v>
      </c>
      <c r="L21" s="20" t="str">
        <f>'[1]2нед'!S83</f>
        <v>пр</v>
      </c>
      <c r="M21" s="23" t="str">
        <f>'[1]2нед'!T83</f>
        <v>Разработка программного обеспечения, дизайн алгоритмов и аналитика</v>
      </c>
      <c r="N21" s="21" t="str">
        <f>'[1]2нед'!W83</f>
        <v>Алешов Е.В.</v>
      </c>
      <c r="O21" s="22" t="str">
        <f>'[1]2нед'!X83</f>
        <v>преподаватель</v>
      </c>
      <c r="P21" s="57" t="str">
        <f t="shared" si="2"/>
        <v>https://max.ru/join/831brpfUKBZ45r5lLawJQ4x_fudzUfMZk87zumhD3l4</v>
      </c>
      <c r="R21">
        <f>[2]Уч.План!B266</f>
        <v>0</v>
      </c>
    </row>
    <row r="22" spans="1:19" ht="31.15">
      <c r="A22" s="70"/>
      <c r="B22" s="73"/>
      <c r="C22" s="14" t="s">
        <v>20</v>
      </c>
      <c r="D22" s="20">
        <f>'[1]1нед'!S84</f>
        <v>0</v>
      </c>
      <c r="E22" s="23">
        <f>'[1]1нед'!T84</f>
        <v>0</v>
      </c>
      <c r="F22" s="21">
        <f>'[1]1нед'!W84</f>
        <v>0</v>
      </c>
      <c r="G22" s="22" t="str">
        <f>'[1]1нед'!X84</f>
        <v/>
      </c>
      <c r="H22" s="57" t="str">
        <f t="shared" si="1"/>
        <v/>
      </c>
      <c r="I22" s="75"/>
      <c r="J22" s="78"/>
      <c r="K22" s="14" t="s">
        <v>20</v>
      </c>
      <c r="L22" s="20">
        <f>'[1]2нед'!S84</f>
        <v>0</v>
      </c>
      <c r="M22" s="23">
        <f>'[1]2нед'!T84</f>
        <v>0</v>
      </c>
      <c r="N22" s="21">
        <f>'[1]2нед'!W84</f>
        <v>0</v>
      </c>
      <c r="O22" s="22" t="str">
        <f>'[1]2нед'!X84</f>
        <v/>
      </c>
      <c r="P22" s="57" t="str">
        <f t="shared" si="2"/>
        <v/>
      </c>
      <c r="R22">
        <f>[2]Уч.План!B267</f>
        <v>0</v>
      </c>
    </row>
    <row r="23" spans="1:19" ht="31.15">
      <c r="A23" s="70"/>
      <c r="B23" s="73"/>
      <c r="C23" s="14" t="s">
        <v>21</v>
      </c>
      <c r="D23" s="20">
        <f>'[1]1нед'!S85</f>
        <v>0</v>
      </c>
      <c r="E23" s="23">
        <f>'[1]1нед'!T85</f>
        <v>0</v>
      </c>
      <c r="F23" s="21">
        <f>'[1]1нед'!W85</f>
        <v>0</v>
      </c>
      <c r="G23" s="22" t="str">
        <f>'[1]1нед'!X85</f>
        <v/>
      </c>
      <c r="H23" s="57" t="str">
        <f t="shared" si="1"/>
        <v/>
      </c>
      <c r="I23" s="75"/>
      <c r="J23" s="78"/>
      <c r="K23" s="14" t="s">
        <v>21</v>
      </c>
      <c r="L23" s="20">
        <f>'[1]2нед'!S85</f>
        <v>0</v>
      </c>
      <c r="M23" s="23">
        <f>'[1]2нед'!T85</f>
        <v>0</v>
      </c>
      <c r="N23" s="21">
        <f>'[1]2нед'!W85</f>
        <v>0</v>
      </c>
      <c r="O23" s="22" t="str">
        <f>'[1]2нед'!X85</f>
        <v/>
      </c>
      <c r="P23" s="57" t="str">
        <f t="shared" si="2"/>
        <v/>
      </c>
      <c r="R23">
        <f>[2]Уч.План!B268</f>
        <v>0</v>
      </c>
    </row>
    <row r="24" spans="1:19" ht="31.15">
      <c r="A24" s="70"/>
      <c r="B24" s="73"/>
      <c r="C24" s="14" t="s">
        <v>22</v>
      </c>
      <c r="D24" s="20">
        <f>'[1]1нед'!S86</f>
        <v>0</v>
      </c>
      <c r="E24" s="23">
        <f>'[1]1нед'!T86</f>
        <v>0</v>
      </c>
      <c r="F24" s="21">
        <f>'[1]1нед'!W86</f>
        <v>0</v>
      </c>
      <c r="G24" s="22" t="str">
        <f>'[1]1нед'!X86</f>
        <v/>
      </c>
      <c r="H24" s="57" t="str">
        <f t="shared" si="1"/>
        <v/>
      </c>
      <c r="I24" s="75"/>
      <c r="J24" s="78"/>
      <c r="K24" s="14" t="s">
        <v>22</v>
      </c>
      <c r="L24" s="20">
        <f>'[1]2нед'!S86</f>
        <v>0</v>
      </c>
      <c r="M24" s="23">
        <f>'[1]2нед'!T86</f>
        <v>0</v>
      </c>
      <c r="N24" s="21">
        <f>'[1]2нед'!W86</f>
        <v>0</v>
      </c>
      <c r="O24" s="22" t="str">
        <f>'[1]2нед'!X86</f>
        <v/>
      </c>
      <c r="P24" s="57" t="str">
        <f t="shared" si="2"/>
        <v/>
      </c>
      <c r="R24">
        <f>[2]Уч.План!B269</f>
        <v>0</v>
      </c>
    </row>
    <row r="25" spans="1:19" ht="31.15">
      <c r="A25" s="70"/>
      <c r="B25" s="73"/>
      <c r="C25" s="14" t="s">
        <v>23</v>
      </c>
      <c r="D25" s="20">
        <f>'[1]1нед'!S87</f>
        <v>0</v>
      </c>
      <c r="E25" s="23">
        <f>'[1]1нед'!T87</f>
        <v>0</v>
      </c>
      <c r="F25" s="21">
        <f>'[1]1нед'!W87</f>
        <v>0</v>
      </c>
      <c r="G25" s="22" t="str">
        <f>'[1]1нед'!X87</f>
        <v/>
      </c>
      <c r="H25" s="57" t="str">
        <f t="shared" si="1"/>
        <v/>
      </c>
      <c r="I25" s="75"/>
      <c r="J25" s="78"/>
      <c r="K25" s="14" t="s">
        <v>23</v>
      </c>
      <c r="L25" s="20">
        <f>'[1]2нед'!S87</f>
        <v>0</v>
      </c>
      <c r="M25" s="23">
        <f>'[1]2нед'!T87</f>
        <v>0</v>
      </c>
      <c r="N25" s="21">
        <f>'[1]2нед'!W87</f>
        <v>0</v>
      </c>
      <c r="O25" s="22" t="str">
        <f>'[1]2нед'!X87</f>
        <v/>
      </c>
      <c r="P25" s="57" t="str">
        <f t="shared" si="2"/>
        <v/>
      </c>
      <c r="R25">
        <f>[2]Уч.План!B270</f>
        <v>0</v>
      </c>
    </row>
    <row r="26" spans="1:19" ht="31.7" thickBot="1">
      <c r="A26" s="70"/>
      <c r="B26" s="73"/>
      <c r="C26" s="14" t="s">
        <v>24</v>
      </c>
      <c r="D26" s="20">
        <f>'[1]1нед'!S88</f>
        <v>0</v>
      </c>
      <c r="E26" s="23">
        <f>'[1]1нед'!T88</f>
        <v>0</v>
      </c>
      <c r="F26" s="21">
        <f>'[1]1нед'!W88</f>
        <v>0</v>
      </c>
      <c r="G26" s="22" t="str">
        <f>'[1]1нед'!X88</f>
        <v/>
      </c>
      <c r="H26" s="57" t="str">
        <f t="shared" si="1"/>
        <v/>
      </c>
      <c r="I26" s="75"/>
      <c r="J26" s="78"/>
      <c r="K26" s="14" t="s">
        <v>24</v>
      </c>
      <c r="L26" s="20">
        <f>'[1]2нед'!S88</f>
        <v>0</v>
      </c>
      <c r="M26" s="23">
        <f>'[1]2нед'!T88</f>
        <v>0</v>
      </c>
      <c r="N26" s="21">
        <f>'[1]2нед'!W88</f>
        <v>0</v>
      </c>
      <c r="O26" s="22" t="str">
        <f>'[1]2нед'!X88</f>
        <v/>
      </c>
      <c r="P26" s="57" t="str">
        <f t="shared" si="2"/>
        <v/>
      </c>
      <c r="R26">
        <f>[2]Уч.План!B271</f>
        <v>0</v>
      </c>
    </row>
    <row r="27" spans="1:19" ht="18.399999999999999" hidden="1" customHeight="1" thickBot="1">
      <c r="A27" s="71"/>
      <c r="B27" s="74"/>
      <c r="C27" s="15"/>
      <c r="D27" s="24">
        <f>'[1]1нед'!S89</f>
        <v>0</v>
      </c>
      <c r="E27" s="25">
        <f>'[1]1нед'!T89</f>
        <v>0</v>
      </c>
      <c r="F27" s="26">
        <f>'[1]1нед'!W89</f>
        <v>0</v>
      </c>
      <c r="G27" s="27" t="str">
        <f>'[1]1нед'!X89</f>
        <v/>
      </c>
      <c r="H27" s="58" t="str">
        <f t="shared" si="1"/>
        <v/>
      </c>
      <c r="I27" s="76"/>
      <c r="J27" s="79"/>
      <c r="K27" s="15"/>
      <c r="L27" s="24">
        <f>'[1]2нед'!S89</f>
        <v>0</v>
      </c>
      <c r="M27" s="25">
        <f>'[1]2нед'!T89</f>
        <v>0</v>
      </c>
      <c r="N27" s="26">
        <f>'[1]2нед'!W89</f>
        <v>0</v>
      </c>
      <c r="O27" s="27" t="str">
        <f>'[1]2нед'!X89</f>
        <v/>
      </c>
      <c r="P27" s="58" t="str">
        <f t="shared" si="2"/>
        <v/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 t="str">
        <f>'[1]1нед'!S90</f>
        <v>л</v>
      </c>
      <c r="E28" s="19" t="str">
        <f>'[1]1нед'!T90</f>
        <v>Графика и анимация в 3D</v>
      </c>
      <c r="F28" s="17" t="str">
        <f>'[1]1нед'!W90</f>
        <v>Алешов В.В.</v>
      </c>
      <c r="G28" s="18" t="str">
        <f>'[1]1нед'!X90</f>
        <v>ст. преподаватель</v>
      </c>
      <c r="H28" s="56" t="str">
        <f t="shared" si="1"/>
        <v>https://max.ru/join/831brpfUKBZ45r5lLawJQ4x_fudzUfMZk87zumhD3l4</v>
      </c>
      <c r="I28" s="69">
        <v>46274</v>
      </c>
      <c r="J28" s="83" t="s">
        <v>26</v>
      </c>
      <c r="K28" s="29" t="s">
        <v>18</v>
      </c>
      <c r="L28" s="16" t="str">
        <f>'[1]2нед'!S90</f>
        <v>пр</v>
      </c>
      <c r="M28" s="19" t="str">
        <f>'[1]2нед'!T90</f>
        <v>Графика и анимация в 3D</v>
      </c>
      <c r="N28" s="17" t="str">
        <f>'[1]2нед'!W90</f>
        <v>Алешов В.В.</v>
      </c>
      <c r="O28" s="18" t="str">
        <f>'[1]2нед'!X90</f>
        <v>ст. преподаватель</v>
      </c>
      <c r="P28" s="56" t="str">
        <f t="shared" si="2"/>
        <v>https://max.ru/join/831brpfUKBZ45r5lLawJQ4x_fudzUfMZk87zumhD3l4</v>
      </c>
    </row>
    <row r="29" spans="1:19" ht="35.85">
      <c r="A29" s="70"/>
      <c r="B29" s="81"/>
      <c r="C29" s="14" t="s">
        <v>19</v>
      </c>
      <c r="D29" s="20" t="str">
        <f>'[1]1нед'!S91</f>
        <v>л</v>
      </c>
      <c r="E29" s="23" t="str">
        <f>'[1]1нед'!T91</f>
        <v>Графика и анимация в 3D</v>
      </c>
      <c r="F29" s="21" t="str">
        <f>'[1]1нед'!W91</f>
        <v>Алешов В.В.</v>
      </c>
      <c r="G29" s="22" t="str">
        <f>'[1]1нед'!X91</f>
        <v>ст. преподаватель</v>
      </c>
      <c r="H29" s="57" t="str">
        <f t="shared" si="1"/>
        <v>https://max.ru/join/831brpfUKBZ45r5lLawJQ4x_fudzUfMZk87zumhD3l4</v>
      </c>
      <c r="I29" s="75"/>
      <c r="J29" s="84"/>
      <c r="K29" s="14" t="s">
        <v>19</v>
      </c>
      <c r="L29" s="20" t="str">
        <f>'[1]2нед'!S91</f>
        <v>пр</v>
      </c>
      <c r="M29" s="23" t="str">
        <f>'[1]2нед'!T91</f>
        <v>Графика и анимация в 3D</v>
      </c>
      <c r="N29" s="21" t="str">
        <f>'[1]2нед'!W91</f>
        <v>Алешов В.В.</v>
      </c>
      <c r="O29" s="22" t="str">
        <f>'[1]2нед'!X91</f>
        <v>ст. преподаватель</v>
      </c>
      <c r="P29" s="57" t="str">
        <f t="shared" si="2"/>
        <v>https://max.ru/join/831brpfUKBZ45r5lLawJQ4x_fudzUfMZk87zumhD3l4</v>
      </c>
    </row>
    <row r="30" spans="1:19" ht="35.85">
      <c r="A30" s="70"/>
      <c r="B30" s="81"/>
      <c r="C30" s="14" t="s">
        <v>20</v>
      </c>
      <c r="D30" s="20" t="str">
        <f>'[1]1нед'!S92</f>
        <v>пр</v>
      </c>
      <c r="E30" s="23" t="str">
        <f>'[1]1нед'!T92</f>
        <v>Физическая культура и спорт</v>
      </c>
      <c r="F30" s="21" t="str">
        <f>'[1]1нед'!W92</f>
        <v>Продан С.В.</v>
      </c>
      <c r="G30" s="22" t="str">
        <f>'[1]1нед'!X92</f>
        <v>преподаватель</v>
      </c>
      <c r="H30" s="57" t="str">
        <f t="shared" si="1"/>
        <v>https://max.ru/join/831brpfUKBZ45r5lLawJQ4x_fudzUfMZk87zumhD3l4</v>
      </c>
      <c r="I30" s="75"/>
      <c r="J30" s="84"/>
      <c r="K30" s="14" t="s">
        <v>20</v>
      </c>
      <c r="L30" s="20" t="str">
        <f>'[1]2нед'!S92</f>
        <v>пр</v>
      </c>
      <c r="M30" s="23" t="str">
        <f>'[1]2нед'!T92</f>
        <v>Физическая культура и спорт</v>
      </c>
      <c r="N30" s="21" t="str">
        <f>'[1]2нед'!W92</f>
        <v>Продан С.В.</v>
      </c>
      <c r="O30" s="22" t="str">
        <f>'[1]2нед'!X92</f>
        <v>преподаватель</v>
      </c>
      <c r="P30" s="57" t="str">
        <f t="shared" si="2"/>
        <v>https://max.ru/join/831brpfUKBZ45r5lLawJQ4x_fudzUfMZk87zumhD3l4</v>
      </c>
    </row>
    <row r="31" spans="1:19" ht="31.15">
      <c r="A31" s="70"/>
      <c r="B31" s="81"/>
      <c r="C31" s="14" t="s">
        <v>21</v>
      </c>
      <c r="D31" s="20">
        <f>'[1]1нед'!S93</f>
        <v>0</v>
      </c>
      <c r="E31" s="23">
        <f>'[1]1нед'!T93</f>
        <v>0</v>
      </c>
      <c r="F31" s="21">
        <f>'[1]1нед'!W93</f>
        <v>0</v>
      </c>
      <c r="G31" s="22" t="str">
        <f>'[1]1нед'!X93</f>
        <v/>
      </c>
      <c r="H31" s="57" t="str">
        <f t="shared" si="1"/>
        <v/>
      </c>
      <c r="I31" s="75"/>
      <c r="J31" s="84"/>
      <c r="K31" s="14" t="s">
        <v>21</v>
      </c>
      <c r="L31" s="20">
        <f>'[1]2нед'!S93</f>
        <v>0</v>
      </c>
      <c r="M31" s="23">
        <f>'[1]2нед'!T93</f>
        <v>0</v>
      </c>
      <c r="N31" s="21">
        <f>'[1]2нед'!W93</f>
        <v>0</v>
      </c>
      <c r="O31" s="22" t="str">
        <f>'[1]2нед'!X93</f>
        <v/>
      </c>
      <c r="P31" s="57" t="str">
        <f t="shared" si="2"/>
        <v/>
      </c>
    </row>
    <row r="32" spans="1:19" ht="31.15">
      <c r="A32" s="70"/>
      <c r="B32" s="81"/>
      <c r="C32" s="14" t="s">
        <v>22</v>
      </c>
      <c r="D32" s="20">
        <f>'[1]1нед'!S94</f>
        <v>0</v>
      </c>
      <c r="E32" s="23">
        <f>'[1]1нед'!T94</f>
        <v>0</v>
      </c>
      <c r="F32" s="21">
        <f>'[1]1нед'!W94</f>
        <v>0</v>
      </c>
      <c r="G32" s="22" t="str">
        <f>'[1]1нед'!X94</f>
        <v/>
      </c>
      <c r="H32" s="57" t="str">
        <f t="shared" si="1"/>
        <v/>
      </c>
      <c r="I32" s="75"/>
      <c r="J32" s="84"/>
      <c r="K32" s="14" t="s">
        <v>22</v>
      </c>
      <c r="L32" s="20">
        <f>'[1]2нед'!S94</f>
        <v>0</v>
      </c>
      <c r="M32" s="23">
        <f>'[1]2нед'!T94</f>
        <v>0</v>
      </c>
      <c r="N32" s="21">
        <f>'[1]2нед'!W94</f>
        <v>0</v>
      </c>
      <c r="O32" s="22" t="str">
        <f>'[1]2нед'!X94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>
        <f>'[1]1нед'!S95</f>
        <v>0</v>
      </c>
      <c r="E33" s="23">
        <f>'[1]1нед'!T95</f>
        <v>0</v>
      </c>
      <c r="F33" s="21">
        <f>'[1]1нед'!W95</f>
        <v>0</v>
      </c>
      <c r="G33" s="22" t="str">
        <f>'[1]1нед'!X95</f>
        <v/>
      </c>
      <c r="H33" s="55" t="str">
        <f t="shared" si="1"/>
        <v/>
      </c>
      <c r="I33" s="75"/>
      <c r="J33" s="84"/>
      <c r="K33" s="14" t="s">
        <v>23</v>
      </c>
      <c r="L33" s="20">
        <f>'[1]2нед'!S95</f>
        <v>0</v>
      </c>
      <c r="M33" s="23">
        <f>'[1]2нед'!T95</f>
        <v>0</v>
      </c>
      <c r="N33" s="21">
        <f>'[1]2нед'!W95</f>
        <v>0</v>
      </c>
      <c r="O33" s="22" t="str">
        <f>'[1]2нед'!X95</f>
        <v/>
      </c>
      <c r="P33" s="55" t="str">
        <f t="shared" si="2"/>
        <v/>
      </c>
    </row>
    <row r="34" spans="1:16" ht="31.7" thickBot="1">
      <c r="A34" s="70"/>
      <c r="B34" s="81"/>
      <c r="C34" s="14" t="s">
        <v>24</v>
      </c>
      <c r="D34" s="20">
        <f>'[1]1нед'!S96</f>
        <v>0</v>
      </c>
      <c r="E34" s="23">
        <f>'[1]1нед'!T96</f>
        <v>0</v>
      </c>
      <c r="F34" s="21">
        <f>'[1]1нед'!W96</f>
        <v>0</v>
      </c>
      <c r="G34" s="22" t="str">
        <f>'[1]1нед'!X96</f>
        <v/>
      </c>
      <c r="H34" s="55" t="str">
        <f t="shared" si="1"/>
        <v/>
      </c>
      <c r="I34" s="75"/>
      <c r="J34" s="84"/>
      <c r="K34" s="14" t="s">
        <v>24</v>
      </c>
      <c r="L34" s="20">
        <f>'[1]2нед'!S96</f>
        <v>0</v>
      </c>
      <c r="M34" s="23">
        <f>'[1]2нед'!T96</f>
        <v>0</v>
      </c>
      <c r="N34" s="21">
        <f>'[1]2нед'!W96</f>
        <v>0</v>
      </c>
      <c r="O34" s="22" t="str">
        <f>'[1]2нед'!X96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'[1]1нед'!S97</f>
        <v>0</v>
      </c>
      <c r="E35" s="25">
        <f>'[1]1нед'!T97</f>
        <v>0</v>
      </c>
      <c r="F35" s="26">
        <f>'[1]1нед'!W97</f>
        <v>0</v>
      </c>
      <c r="G35" s="27" t="str">
        <f>'[1]1нед'!X97</f>
        <v/>
      </c>
      <c r="H35" s="58" t="str">
        <f t="shared" si="1"/>
        <v/>
      </c>
      <c r="I35" s="76"/>
      <c r="J35" s="85"/>
      <c r="K35" s="15"/>
      <c r="L35" s="24">
        <f>'[1]2нед'!S97</f>
        <v>0</v>
      </c>
      <c r="M35" s="25">
        <f>'[1]2нед'!T97</f>
        <v>0</v>
      </c>
      <c r="N35" s="26">
        <f>'[1]2нед'!W97</f>
        <v>0</v>
      </c>
      <c r="O35" s="27" t="str">
        <f>'[1]2нед'!X97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 t="str">
        <f>'[1]1нед'!S98</f>
        <v>л</v>
      </c>
      <c r="E36" s="19" t="str">
        <f>'[1]1нед'!T98</f>
        <v>Управление ИТ-проектами и гибкая методология</v>
      </c>
      <c r="F36" s="17" t="str">
        <f>'[1]1нед'!W98</f>
        <v>Гришин И.Ю.</v>
      </c>
      <c r="G36" s="18" t="str">
        <f>'[1]1нед'!X98</f>
        <v>профессор, д-р наук</v>
      </c>
      <c r="H36" s="56" t="str">
        <f t="shared" si="1"/>
        <v>https://max.ru/join/831brpfUKBZ45r5lLawJQ4x_fudzUfMZk87zumhD3l4</v>
      </c>
      <c r="I36" s="69">
        <v>46275</v>
      </c>
      <c r="J36" s="77" t="s">
        <v>27</v>
      </c>
      <c r="K36" s="29" t="s">
        <v>18</v>
      </c>
      <c r="L36" s="16" t="str">
        <f>'[1]2нед'!S98</f>
        <v>пр</v>
      </c>
      <c r="M36" s="19" t="str">
        <f>'[1]2нед'!T98</f>
        <v>Управление ИТ-проектами и гибкая методология</v>
      </c>
      <c r="N36" s="17" t="str">
        <f>'[1]2нед'!W98</f>
        <v>Гришин И.Ю.</v>
      </c>
      <c r="O36" s="18" t="str">
        <f>'[1]2нед'!X98</f>
        <v>профессор, д-р наук</v>
      </c>
      <c r="P36" s="56" t="str">
        <f t="shared" si="2"/>
        <v>https://max.ru/join/831brpfUKBZ45r5lLawJQ4x_fudzUfMZk87zumhD3l4</v>
      </c>
    </row>
    <row r="37" spans="1:16" ht="35.85">
      <c r="A37" s="70"/>
      <c r="B37" s="73"/>
      <c r="C37" s="14" t="s">
        <v>19</v>
      </c>
      <c r="D37" s="20" t="str">
        <f>'[1]1нед'!S99</f>
        <v>л</v>
      </c>
      <c r="E37" s="23" t="str">
        <f>'[1]1нед'!T99</f>
        <v>Управление ИТ-проектами и гибкая методология</v>
      </c>
      <c r="F37" s="21" t="str">
        <f>'[1]1нед'!W99</f>
        <v>Гришин И.Ю.</v>
      </c>
      <c r="G37" s="22" t="str">
        <f>'[1]1нед'!X99</f>
        <v>профессор, д-р наук</v>
      </c>
      <c r="H37" s="57" t="str">
        <f t="shared" si="1"/>
        <v>https://max.ru/join/831brpfUKBZ45r5lLawJQ4x_fudzUfMZk87zumhD3l4</v>
      </c>
      <c r="I37" s="75"/>
      <c r="J37" s="78"/>
      <c r="K37" s="14" t="s">
        <v>19</v>
      </c>
      <c r="L37" s="20" t="str">
        <f>'[1]2нед'!S99</f>
        <v>пр</v>
      </c>
      <c r="M37" s="23" t="str">
        <f>'[1]2нед'!T99</f>
        <v>Управление ИТ-проектами и гибкая методология</v>
      </c>
      <c r="N37" s="21" t="str">
        <f>'[1]2нед'!W99</f>
        <v>Гришин И.Ю.</v>
      </c>
      <c r="O37" s="22" t="str">
        <f>'[1]2нед'!X99</f>
        <v>профессор, д-р наук</v>
      </c>
      <c r="P37" s="57" t="str">
        <f t="shared" si="2"/>
        <v>https://max.ru/join/831brpfUKBZ45r5lLawJQ4x_fudzUfMZk87zumhD3l4</v>
      </c>
    </row>
    <row r="38" spans="1:16" ht="35.85">
      <c r="A38" s="70"/>
      <c r="B38" s="73"/>
      <c r="C38" s="14" t="s">
        <v>20</v>
      </c>
      <c r="D38" s="20" t="str">
        <f>'[1]1нед'!S100</f>
        <v>л</v>
      </c>
      <c r="E38" s="23" t="str">
        <f>'[1]1нед'!T100</f>
        <v>Основы военной подготовки</v>
      </c>
      <c r="F38" s="21" t="str">
        <f>'[1]1нед'!W100</f>
        <v>Кулак А.Ф.</v>
      </c>
      <c r="G38" s="22" t="str">
        <f>'[1]1нед'!X100</f>
        <v>ст. преподаватель</v>
      </c>
      <c r="H38" s="57" t="str">
        <f t="shared" si="1"/>
        <v>https://max.ru/join/JliUDf7xjuRKGpBay-DL6RCwrYm2Hzj4E__hjp6UgOQ</v>
      </c>
      <c r="I38" s="75"/>
      <c r="J38" s="78"/>
      <c r="K38" s="14" t="s">
        <v>20</v>
      </c>
      <c r="L38" s="20" t="str">
        <f>'[1]2нед'!S100</f>
        <v>пр</v>
      </c>
      <c r="M38" s="23" t="str">
        <f>'[1]2нед'!T100</f>
        <v xml:space="preserve"> Основы военной подготовки</v>
      </c>
      <c r="N38" s="21" t="str">
        <f>'[1]2нед'!W100</f>
        <v>Кулак А.Ф.</v>
      </c>
      <c r="O38" s="22" t="str">
        <f>'[1]2нед'!X100</f>
        <v>ст. преподаватель</v>
      </c>
      <c r="P38" s="57" t="str">
        <f t="shared" si="2"/>
        <v>https://max.ru/join/831brpfUKBZ45r5lLawJQ4x_fudzUfMZk87zumhD3l4</v>
      </c>
    </row>
    <row r="39" spans="1:16" ht="35.85">
      <c r="A39" s="70"/>
      <c r="B39" s="73"/>
      <c r="C39" s="14" t="s">
        <v>21</v>
      </c>
      <c r="D39" s="20" t="str">
        <f>'[1]1нед'!S101</f>
        <v>л</v>
      </c>
      <c r="E39" s="23" t="str">
        <f>'[1]1нед'!T101</f>
        <v>Основы военной подготовки</v>
      </c>
      <c r="F39" s="21" t="str">
        <f>'[1]1нед'!W101</f>
        <v>Кулак А.Ф.</v>
      </c>
      <c r="G39" s="22" t="str">
        <f>'[1]1нед'!X101</f>
        <v>ст. преподаватель</v>
      </c>
      <c r="H39" s="57" t="str">
        <f t="shared" si="1"/>
        <v>https://max.ru/join/JliUDf7xjuRKGpBay-DL6RCwrYm2Hzj4E__hjp6UgOQ</v>
      </c>
      <c r="I39" s="75"/>
      <c r="J39" s="78"/>
      <c r="K39" s="14" t="s">
        <v>21</v>
      </c>
      <c r="L39" s="20">
        <f>'[1]2нед'!S101</f>
        <v>0</v>
      </c>
      <c r="M39" s="23">
        <f>'[1]2нед'!T101</f>
        <v>0</v>
      </c>
      <c r="N39" s="21">
        <f>'[1]2нед'!W101</f>
        <v>0</v>
      </c>
      <c r="O39" s="22" t="str">
        <f>'[1]2нед'!X101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'[1]1нед'!S102</f>
        <v>0</v>
      </c>
      <c r="E40" s="23">
        <f>'[1]1нед'!T102</f>
        <v>0</v>
      </c>
      <c r="F40" s="21">
        <f>'[1]1нед'!W102</f>
        <v>0</v>
      </c>
      <c r="G40" s="22" t="str">
        <f>'[1]1нед'!X102</f>
        <v/>
      </c>
      <c r="H40" s="57" t="str">
        <f t="shared" si="1"/>
        <v/>
      </c>
      <c r="I40" s="75"/>
      <c r="J40" s="78"/>
      <c r="K40" s="14" t="s">
        <v>22</v>
      </c>
      <c r="L40" s="20">
        <f>'[1]2нед'!S102</f>
        <v>0</v>
      </c>
      <c r="M40" s="23">
        <f>'[1]2нед'!T102</f>
        <v>0</v>
      </c>
      <c r="N40" s="21">
        <f>'[1]2нед'!W102</f>
        <v>0</v>
      </c>
      <c r="O40" s="22" t="str">
        <f>'[1]2нед'!X102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'[1]1нед'!S103</f>
        <v>0</v>
      </c>
      <c r="E41" s="23">
        <f>'[1]1нед'!T103</f>
        <v>0</v>
      </c>
      <c r="F41" s="21">
        <f>'[1]1нед'!W103</f>
        <v>0</v>
      </c>
      <c r="G41" s="22" t="str">
        <f>'[1]1нед'!X103</f>
        <v/>
      </c>
      <c r="H41" s="55" t="str">
        <f t="shared" si="1"/>
        <v/>
      </c>
      <c r="I41" s="75"/>
      <c r="J41" s="78"/>
      <c r="K41" s="14" t="s">
        <v>23</v>
      </c>
      <c r="L41" s="20">
        <f>'[1]2нед'!S103</f>
        <v>0</v>
      </c>
      <c r="M41" s="23">
        <f>'[1]2нед'!T103</f>
        <v>0</v>
      </c>
      <c r="N41" s="21">
        <f>'[1]2нед'!W103</f>
        <v>0</v>
      </c>
      <c r="O41" s="22" t="str">
        <f>'[1]2нед'!X103</f>
        <v/>
      </c>
      <c r="P41" s="55" t="str">
        <f t="shared" si="2"/>
        <v/>
      </c>
    </row>
    <row r="42" spans="1:16" ht="31.7" thickBot="1">
      <c r="A42" s="70"/>
      <c r="B42" s="73"/>
      <c r="C42" s="14" t="s">
        <v>24</v>
      </c>
      <c r="D42" s="20">
        <f>'[1]1нед'!S104</f>
        <v>0</v>
      </c>
      <c r="E42" s="23">
        <f>'[1]1нед'!T104</f>
        <v>0</v>
      </c>
      <c r="F42" s="21">
        <f>'[1]1нед'!W104</f>
        <v>0</v>
      </c>
      <c r="G42" s="22" t="str">
        <f>'[1]1нед'!X104</f>
        <v/>
      </c>
      <c r="H42" s="55" t="str">
        <f t="shared" si="1"/>
        <v/>
      </c>
      <c r="I42" s="75"/>
      <c r="J42" s="78"/>
      <c r="K42" s="14" t="s">
        <v>24</v>
      </c>
      <c r="L42" s="20">
        <f>'[1]2нед'!S104</f>
        <v>0</v>
      </c>
      <c r="M42" s="23">
        <f>'[1]2нед'!T104</f>
        <v>0</v>
      </c>
      <c r="N42" s="21">
        <f>'[1]2нед'!W104</f>
        <v>0</v>
      </c>
      <c r="O42" s="22" t="str">
        <f>'[1]2нед'!X104</f>
        <v/>
      </c>
      <c r="P42" s="55" t="str">
        <f t="shared" si="2"/>
        <v/>
      </c>
    </row>
    <row r="43" spans="1:16" ht="18.399999999999999" hidden="1" customHeight="1" thickBot="1">
      <c r="A43" s="71"/>
      <c r="B43" s="74"/>
      <c r="C43" s="15"/>
      <c r="D43" s="24">
        <f>'[1]1нед'!S105</f>
        <v>0</v>
      </c>
      <c r="E43" s="25">
        <f>'[1]1нед'!T105</f>
        <v>0</v>
      </c>
      <c r="F43" s="26">
        <f>'[1]1нед'!W105</f>
        <v>0</v>
      </c>
      <c r="G43" s="27" t="str">
        <f>'[1]1нед'!X105</f>
        <v/>
      </c>
      <c r="H43" s="58" t="str">
        <f t="shared" si="1"/>
        <v/>
      </c>
      <c r="I43" s="76"/>
      <c r="J43" s="79"/>
      <c r="K43" s="15"/>
      <c r="L43" s="24">
        <f>'[1]2нед'!S105</f>
        <v>0</v>
      </c>
      <c r="M43" s="25">
        <f>'[1]2нед'!T105</f>
        <v>0</v>
      </c>
      <c r="N43" s="26">
        <f>'[1]2нед'!W105</f>
        <v>0</v>
      </c>
      <c r="O43" s="27" t="str">
        <f>'[1]2нед'!X105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 t="str">
        <f>'[1]1нед'!S106</f>
        <v>л</v>
      </c>
      <c r="E44" s="19" t="str">
        <f>'[1]1нед'!T106</f>
        <v>Управление ИТ-проектами и гибкая методология</v>
      </c>
      <c r="F44" s="17" t="str">
        <f>'[1]1нед'!W106</f>
        <v>Гришин И.Ю.</v>
      </c>
      <c r="G44" s="18" t="str">
        <f>'[1]1нед'!X106</f>
        <v>профессор, д-р наук</v>
      </c>
      <c r="H44" s="56" t="str">
        <f t="shared" si="1"/>
        <v>https://max.ru/join/831brpfUKBZ45r5lLawJQ4x_fudzUfMZk87zumhD3l4</v>
      </c>
      <c r="I44" s="69">
        <v>46276</v>
      </c>
      <c r="J44" s="77" t="s">
        <v>28</v>
      </c>
      <c r="K44" s="29" t="s">
        <v>18</v>
      </c>
      <c r="L44" s="16" t="str">
        <f>'[1]2нед'!S106</f>
        <v>пр</v>
      </c>
      <c r="M44" s="19" t="str">
        <f>'[1]2нед'!T106</f>
        <v>Управление ИТ-проектами и гибкая методология</v>
      </c>
      <c r="N44" s="17" t="str">
        <f>'[1]2нед'!W106</f>
        <v>Гришин И.Ю.</v>
      </c>
      <c r="O44" s="18" t="str">
        <f>'[1]2нед'!X106</f>
        <v>профессор, д-р наук</v>
      </c>
      <c r="P44" s="56" t="str">
        <f t="shared" si="2"/>
        <v>https://max.ru/join/831brpfUKBZ45r5lLawJQ4x_fudzUfMZk87zumhD3l4</v>
      </c>
    </row>
    <row r="45" spans="1:16" ht="35.85">
      <c r="A45" s="70"/>
      <c r="B45" s="73"/>
      <c r="C45" s="14" t="s">
        <v>19</v>
      </c>
      <c r="D45" s="20" t="str">
        <f>'[1]1нед'!S107</f>
        <v>л</v>
      </c>
      <c r="E45" s="23" t="str">
        <f>'[1]1нед'!T107</f>
        <v>Компьютерная безопасность</v>
      </c>
      <c r="F45" s="21" t="str">
        <f>'[1]1нед'!W107</f>
        <v>Алешов Е.В.</v>
      </c>
      <c r="G45" s="22" t="str">
        <f>'[1]1нед'!X107</f>
        <v>преподаватель</v>
      </c>
      <c r="H45" s="57" t="str">
        <f t="shared" si="1"/>
        <v>https://max.ru/join/831brpfUKBZ45r5lLawJQ4x_fudzUfMZk87zumhD3l4</v>
      </c>
      <c r="I45" s="75"/>
      <c r="J45" s="78"/>
      <c r="K45" s="14" t="s">
        <v>19</v>
      </c>
      <c r="L45" s="20" t="str">
        <f>'[1]2нед'!S107</f>
        <v>л</v>
      </c>
      <c r="M45" s="23" t="str">
        <f>'[1]2нед'!T107</f>
        <v>Компьютерная безопасность</v>
      </c>
      <c r="N45" s="21" t="str">
        <f>'[1]2нед'!W107</f>
        <v>Алешов Е.В.</v>
      </c>
      <c r="O45" s="22" t="str">
        <f>'[1]2нед'!X107</f>
        <v>преподаватель</v>
      </c>
      <c r="P45" s="57" t="str">
        <f t="shared" si="2"/>
        <v>https://max.ru/join/831brpfUKBZ45r5lLawJQ4x_fudzUfMZk87zumhD3l4</v>
      </c>
    </row>
    <row r="46" spans="1:16" ht="35.85">
      <c r="A46" s="70"/>
      <c r="B46" s="73"/>
      <c r="C46" s="14" t="s">
        <v>20</v>
      </c>
      <c r="D46" s="20" t="str">
        <f>'[1]1нед'!S108</f>
        <v>пр</v>
      </c>
      <c r="E46" s="23" t="str">
        <f>'[1]1нед'!T108</f>
        <v>Компьютерная безопасность</v>
      </c>
      <c r="F46" s="21" t="str">
        <f>'[1]1нед'!W108</f>
        <v>Алешов Е.В.</v>
      </c>
      <c r="G46" s="22" t="str">
        <f>'[1]1нед'!X108</f>
        <v>преподаватель</v>
      </c>
      <c r="H46" s="57" t="str">
        <f t="shared" si="1"/>
        <v>https://max.ru/join/831brpfUKBZ45r5lLawJQ4x_fudzUfMZk87zumhD3l4</v>
      </c>
      <c r="I46" s="75"/>
      <c r="J46" s="78"/>
      <c r="K46" s="14" t="s">
        <v>20</v>
      </c>
      <c r="L46" s="20" t="str">
        <f>'[1]2нед'!S108</f>
        <v>пр</v>
      </c>
      <c r="M46" s="23" t="str">
        <f>'[1]2нед'!T108</f>
        <v>Компьютерная безопасность</v>
      </c>
      <c r="N46" s="21" t="str">
        <f>'[1]2нед'!W108</f>
        <v>Алешов Е.В.</v>
      </c>
      <c r="O46" s="22" t="str">
        <f>'[1]2нед'!X108</f>
        <v>преподаватель</v>
      </c>
      <c r="P46" s="57" t="str">
        <f t="shared" si="2"/>
        <v>https://max.ru/join/831brpfUKBZ45r5lLawJQ4x_fudzUfMZk87zumhD3l4</v>
      </c>
    </row>
    <row r="47" spans="1:16" ht="31.15">
      <c r="A47" s="70"/>
      <c r="B47" s="73"/>
      <c r="C47" s="14" t="s">
        <v>21</v>
      </c>
      <c r="D47" s="20">
        <f>'[1]1нед'!S109</f>
        <v>0</v>
      </c>
      <c r="E47" s="23">
        <f>'[1]1нед'!T109</f>
        <v>0</v>
      </c>
      <c r="F47" s="21">
        <f>'[1]1нед'!W109</f>
        <v>0</v>
      </c>
      <c r="G47" s="22" t="str">
        <f>'[1]1нед'!X109</f>
        <v/>
      </c>
      <c r="H47" s="57" t="str">
        <f t="shared" si="1"/>
        <v/>
      </c>
      <c r="I47" s="75"/>
      <c r="J47" s="78"/>
      <c r="K47" s="14" t="s">
        <v>21</v>
      </c>
      <c r="L47" s="20">
        <f>'[1]2нед'!S109</f>
        <v>0</v>
      </c>
      <c r="M47" s="23">
        <f>'[1]2нед'!T109</f>
        <v>0</v>
      </c>
      <c r="N47" s="21">
        <f>'[1]2нед'!W109</f>
        <v>0</v>
      </c>
      <c r="O47" s="22" t="str">
        <f>'[1]2нед'!X109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'[1]1нед'!S110</f>
        <v>0</v>
      </c>
      <c r="E48" s="23">
        <f>'[1]1нед'!T110</f>
        <v>0</v>
      </c>
      <c r="F48" s="21">
        <f>'[1]1нед'!W110</f>
        <v>0</v>
      </c>
      <c r="G48" s="22" t="str">
        <f>'[1]1нед'!X110</f>
        <v/>
      </c>
      <c r="H48" s="57" t="str">
        <f t="shared" si="1"/>
        <v/>
      </c>
      <c r="I48" s="75"/>
      <c r="J48" s="78"/>
      <c r="K48" s="14" t="s">
        <v>22</v>
      </c>
      <c r="L48" s="20">
        <f>'[1]2нед'!S110</f>
        <v>0</v>
      </c>
      <c r="M48" s="23">
        <f>'[1]2нед'!T110</f>
        <v>0</v>
      </c>
      <c r="N48" s="21">
        <f>'[1]2нед'!W110</f>
        <v>0</v>
      </c>
      <c r="O48" s="22" t="str">
        <f>'[1]2нед'!X110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'[1]1нед'!S111</f>
        <v>0</v>
      </c>
      <c r="E49" s="23">
        <f>'[1]1нед'!T111</f>
        <v>0</v>
      </c>
      <c r="F49" s="21">
        <f>'[1]1нед'!W111</f>
        <v>0</v>
      </c>
      <c r="G49" s="22" t="str">
        <f>'[1]1нед'!X111</f>
        <v/>
      </c>
      <c r="H49" s="57" t="str">
        <f t="shared" si="1"/>
        <v/>
      </c>
      <c r="I49" s="75"/>
      <c r="J49" s="78"/>
      <c r="K49" s="14" t="s">
        <v>23</v>
      </c>
      <c r="L49" s="20">
        <f>'[1]2нед'!S111</f>
        <v>0</v>
      </c>
      <c r="M49" s="23">
        <f>'[1]2нед'!T111</f>
        <v>0</v>
      </c>
      <c r="N49" s="21">
        <f>'[1]2нед'!W111</f>
        <v>0</v>
      </c>
      <c r="O49" s="22" t="str">
        <f>'[1]2нед'!X111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'[1]1нед'!S112</f>
        <v>0</v>
      </c>
      <c r="E50" s="23">
        <f>'[1]1нед'!T112</f>
        <v>0</v>
      </c>
      <c r="F50" s="21">
        <f>'[1]1нед'!W112</f>
        <v>0</v>
      </c>
      <c r="G50" s="22" t="str">
        <f>'[1]1нед'!X112</f>
        <v/>
      </c>
      <c r="H50" s="57" t="str">
        <f t="shared" si="1"/>
        <v/>
      </c>
      <c r="I50" s="75"/>
      <c r="J50" s="78"/>
      <c r="K50" s="14" t="s">
        <v>24</v>
      </c>
      <c r="L50" s="20">
        <f>'[1]2нед'!S112</f>
        <v>0</v>
      </c>
      <c r="M50" s="23">
        <f>'[1]2нед'!T112</f>
        <v>0</v>
      </c>
      <c r="N50" s="21">
        <f>'[1]2нед'!W112</f>
        <v>0</v>
      </c>
      <c r="O50" s="22" t="str">
        <f>'[1]2нед'!X112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'[1]1нед'!S113</f>
        <v>0</v>
      </c>
      <c r="E51" s="25">
        <f>'[1]1нед'!T113</f>
        <v>0</v>
      </c>
      <c r="F51" s="26">
        <f>'[1]1нед'!W113</f>
        <v>0</v>
      </c>
      <c r="G51" s="27" t="str">
        <f>'[1]1нед'!X113</f>
        <v/>
      </c>
      <c r="H51" s="58" t="str">
        <f t="shared" si="1"/>
        <v/>
      </c>
      <c r="I51" s="76"/>
      <c r="J51" s="79"/>
      <c r="K51" s="15"/>
      <c r="L51" s="24">
        <f>'[1]2нед'!S113</f>
        <v>0</v>
      </c>
      <c r="M51" s="25">
        <f>'[1]2нед'!T113</f>
        <v>0</v>
      </c>
      <c r="N51" s="26">
        <f>'[1]2нед'!W113</f>
        <v>0</v>
      </c>
      <c r="O51" s="27" t="str">
        <f>'[1]2нед'!X113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'[1]1нед'!S114</f>
        <v>0</v>
      </c>
      <c r="E52" s="19">
        <f>'[1]1нед'!T114</f>
        <v>0</v>
      </c>
      <c r="F52" s="17">
        <f>'[1]1нед'!W114</f>
        <v>0</v>
      </c>
      <c r="G52" s="18" t="str">
        <f>'[1]1нед'!X114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'[1]2нед'!S114</f>
        <v>0</v>
      </c>
      <c r="M52" s="19">
        <f>'[1]2нед'!T114</f>
        <v>0</v>
      </c>
      <c r="N52" s="17">
        <f>'[1]2нед'!W114</f>
        <v>0</v>
      </c>
      <c r="O52" s="18" t="str">
        <f>'[1]2нед'!X114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'[1]1нед'!S115</f>
        <v>0</v>
      </c>
      <c r="E53" s="23">
        <f>'[1]1нед'!T115</f>
        <v>0</v>
      </c>
      <c r="F53" s="21">
        <f>'[1]1нед'!W115</f>
        <v>0</v>
      </c>
      <c r="G53" s="22" t="str">
        <f>'[1]1нед'!X115</f>
        <v/>
      </c>
      <c r="H53" s="57" t="str">
        <f t="shared" si="1"/>
        <v/>
      </c>
      <c r="I53" s="75"/>
      <c r="J53" s="78"/>
      <c r="K53" s="14" t="s">
        <v>19</v>
      </c>
      <c r="L53" s="20">
        <f>'[1]2нед'!S115</f>
        <v>0</v>
      </c>
      <c r="M53" s="23">
        <f>'[1]2нед'!T115</f>
        <v>0</v>
      </c>
      <c r="N53" s="21">
        <f>'[1]2нед'!W115</f>
        <v>0</v>
      </c>
      <c r="O53" s="22" t="str">
        <f>'[1]2нед'!X115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'[1]1нед'!S116</f>
        <v>0</v>
      </c>
      <c r="E54" s="23">
        <f>'[1]1нед'!T116</f>
        <v>0</v>
      </c>
      <c r="F54" s="21">
        <f>'[1]1нед'!W116</f>
        <v>0</v>
      </c>
      <c r="G54" s="22" t="str">
        <f>'[1]1нед'!X116</f>
        <v/>
      </c>
      <c r="H54" s="57" t="str">
        <f t="shared" si="1"/>
        <v/>
      </c>
      <c r="I54" s="75"/>
      <c r="J54" s="78"/>
      <c r="K54" s="14" t="s">
        <v>20</v>
      </c>
      <c r="L54" s="20">
        <f>'[1]2нед'!S116</f>
        <v>0</v>
      </c>
      <c r="M54" s="23">
        <f>'[1]2нед'!T116</f>
        <v>0</v>
      </c>
      <c r="N54" s="21">
        <f>'[1]2нед'!W116</f>
        <v>0</v>
      </c>
      <c r="O54" s="22" t="str">
        <f>'[1]2нед'!X116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'[1]1нед'!S117</f>
        <v>0</v>
      </c>
      <c r="E55" s="23">
        <f>'[1]1нед'!T117</f>
        <v>0</v>
      </c>
      <c r="F55" s="21">
        <f>'[1]1нед'!W117</f>
        <v>0</v>
      </c>
      <c r="G55" s="22" t="str">
        <f>'[1]1нед'!X117</f>
        <v/>
      </c>
      <c r="H55" s="57" t="str">
        <f t="shared" si="1"/>
        <v/>
      </c>
      <c r="I55" s="75"/>
      <c r="J55" s="78"/>
      <c r="K55" s="14" t="s">
        <v>21</v>
      </c>
      <c r="L55" s="20">
        <f>'[1]2нед'!S117</f>
        <v>0</v>
      </c>
      <c r="M55" s="23">
        <f>'[1]2нед'!T117</f>
        <v>0</v>
      </c>
      <c r="N55" s="21">
        <f>'[1]2нед'!W117</f>
        <v>0</v>
      </c>
      <c r="O55" s="22" t="str">
        <f>'[1]2нед'!X117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'[1]1нед'!S118</f>
        <v>0</v>
      </c>
      <c r="E56" s="23">
        <f>'[1]1нед'!T118</f>
        <v>0</v>
      </c>
      <c r="F56" s="21">
        <f>'[1]1нед'!W118</f>
        <v>0</v>
      </c>
      <c r="G56" s="22" t="str">
        <f>'[1]1нед'!X118</f>
        <v/>
      </c>
      <c r="H56" s="57" t="str">
        <f t="shared" si="1"/>
        <v/>
      </c>
      <c r="I56" s="75"/>
      <c r="J56" s="78"/>
      <c r="K56" s="14" t="s">
        <v>22</v>
      </c>
      <c r="L56" s="20">
        <f>'[1]2нед'!S118</f>
        <v>0</v>
      </c>
      <c r="M56" s="23">
        <f>'[1]2нед'!T118</f>
        <v>0</v>
      </c>
      <c r="N56" s="21">
        <f>'[1]2нед'!W118</f>
        <v>0</v>
      </c>
      <c r="O56" s="22" t="str">
        <f>'[1]2нед'!X118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'[1]1нед'!S119</f>
        <v>0</v>
      </c>
      <c r="E57" s="23">
        <f>'[1]1нед'!T119</f>
        <v>0</v>
      </c>
      <c r="F57" s="21">
        <f>'[1]1нед'!W119</f>
        <v>0</v>
      </c>
      <c r="G57" s="22" t="str">
        <f>'[1]1нед'!X119</f>
        <v/>
      </c>
      <c r="H57" s="57" t="str">
        <f t="shared" si="1"/>
        <v/>
      </c>
      <c r="I57" s="75"/>
      <c r="J57" s="78"/>
      <c r="K57" s="14" t="s">
        <v>23</v>
      </c>
      <c r="L57" s="20">
        <f>'[1]2нед'!S119</f>
        <v>0</v>
      </c>
      <c r="M57" s="23">
        <f>'[1]2нед'!T119</f>
        <v>0</v>
      </c>
      <c r="N57" s="21">
        <f>'[1]2нед'!W119</f>
        <v>0</v>
      </c>
      <c r="O57" s="22" t="str">
        <f>'[1]2нед'!X119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'[1]1нед'!S120</f>
        <v>0</v>
      </c>
      <c r="E58" s="23">
        <f>'[1]1нед'!T120</f>
        <v>0</v>
      </c>
      <c r="F58" s="21">
        <f>'[1]1нед'!W120</f>
        <v>0</v>
      </c>
      <c r="G58" s="22" t="str">
        <f>'[1]1нед'!X120</f>
        <v/>
      </c>
      <c r="H58" s="57" t="str">
        <f t="shared" si="1"/>
        <v/>
      </c>
      <c r="I58" s="75"/>
      <c r="J58" s="78"/>
      <c r="K58" s="14" t="s">
        <v>24</v>
      </c>
      <c r="L58" s="20">
        <f>'[1]2нед'!S120</f>
        <v>0</v>
      </c>
      <c r="M58" s="23">
        <f>'[1]2нед'!T120</f>
        <v>0</v>
      </c>
      <c r="N58" s="21">
        <f>'[1]2нед'!W120</f>
        <v>0</v>
      </c>
      <c r="O58" s="22" t="str">
        <f>'[1]2нед'!X120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 t="shared" si="1"/>
        <v/>
      </c>
      <c r="I59" s="76"/>
      <c r="J59" s="7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12-24ПИ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12-24ПИ</v>
      </c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3</v>
      </c>
      <c r="F69" s="62"/>
      <c r="G69" s="62"/>
      <c r="H69" s="35"/>
      <c r="I69" s="45"/>
      <c r="J69" s="91" t="s">
        <v>7</v>
      </c>
      <c r="K69" s="91"/>
      <c r="L69" s="91"/>
      <c r="M69" s="62">
        <f>E9</f>
        <v>3</v>
      </c>
      <c r="N69" s="62"/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'[1]3нед'!S74</f>
        <v>0</v>
      </c>
      <c r="E72" s="19">
        <f>'[1]3нед'!T74</f>
        <v>0</v>
      </c>
      <c r="F72" s="17">
        <f>'[1]3нед'!W74</f>
        <v>0</v>
      </c>
      <c r="G72" s="18" t="str">
        <f>'[1]3нед'!X74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'[1]4нед'!S74</f>
        <v>0</v>
      </c>
      <c r="M72" s="19">
        <f>'[1]4нед'!T74</f>
        <v>0</v>
      </c>
      <c r="N72" s="17">
        <f>'[1]4нед'!W74</f>
        <v>0</v>
      </c>
      <c r="O72" s="18" t="str">
        <f>'[1]4нед'!X74</f>
        <v/>
      </c>
      <c r="P72" s="56" t="str">
        <f>HYPERLINK(VLOOKUP(M72,$R$12:$S$332,2,FALSE))</f>
        <v/>
      </c>
    </row>
    <row r="73" spans="1:16" ht="35.85">
      <c r="A73" s="70"/>
      <c r="B73" s="73"/>
      <c r="C73" s="14" t="s">
        <v>19</v>
      </c>
      <c r="D73" s="20" t="str">
        <f>'[1]3нед'!S75</f>
        <v>пр</v>
      </c>
      <c r="E73" s="23" t="str">
        <f>'[1]3нед'!T75</f>
        <v>Разработка программного обеспечения, дизайн алгоритмов и аналитика</v>
      </c>
      <c r="F73" s="21" t="str">
        <f>'[1]3нед'!W75</f>
        <v>Алешов Е.В.</v>
      </c>
      <c r="G73" s="22" t="str">
        <f>'[1]3нед'!X75</f>
        <v>преподаватель</v>
      </c>
      <c r="H73" s="57" t="str">
        <f t="shared" ref="H73:H118" si="3">HYPERLINK(VLOOKUP(E73,$R$12:$S$332,2,FALSE))</f>
        <v>https://max.ru/join/831brpfUKBZ45r5lLawJQ4x_fudzUfMZk87zumhD3l4</v>
      </c>
      <c r="I73" s="75"/>
      <c r="J73" s="78"/>
      <c r="K73" s="14" t="s">
        <v>19</v>
      </c>
      <c r="L73" s="20" t="str">
        <f>'[1]4нед'!S75</f>
        <v>пр</v>
      </c>
      <c r="M73" s="23" t="str">
        <f>'[1]4нед'!T75</f>
        <v>Компьютерная безопасность</v>
      </c>
      <c r="N73" s="21" t="str">
        <f>'[1]4нед'!W75</f>
        <v>Алешов Е.В.</v>
      </c>
      <c r="O73" s="22" t="str">
        <f>'[1]4нед'!X75</f>
        <v>преподаватель</v>
      </c>
      <c r="P73" s="57" t="str">
        <f t="shared" ref="P73:P118" si="4">HYPERLINK(VLOOKUP(M73,$R$12:$S$332,2,FALSE))</f>
        <v>https://max.ru/join/831brpfUKBZ45r5lLawJQ4x_fudzUfMZk87zumhD3l4</v>
      </c>
    </row>
    <row r="74" spans="1:16" ht="35.85">
      <c r="A74" s="70"/>
      <c r="B74" s="73"/>
      <c r="C74" s="14" t="s">
        <v>20</v>
      </c>
      <c r="D74" s="20" t="str">
        <f>'[1]3нед'!S76</f>
        <v>пр</v>
      </c>
      <c r="E74" s="23" t="str">
        <f>'[1]3нед'!T76</f>
        <v>Графика и анимация в 3D</v>
      </c>
      <c r="F74" s="21" t="str">
        <f>'[1]3нед'!W76</f>
        <v>Алешов В.В.</v>
      </c>
      <c r="G74" s="22" t="str">
        <f>'[1]3нед'!X76</f>
        <v>ст. преподаватель</v>
      </c>
      <c r="H74" s="57" t="str">
        <f t="shared" si="3"/>
        <v>https://max.ru/join/831brpfUKBZ45r5lLawJQ4x_fudzUfMZk87zumhD3l4</v>
      </c>
      <c r="I74" s="75"/>
      <c r="J74" s="78"/>
      <c r="K74" s="14" t="s">
        <v>20</v>
      </c>
      <c r="L74" s="20" t="str">
        <f>'[1]4нед'!S76</f>
        <v>пр</v>
      </c>
      <c r="M74" s="23" t="str">
        <f>'[1]4нед'!T76</f>
        <v>Графика и анимация в 3D</v>
      </c>
      <c r="N74" s="21" t="str">
        <f>'[1]4нед'!W76</f>
        <v>Алешов В.В.</v>
      </c>
      <c r="O74" s="22" t="str">
        <f>'[1]4нед'!X76</f>
        <v>ст. преподаватель</v>
      </c>
      <c r="P74" s="57" t="str">
        <f t="shared" si="4"/>
        <v>https://max.ru/join/831brpfUKBZ45r5lLawJQ4x_fudzUfMZk87zumhD3l4</v>
      </c>
    </row>
    <row r="75" spans="1:16" ht="35.85">
      <c r="A75" s="70"/>
      <c r="B75" s="73"/>
      <c r="C75" s="14" t="s">
        <v>21</v>
      </c>
      <c r="D75" s="20" t="str">
        <f>'[1]3нед'!S77</f>
        <v>пр</v>
      </c>
      <c r="E75" s="23" t="str">
        <f>'[1]3нед'!T77</f>
        <v>Графика и анимация в 3D</v>
      </c>
      <c r="F75" s="21" t="str">
        <f>'[1]3нед'!W77</f>
        <v>Алешов В.В.</v>
      </c>
      <c r="G75" s="22" t="str">
        <f>'[1]3нед'!X77</f>
        <v>ст. преподаватель</v>
      </c>
      <c r="H75" s="57" t="str">
        <f t="shared" si="3"/>
        <v>https://max.ru/join/831brpfUKBZ45r5lLawJQ4x_fudzUfMZk87zumhD3l4</v>
      </c>
      <c r="I75" s="75"/>
      <c r="J75" s="78"/>
      <c r="K75" s="14" t="s">
        <v>21</v>
      </c>
      <c r="L75" s="20" t="str">
        <f>'[1]4нед'!S77</f>
        <v>пр</v>
      </c>
      <c r="M75" s="23" t="str">
        <f>'[1]4нед'!T77</f>
        <v>Графика и анимация в 3D</v>
      </c>
      <c r="N75" s="21" t="str">
        <f>'[1]4нед'!W77</f>
        <v>Алешов В.В.</v>
      </c>
      <c r="O75" s="22" t="str">
        <f>'[1]4нед'!X77</f>
        <v>ст. преподаватель</v>
      </c>
      <c r="P75" s="57" t="str">
        <f t="shared" si="4"/>
        <v>https://max.ru/join/831brpfUKBZ45r5lLawJQ4x_fudzUfMZk87zumhD3l4</v>
      </c>
    </row>
    <row r="76" spans="1:16" ht="31.15">
      <c r="A76" s="70"/>
      <c r="B76" s="73"/>
      <c r="C76" s="14" t="s">
        <v>22</v>
      </c>
      <c r="D76" s="20">
        <f>'[1]3нед'!S78</f>
        <v>0</v>
      </c>
      <c r="E76" s="23">
        <f>'[1]3нед'!T78</f>
        <v>0</v>
      </c>
      <c r="F76" s="21">
        <f>'[1]3нед'!W78</f>
        <v>0</v>
      </c>
      <c r="G76" s="22" t="str">
        <f>'[1]3нед'!X78</f>
        <v/>
      </c>
      <c r="H76" s="57" t="str">
        <f t="shared" si="3"/>
        <v/>
      </c>
      <c r="I76" s="75"/>
      <c r="J76" s="78"/>
      <c r="K76" s="14" t="s">
        <v>22</v>
      </c>
      <c r="L76" s="20">
        <f>'[1]4нед'!S78</f>
        <v>0</v>
      </c>
      <c r="M76" s="23">
        <f>'[1]4нед'!T78</f>
        <v>0</v>
      </c>
      <c r="N76" s="21">
        <f>'[1]4нед'!W78</f>
        <v>0</v>
      </c>
      <c r="O76" s="22" t="str">
        <f>'[1]4нед'!X78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'[1]3нед'!S79</f>
        <v>0</v>
      </c>
      <c r="E77" s="23">
        <f>'[1]3нед'!T79</f>
        <v>0</v>
      </c>
      <c r="F77" s="21">
        <f>'[1]3нед'!W79</f>
        <v>0</v>
      </c>
      <c r="G77" s="22" t="str">
        <f>'[1]3нед'!X79</f>
        <v/>
      </c>
      <c r="H77" s="55" t="str">
        <f t="shared" si="3"/>
        <v/>
      </c>
      <c r="I77" s="75"/>
      <c r="J77" s="78"/>
      <c r="K77" s="14" t="s">
        <v>23</v>
      </c>
      <c r="L77" s="20">
        <f>'[1]4нед'!S79</f>
        <v>0</v>
      </c>
      <c r="M77" s="23">
        <f>'[1]4нед'!T79</f>
        <v>0</v>
      </c>
      <c r="N77" s="21">
        <f>'[1]4нед'!W79</f>
        <v>0</v>
      </c>
      <c r="O77" s="22" t="str">
        <f>'[1]4нед'!X79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'[1]3нед'!S80</f>
        <v>0</v>
      </c>
      <c r="E78" s="23">
        <f>'[1]3нед'!T80</f>
        <v>0</v>
      </c>
      <c r="F78" s="21">
        <f>'[1]3нед'!W80</f>
        <v>0</v>
      </c>
      <c r="G78" s="22" t="str">
        <f>'[1]3нед'!X80</f>
        <v/>
      </c>
      <c r="H78" s="55" t="str">
        <f t="shared" si="3"/>
        <v/>
      </c>
      <c r="I78" s="75"/>
      <c r="J78" s="78"/>
      <c r="K78" s="14" t="s">
        <v>24</v>
      </c>
      <c r="L78" s="20">
        <f>'[1]4нед'!S80</f>
        <v>0</v>
      </c>
      <c r="M78" s="23">
        <f>'[1]4нед'!T80</f>
        <v>0</v>
      </c>
      <c r="N78" s="21">
        <f>'[1]4нед'!W80</f>
        <v>0</v>
      </c>
      <c r="O78" s="22" t="str">
        <f>'[1]4нед'!X80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'[1]3нед'!S81</f>
        <v>0</v>
      </c>
      <c r="E79" s="25">
        <f>'[1]3нед'!T81</f>
        <v>0</v>
      </c>
      <c r="F79" s="26">
        <f>'[1]3нед'!W81</f>
        <v>0</v>
      </c>
      <c r="G79" s="27" t="str">
        <f>'[1]3нед'!X81</f>
        <v/>
      </c>
      <c r="H79" s="58" t="str">
        <f t="shared" si="3"/>
        <v/>
      </c>
      <c r="I79" s="76"/>
      <c r="J79" s="79"/>
      <c r="K79" s="15"/>
      <c r="L79" s="24">
        <f>'[1]4нед'!S81</f>
        <v>0</v>
      </c>
      <c r="M79" s="25">
        <f>'[1]4нед'!T81</f>
        <v>0</v>
      </c>
      <c r="N79" s="26">
        <f>'[1]4нед'!W81</f>
        <v>0</v>
      </c>
      <c r="O79" s="27" t="str">
        <f>'[1]4нед'!X81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 t="str">
        <f>'[1]3нед'!S82</f>
        <v>л</v>
      </c>
      <c r="E80" s="19" t="str">
        <f>'[1]3нед'!T82</f>
        <v>Разработка программного обеспечения, дизайн алгоритмов и аналитика</v>
      </c>
      <c r="F80" s="17" t="str">
        <f>'[1]3нед'!W82</f>
        <v>Алешов Е.В.</v>
      </c>
      <c r="G80" s="18" t="str">
        <f>'[1]3нед'!X82</f>
        <v>преподаватель</v>
      </c>
      <c r="H80" s="56" t="str">
        <f t="shared" si="3"/>
        <v>https://max.ru/join/831brpfUKBZ45r5lLawJQ4x_fudzUfMZk87zumhD3l4</v>
      </c>
      <c r="I80" s="69">
        <v>46287</v>
      </c>
      <c r="J80" s="77" t="s">
        <v>25</v>
      </c>
      <c r="K80" s="29" t="s">
        <v>18</v>
      </c>
      <c r="L80" s="16" t="str">
        <f>'[1]4нед'!S82</f>
        <v>л</v>
      </c>
      <c r="M80" s="19" t="str">
        <f>'[1]4нед'!T82</f>
        <v>Разработка программного обеспечения, дизайн алгоритмов и аналитика</v>
      </c>
      <c r="N80" s="17" t="str">
        <f>'[1]4нед'!W82</f>
        <v>Алешов Е.В.</v>
      </c>
      <c r="O80" s="18" t="str">
        <f>'[1]4нед'!X82</f>
        <v>преподаватель</v>
      </c>
      <c r="P80" s="56" t="str">
        <f t="shared" si="4"/>
        <v>https://max.ru/join/831brpfUKBZ45r5lLawJQ4x_fudzUfMZk87zumhD3l4</v>
      </c>
    </row>
    <row r="81" spans="1:16" ht="35.85">
      <c r="A81" s="70"/>
      <c r="B81" s="73"/>
      <c r="C81" s="14" t="s">
        <v>19</v>
      </c>
      <c r="D81" s="20" t="str">
        <f>'[1]3нед'!S83</f>
        <v>пр</v>
      </c>
      <c r="E81" s="23" t="str">
        <f>'[1]3нед'!T83</f>
        <v>Разработка программного обеспечения, дизайн алгоритмов и аналитика</v>
      </c>
      <c r="F81" s="21" t="str">
        <f>'[1]3нед'!W83</f>
        <v>Алешов Е.В.</v>
      </c>
      <c r="G81" s="22" t="str">
        <f>'[1]3нед'!X83</f>
        <v>преподаватель</v>
      </c>
      <c r="H81" s="57" t="str">
        <f t="shared" si="3"/>
        <v>https://max.ru/join/831brpfUKBZ45r5lLawJQ4x_fudzUfMZk87zumhD3l4</v>
      </c>
      <c r="I81" s="75"/>
      <c r="J81" s="78"/>
      <c r="K81" s="14" t="s">
        <v>19</v>
      </c>
      <c r="L81" s="20" t="str">
        <f>'[1]4нед'!S83</f>
        <v>пр</v>
      </c>
      <c r="M81" s="23" t="str">
        <f>'[1]4нед'!T83</f>
        <v>Разработка программного обеспечения, дизайн алгоритмов и аналитика</v>
      </c>
      <c r="N81" s="21" t="str">
        <f>'[1]4нед'!W83</f>
        <v>Алешов Е.В.</v>
      </c>
      <c r="O81" s="22" t="str">
        <f>'[1]4нед'!X83</f>
        <v>преподаватель</v>
      </c>
      <c r="P81" s="57" t="str">
        <f t="shared" si="4"/>
        <v>https://max.ru/join/831brpfUKBZ45r5lLawJQ4x_fudzUfMZk87zumhD3l4</v>
      </c>
    </row>
    <row r="82" spans="1:16" ht="31.15">
      <c r="A82" s="70"/>
      <c r="B82" s="73"/>
      <c r="C82" s="14" t="s">
        <v>20</v>
      </c>
      <c r="D82" s="20">
        <f>'[1]3нед'!S84</f>
        <v>0</v>
      </c>
      <c r="E82" s="23">
        <f>'[1]3нед'!T84</f>
        <v>0</v>
      </c>
      <c r="F82" s="21">
        <f>'[1]3нед'!W84</f>
        <v>0</v>
      </c>
      <c r="G82" s="22" t="str">
        <f>'[1]3нед'!X84</f>
        <v/>
      </c>
      <c r="H82" s="57" t="str">
        <f t="shared" si="3"/>
        <v/>
      </c>
      <c r="I82" s="75"/>
      <c r="J82" s="78"/>
      <c r="K82" s="14" t="s">
        <v>20</v>
      </c>
      <c r="L82" s="20">
        <f>'[1]4нед'!S84</f>
        <v>0</v>
      </c>
      <c r="M82" s="23">
        <f>'[1]4нед'!T84</f>
        <v>0</v>
      </c>
      <c r="N82" s="21">
        <f>'[1]4нед'!W84</f>
        <v>0</v>
      </c>
      <c r="O82" s="22" t="str">
        <f>'[1]4нед'!X84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'[1]3нед'!S85</f>
        <v>0</v>
      </c>
      <c r="E83" s="23">
        <f>'[1]3нед'!T85</f>
        <v>0</v>
      </c>
      <c r="F83" s="21">
        <f>'[1]3нед'!W85</f>
        <v>0</v>
      </c>
      <c r="G83" s="22" t="str">
        <f>'[1]3нед'!X85</f>
        <v/>
      </c>
      <c r="H83" s="57" t="str">
        <f t="shared" si="3"/>
        <v/>
      </c>
      <c r="I83" s="75"/>
      <c r="J83" s="78"/>
      <c r="K83" s="14" t="s">
        <v>21</v>
      </c>
      <c r="L83" s="20">
        <f>'[1]4нед'!S85</f>
        <v>0</v>
      </c>
      <c r="M83" s="23">
        <f>'[1]4нед'!T85</f>
        <v>0</v>
      </c>
      <c r="N83" s="21">
        <f>'[1]4нед'!W85</f>
        <v>0</v>
      </c>
      <c r="O83" s="22" t="str">
        <f>'[1]4нед'!X85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'[1]3нед'!S86</f>
        <v>0</v>
      </c>
      <c r="E84" s="23">
        <f>'[1]3нед'!T86</f>
        <v>0</v>
      </c>
      <c r="F84" s="21">
        <f>'[1]3нед'!W86</f>
        <v>0</v>
      </c>
      <c r="G84" s="22" t="str">
        <f>'[1]3нед'!X86</f>
        <v/>
      </c>
      <c r="H84" s="57" t="str">
        <f t="shared" si="3"/>
        <v/>
      </c>
      <c r="I84" s="75"/>
      <c r="J84" s="78"/>
      <c r="K84" s="14" t="s">
        <v>22</v>
      </c>
      <c r="L84" s="20">
        <f>'[1]4нед'!S86</f>
        <v>0</v>
      </c>
      <c r="M84" s="23">
        <f>'[1]4нед'!T86</f>
        <v>0</v>
      </c>
      <c r="N84" s="21">
        <f>'[1]4нед'!W86</f>
        <v>0</v>
      </c>
      <c r="O84" s="22" t="str">
        <f>'[1]4нед'!X86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'[1]3нед'!S87</f>
        <v>0</v>
      </c>
      <c r="E85" s="23">
        <f>'[1]3нед'!T87</f>
        <v>0</v>
      </c>
      <c r="F85" s="21">
        <f>'[1]3нед'!W87</f>
        <v>0</v>
      </c>
      <c r="G85" s="22" t="str">
        <f>'[1]3нед'!X87</f>
        <v/>
      </c>
      <c r="H85" s="57" t="str">
        <f t="shared" si="3"/>
        <v/>
      </c>
      <c r="I85" s="75"/>
      <c r="J85" s="78"/>
      <c r="K85" s="14" t="s">
        <v>23</v>
      </c>
      <c r="L85" s="20">
        <f>'[1]4нед'!S87</f>
        <v>0</v>
      </c>
      <c r="M85" s="23">
        <f>'[1]4нед'!T87</f>
        <v>0</v>
      </c>
      <c r="N85" s="21">
        <f>'[1]4нед'!W87</f>
        <v>0</v>
      </c>
      <c r="O85" s="22" t="str">
        <f>'[1]4нед'!X87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'[1]3нед'!S88</f>
        <v>0</v>
      </c>
      <c r="E86" s="23">
        <f>'[1]3нед'!T88</f>
        <v>0</v>
      </c>
      <c r="F86" s="21">
        <f>'[1]3нед'!W88</f>
        <v>0</v>
      </c>
      <c r="G86" s="22" t="str">
        <f>'[1]3нед'!X88</f>
        <v/>
      </c>
      <c r="H86" s="57" t="str">
        <f t="shared" si="3"/>
        <v/>
      </c>
      <c r="I86" s="75"/>
      <c r="J86" s="78"/>
      <c r="K86" s="14" t="s">
        <v>24</v>
      </c>
      <c r="L86" s="20">
        <f>'[1]4нед'!S88</f>
        <v>0</v>
      </c>
      <c r="M86" s="23">
        <f>'[1]4нед'!T88</f>
        <v>0</v>
      </c>
      <c r="N86" s="21">
        <f>'[1]4нед'!W88</f>
        <v>0</v>
      </c>
      <c r="O86" s="22" t="str">
        <f>'[1]4нед'!X88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'[1]3нед'!S89</f>
        <v>0</v>
      </c>
      <c r="E87" s="25">
        <f>'[1]3нед'!T89</f>
        <v>0</v>
      </c>
      <c r="F87" s="26">
        <f>'[1]3нед'!W89</f>
        <v>0</v>
      </c>
      <c r="G87" s="27" t="str">
        <f>'[1]3нед'!X89</f>
        <v/>
      </c>
      <c r="H87" s="58" t="str">
        <f t="shared" si="3"/>
        <v/>
      </c>
      <c r="I87" s="76"/>
      <c r="J87" s="79"/>
      <c r="K87" s="15"/>
      <c r="L87" s="24">
        <f>'[1]4нед'!S89</f>
        <v>0</v>
      </c>
      <c r="M87" s="25">
        <f>'[1]4нед'!T89</f>
        <v>0</v>
      </c>
      <c r="N87" s="26">
        <f>'[1]4нед'!W89</f>
        <v>0</v>
      </c>
      <c r="O87" s="27" t="str">
        <f>'[1]4нед'!X89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 t="str">
        <f>'[1]3нед'!S90</f>
        <v>л</v>
      </c>
      <c r="E88" s="19" t="str">
        <f>'[1]3нед'!T90</f>
        <v>Графика и анимация в 3D</v>
      </c>
      <c r="F88" s="17" t="str">
        <f>'[1]3нед'!W90</f>
        <v>Алешов В.В.</v>
      </c>
      <c r="G88" s="18" t="str">
        <f>'[1]3нед'!X90</f>
        <v>ст. преподаватель</v>
      </c>
      <c r="H88" s="56" t="str">
        <f t="shared" si="3"/>
        <v>https://max.ru/join/831brpfUKBZ45r5lLawJQ4x_fudzUfMZk87zumhD3l4</v>
      </c>
      <c r="I88" s="69">
        <v>46288</v>
      </c>
      <c r="J88" s="83" t="s">
        <v>26</v>
      </c>
      <c r="K88" s="29" t="s">
        <v>18</v>
      </c>
      <c r="L88" s="16" t="str">
        <f>'[1]4нед'!S90</f>
        <v>пр</v>
      </c>
      <c r="M88" s="19" t="str">
        <f>'[1]4нед'!T90</f>
        <v>Графика и анимация в 3D</v>
      </c>
      <c r="N88" s="17" t="str">
        <f>'[1]4нед'!W90</f>
        <v>Алешов В.В.</v>
      </c>
      <c r="O88" s="18" t="str">
        <f>'[1]4нед'!X90</f>
        <v>ст. преподаватель</v>
      </c>
      <c r="P88" s="56" t="str">
        <f t="shared" si="4"/>
        <v>https://max.ru/join/831brpfUKBZ45r5lLawJQ4x_fudzUfMZk87zumhD3l4</v>
      </c>
    </row>
    <row r="89" spans="1:16" ht="35.85">
      <c r="A89" s="70"/>
      <c r="B89" s="81"/>
      <c r="C89" s="14" t="s">
        <v>19</v>
      </c>
      <c r="D89" s="20" t="str">
        <f>'[1]3нед'!S91</f>
        <v>л</v>
      </c>
      <c r="E89" s="23" t="str">
        <f>'[1]3нед'!T91</f>
        <v>Графика и анимация в 3D</v>
      </c>
      <c r="F89" s="21" t="str">
        <f>'[1]3нед'!W91</f>
        <v>Алешов В.В.</v>
      </c>
      <c r="G89" s="22" t="str">
        <f>'[1]3нед'!X91</f>
        <v>ст. преподаватель</v>
      </c>
      <c r="H89" s="57" t="str">
        <f t="shared" si="3"/>
        <v>https://max.ru/join/831brpfUKBZ45r5lLawJQ4x_fudzUfMZk87zumhD3l4</v>
      </c>
      <c r="I89" s="75"/>
      <c r="J89" s="84"/>
      <c r="K89" s="14" t="s">
        <v>19</v>
      </c>
      <c r="L89" s="20" t="str">
        <f>'[1]4нед'!S91</f>
        <v>пр</v>
      </c>
      <c r="M89" s="23" t="str">
        <f>'[1]4нед'!T91</f>
        <v>Графика и анимация в 3D</v>
      </c>
      <c r="N89" s="21" t="str">
        <f>'[1]4нед'!W91</f>
        <v>Алешов В.В.</v>
      </c>
      <c r="O89" s="22" t="str">
        <f>'[1]4нед'!X91</f>
        <v>ст. преподаватель</v>
      </c>
      <c r="P89" s="57" t="str">
        <f t="shared" si="4"/>
        <v>https://max.ru/join/831brpfUKBZ45r5lLawJQ4x_fudzUfMZk87zumhD3l4</v>
      </c>
    </row>
    <row r="90" spans="1:16" ht="35.85">
      <c r="A90" s="70"/>
      <c r="B90" s="81"/>
      <c r="C90" s="14" t="s">
        <v>20</v>
      </c>
      <c r="D90" s="20" t="str">
        <f>'[1]3нед'!S92</f>
        <v>пр</v>
      </c>
      <c r="E90" s="23" t="str">
        <f>'[1]3нед'!T92</f>
        <v>Физическая культура и спорт</v>
      </c>
      <c r="F90" s="21" t="str">
        <f>'[1]3нед'!W92</f>
        <v>Продан С.В.</v>
      </c>
      <c r="G90" s="22" t="str">
        <f>'[1]3нед'!X92</f>
        <v>преподаватель</v>
      </c>
      <c r="H90" s="57" t="str">
        <f t="shared" si="3"/>
        <v>https://max.ru/join/831brpfUKBZ45r5lLawJQ4x_fudzUfMZk87zumhD3l4</v>
      </c>
      <c r="I90" s="75"/>
      <c r="J90" s="84"/>
      <c r="K90" s="14" t="s">
        <v>20</v>
      </c>
      <c r="L90" s="20" t="str">
        <f>'[1]4нед'!S92</f>
        <v>пр</v>
      </c>
      <c r="M90" s="23" t="str">
        <f>'[1]4нед'!T92</f>
        <v>Физическая культура и спорт</v>
      </c>
      <c r="N90" s="21" t="str">
        <f>'[1]4нед'!W92</f>
        <v>Продан С.В.</v>
      </c>
      <c r="O90" s="22" t="str">
        <f>'[1]4нед'!X92</f>
        <v>преподаватель</v>
      </c>
      <c r="P90" s="57" t="str">
        <f t="shared" si="4"/>
        <v>https://max.ru/join/831brpfUKBZ45r5lLawJQ4x_fudzUfMZk87zumhD3l4</v>
      </c>
    </row>
    <row r="91" spans="1:16" ht="31.15">
      <c r="A91" s="70"/>
      <c r="B91" s="81"/>
      <c r="C91" s="14" t="s">
        <v>21</v>
      </c>
      <c r="D91" s="20">
        <f>'[1]3нед'!S93</f>
        <v>0</v>
      </c>
      <c r="E91" s="23">
        <f>'[1]3нед'!T93</f>
        <v>0</v>
      </c>
      <c r="F91" s="21">
        <f>'[1]3нед'!W93</f>
        <v>0</v>
      </c>
      <c r="G91" s="22" t="str">
        <f>'[1]3нед'!X93</f>
        <v/>
      </c>
      <c r="H91" s="57" t="str">
        <f t="shared" si="3"/>
        <v/>
      </c>
      <c r="I91" s="75"/>
      <c r="J91" s="84"/>
      <c r="K91" s="14" t="s">
        <v>21</v>
      </c>
      <c r="L91" s="20">
        <f>'[1]4нед'!S93</f>
        <v>0</v>
      </c>
      <c r="M91" s="23">
        <f>'[1]4нед'!T93</f>
        <v>0</v>
      </c>
      <c r="N91" s="21">
        <f>'[1]4нед'!W93</f>
        <v>0</v>
      </c>
      <c r="O91" s="22" t="str">
        <f>'[1]4нед'!X93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'[1]3нед'!S94</f>
        <v>0</v>
      </c>
      <c r="E92" s="23">
        <f>'[1]3нед'!T94</f>
        <v>0</v>
      </c>
      <c r="F92" s="21">
        <f>'[1]3нед'!W94</f>
        <v>0</v>
      </c>
      <c r="G92" s="22" t="str">
        <f>'[1]3нед'!X94</f>
        <v/>
      </c>
      <c r="H92" s="57" t="str">
        <f t="shared" si="3"/>
        <v/>
      </c>
      <c r="I92" s="75"/>
      <c r="J92" s="84"/>
      <c r="K92" s="14" t="s">
        <v>22</v>
      </c>
      <c r="L92" s="20">
        <f>'[1]4нед'!S94</f>
        <v>0</v>
      </c>
      <c r="M92" s="23">
        <f>'[1]4нед'!T94</f>
        <v>0</v>
      </c>
      <c r="N92" s="21">
        <f>'[1]4нед'!W94</f>
        <v>0</v>
      </c>
      <c r="O92" s="22" t="str">
        <f>'[1]4нед'!X94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'[1]3нед'!S95</f>
        <v>0</v>
      </c>
      <c r="E93" s="23">
        <f>'[1]3нед'!T95</f>
        <v>0</v>
      </c>
      <c r="F93" s="21">
        <f>'[1]3нед'!W95</f>
        <v>0</v>
      </c>
      <c r="G93" s="22" t="str">
        <f>'[1]3нед'!X95</f>
        <v/>
      </c>
      <c r="H93" s="55" t="str">
        <f t="shared" si="3"/>
        <v/>
      </c>
      <c r="I93" s="75"/>
      <c r="J93" s="84"/>
      <c r="K93" s="14" t="s">
        <v>23</v>
      </c>
      <c r="L93" s="20">
        <f>'[1]4нед'!S95</f>
        <v>0</v>
      </c>
      <c r="M93" s="23">
        <f>'[1]4нед'!T95</f>
        <v>0</v>
      </c>
      <c r="N93" s="21">
        <f>'[1]4нед'!W95</f>
        <v>0</v>
      </c>
      <c r="O93" s="22" t="str">
        <f>'[1]4нед'!X95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'[1]3нед'!S96</f>
        <v>0</v>
      </c>
      <c r="E94" s="23">
        <f>'[1]3нед'!T96</f>
        <v>0</v>
      </c>
      <c r="F94" s="21">
        <f>'[1]3нед'!W96</f>
        <v>0</v>
      </c>
      <c r="G94" s="22" t="str">
        <f>'[1]3нед'!X96</f>
        <v/>
      </c>
      <c r="H94" s="55" t="str">
        <f t="shared" si="3"/>
        <v/>
      </c>
      <c r="I94" s="75"/>
      <c r="J94" s="84"/>
      <c r="K94" s="14" t="s">
        <v>24</v>
      </c>
      <c r="L94" s="20">
        <f>'[1]4нед'!S96</f>
        <v>0</v>
      </c>
      <c r="M94" s="23">
        <f>'[1]4нед'!T96</f>
        <v>0</v>
      </c>
      <c r="N94" s="21">
        <f>'[1]4нед'!W96</f>
        <v>0</v>
      </c>
      <c r="O94" s="22" t="str">
        <f>'[1]4нед'!X96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'[1]3нед'!S97</f>
        <v>0</v>
      </c>
      <c r="E95" s="25">
        <f>'[1]3нед'!T97</f>
        <v>0</v>
      </c>
      <c r="F95" s="26">
        <f>'[1]3нед'!W97</f>
        <v>0</v>
      </c>
      <c r="G95" s="27" t="str">
        <f>'[1]3нед'!X97</f>
        <v/>
      </c>
      <c r="H95" s="58" t="str">
        <f t="shared" si="3"/>
        <v/>
      </c>
      <c r="I95" s="76"/>
      <c r="J95" s="85"/>
      <c r="K95" s="15"/>
      <c r="L95" s="24">
        <f>'[1]4нед'!S97</f>
        <v>0</v>
      </c>
      <c r="M95" s="25">
        <f>'[1]4нед'!T97</f>
        <v>0</v>
      </c>
      <c r="N95" s="26">
        <f>'[1]4нед'!W97</f>
        <v>0</v>
      </c>
      <c r="O95" s="27" t="str">
        <f>'[1]4нед'!X97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 t="str">
        <f>'[1]3нед'!S98</f>
        <v>л</v>
      </c>
      <c r="E96" s="19" t="str">
        <f>'[1]3нед'!T98</f>
        <v>Управление ИТ-проектами и гибкая методология</v>
      </c>
      <c r="F96" s="17" t="str">
        <f>'[1]3нед'!W98</f>
        <v>Гришин И.Ю.</v>
      </c>
      <c r="G96" s="18" t="str">
        <f>'[1]3нед'!X98</f>
        <v>профессор, д-р наук</v>
      </c>
      <c r="H96" s="56" t="str">
        <f t="shared" si="3"/>
        <v>https://max.ru/join/831brpfUKBZ45r5lLawJQ4x_fudzUfMZk87zumhD3l4</v>
      </c>
      <c r="I96" s="69">
        <v>46289</v>
      </c>
      <c r="J96" s="77" t="s">
        <v>27</v>
      </c>
      <c r="K96" s="29" t="s">
        <v>18</v>
      </c>
      <c r="L96" s="16" t="str">
        <f>'[1]4нед'!S98</f>
        <v>пр</v>
      </c>
      <c r="M96" s="19" t="str">
        <f>'[1]4нед'!T98</f>
        <v>Управление ИТ-проектами и гибкая методология</v>
      </c>
      <c r="N96" s="17" t="str">
        <f>'[1]4нед'!W98</f>
        <v>Гришин И.Ю.</v>
      </c>
      <c r="O96" s="18" t="str">
        <f>'[1]4нед'!X98</f>
        <v>профессор, д-р наук</v>
      </c>
      <c r="P96" s="56" t="str">
        <f t="shared" si="4"/>
        <v>https://max.ru/join/831brpfUKBZ45r5lLawJQ4x_fudzUfMZk87zumhD3l4</v>
      </c>
    </row>
    <row r="97" spans="1:16" ht="35.85">
      <c r="A97" s="70"/>
      <c r="B97" s="73"/>
      <c r="C97" s="14" t="s">
        <v>19</v>
      </c>
      <c r="D97" s="20" t="str">
        <f>'[1]3нед'!S99</f>
        <v>л</v>
      </c>
      <c r="E97" s="23" t="str">
        <f>'[1]3нед'!T99</f>
        <v>Управление ИТ-проектами и гибкая методология</v>
      </c>
      <c r="F97" s="21" t="str">
        <f>'[1]3нед'!W99</f>
        <v>Гришин И.Ю.</v>
      </c>
      <c r="G97" s="22" t="str">
        <f>'[1]3нед'!X99</f>
        <v>профессор, д-р наук</v>
      </c>
      <c r="H97" s="57" t="str">
        <f t="shared" si="3"/>
        <v>https://max.ru/join/831brpfUKBZ45r5lLawJQ4x_fudzUfMZk87zumhD3l4</v>
      </c>
      <c r="I97" s="75"/>
      <c r="J97" s="78"/>
      <c r="K97" s="14" t="s">
        <v>19</v>
      </c>
      <c r="L97" s="20" t="str">
        <f>'[1]4нед'!S99</f>
        <v>пр</v>
      </c>
      <c r="M97" s="23" t="str">
        <f>'[1]4нед'!T99</f>
        <v>Управление ИТ-проектами и гибкая методология</v>
      </c>
      <c r="N97" s="21" t="str">
        <f>'[1]4нед'!W99</f>
        <v>Гришин И.Ю.</v>
      </c>
      <c r="O97" s="22" t="str">
        <f>'[1]4нед'!X99</f>
        <v>профессор, д-р наук</v>
      </c>
      <c r="P97" s="57" t="str">
        <f t="shared" si="4"/>
        <v>https://max.ru/join/831brpfUKBZ45r5lLawJQ4x_fudzUfMZk87zumhD3l4</v>
      </c>
    </row>
    <row r="98" spans="1:16" ht="35.85">
      <c r="A98" s="70"/>
      <c r="B98" s="73"/>
      <c r="C98" s="14" t="s">
        <v>20</v>
      </c>
      <c r="D98" s="20" t="str">
        <f>'[1]3нед'!S100</f>
        <v>л</v>
      </c>
      <c r="E98" s="23" t="str">
        <f>'[1]3нед'!T100</f>
        <v>Основы военной подготовки</v>
      </c>
      <c r="F98" s="21" t="str">
        <f>'[1]3нед'!W100</f>
        <v>Кулак А.Ф.</v>
      </c>
      <c r="G98" s="22" t="str">
        <f>'[1]3нед'!X100</f>
        <v>ст. преподаватель</v>
      </c>
      <c r="H98" s="57" t="str">
        <f t="shared" si="3"/>
        <v>https://max.ru/join/JliUDf7xjuRKGpBay-DL6RCwrYm2Hzj4E__hjp6UgOQ</v>
      </c>
      <c r="I98" s="75"/>
      <c r="J98" s="78"/>
      <c r="K98" s="14" t="s">
        <v>20</v>
      </c>
      <c r="L98" s="20" t="str">
        <f>'[1]4нед'!S100</f>
        <v>пр</v>
      </c>
      <c r="M98" s="23" t="str">
        <f>'[1]4нед'!T100</f>
        <v xml:space="preserve"> Основы военной подготовки</v>
      </c>
      <c r="N98" s="21" t="str">
        <f>'[1]4нед'!W100</f>
        <v>Кулак А.Ф.</v>
      </c>
      <c r="O98" s="22" t="str">
        <f>'[1]4нед'!X100</f>
        <v>ст. преподаватель</v>
      </c>
      <c r="P98" s="57" t="str">
        <f t="shared" si="4"/>
        <v>https://max.ru/join/831brpfUKBZ45r5lLawJQ4x_fudzUfMZk87zumhD3l4</v>
      </c>
    </row>
    <row r="99" spans="1:16" ht="35.85">
      <c r="A99" s="70"/>
      <c r="B99" s="73"/>
      <c r="C99" s="14" t="s">
        <v>21</v>
      </c>
      <c r="D99" s="20" t="str">
        <f>'[1]3нед'!S101</f>
        <v>л</v>
      </c>
      <c r="E99" s="23" t="str">
        <f>'[1]3нед'!T101</f>
        <v>Основы военной подготовки</v>
      </c>
      <c r="F99" s="21" t="str">
        <f>'[1]3нед'!W101</f>
        <v>Кулак А.Ф.</v>
      </c>
      <c r="G99" s="22" t="str">
        <f>'[1]3нед'!X101</f>
        <v>ст. преподаватель</v>
      </c>
      <c r="H99" s="57" t="str">
        <f t="shared" si="3"/>
        <v>https://max.ru/join/JliUDf7xjuRKGpBay-DL6RCwrYm2Hzj4E__hjp6UgOQ</v>
      </c>
      <c r="I99" s="75"/>
      <c r="J99" s="78"/>
      <c r="K99" s="14" t="s">
        <v>21</v>
      </c>
      <c r="L99" s="20">
        <f>'[1]4нед'!S101</f>
        <v>0</v>
      </c>
      <c r="M99" s="23">
        <f>'[1]4нед'!T101</f>
        <v>0</v>
      </c>
      <c r="N99" s="21">
        <f>'[1]4нед'!W101</f>
        <v>0</v>
      </c>
      <c r="O99" s="22" t="str">
        <f>'[1]4нед'!X101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'[1]3нед'!S102</f>
        <v>0</v>
      </c>
      <c r="E100" s="23">
        <f>'[1]3нед'!T102</f>
        <v>0</v>
      </c>
      <c r="F100" s="21">
        <f>'[1]3нед'!W102</f>
        <v>0</v>
      </c>
      <c r="G100" s="22" t="str">
        <f>'[1]3нед'!X102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'[1]4нед'!S102</f>
        <v>0</v>
      </c>
      <c r="M100" s="23">
        <f>'[1]4нед'!T102</f>
        <v>0</v>
      </c>
      <c r="N100" s="21">
        <f>'[1]4нед'!W102</f>
        <v>0</v>
      </c>
      <c r="O100" s="22" t="str">
        <f>'[1]4нед'!X102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>
        <f>'[1]3нед'!S103</f>
        <v>0</v>
      </c>
      <c r="E101" s="23">
        <f>'[1]3нед'!T103</f>
        <v>0</v>
      </c>
      <c r="F101" s="21">
        <f>'[1]3нед'!W103</f>
        <v>0</v>
      </c>
      <c r="G101" s="22" t="str">
        <f>'[1]3нед'!X103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'[1]4нед'!S103</f>
        <v>0</v>
      </c>
      <c r="M101" s="23">
        <f>'[1]4нед'!T103</f>
        <v>0</v>
      </c>
      <c r="N101" s="21">
        <f>'[1]4нед'!W103</f>
        <v>0</v>
      </c>
      <c r="O101" s="22" t="str">
        <f>'[1]4нед'!X103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'[1]3нед'!S104</f>
        <v>0</v>
      </c>
      <c r="E102" s="23">
        <f>'[1]3нед'!T104</f>
        <v>0</v>
      </c>
      <c r="F102" s="21">
        <f>'[1]3нед'!W104</f>
        <v>0</v>
      </c>
      <c r="G102" s="22" t="str">
        <f>'[1]3нед'!X104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'[1]4нед'!S104</f>
        <v>0</v>
      </c>
      <c r="M102" s="23">
        <f>'[1]4нед'!T104</f>
        <v>0</v>
      </c>
      <c r="N102" s="21">
        <f>'[1]4нед'!W104</f>
        <v>0</v>
      </c>
      <c r="O102" s="22" t="str">
        <f>'[1]4нед'!X104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'[1]3нед'!S105</f>
        <v>0</v>
      </c>
      <c r="E103" s="25">
        <f>'[1]3нед'!T105</f>
        <v>0</v>
      </c>
      <c r="F103" s="26">
        <f>'[1]3нед'!W105</f>
        <v>0</v>
      </c>
      <c r="G103" s="27" t="str">
        <f>'[1]3нед'!X105</f>
        <v/>
      </c>
      <c r="H103" s="58" t="str">
        <f t="shared" si="3"/>
        <v/>
      </c>
      <c r="I103" s="76"/>
      <c r="J103" s="79"/>
      <c r="K103" s="15"/>
      <c r="L103" s="24">
        <f>'[1]4нед'!S105</f>
        <v>0</v>
      </c>
      <c r="M103" s="25">
        <f>'[1]4нед'!T105</f>
        <v>0</v>
      </c>
      <c r="N103" s="26">
        <f>'[1]4нед'!W105</f>
        <v>0</v>
      </c>
      <c r="O103" s="27" t="str">
        <f>'[1]4нед'!X105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 t="str">
        <f>'[1]3нед'!S106</f>
        <v>л</v>
      </c>
      <c r="E104" s="19" t="str">
        <f>'[1]3нед'!T106</f>
        <v>Управление ИТ-проектами и гибкая методология</v>
      </c>
      <c r="F104" s="17" t="str">
        <f>'[1]3нед'!W106</f>
        <v>Гришин И.Ю.</v>
      </c>
      <c r="G104" s="18" t="str">
        <f>'[1]3нед'!X106</f>
        <v>профессор, д-р наук</v>
      </c>
      <c r="H104" s="56" t="str">
        <f t="shared" si="3"/>
        <v>https://max.ru/join/831brpfUKBZ45r5lLawJQ4x_fudzUfMZk87zumhD3l4</v>
      </c>
      <c r="I104" s="69">
        <v>46290</v>
      </c>
      <c r="J104" s="77" t="s">
        <v>28</v>
      </c>
      <c r="K104" s="29" t="s">
        <v>18</v>
      </c>
      <c r="L104" s="16" t="str">
        <f>'[1]4нед'!S106</f>
        <v>пр</v>
      </c>
      <c r="M104" s="19" t="str">
        <f>'[1]4нед'!T106</f>
        <v>Управление ИТ-проектами и гибкая методология</v>
      </c>
      <c r="N104" s="17" t="str">
        <f>'[1]4нед'!W106</f>
        <v>Гришин И.Ю.</v>
      </c>
      <c r="O104" s="18" t="str">
        <f>'[1]4нед'!X106</f>
        <v>профессор, д-р наук</v>
      </c>
      <c r="P104" s="56" t="str">
        <f t="shared" si="4"/>
        <v>https://max.ru/join/831brpfUKBZ45r5lLawJQ4x_fudzUfMZk87zumhD3l4</v>
      </c>
    </row>
    <row r="105" spans="1:16" ht="35.85">
      <c r="A105" s="70"/>
      <c r="B105" s="73"/>
      <c r="C105" s="14" t="s">
        <v>19</v>
      </c>
      <c r="D105" s="20" t="str">
        <f>'[1]3нед'!S107</f>
        <v>л</v>
      </c>
      <c r="E105" s="23" t="str">
        <f>'[1]3нед'!T107</f>
        <v>Компьютерная безопасность</v>
      </c>
      <c r="F105" s="21" t="str">
        <f>'[1]3нед'!W107</f>
        <v>Алешов Е.В.</v>
      </c>
      <c r="G105" s="22" t="str">
        <f>'[1]3нед'!X107</f>
        <v>преподаватель</v>
      </c>
      <c r="H105" s="57" t="str">
        <f t="shared" si="3"/>
        <v>https://max.ru/join/831brpfUKBZ45r5lLawJQ4x_fudzUfMZk87zumhD3l4</v>
      </c>
      <c r="I105" s="75"/>
      <c r="J105" s="78"/>
      <c r="K105" s="14" t="s">
        <v>19</v>
      </c>
      <c r="L105" s="20" t="str">
        <f>'[1]4нед'!S107</f>
        <v>л</v>
      </c>
      <c r="M105" s="23" t="str">
        <f>'[1]4нед'!T107</f>
        <v>Компьютерная безопасность</v>
      </c>
      <c r="N105" s="21" t="str">
        <f>'[1]4нед'!W107</f>
        <v>Алешов Е.В.</v>
      </c>
      <c r="O105" s="22" t="str">
        <f>'[1]4нед'!X107</f>
        <v>преподаватель</v>
      </c>
      <c r="P105" s="57" t="str">
        <f t="shared" si="4"/>
        <v>https://max.ru/join/831brpfUKBZ45r5lLawJQ4x_fudzUfMZk87zumhD3l4</v>
      </c>
    </row>
    <row r="106" spans="1:16" ht="35.85">
      <c r="A106" s="70"/>
      <c r="B106" s="73"/>
      <c r="C106" s="14" t="s">
        <v>20</v>
      </c>
      <c r="D106" s="20" t="str">
        <f>'[1]3нед'!S108</f>
        <v>пр</v>
      </c>
      <c r="E106" s="23" t="str">
        <f>'[1]3нед'!T108</f>
        <v>Компьютерная безопасность</v>
      </c>
      <c r="F106" s="21" t="str">
        <f>'[1]3нед'!W108</f>
        <v>Алешов Е.В.</v>
      </c>
      <c r="G106" s="22" t="str">
        <f>'[1]3нед'!X108</f>
        <v>преподаватель</v>
      </c>
      <c r="H106" s="57" t="str">
        <f t="shared" si="3"/>
        <v>https://max.ru/join/831brpfUKBZ45r5lLawJQ4x_fudzUfMZk87zumhD3l4</v>
      </c>
      <c r="I106" s="75"/>
      <c r="J106" s="78"/>
      <c r="K106" s="14" t="s">
        <v>20</v>
      </c>
      <c r="L106" s="20" t="str">
        <f>'[1]4нед'!S108</f>
        <v>пр</v>
      </c>
      <c r="M106" s="23" t="str">
        <f>'[1]4нед'!T108</f>
        <v>Компьютерная безопасность</v>
      </c>
      <c r="N106" s="21" t="str">
        <f>'[1]4нед'!W108</f>
        <v>Алешов Е.В.</v>
      </c>
      <c r="O106" s="22" t="str">
        <f>'[1]4нед'!X108</f>
        <v>преподаватель</v>
      </c>
      <c r="P106" s="57" t="str">
        <f t="shared" si="4"/>
        <v>https://max.ru/join/831brpfUKBZ45r5lLawJQ4x_fudzUfMZk87zumhD3l4</v>
      </c>
    </row>
    <row r="107" spans="1:16" ht="31.15">
      <c r="A107" s="70"/>
      <c r="B107" s="73"/>
      <c r="C107" s="14" t="s">
        <v>21</v>
      </c>
      <c r="D107" s="20">
        <f>'[1]3нед'!S109</f>
        <v>0</v>
      </c>
      <c r="E107" s="23">
        <f>'[1]3нед'!T109</f>
        <v>0</v>
      </c>
      <c r="F107" s="21">
        <f>'[1]3нед'!W109</f>
        <v>0</v>
      </c>
      <c r="G107" s="22" t="str">
        <f>'[1]3нед'!X109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'[1]4нед'!S109</f>
        <v>0</v>
      </c>
      <c r="M107" s="23">
        <f>'[1]4нед'!T109</f>
        <v>0</v>
      </c>
      <c r="N107" s="21">
        <f>'[1]4нед'!W109</f>
        <v>0</v>
      </c>
      <c r="O107" s="22" t="str">
        <f>'[1]4нед'!X109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'[1]3нед'!S110</f>
        <v>0</v>
      </c>
      <c r="E108" s="23">
        <f>'[1]3нед'!T110</f>
        <v>0</v>
      </c>
      <c r="F108" s="21">
        <f>'[1]3нед'!W110</f>
        <v>0</v>
      </c>
      <c r="G108" s="22" t="str">
        <f>'[1]3нед'!X110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'[1]4нед'!S110</f>
        <v>0</v>
      </c>
      <c r="M108" s="23">
        <f>'[1]4нед'!T110</f>
        <v>0</v>
      </c>
      <c r="N108" s="21">
        <f>'[1]4нед'!W110</f>
        <v>0</v>
      </c>
      <c r="O108" s="22" t="str">
        <f>'[1]4нед'!X110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'[1]3нед'!S111</f>
        <v>0</v>
      </c>
      <c r="E109" s="23">
        <f>'[1]3нед'!T111</f>
        <v>0</v>
      </c>
      <c r="F109" s="21">
        <f>'[1]3нед'!W111</f>
        <v>0</v>
      </c>
      <c r="G109" s="22" t="str">
        <f>'[1]3нед'!X111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'[1]4нед'!S111</f>
        <v>0</v>
      </c>
      <c r="M109" s="23">
        <f>'[1]4нед'!T111</f>
        <v>0</v>
      </c>
      <c r="N109" s="21">
        <f>'[1]4нед'!W111</f>
        <v>0</v>
      </c>
      <c r="O109" s="22" t="str">
        <f>'[1]4нед'!X111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'[1]3нед'!S112</f>
        <v>0</v>
      </c>
      <c r="E110" s="23">
        <f>'[1]3нед'!T112</f>
        <v>0</v>
      </c>
      <c r="F110" s="21">
        <f>'[1]3нед'!W112</f>
        <v>0</v>
      </c>
      <c r="G110" s="22" t="str">
        <f>'[1]3нед'!X112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'[1]4нед'!S112</f>
        <v>0</v>
      </c>
      <c r="M110" s="23">
        <f>'[1]4нед'!T112</f>
        <v>0</v>
      </c>
      <c r="N110" s="21">
        <f>'[1]4нед'!W112</f>
        <v>0</v>
      </c>
      <c r="O110" s="22" t="str">
        <f>'[1]4нед'!X112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'[1]3нед'!S113</f>
        <v>0</v>
      </c>
      <c r="E111" s="25">
        <f>'[1]3нед'!T113</f>
        <v>0</v>
      </c>
      <c r="F111" s="26">
        <f>'[1]3нед'!W113</f>
        <v>0</v>
      </c>
      <c r="G111" s="27" t="str">
        <f>'[1]3нед'!X113</f>
        <v/>
      </c>
      <c r="H111" s="58" t="str">
        <f t="shared" si="3"/>
        <v/>
      </c>
      <c r="I111" s="76"/>
      <c r="J111" s="79"/>
      <c r="K111" s="15"/>
      <c r="L111" s="24">
        <f>'[1]4нед'!S113</f>
        <v>0</v>
      </c>
      <c r="M111" s="25">
        <f>'[1]4нед'!T113</f>
        <v>0</v>
      </c>
      <c r="N111" s="26">
        <f>'[1]4нед'!W113</f>
        <v>0</v>
      </c>
      <c r="O111" s="27" t="str">
        <f>'[1]4нед'!X113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'[1]3нед'!S114</f>
        <v>0</v>
      </c>
      <c r="E112" s="19">
        <f>'[1]3нед'!T114</f>
        <v>0</v>
      </c>
      <c r="F112" s="17">
        <f>'[1]3нед'!W114</f>
        <v>0</v>
      </c>
      <c r="G112" s="18" t="str">
        <f>'[1]3нед'!X114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'[1]4нед'!S114</f>
        <v>0</v>
      </c>
      <c r="M112" s="19">
        <f>'[1]4нед'!T114</f>
        <v>0</v>
      </c>
      <c r="N112" s="17">
        <f>'[1]4нед'!W114</f>
        <v>0</v>
      </c>
      <c r="O112" s="18" t="str">
        <f>'[1]4нед'!X114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'[1]3нед'!S115</f>
        <v>0</v>
      </c>
      <c r="E113" s="23">
        <f>'[1]3нед'!T115</f>
        <v>0</v>
      </c>
      <c r="F113" s="21">
        <f>'[1]3нед'!W115</f>
        <v>0</v>
      </c>
      <c r="G113" s="22" t="str">
        <f>'[1]3нед'!X115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'[1]4нед'!S115</f>
        <v>0</v>
      </c>
      <c r="M113" s="23">
        <f>'[1]4нед'!T115</f>
        <v>0</v>
      </c>
      <c r="N113" s="21">
        <f>'[1]4нед'!W115</f>
        <v>0</v>
      </c>
      <c r="O113" s="22" t="str">
        <f>'[1]4нед'!X115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'[1]3нед'!S116</f>
        <v>0</v>
      </c>
      <c r="E114" s="23">
        <f>'[1]3нед'!T116</f>
        <v>0</v>
      </c>
      <c r="F114" s="21">
        <f>'[1]3нед'!W116</f>
        <v>0</v>
      </c>
      <c r="G114" s="22" t="str">
        <f>'[1]3нед'!X116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'[1]4нед'!S116</f>
        <v>0</v>
      </c>
      <c r="M114" s="23">
        <f>'[1]4нед'!T116</f>
        <v>0</v>
      </c>
      <c r="N114" s="21">
        <f>'[1]4нед'!W116</f>
        <v>0</v>
      </c>
      <c r="O114" s="22" t="str">
        <f>'[1]4нед'!X116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'[1]3нед'!S117</f>
        <v>0</v>
      </c>
      <c r="E115" s="23">
        <f>'[1]3нед'!T117</f>
        <v>0</v>
      </c>
      <c r="F115" s="21">
        <f>'[1]3нед'!W117</f>
        <v>0</v>
      </c>
      <c r="G115" s="22" t="str">
        <f>'[1]3нед'!X117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'[1]4нед'!S117</f>
        <v>0</v>
      </c>
      <c r="M115" s="23">
        <f>'[1]4нед'!T117</f>
        <v>0</v>
      </c>
      <c r="N115" s="21">
        <f>'[1]4нед'!W117</f>
        <v>0</v>
      </c>
      <c r="O115" s="22" t="str">
        <f>'[1]4нед'!X117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'[1]3нед'!S118</f>
        <v>0</v>
      </c>
      <c r="E116" s="23">
        <f>'[1]3нед'!T118</f>
        <v>0</v>
      </c>
      <c r="F116" s="21">
        <f>'[1]3нед'!W118</f>
        <v>0</v>
      </c>
      <c r="G116" s="22" t="str">
        <f>'[1]3нед'!X118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'[1]4нед'!S118</f>
        <v>0</v>
      </c>
      <c r="M116" s="23">
        <f>'[1]4нед'!T118</f>
        <v>0</v>
      </c>
      <c r="N116" s="21">
        <f>'[1]4нед'!W118</f>
        <v>0</v>
      </c>
      <c r="O116" s="22" t="str">
        <f>'[1]4нед'!X118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'[1]3нед'!S119</f>
        <v>0</v>
      </c>
      <c r="E117" s="23">
        <f>'[1]3нед'!T119</f>
        <v>0</v>
      </c>
      <c r="F117" s="21">
        <f>'[1]3нед'!W119</f>
        <v>0</v>
      </c>
      <c r="G117" s="22" t="str">
        <f>'[1]3нед'!X119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'[1]4нед'!S119</f>
        <v>0</v>
      </c>
      <c r="M117" s="23">
        <f>'[1]4нед'!T119</f>
        <v>0</v>
      </c>
      <c r="N117" s="21">
        <f>'[1]4нед'!W119</f>
        <v>0</v>
      </c>
      <c r="O117" s="22" t="str">
        <f>'[1]4нед'!X119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'[1]3нед'!S120</f>
        <v>0</v>
      </c>
      <c r="E118" s="23">
        <f>'[1]3нед'!T120</f>
        <v>0</v>
      </c>
      <c r="F118" s="21">
        <f>'[1]3нед'!W120</f>
        <v>0</v>
      </c>
      <c r="G118" s="22" t="str">
        <f>'[1]3нед'!X120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'[1]4нед'!S120</f>
        <v>0</v>
      </c>
      <c r="M118" s="23">
        <f>'[1]4нед'!T120</f>
        <v>0</v>
      </c>
      <c r="N118" s="21">
        <f>'[1]4нед'!W120</f>
        <v>0</v>
      </c>
      <c r="O118" s="22" t="str">
        <f>'[1]4нед'!X120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6"/>
      <c r="J119" s="7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12-24ПИ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12-24ПИ</v>
      </c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3</v>
      </c>
      <c r="F129" s="62"/>
      <c r="G129" s="62"/>
      <c r="H129" s="35"/>
      <c r="I129" s="45"/>
      <c r="J129" s="91" t="s">
        <v>7</v>
      </c>
      <c r="K129" s="91"/>
      <c r="L129" s="91"/>
      <c r="M129" s="62">
        <f>E9</f>
        <v>3</v>
      </c>
      <c r="N129" s="62"/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'[3]5нед'!S74</f>
        <v>0</v>
      </c>
      <c r="E132" s="19">
        <f>'[3]5нед'!T74</f>
        <v>0</v>
      </c>
      <c r="F132" s="17">
        <f>'[3]5нед'!W74</f>
        <v>0</v>
      </c>
      <c r="G132" s="18" t="str">
        <f>'[3]5нед'!X74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'[3]6нед'!S74</f>
        <v>0</v>
      </c>
      <c r="M132" s="19">
        <f>'[3]6нед'!T74</f>
        <v>0</v>
      </c>
      <c r="N132" s="17">
        <f>'[3]6нед'!W74</f>
        <v>0</v>
      </c>
      <c r="O132" s="18" t="str">
        <f>'[3]6нед'!X74</f>
        <v/>
      </c>
      <c r="P132" s="56" t="str">
        <f>HYPERLINK(VLOOKUP(M132,$R$12:$S$332,2,FALSE))</f>
        <v/>
      </c>
    </row>
    <row r="133" spans="1:16" ht="35.85">
      <c r="A133" s="70"/>
      <c r="B133" s="73"/>
      <c r="C133" s="14" t="s">
        <v>19</v>
      </c>
      <c r="D133" s="20" t="str">
        <f>'[3]5нед'!S75</f>
        <v>пр</v>
      </c>
      <c r="E133" s="23" t="str">
        <f>'[3]5нед'!T75</f>
        <v>Разработка программного обеспечения, дизайн алгоритмов и аналитика</v>
      </c>
      <c r="F133" s="21" t="str">
        <f>'[3]5нед'!W75</f>
        <v>Алешов Е.В.</v>
      </c>
      <c r="G133" s="22" t="str">
        <f>'[3]5нед'!X75</f>
        <v>преподаватель</v>
      </c>
      <c r="H133" s="57" t="str">
        <f t="shared" ref="H133:H178" si="6">HYPERLINK(VLOOKUP(E133,$R$12:$S$332,2,FALSE))</f>
        <v>https://max.ru/join/831brpfUKBZ45r5lLawJQ4x_fudzUfMZk87zumhD3l4</v>
      </c>
      <c r="I133" s="75"/>
      <c r="J133" s="78"/>
      <c r="K133" s="14" t="s">
        <v>19</v>
      </c>
      <c r="L133" s="20" t="str">
        <f>'[3]6нед'!S75</f>
        <v>пр</v>
      </c>
      <c r="M133" s="23" t="str">
        <f>'[3]6нед'!T75</f>
        <v>Компьютерная безопасность</v>
      </c>
      <c r="N133" s="21" t="str">
        <f>'[3]6нед'!W75</f>
        <v>Алешов Е.В.</v>
      </c>
      <c r="O133" s="22" t="str">
        <f>'[3]6нед'!X75</f>
        <v>преподаватель</v>
      </c>
      <c r="P133" s="57" t="str">
        <f t="shared" ref="P133:P178" si="7">HYPERLINK(VLOOKUP(M133,$R$12:$S$332,2,FALSE))</f>
        <v>https://max.ru/join/831brpfUKBZ45r5lLawJQ4x_fudzUfMZk87zumhD3l4</v>
      </c>
    </row>
    <row r="134" spans="1:16" ht="35.85">
      <c r="A134" s="70"/>
      <c r="B134" s="73"/>
      <c r="C134" s="14" t="s">
        <v>20</v>
      </c>
      <c r="D134" s="20" t="str">
        <f>'[3]5нед'!S76</f>
        <v>л</v>
      </c>
      <c r="E134" s="23" t="str">
        <f>'[3]5нед'!T76</f>
        <v>Графика и анимация в 3D</v>
      </c>
      <c r="F134" s="21" t="str">
        <f>'[3]5нед'!W76</f>
        <v>Алешов В.В.</v>
      </c>
      <c r="G134" s="22" t="str">
        <f>'[3]5нед'!X76</f>
        <v>ст. преподаватель</v>
      </c>
      <c r="H134" s="57" t="str">
        <f t="shared" si="6"/>
        <v>https://max.ru/join/831brpfUKBZ45r5lLawJQ4x_fudzUfMZk87zumhD3l4</v>
      </c>
      <c r="I134" s="75"/>
      <c r="J134" s="78"/>
      <c r="K134" s="14" t="s">
        <v>20</v>
      </c>
      <c r="L134" s="20" t="str">
        <f>'[3]6нед'!S76</f>
        <v>пр</v>
      </c>
      <c r="M134" s="23" t="str">
        <f>'[3]6нед'!T76</f>
        <v>Графика и анимация в 3D</v>
      </c>
      <c r="N134" s="21" t="str">
        <f>'[3]6нед'!W76</f>
        <v>Алешов В.В.</v>
      </c>
      <c r="O134" s="22" t="str">
        <f>'[3]6нед'!X76</f>
        <v>ст. преподаватель</v>
      </c>
      <c r="P134" s="57" t="str">
        <f t="shared" si="7"/>
        <v>https://max.ru/join/831brpfUKBZ45r5lLawJQ4x_fudzUfMZk87zumhD3l4</v>
      </c>
    </row>
    <row r="135" spans="1:16" ht="35.85">
      <c r="A135" s="70"/>
      <c r="B135" s="73"/>
      <c r="C135" s="14" t="s">
        <v>21</v>
      </c>
      <c r="D135" s="20" t="str">
        <f>'[3]5нед'!S77</f>
        <v>л</v>
      </c>
      <c r="E135" s="23" t="str">
        <f>'[3]5нед'!T77</f>
        <v>Графика и анимация в 3D</v>
      </c>
      <c r="F135" s="21" t="str">
        <f>'[3]5нед'!W77</f>
        <v>Алешов В.В.</v>
      </c>
      <c r="G135" s="22" t="str">
        <f>'[3]5нед'!X77</f>
        <v>ст. преподаватель</v>
      </c>
      <c r="H135" s="57" t="str">
        <f t="shared" si="6"/>
        <v>https://max.ru/join/831brpfUKBZ45r5lLawJQ4x_fudzUfMZk87zumhD3l4</v>
      </c>
      <c r="I135" s="75"/>
      <c r="J135" s="78"/>
      <c r="K135" s="14" t="s">
        <v>21</v>
      </c>
      <c r="L135" s="20" t="str">
        <f>'[3]6нед'!S77</f>
        <v>пр</v>
      </c>
      <c r="M135" s="23" t="str">
        <f>'[3]6нед'!T77</f>
        <v>Графика и анимация в 3D</v>
      </c>
      <c r="N135" s="21" t="str">
        <f>'[3]6нед'!W77</f>
        <v>Алешов В.В.</v>
      </c>
      <c r="O135" s="22" t="str">
        <f>'[3]6нед'!X77</f>
        <v>ст. преподаватель</v>
      </c>
      <c r="P135" s="57" t="str">
        <f t="shared" si="7"/>
        <v>https://max.ru/join/831brpfUKBZ45r5lLawJQ4x_fudzUfMZk87zumhD3l4</v>
      </c>
    </row>
    <row r="136" spans="1:16" ht="31.15">
      <c r="A136" s="70"/>
      <c r="B136" s="73"/>
      <c r="C136" s="14" t="s">
        <v>22</v>
      </c>
      <c r="D136" s="20">
        <f>'[3]5нед'!S78</f>
        <v>0</v>
      </c>
      <c r="E136" s="23">
        <f>'[3]5нед'!T78</f>
        <v>0</v>
      </c>
      <c r="F136" s="21">
        <f>'[3]5нед'!W78</f>
        <v>0</v>
      </c>
      <c r="G136" s="22" t="str">
        <f>'[3]5нед'!X78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'[3]6нед'!S78</f>
        <v>0</v>
      </c>
      <c r="M136" s="23">
        <f>'[3]6нед'!T78</f>
        <v>0</v>
      </c>
      <c r="N136" s="21">
        <f>'[3]6нед'!W78</f>
        <v>0</v>
      </c>
      <c r="O136" s="22" t="str">
        <f>'[3]6нед'!X78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'[3]5нед'!S79</f>
        <v>0</v>
      </c>
      <c r="E137" s="23">
        <f>'[3]5нед'!T79</f>
        <v>0</v>
      </c>
      <c r="F137" s="21">
        <f>'[3]5нед'!W79</f>
        <v>0</v>
      </c>
      <c r="G137" s="22" t="str">
        <f>'[3]5нед'!X79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'[3]6нед'!S79</f>
        <v>0</v>
      </c>
      <c r="M137" s="23">
        <f>'[3]6нед'!T79</f>
        <v>0</v>
      </c>
      <c r="N137" s="21">
        <f>'[3]6нед'!W79</f>
        <v>0</v>
      </c>
      <c r="O137" s="22" t="str">
        <f>'[3]6нед'!X79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'[3]5нед'!S80</f>
        <v>0</v>
      </c>
      <c r="E138" s="23">
        <f>'[3]5нед'!T80</f>
        <v>0</v>
      </c>
      <c r="F138" s="21">
        <f>'[3]5нед'!W80</f>
        <v>0</v>
      </c>
      <c r="G138" s="22" t="str">
        <f>'[3]5нед'!X80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'[3]6нед'!S80</f>
        <v>0</v>
      </c>
      <c r="M138" s="23">
        <f>'[3]6нед'!T80</f>
        <v>0</v>
      </c>
      <c r="N138" s="21">
        <f>'[3]6нед'!W80</f>
        <v>0</v>
      </c>
      <c r="O138" s="22" t="str">
        <f>'[3]6нед'!X80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'[3]5нед'!S81</f>
        <v>0</v>
      </c>
      <c r="E139" s="25">
        <f>'[3]5нед'!T81</f>
        <v>0</v>
      </c>
      <c r="F139" s="26">
        <f>'[3]5нед'!W81</f>
        <v>0</v>
      </c>
      <c r="G139" s="27" t="str">
        <f>'[3]5нед'!X81</f>
        <v/>
      </c>
      <c r="H139" s="58" t="str">
        <f t="shared" si="6"/>
        <v/>
      </c>
      <c r="I139" s="76"/>
      <c r="J139" s="79"/>
      <c r="K139" s="15"/>
      <c r="L139" s="24">
        <f>'[3]6нед'!S81</f>
        <v>0</v>
      </c>
      <c r="M139" s="25">
        <f>'[3]6нед'!T81</f>
        <v>0</v>
      </c>
      <c r="N139" s="26">
        <f>'[3]6нед'!W81</f>
        <v>0</v>
      </c>
      <c r="O139" s="27" t="str">
        <f>'[3]6нед'!X81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 t="str">
        <f>'[3]5нед'!S82</f>
        <v>л</v>
      </c>
      <c r="E140" s="19" t="str">
        <f>'[3]5нед'!T82</f>
        <v>Разработка программного обеспечения, дизайн алгоритмов и аналитика</v>
      </c>
      <c r="F140" s="17" t="str">
        <f>'[3]5нед'!W82</f>
        <v>Алешов Е.В.</v>
      </c>
      <c r="G140" s="18" t="str">
        <f>'[3]5нед'!X82</f>
        <v>преподаватель</v>
      </c>
      <c r="H140" s="56" t="str">
        <f t="shared" si="6"/>
        <v>https://max.ru/join/831brpfUKBZ45r5lLawJQ4x_fudzUfMZk87zumhD3l4</v>
      </c>
      <c r="I140" s="69">
        <v>46301</v>
      </c>
      <c r="J140" s="77" t="s">
        <v>25</v>
      </c>
      <c r="K140" s="29" t="s">
        <v>18</v>
      </c>
      <c r="L140" s="16" t="str">
        <f>'[3]6нед'!S82</f>
        <v>л</v>
      </c>
      <c r="M140" s="19" t="str">
        <f>'[3]6нед'!T82</f>
        <v>Разработка программного обеспечения, дизайн алгоритмов и аналитика</v>
      </c>
      <c r="N140" s="17" t="str">
        <f>'[3]6нед'!W82</f>
        <v>Алешов Е.В.</v>
      </c>
      <c r="O140" s="18" t="str">
        <f>'[3]6нед'!X82</f>
        <v>преподаватель</v>
      </c>
      <c r="P140" s="56" t="str">
        <f t="shared" si="7"/>
        <v>https://max.ru/join/831brpfUKBZ45r5lLawJQ4x_fudzUfMZk87zumhD3l4</v>
      </c>
    </row>
    <row r="141" spans="1:16" ht="35.85">
      <c r="A141" s="70"/>
      <c r="B141" s="73"/>
      <c r="C141" s="14" t="s">
        <v>19</v>
      </c>
      <c r="D141" s="20" t="str">
        <f>'[3]5нед'!S83</f>
        <v>пр</v>
      </c>
      <c r="E141" s="23" t="str">
        <f>'[3]5нед'!T83</f>
        <v>Разработка программного обеспечения, дизайн алгоритмов и аналитика</v>
      </c>
      <c r="F141" s="21" t="str">
        <f>'[3]5нед'!W83</f>
        <v>Алешов Е.В.</v>
      </c>
      <c r="G141" s="22" t="str">
        <f>'[3]5нед'!X83</f>
        <v>преподаватель</v>
      </c>
      <c r="H141" s="57" t="str">
        <f t="shared" si="6"/>
        <v>https://max.ru/join/831brpfUKBZ45r5lLawJQ4x_fudzUfMZk87zumhD3l4</v>
      </c>
      <c r="I141" s="75"/>
      <c r="J141" s="78"/>
      <c r="K141" s="14" t="s">
        <v>19</v>
      </c>
      <c r="L141" s="20" t="str">
        <f>'[3]6нед'!S83</f>
        <v>пр</v>
      </c>
      <c r="M141" s="23" t="str">
        <f>'[3]6нед'!T83</f>
        <v>Разработка программного обеспечения, дизайн алгоритмов и аналитика</v>
      </c>
      <c r="N141" s="21" t="str">
        <f>'[3]6нед'!W83</f>
        <v>Алешов Е.В.</v>
      </c>
      <c r="O141" s="22" t="str">
        <f>'[3]6нед'!X83</f>
        <v>преподаватель</v>
      </c>
      <c r="P141" s="57" t="str">
        <f t="shared" si="7"/>
        <v>https://max.ru/join/831brpfUKBZ45r5lLawJQ4x_fudzUfMZk87zumhD3l4</v>
      </c>
    </row>
    <row r="142" spans="1:16" ht="31.15">
      <c r="A142" s="70"/>
      <c r="B142" s="73"/>
      <c r="C142" s="14" t="s">
        <v>20</v>
      </c>
      <c r="D142" s="20">
        <f>'[3]5нед'!S84</f>
        <v>0</v>
      </c>
      <c r="E142" s="23">
        <f>'[3]5нед'!T84</f>
        <v>0</v>
      </c>
      <c r="F142" s="21">
        <f>'[3]5нед'!W84</f>
        <v>0</v>
      </c>
      <c r="G142" s="22" t="str">
        <f>'[3]5нед'!X84</f>
        <v/>
      </c>
      <c r="H142" s="57" t="str">
        <f t="shared" si="6"/>
        <v/>
      </c>
      <c r="I142" s="75"/>
      <c r="J142" s="78"/>
      <c r="K142" s="14" t="s">
        <v>20</v>
      </c>
      <c r="L142" s="20">
        <f>'[3]6нед'!S84</f>
        <v>0</v>
      </c>
      <c r="M142" s="23">
        <f>'[3]6нед'!T84</f>
        <v>0</v>
      </c>
      <c r="N142" s="21">
        <f>'[3]6нед'!W84</f>
        <v>0</v>
      </c>
      <c r="O142" s="22" t="str">
        <f>'[3]6нед'!X84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'[3]5нед'!S85</f>
        <v>0</v>
      </c>
      <c r="E143" s="23">
        <f>'[3]5нед'!T85</f>
        <v>0</v>
      </c>
      <c r="F143" s="21">
        <f>'[3]5нед'!W85</f>
        <v>0</v>
      </c>
      <c r="G143" s="22" t="str">
        <f>'[3]5нед'!X85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'[3]6нед'!S85</f>
        <v>0</v>
      </c>
      <c r="M143" s="23">
        <f>'[3]6нед'!T85</f>
        <v>0</v>
      </c>
      <c r="N143" s="21">
        <f>'[3]6нед'!W85</f>
        <v>0</v>
      </c>
      <c r="O143" s="22" t="str">
        <f>'[3]6нед'!X85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'[3]5нед'!S86</f>
        <v>0</v>
      </c>
      <c r="E144" s="23">
        <f>'[3]5нед'!T86</f>
        <v>0</v>
      </c>
      <c r="F144" s="21">
        <f>'[3]5нед'!W86</f>
        <v>0</v>
      </c>
      <c r="G144" s="22" t="str">
        <f>'[3]5нед'!X86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'[3]6нед'!S86</f>
        <v>0</v>
      </c>
      <c r="M144" s="23">
        <f>'[3]6нед'!T86</f>
        <v>0</v>
      </c>
      <c r="N144" s="21">
        <f>'[3]6нед'!W86</f>
        <v>0</v>
      </c>
      <c r="O144" s="22" t="str">
        <f>'[3]6нед'!X86</f>
        <v/>
      </c>
      <c r="P144" s="57" t="str">
        <f t="shared" si="7"/>
        <v/>
      </c>
    </row>
    <row r="145" spans="1:16" ht="31.15">
      <c r="A145" s="70"/>
      <c r="B145" s="73"/>
      <c r="C145" s="14" t="s">
        <v>23</v>
      </c>
      <c r="D145" s="20">
        <f>'[3]5нед'!S87</f>
        <v>0</v>
      </c>
      <c r="E145" s="23">
        <f>'[3]5нед'!T87</f>
        <v>0</v>
      </c>
      <c r="F145" s="21">
        <f>'[3]5нед'!W87</f>
        <v>0</v>
      </c>
      <c r="G145" s="22" t="str">
        <f>'[3]5нед'!X87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'[3]6нед'!S87</f>
        <v>0</v>
      </c>
      <c r="M145" s="23">
        <f>'[3]6нед'!T87</f>
        <v>0</v>
      </c>
      <c r="N145" s="21">
        <f>'[3]6нед'!W87</f>
        <v>0</v>
      </c>
      <c r="O145" s="22" t="str">
        <f>'[3]6нед'!X87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'[3]5нед'!S88</f>
        <v>0</v>
      </c>
      <c r="E146" s="23">
        <f>'[3]5нед'!T88</f>
        <v>0</v>
      </c>
      <c r="F146" s="21">
        <f>'[3]5нед'!W88</f>
        <v>0</v>
      </c>
      <c r="G146" s="22" t="str">
        <f>'[3]5нед'!X88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'[3]6нед'!S88</f>
        <v>0</v>
      </c>
      <c r="M146" s="23">
        <f>'[3]6нед'!T88</f>
        <v>0</v>
      </c>
      <c r="N146" s="21">
        <f>'[3]6нед'!W88</f>
        <v>0</v>
      </c>
      <c r="O146" s="22" t="str">
        <f>'[3]6нед'!X88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'[3]5нед'!S89</f>
        <v>0</v>
      </c>
      <c r="E147" s="25">
        <f>'[3]5нед'!T89</f>
        <v>0</v>
      </c>
      <c r="F147" s="26">
        <f>'[3]5нед'!W89</f>
        <v>0</v>
      </c>
      <c r="G147" s="27" t="str">
        <f>'[3]5нед'!X89</f>
        <v/>
      </c>
      <c r="H147" s="58" t="str">
        <f t="shared" si="6"/>
        <v/>
      </c>
      <c r="I147" s="76"/>
      <c r="J147" s="79"/>
      <c r="K147" s="15"/>
      <c r="L147" s="24">
        <f>'[3]6нед'!S89</f>
        <v>0</v>
      </c>
      <c r="M147" s="25">
        <f>'[3]6нед'!T89</f>
        <v>0</v>
      </c>
      <c r="N147" s="26">
        <f>'[3]6нед'!W89</f>
        <v>0</v>
      </c>
      <c r="O147" s="27" t="str">
        <f>'[3]6нед'!X89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'[3]5нед'!S90</f>
        <v>0</v>
      </c>
      <c r="E148" s="19">
        <f>'[3]5нед'!T90</f>
        <v>0</v>
      </c>
      <c r="F148" s="17">
        <f>'[3]5нед'!W90</f>
        <v>0</v>
      </c>
      <c r="G148" s="18" t="str">
        <f>'[3]5нед'!X90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 t="str">
        <f>'[3]6нед'!S90</f>
        <v>пр</v>
      </c>
      <c r="M148" s="19" t="str">
        <f>'[3]6нед'!T90</f>
        <v>Графика и анимация в 3D</v>
      </c>
      <c r="N148" s="17" t="str">
        <f>'[3]6нед'!W90</f>
        <v>Алешов В.В.</v>
      </c>
      <c r="O148" s="18" t="str">
        <f>'[3]6нед'!X90</f>
        <v>ст. преподаватель</v>
      </c>
      <c r="P148" s="56" t="str">
        <f t="shared" si="7"/>
        <v>https://max.ru/join/831brpfUKBZ45r5lLawJQ4x_fudzUfMZk87zumhD3l4</v>
      </c>
    </row>
    <row r="149" spans="1:16" ht="35.85">
      <c r="A149" s="70"/>
      <c r="B149" s="81"/>
      <c r="C149" s="14" t="s">
        <v>19</v>
      </c>
      <c r="D149" s="20">
        <f>'[3]5нед'!S91</f>
        <v>0</v>
      </c>
      <c r="E149" s="23">
        <f>'[3]5нед'!T91</f>
        <v>0</v>
      </c>
      <c r="F149" s="21">
        <f>'[3]5нед'!W91</f>
        <v>0</v>
      </c>
      <c r="G149" s="22" t="str">
        <f>'[3]5нед'!X91</f>
        <v/>
      </c>
      <c r="H149" s="57" t="str">
        <f t="shared" si="6"/>
        <v/>
      </c>
      <c r="I149" s="75"/>
      <c r="J149" s="84"/>
      <c r="K149" s="14" t="s">
        <v>19</v>
      </c>
      <c r="L149" s="20" t="str">
        <f>'[3]6нед'!S91</f>
        <v>пр</v>
      </c>
      <c r="M149" s="23" t="str">
        <f>'[3]6нед'!T91</f>
        <v>Графика и анимация в 3D</v>
      </c>
      <c r="N149" s="21" t="str">
        <f>'[3]6нед'!W91</f>
        <v>Алешов В.В.</v>
      </c>
      <c r="O149" s="22" t="str">
        <f>'[3]6нед'!X91</f>
        <v>ст. преподаватель</v>
      </c>
      <c r="P149" s="57" t="str">
        <f t="shared" si="7"/>
        <v>https://max.ru/join/831brpfUKBZ45r5lLawJQ4x_fudzUfMZk87zumhD3l4</v>
      </c>
    </row>
    <row r="150" spans="1:16" ht="35.85">
      <c r="A150" s="70"/>
      <c r="B150" s="81"/>
      <c r="C150" s="14" t="s">
        <v>20</v>
      </c>
      <c r="D150" s="20">
        <f>'[3]5нед'!S92</f>
        <v>0</v>
      </c>
      <c r="E150" s="23">
        <f>'[3]5нед'!T92</f>
        <v>0</v>
      </c>
      <c r="F150" s="21">
        <f>'[3]5нед'!W92</f>
        <v>0</v>
      </c>
      <c r="G150" s="22" t="str">
        <f>'[3]5нед'!X92</f>
        <v/>
      </c>
      <c r="H150" s="57" t="str">
        <f t="shared" si="6"/>
        <v/>
      </c>
      <c r="I150" s="75"/>
      <c r="J150" s="84"/>
      <c r="K150" s="14" t="s">
        <v>20</v>
      </c>
      <c r="L150" s="20" t="str">
        <f>'[3]6нед'!S92</f>
        <v>пр</v>
      </c>
      <c r="M150" s="23" t="str">
        <f>'[3]6нед'!T92</f>
        <v>Физическая культура и спорт</v>
      </c>
      <c r="N150" s="21" t="str">
        <f>'[3]6нед'!W92</f>
        <v>Продан С.В.</v>
      </c>
      <c r="O150" s="22" t="str">
        <f>'[3]6нед'!X92</f>
        <v>преподаватель</v>
      </c>
      <c r="P150" s="57" t="str">
        <f t="shared" si="7"/>
        <v>https://max.ru/join/831brpfUKBZ45r5lLawJQ4x_fudzUfMZk87zumhD3l4</v>
      </c>
    </row>
    <row r="151" spans="1:16" ht="31.15">
      <c r="A151" s="70"/>
      <c r="B151" s="81"/>
      <c r="C151" s="14" t="s">
        <v>21</v>
      </c>
      <c r="D151" s="20">
        <f>'[3]5нед'!S93</f>
        <v>0</v>
      </c>
      <c r="E151" s="23">
        <f>'[3]5нед'!T93</f>
        <v>0</v>
      </c>
      <c r="F151" s="21">
        <f>'[3]5нед'!W93</f>
        <v>0</v>
      </c>
      <c r="G151" s="22" t="str">
        <f>'[3]5нед'!X93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'[3]6нед'!S93</f>
        <v>0</v>
      </c>
      <c r="M151" s="23">
        <f>'[3]6нед'!T93</f>
        <v>0</v>
      </c>
      <c r="N151" s="21">
        <f>'[3]6нед'!W93</f>
        <v>0</v>
      </c>
      <c r="O151" s="22" t="str">
        <f>'[3]6нед'!X93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'[3]5нед'!S94</f>
        <v>0</v>
      </c>
      <c r="E152" s="23">
        <f>'[3]5нед'!T94</f>
        <v>0</v>
      </c>
      <c r="F152" s="21">
        <f>'[3]5нед'!W94</f>
        <v>0</v>
      </c>
      <c r="G152" s="22" t="str">
        <f>'[3]5нед'!X94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'[3]6нед'!S94</f>
        <v>0</v>
      </c>
      <c r="M152" s="23">
        <f>'[3]6нед'!T94</f>
        <v>0</v>
      </c>
      <c r="N152" s="21">
        <f>'[3]6нед'!W94</f>
        <v>0</v>
      </c>
      <c r="O152" s="22" t="str">
        <f>'[3]6нед'!X94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'[3]5нед'!S95</f>
        <v>0</v>
      </c>
      <c r="E153" s="23">
        <f>'[3]5нед'!T95</f>
        <v>0</v>
      </c>
      <c r="F153" s="21">
        <f>'[3]5нед'!W95</f>
        <v>0</v>
      </c>
      <c r="G153" s="22" t="str">
        <f>'[3]5нед'!X95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'[3]6нед'!S95</f>
        <v>0</v>
      </c>
      <c r="M153" s="23">
        <f>'[3]6нед'!T95</f>
        <v>0</v>
      </c>
      <c r="N153" s="21">
        <f>'[3]6нед'!W95</f>
        <v>0</v>
      </c>
      <c r="O153" s="22" t="str">
        <f>'[3]6нед'!X95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'[3]5нед'!S96</f>
        <v>0</v>
      </c>
      <c r="E154" s="23">
        <f>'[3]5нед'!T96</f>
        <v>0</v>
      </c>
      <c r="F154" s="21">
        <f>'[3]5нед'!W96</f>
        <v>0</v>
      </c>
      <c r="G154" s="22" t="str">
        <f>'[3]5нед'!X96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'[3]6нед'!S96</f>
        <v>0</v>
      </c>
      <c r="M154" s="23">
        <f>'[3]6нед'!T96</f>
        <v>0</v>
      </c>
      <c r="N154" s="21">
        <f>'[3]6нед'!W96</f>
        <v>0</v>
      </c>
      <c r="O154" s="22" t="str">
        <f>'[3]6нед'!X96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'[3]5нед'!S97</f>
        <v>0</v>
      </c>
      <c r="E155" s="25">
        <f>'[3]5нед'!T97</f>
        <v>0</v>
      </c>
      <c r="F155" s="26">
        <f>'[3]5нед'!W97</f>
        <v>0</v>
      </c>
      <c r="G155" s="27" t="str">
        <f>'[3]5нед'!X97</f>
        <v/>
      </c>
      <c r="H155" s="58" t="str">
        <f t="shared" si="6"/>
        <v/>
      </c>
      <c r="I155" s="76"/>
      <c r="J155" s="85"/>
      <c r="K155" s="15"/>
      <c r="L155" s="24">
        <f>'[3]6нед'!S97</f>
        <v>0</v>
      </c>
      <c r="M155" s="25">
        <f>'[3]6нед'!T97</f>
        <v>0</v>
      </c>
      <c r="N155" s="26">
        <f>'[3]6нед'!W97</f>
        <v>0</v>
      </c>
      <c r="O155" s="27" t="str">
        <f>'[3]6нед'!X97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 t="str">
        <f>'[3]5нед'!S98</f>
        <v>л</v>
      </c>
      <c r="E156" s="19" t="str">
        <f>'[3]5нед'!T98</f>
        <v>Управление ИТ-проектами и гибкая методология</v>
      </c>
      <c r="F156" s="17" t="str">
        <f>'[3]5нед'!W98</f>
        <v>Гришин И.Ю.</v>
      </c>
      <c r="G156" s="18" t="str">
        <f>'[3]5нед'!X98</f>
        <v>профессор, д-р наук</v>
      </c>
      <c r="H156" s="56" t="str">
        <f t="shared" si="6"/>
        <v>https://max.ru/join/831brpfUKBZ45r5lLawJQ4x_fudzUfMZk87zumhD3l4</v>
      </c>
      <c r="I156" s="69">
        <v>46303</v>
      </c>
      <c r="J156" s="77" t="s">
        <v>27</v>
      </c>
      <c r="K156" s="29" t="s">
        <v>18</v>
      </c>
      <c r="L156" s="16" t="str">
        <f>'[3]6нед'!S98</f>
        <v>пр</v>
      </c>
      <c r="M156" s="19" t="str">
        <f>'[3]6нед'!T98</f>
        <v>Управление ИТ-проектами и гибкая методология</v>
      </c>
      <c r="N156" s="17" t="str">
        <f>'[3]6нед'!W98</f>
        <v>Гришин И.Ю.</v>
      </c>
      <c r="O156" s="18" t="str">
        <f>'[3]6нед'!X98</f>
        <v>профессор, д-р наук</v>
      </c>
      <c r="P156" s="56" t="str">
        <f t="shared" si="7"/>
        <v>https://max.ru/join/831brpfUKBZ45r5lLawJQ4x_fudzUfMZk87zumhD3l4</v>
      </c>
    </row>
    <row r="157" spans="1:16" ht="35.85">
      <c r="A157" s="70"/>
      <c r="B157" s="73"/>
      <c r="C157" s="14" t="s">
        <v>19</v>
      </c>
      <c r="D157" s="20" t="str">
        <f>'[3]5нед'!S99</f>
        <v>л</v>
      </c>
      <c r="E157" s="23" t="str">
        <f>'[3]5нед'!T99</f>
        <v>Управление ИТ-проектами и гибкая методология</v>
      </c>
      <c r="F157" s="21" t="str">
        <f>'[3]5нед'!W99</f>
        <v>Гришин И.Ю.</v>
      </c>
      <c r="G157" s="22" t="str">
        <f>'[3]5нед'!X99</f>
        <v>профессор, д-р наук</v>
      </c>
      <c r="H157" s="57" t="str">
        <f t="shared" si="6"/>
        <v>https://max.ru/join/831brpfUKBZ45r5lLawJQ4x_fudzUfMZk87zumhD3l4</v>
      </c>
      <c r="I157" s="75"/>
      <c r="J157" s="78"/>
      <c r="K157" s="14" t="s">
        <v>19</v>
      </c>
      <c r="L157" s="20" t="str">
        <f>'[3]6нед'!S99</f>
        <v>пр</v>
      </c>
      <c r="M157" s="23" t="str">
        <f>'[3]6нед'!T99</f>
        <v>Управление ИТ-проектами и гибкая методология</v>
      </c>
      <c r="N157" s="21" t="str">
        <f>'[3]6нед'!W99</f>
        <v>Гришин И.Ю.</v>
      </c>
      <c r="O157" s="22" t="str">
        <f>'[3]6нед'!X99</f>
        <v>профессор, д-р наук</v>
      </c>
      <c r="P157" s="57" t="str">
        <f t="shared" si="7"/>
        <v>https://max.ru/join/831brpfUKBZ45r5lLawJQ4x_fudzUfMZk87zumhD3l4</v>
      </c>
    </row>
    <row r="158" spans="1:16" ht="35.85">
      <c r="A158" s="70"/>
      <c r="B158" s="73"/>
      <c r="C158" s="14" t="s">
        <v>20</v>
      </c>
      <c r="D158" s="20">
        <f>'[3]5нед'!S100</f>
        <v>0</v>
      </c>
      <c r="E158" s="23">
        <f>'[3]5нед'!T100</f>
        <v>0</v>
      </c>
      <c r="F158" s="21">
        <f>'[3]5нед'!W100</f>
        <v>0</v>
      </c>
      <c r="G158" s="22" t="str">
        <f>'[3]5нед'!X100</f>
        <v/>
      </c>
      <c r="H158" s="57" t="str">
        <f t="shared" si="6"/>
        <v/>
      </c>
      <c r="I158" s="75"/>
      <c r="J158" s="78"/>
      <c r="K158" s="14" t="s">
        <v>20</v>
      </c>
      <c r="L158" s="20" t="str">
        <f>'[3]6нед'!S100</f>
        <v>пр</v>
      </c>
      <c r="M158" s="23" t="str">
        <f>'[3]6нед'!T100</f>
        <v xml:space="preserve"> Основы военной подготовки</v>
      </c>
      <c r="N158" s="21" t="str">
        <f>'[3]6нед'!W100</f>
        <v>Кулак А.Ф.</v>
      </c>
      <c r="O158" s="22" t="str">
        <f>'[3]6нед'!X100</f>
        <v>ст. преподаватель</v>
      </c>
      <c r="P158" s="57" t="str">
        <f t="shared" si="7"/>
        <v>https://max.ru/join/831brpfUKBZ45r5lLawJQ4x_fudzUfMZk87zumhD3l4</v>
      </c>
    </row>
    <row r="159" spans="1:16" ht="31.15">
      <c r="A159" s="70"/>
      <c r="B159" s="73"/>
      <c r="C159" s="14" t="s">
        <v>21</v>
      </c>
      <c r="D159" s="20">
        <f>'[3]5нед'!S101</f>
        <v>0</v>
      </c>
      <c r="E159" s="23">
        <f>'[3]5нед'!T101</f>
        <v>0</v>
      </c>
      <c r="F159" s="21">
        <f>'[3]5нед'!W101</f>
        <v>0</v>
      </c>
      <c r="G159" s="22" t="str">
        <f>'[3]5нед'!X101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'[3]6нед'!S101</f>
        <v>0</v>
      </c>
      <c r="M159" s="23">
        <f>'[3]6нед'!T101</f>
        <v>0</v>
      </c>
      <c r="N159" s="21">
        <f>'[3]6нед'!W101</f>
        <v>0</v>
      </c>
      <c r="O159" s="22" t="str">
        <f>'[3]6нед'!X101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'[3]5нед'!S102</f>
        <v>0</v>
      </c>
      <c r="E160" s="23">
        <f>'[3]5нед'!T102</f>
        <v>0</v>
      </c>
      <c r="F160" s="21">
        <f>'[3]5нед'!W102</f>
        <v>0</v>
      </c>
      <c r="G160" s="22" t="str">
        <f>'[3]5нед'!X102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'[3]6нед'!S102</f>
        <v>0</v>
      </c>
      <c r="M160" s="23">
        <f>'[3]6нед'!T102</f>
        <v>0</v>
      </c>
      <c r="N160" s="21">
        <f>'[3]6нед'!W102</f>
        <v>0</v>
      </c>
      <c r="O160" s="22" t="str">
        <f>'[3]6нед'!X102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>
        <f>'[3]5нед'!S103</f>
        <v>0</v>
      </c>
      <c r="E161" s="23">
        <f>'[3]5нед'!T103</f>
        <v>0</v>
      </c>
      <c r="F161" s="21">
        <f>'[3]5нед'!W103</f>
        <v>0</v>
      </c>
      <c r="G161" s="22" t="str">
        <f>'[3]5нед'!X103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'[3]6нед'!S103</f>
        <v>0</v>
      </c>
      <c r="M161" s="23">
        <f>'[3]6нед'!T103</f>
        <v>0</v>
      </c>
      <c r="N161" s="21">
        <f>'[3]6нед'!W103</f>
        <v>0</v>
      </c>
      <c r="O161" s="22" t="str">
        <f>'[3]6нед'!X103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'[3]5нед'!S104</f>
        <v>0</v>
      </c>
      <c r="E162" s="23">
        <f>'[3]5нед'!T104</f>
        <v>0</v>
      </c>
      <c r="F162" s="21">
        <f>'[3]5нед'!W104</f>
        <v>0</v>
      </c>
      <c r="G162" s="22" t="str">
        <f>'[3]5нед'!X104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'[3]6нед'!S104</f>
        <v>0</v>
      </c>
      <c r="M162" s="23">
        <f>'[3]6нед'!T104</f>
        <v>0</v>
      </c>
      <c r="N162" s="21">
        <f>'[3]6нед'!W104</f>
        <v>0</v>
      </c>
      <c r="O162" s="22" t="str">
        <f>'[3]6нед'!X104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'[3]5нед'!S105</f>
        <v>0</v>
      </c>
      <c r="E163" s="25">
        <f>'[3]5нед'!T105</f>
        <v>0</v>
      </c>
      <c r="F163" s="26">
        <f>'[3]5нед'!W105</f>
        <v>0</v>
      </c>
      <c r="G163" s="27" t="str">
        <f>'[3]5нед'!X105</f>
        <v/>
      </c>
      <c r="H163" s="58" t="str">
        <f t="shared" si="6"/>
        <v/>
      </c>
      <c r="I163" s="76"/>
      <c r="J163" s="79"/>
      <c r="K163" s="15"/>
      <c r="L163" s="24">
        <f>'[3]6нед'!S105</f>
        <v>0</v>
      </c>
      <c r="M163" s="25">
        <f>'[3]6нед'!T105</f>
        <v>0</v>
      </c>
      <c r="N163" s="26">
        <f>'[3]6нед'!W105</f>
        <v>0</v>
      </c>
      <c r="O163" s="27" t="str">
        <f>'[3]6нед'!X105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 t="str">
        <f>'[3]5нед'!S106</f>
        <v>л</v>
      </c>
      <c r="E164" s="19" t="str">
        <f>'[3]5нед'!T106</f>
        <v>Управление ИТ-проектами и гибкая методология</v>
      </c>
      <c r="F164" s="17" t="str">
        <f>'[3]5нед'!W106</f>
        <v>Гришин И.Ю.</v>
      </c>
      <c r="G164" s="18" t="str">
        <f>'[3]5нед'!X106</f>
        <v>профессор, д-р наук</v>
      </c>
      <c r="H164" s="56" t="str">
        <f t="shared" si="6"/>
        <v>https://max.ru/join/831brpfUKBZ45r5lLawJQ4x_fudzUfMZk87zumhD3l4</v>
      </c>
      <c r="I164" s="69">
        <v>46304</v>
      </c>
      <c r="J164" s="77" t="s">
        <v>28</v>
      </c>
      <c r="K164" s="29" t="s">
        <v>18</v>
      </c>
      <c r="L164" s="16" t="str">
        <f>'[3]6нед'!S106</f>
        <v>пр</v>
      </c>
      <c r="M164" s="19" t="str">
        <f>'[3]6нед'!T106</f>
        <v>Управление ИТ-проектами и гибкая методология</v>
      </c>
      <c r="N164" s="17" t="str">
        <f>'[3]6нед'!W106</f>
        <v>Гришин И.Ю.</v>
      </c>
      <c r="O164" s="18" t="str">
        <f>'[3]6нед'!X106</f>
        <v>профессор, д-р наук</v>
      </c>
      <c r="P164" s="56" t="str">
        <f t="shared" si="7"/>
        <v>https://max.ru/join/831brpfUKBZ45r5lLawJQ4x_fudzUfMZk87zumhD3l4</v>
      </c>
    </row>
    <row r="165" spans="1:16" ht="35.85">
      <c r="A165" s="70"/>
      <c r="B165" s="73"/>
      <c r="C165" s="14" t="s">
        <v>19</v>
      </c>
      <c r="D165" s="20" t="str">
        <f>'[3]5нед'!S107</f>
        <v>л</v>
      </c>
      <c r="E165" s="23" t="str">
        <f>'[3]5нед'!T107</f>
        <v>Компьютерная безопасность</v>
      </c>
      <c r="F165" s="21" t="str">
        <f>'[3]5нед'!W107</f>
        <v>Алешов Е.В.</v>
      </c>
      <c r="G165" s="22" t="str">
        <f>'[3]5нед'!X107</f>
        <v>преподаватель</v>
      </c>
      <c r="H165" s="57" t="str">
        <f t="shared" si="6"/>
        <v>https://max.ru/join/831brpfUKBZ45r5lLawJQ4x_fudzUfMZk87zumhD3l4</v>
      </c>
      <c r="I165" s="75"/>
      <c r="J165" s="78"/>
      <c r="K165" s="14" t="s">
        <v>19</v>
      </c>
      <c r="L165" s="20" t="str">
        <f>'[3]6нед'!S107</f>
        <v>л</v>
      </c>
      <c r="M165" s="23" t="str">
        <f>'[3]6нед'!T107</f>
        <v>Компьютерная безопасность</v>
      </c>
      <c r="N165" s="21" t="str">
        <f>'[3]6нед'!W107</f>
        <v>Алешов Е.В.</v>
      </c>
      <c r="O165" s="22" t="str">
        <f>'[3]6нед'!X107</f>
        <v>преподаватель</v>
      </c>
      <c r="P165" s="57" t="str">
        <f t="shared" si="7"/>
        <v>https://max.ru/join/831brpfUKBZ45r5lLawJQ4x_fudzUfMZk87zumhD3l4</v>
      </c>
    </row>
    <row r="166" spans="1:16" ht="35.85">
      <c r="A166" s="70"/>
      <c r="B166" s="73"/>
      <c r="C166" s="14" t="s">
        <v>20</v>
      </c>
      <c r="D166" s="20" t="str">
        <f>'[3]5нед'!S108</f>
        <v>пр</v>
      </c>
      <c r="E166" s="23" t="str">
        <f>'[3]5нед'!T108</f>
        <v>Компьютерная безопасность</v>
      </c>
      <c r="F166" s="21" t="str">
        <f>'[3]5нед'!W108</f>
        <v>Алешов Е.В.</v>
      </c>
      <c r="G166" s="22" t="str">
        <f>'[3]5нед'!X108</f>
        <v>преподаватель</v>
      </c>
      <c r="H166" s="57" t="str">
        <f t="shared" si="6"/>
        <v>https://max.ru/join/831brpfUKBZ45r5lLawJQ4x_fudzUfMZk87zumhD3l4</v>
      </c>
      <c r="I166" s="75"/>
      <c r="J166" s="78"/>
      <c r="K166" s="14" t="s">
        <v>20</v>
      </c>
      <c r="L166" s="20" t="str">
        <f>'[3]6нед'!S108</f>
        <v>пр</v>
      </c>
      <c r="M166" s="23" t="str">
        <f>'[3]6нед'!T108</f>
        <v>Компьютерная безопасность</v>
      </c>
      <c r="N166" s="21" t="str">
        <f>'[3]6нед'!W108</f>
        <v>Алешов Е.В.</v>
      </c>
      <c r="O166" s="22" t="str">
        <f>'[3]6нед'!X108</f>
        <v>преподаватель</v>
      </c>
      <c r="P166" s="57" t="str">
        <f t="shared" si="7"/>
        <v>https://max.ru/join/831brpfUKBZ45r5lLawJQ4x_fudzUfMZk87zumhD3l4</v>
      </c>
    </row>
    <row r="167" spans="1:16" ht="31.15">
      <c r="A167" s="70"/>
      <c r="B167" s="73"/>
      <c r="C167" s="14" t="s">
        <v>21</v>
      </c>
      <c r="D167" s="20">
        <f>'[3]5нед'!S109</f>
        <v>0</v>
      </c>
      <c r="E167" s="23">
        <f>'[3]5нед'!T109</f>
        <v>0</v>
      </c>
      <c r="F167" s="21">
        <f>'[3]5нед'!W109</f>
        <v>0</v>
      </c>
      <c r="G167" s="22" t="str">
        <f>'[3]5нед'!X109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'[3]6нед'!S109</f>
        <v>0</v>
      </c>
      <c r="M167" s="23">
        <f>'[3]6нед'!T109</f>
        <v>0</v>
      </c>
      <c r="N167" s="21">
        <f>'[3]6нед'!W109</f>
        <v>0</v>
      </c>
      <c r="O167" s="22" t="str">
        <f>'[3]6нед'!X109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'[3]5нед'!S110</f>
        <v>0</v>
      </c>
      <c r="E168" s="23">
        <f>'[3]5нед'!T110</f>
        <v>0</v>
      </c>
      <c r="F168" s="21">
        <f>'[3]5нед'!W110</f>
        <v>0</v>
      </c>
      <c r="G168" s="22" t="str">
        <f>'[3]5нед'!X110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'[3]6нед'!S110</f>
        <v>0</v>
      </c>
      <c r="M168" s="23">
        <f>'[3]6нед'!T110</f>
        <v>0</v>
      </c>
      <c r="N168" s="21">
        <f>'[3]6нед'!W110</f>
        <v>0</v>
      </c>
      <c r="O168" s="22" t="str">
        <f>'[3]6нед'!X110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'[3]5нед'!S111</f>
        <v>0</v>
      </c>
      <c r="E169" s="23">
        <f>'[3]5нед'!T111</f>
        <v>0</v>
      </c>
      <c r="F169" s="21">
        <f>'[3]5нед'!W111</f>
        <v>0</v>
      </c>
      <c r="G169" s="22" t="str">
        <f>'[3]5нед'!X111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'[3]6нед'!S111</f>
        <v>0</v>
      </c>
      <c r="M169" s="23">
        <f>'[3]6нед'!T111</f>
        <v>0</v>
      </c>
      <c r="N169" s="21">
        <f>'[3]6нед'!W111</f>
        <v>0</v>
      </c>
      <c r="O169" s="22" t="str">
        <f>'[3]6нед'!X111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'[3]5нед'!S112</f>
        <v>0</v>
      </c>
      <c r="E170" s="23">
        <f>'[3]5нед'!T112</f>
        <v>0</v>
      </c>
      <c r="F170" s="21">
        <f>'[3]5нед'!W112</f>
        <v>0</v>
      </c>
      <c r="G170" s="22" t="str">
        <f>'[3]5нед'!X112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'[3]6нед'!S112</f>
        <v>0</v>
      </c>
      <c r="M170" s="23">
        <f>'[3]6нед'!T112</f>
        <v>0</v>
      </c>
      <c r="N170" s="21">
        <f>'[3]6нед'!W112</f>
        <v>0</v>
      </c>
      <c r="O170" s="22" t="str">
        <f>'[3]6нед'!X112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'[3]5нед'!S113</f>
        <v>0</v>
      </c>
      <c r="E171" s="25">
        <f>'[3]5нед'!T113</f>
        <v>0</v>
      </c>
      <c r="F171" s="26">
        <f>'[3]5нед'!W113</f>
        <v>0</v>
      </c>
      <c r="G171" s="27" t="str">
        <f>'[3]5нед'!X113</f>
        <v/>
      </c>
      <c r="H171" s="58" t="str">
        <f t="shared" si="6"/>
        <v/>
      </c>
      <c r="I171" s="76"/>
      <c r="J171" s="79"/>
      <c r="K171" s="15"/>
      <c r="L171" s="24">
        <f>'[3]6нед'!S113</f>
        <v>0</v>
      </c>
      <c r="M171" s="25">
        <f>'[3]6нед'!T113</f>
        <v>0</v>
      </c>
      <c r="N171" s="26">
        <f>'[3]6нед'!W113</f>
        <v>0</v>
      </c>
      <c r="O171" s="27" t="str">
        <f>'[3]6нед'!X113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'[3]5нед'!S114</f>
        <v>0</v>
      </c>
      <c r="E172" s="19">
        <f>'[3]5нед'!T114</f>
        <v>0</v>
      </c>
      <c r="F172" s="17">
        <f>'[3]5нед'!W114</f>
        <v>0</v>
      </c>
      <c r="G172" s="18" t="str">
        <f>'[3]5нед'!X114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'[3]6нед'!S114</f>
        <v>0</v>
      </c>
      <c r="M172" s="19">
        <f>'[3]6нед'!T114</f>
        <v>0</v>
      </c>
      <c r="N172" s="17">
        <f>'[3]6нед'!W114</f>
        <v>0</v>
      </c>
      <c r="O172" s="18" t="str">
        <f>'[3]6нед'!X114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'[3]5нед'!S115</f>
        <v>0</v>
      </c>
      <c r="E173" s="23">
        <f>'[3]5нед'!T115</f>
        <v>0</v>
      </c>
      <c r="F173" s="21">
        <f>'[3]5нед'!W115</f>
        <v>0</v>
      </c>
      <c r="G173" s="22" t="str">
        <f>'[3]5нед'!X115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'[3]6нед'!S115</f>
        <v>0</v>
      </c>
      <c r="M173" s="23">
        <f>'[3]6нед'!T115</f>
        <v>0</v>
      </c>
      <c r="N173" s="21">
        <f>'[3]6нед'!W115</f>
        <v>0</v>
      </c>
      <c r="O173" s="22" t="str">
        <f>'[3]6нед'!X115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'[3]5нед'!S116</f>
        <v>0</v>
      </c>
      <c r="E174" s="23">
        <f>'[3]5нед'!T116</f>
        <v>0</v>
      </c>
      <c r="F174" s="21">
        <f>'[3]5нед'!W116</f>
        <v>0</v>
      </c>
      <c r="G174" s="22" t="str">
        <f>'[3]5нед'!X116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'[3]6нед'!S116</f>
        <v>0</v>
      </c>
      <c r="M174" s="23">
        <f>'[3]6нед'!T116</f>
        <v>0</v>
      </c>
      <c r="N174" s="21">
        <f>'[3]6нед'!W116</f>
        <v>0</v>
      </c>
      <c r="O174" s="22" t="str">
        <f>'[3]6нед'!X116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'[3]5нед'!S117</f>
        <v>0</v>
      </c>
      <c r="E175" s="23">
        <f>'[3]5нед'!T117</f>
        <v>0</v>
      </c>
      <c r="F175" s="21">
        <f>'[3]5нед'!W117</f>
        <v>0</v>
      </c>
      <c r="G175" s="22" t="str">
        <f>'[3]5нед'!X117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'[3]6нед'!S117</f>
        <v>0</v>
      </c>
      <c r="M175" s="23">
        <f>'[3]6нед'!T117</f>
        <v>0</v>
      </c>
      <c r="N175" s="21">
        <f>'[3]6нед'!W117</f>
        <v>0</v>
      </c>
      <c r="O175" s="22" t="str">
        <f>'[3]6нед'!X117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'[3]5нед'!S118</f>
        <v>0</v>
      </c>
      <c r="E176" s="23">
        <f>'[3]5нед'!T118</f>
        <v>0</v>
      </c>
      <c r="F176" s="21">
        <f>'[3]5нед'!W118</f>
        <v>0</v>
      </c>
      <c r="G176" s="22" t="str">
        <f>'[3]5нед'!X118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'[3]6нед'!S118</f>
        <v>0</v>
      </c>
      <c r="M176" s="23">
        <f>'[3]6нед'!T118</f>
        <v>0</v>
      </c>
      <c r="N176" s="21">
        <f>'[3]6нед'!W118</f>
        <v>0</v>
      </c>
      <c r="O176" s="22" t="str">
        <f>'[3]6нед'!X118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'[3]5нед'!S119</f>
        <v>0</v>
      </c>
      <c r="E177" s="23">
        <f>'[3]5нед'!T119</f>
        <v>0</v>
      </c>
      <c r="F177" s="21">
        <f>'[3]5нед'!W119</f>
        <v>0</v>
      </c>
      <c r="G177" s="22" t="str">
        <f>'[3]5нед'!X119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'[3]6нед'!S119</f>
        <v>0</v>
      </c>
      <c r="M177" s="23">
        <f>'[3]6нед'!T119</f>
        <v>0</v>
      </c>
      <c r="N177" s="21">
        <f>'[3]6нед'!W119</f>
        <v>0</v>
      </c>
      <c r="O177" s="22" t="str">
        <f>'[3]6нед'!X119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'[3]5нед'!S120</f>
        <v>0</v>
      </c>
      <c r="E178" s="23">
        <f>'[3]5нед'!T120</f>
        <v>0</v>
      </c>
      <c r="F178" s="21">
        <f>'[3]5нед'!W120</f>
        <v>0</v>
      </c>
      <c r="G178" s="22" t="str">
        <f>'[3]5нед'!X120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'[3]6нед'!S120</f>
        <v>0</v>
      </c>
      <c r="M178" s="23">
        <f>'[3]6нед'!T120</f>
        <v>0</v>
      </c>
      <c r="N178" s="21">
        <f>'[3]6нед'!W120</f>
        <v>0</v>
      </c>
      <c r="O178" s="22" t="str">
        <f>'[3]6нед'!X120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6"/>
      <c r="J179" s="79"/>
      <c r="K179" s="15"/>
      <c r="L179" s="24">
        <f>'[3]6нед'!S121</f>
        <v>0</v>
      </c>
      <c r="M179" s="25">
        <f>'[3]6нед'!T121</f>
        <v>0</v>
      </c>
      <c r="N179" s="26">
        <f>'[3]6нед'!W121</f>
        <v>0</v>
      </c>
      <c r="O179" s="27" t="str">
        <f>'[3]6нед'!X121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 t="str">
        <f>G7</f>
        <v>12-24ПИ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 t="str">
        <f>G7</f>
        <v>12-24ПИ</v>
      </c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3</v>
      </c>
      <c r="F189" s="62"/>
      <c r="G189" s="62"/>
      <c r="H189" s="35"/>
      <c r="I189" s="45"/>
      <c r="J189" s="91" t="s">
        <v>7</v>
      </c>
      <c r="K189" s="91"/>
      <c r="L189" s="91"/>
      <c r="M189" s="62">
        <f>E9</f>
        <v>3</v>
      </c>
      <c r="N189" s="62"/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 t="str">
        <f>'[3]7нед'!S74</f>
        <v>л</v>
      </c>
      <c r="E192" s="19" t="str">
        <f>'[3]7нед'!T74</f>
        <v>Разработка программного обеспечения, дизайн алгоритмов и аналитика</v>
      </c>
      <c r="F192" s="17" t="str">
        <f>'[3]7нед'!W74</f>
        <v>Алешов Е.В.</v>
      </c>
      <c r="G192" s="18" t="str">
        <f>'[3]7нед'!X74</f>
        <v>преподаватель</v>
      </c>
      <c r="H192" s="56" t="str">
        <f>HYPERLINK(VLOOKUP(E192,$R$12:$S$332,2,FALSE))</f>
        <v>https://max.ru/join/831brpfUKBZ45r5lLawJQ4x_fudzUfMZk87zumhD3l4</v>
      </c>
      <c r="I192" s="69">
        <v>46314</v>
      </c>
      <c r="J192" s="77" t="s">
        <v>17</v>
      </c>
      <c r="K192" s="14" t="s">
        <v>18</v>
      </c>
      <c r="L192" s="16">
        <f>'[3]8нед'!S74</f>
        <v>0</v>
      </c>
      <c r="M192" s="19">
        <f>'[3]8нед'!T74</f>
        <v>0</v>
      </c>
      <c r="N192" s="17">
        <f>'[3]8нед'!W74</f>
        <v>0</v>
      </c>
      <c r="O192" s="18" t="str">
        <f>'[3]8нед'!X74</f>
        <v/>
      </c>
      <c r="P192" s="56" t="str">
        <f>HYPERLINK(VLOOKUP(M192,$R$12:$S$332,2,FALSE))</f>
        <v/>
      </c>
    </row>
    <row r="193" spans="1:16" ht="35.85">
      <c r="A193" s="70"/>
      <c r="B193" s="73"/>
      <c r="C193" s="14" t="s">
        <v>19</v>
      </c>
      <c r="D193" s="20" t="str">
        <f>'[3]7нед'!S75</f>
        <v>пр</v>
      </c>
      <c r="E193" s="23" t="str">
        <f>'[3]7нед'!T75</f>
        <v>Разработка программного обеспечения, дизайн алгоритмов и аналитика</v>
      </c>
      <c r="F193" s="21" t="str">
        <f>'[3]7нед'!W75</f>
        <v>Алешов Е.В.</v>
      </c>
      <c r="G193" s="22" t="str">
        <f>'[3]7нед'!X75</f>
        <v>преподаватель</v>
      </c>
      <c r="H193" s="57" t="str">
        <f t="shared" ref="H193:H238" si="8">HYPERLINK(VLOOKUP(E193,$R$12:$S$332,2,FALSE))</f>
        <v>https://max.ru/join/831brpfUKBZ45r5lLawJQ4x_fudzUfMZk87zumhD3l4</v>
      </c>
      <c r="I193" s="75"/>
      <c r="J193" s="78"/>
      <c r="K193" s="14" t="s">
        <v>19</v>
      </c>
      <c r="L193" s="20" t="str">
        <f>'[3]8нед'!S75</f>
        <v>пр</v>
      </c>
      <c r="M193" s="23" t="str">
        <f>'[3]8нед'!T75</f>
        <v>Компьютерная безопасность</v>
      </c>
      <c r="N193" s="21" t="str">
        <f>'[3]8нед'!W75</f>
        <v>Алешов Е.В.</v>
      </c>
      <c r="O193" s="22" t="str">
        <f>'[3]8нед'!X75</f>
        <v>преподаватель</v>
      </c>
      <c r="P193" s="57" t="str">
        <f t="shared" ref="P193:P238" si="9">HYPERLINK(VLOOKUP(M193,$R$12:$S$332,2,FALSE))</f>
        <v>https://max.ru/join/831brpfUKBZ45r5lLawJQ4x_fudzUfMZk87zumhD3l4</v>
      </c>
    </row>
    <row r="194" spans="1:16" ht="35.85">
      <c r="A194" s="70"/>
      <c r="B194" s="73"/>
      <c r="C194" s="14" t="s">
        <v>20</v>
      </c>
      <c r="D194" s="20">
        <f>'[3]7нед'!S76</f>
        <v>0</v>
      </c>
      <c r="E194" s="23">
        <f>'[3]7нед'!T76</f>
        <v>0</v>
      </c>
      <c r="F194" s="21">
        <f>'[3]7нед'!W76</f>
        <v>0</v>
      </c>
      <c r="G194" s="22" t="str">
        <f>'[3]7нед'!X76</f>
        <v/>
      </c>
      <c r="H194" s="57" t="str">
        <f t="shared" si="8"/>
        <v/>
      </c>
      <c r="I194" s="75"/>
      <c r="J194" s="78"/>
      <c r="K194" s="14" t="s">
        <v>20</v>
      </c>
      <c r="L194" s="20" t="str">
        <f>'[3]8нед'!S76</f>
        <v>пр</v>
      </c>
      <c r="M194" s="23" t="str">
        <f>'[3]8нед'!T76</f>
        <v>Графика и анимация в 3D</v>
      </c>
      <c r="N194" s="21" t="str">
        <f>'[3]8нед'!W76</f>
        <v>Алешов В.В.</v>
      </c>
      <c r="O194" s="22" t="str">
        <f>'[3]8нед'!X76</f>
        <v>ст. преподаватель</v>
      </c>
      <c r="P194" s="57" t="str">
        <f t="shared" si="9"/>
        <v>https://max.ru/join/831brpfUKBZ45r5lLawJQ4x_fudzUfMZk87zumhD3l4</v>
      </c>
    </row>
    <row r="195" spans="1:16" ht="35.85">
      <c r="A195" s="70"/>
      <c r="B195" s="73"/>
      <c r="C195" s="14" t="s">
        <v>21</v>
      </c>
      <c r="D195" s="20">
        <f>'[3]7нед'!S77</f>
        <v>0</v>
      </c>
      <c r="E195" s="23">
        <f>'[3]7нед'!T77</f>
        <v>0</v>
      </c>
      <c r="F195" s="21">
        <f>'[3]7нед'!W77</f>
        <v>0</v>
      </c>
      <c r="G195" s="22" t="str">
        <f>'[3]7нед'!X77</f>
        <v/>
      </c>
      <c r="H195" s="57" t="str">
        <f t="shared" si="8"/>
        <v/>
      </c>
      <c r="I195" s="75"/>
      <c r="J195" s="78"/>
      <c r="K195" s="14" t="s">
        <v>21</v>
      </c>
      <c r="L195" s="20" t="str">
        <f>'[3]8нед'!S77</f>
        <v>пр</v>
      </c>
      <c r="M195" s="23" t="str">
        <f>'[3]8нед'!T77</f>
        <v>Графика и анимация в 3D</v>
      </c>
      <c r="N195" s="21" t="str">
        <f>'[3]8нед'!W77</f>
        <v>Алешов В.В.</v>
      </c>
      <c r="O195" s="22" t="str">
        <f>'[3]8нед'!X77</f>
        <v>ст. преподаватель</v>
      </c>
      <c r="P195" s="57" t="str">
        <f t="shared" si="9"/>
        <v>https://max.ru/join/831brpfUKBZ45r5lLawJQ4x_fudzUfMZk87zumhD3l4</v>
      </c>
    </row>
    <row r="196" spans="1:16" ht="31.15">
      <c r="A196" s="70"/>
      <c r="B196" s="73"/>
      <c r="C196" s="14" t="s">
        <v>22</v>
      </c>
      <c r="D196" s="20">
        <f>'[3]7нед'!S78</f>
        <v>0</v>
      </c>
      <c r="E196" s="23">
        <f>'[3]7нед'!T78</f>
        <v>0</v>
      </c>
      <c r="F196" s="21">
        <f>'[3]7нед'!W78</f>
        <v>0</v>
      </c>
      <c r="G196" s="22" t="str">
        <f>'[3]7нед'!X78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'[3]8нед'!S78</f>
        <v>0</v>
      </c>
      <c r="M196" s="23">
        <f>'[3]8нед'!T78</f>
        <v>0</v>
      </c>
      <c r="N196" s="21">
        <f>'[3]8нед'!W78</f>
        <v>0</v>
      </c>
      <c r="O196" s="22" t="str">
        <f>'[3]8нед'!X78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'[3]7нед'!S79</f>
        <v>0</v>
      </c>
      <c r="E197" s="23">
        <f>'[3]7нед'!T79</f>
        <v>0</v>
      </c>
      <c r="F197" s="21">
        <f>'[3]7нед'!W79</f>
        <v>0</v>
      </c>
      <c r="G197" s="22" t="str">
        <f>'[3]7нед'!X79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'[3]8нед'!S79</f>
        <v>0</v>
      </c>
      <c r="M197" s="23">
        <f>'[3]8нед'!T79</f>
        <v>0</v>
      </c>
      <c r="N197" s="21">
        <f>'[3]8нед'!W79</f>
        <v>0</v>
      </c>
      <c r="O197" s="22" t="str">
        <f>'[3]8нед'!X79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'[3]7нед'!S80</f>
        <v>0</v>
      </c>
      <c r="E198" s="23">
        <f>'[3]7нед'!T80</f>
        <v>0</v>
      </c>
      <c r="F198" s="21">
        <f>'[3]7нед'!W80</f>
        <v>0</v>
      </c>
      <c r="G198" s="22" t="str">
        <f>'[3]7нед'!X80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'[3]8нед'!S80</f>
        <v>0</v>
      </c>
      <c r="M198" s="23">
        <f>'[3]8нед'!T80</f>
        <v>0</v>
      </c>
      <c r="N198" s="21">
        <f>'[3]8нед'!W80</f>
        <v>0</v>
      </c>
      <c r="O198" s="22" t="str">
        <f>'[3]8нед'!X80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'[3]7нед'!S81</f>
        <v>0</v>
      </c>
      <c r="E199" s="25">
        <f>'[3]7нед'!T81</f>
        <v>0</v>
      </c>
      <c r="F199" s="26">
        <f>'[3]7нед'!W81</f>
        <v>0</v>
      </c>
      <c r="G199" s="27" t="str">
        <f>'[3]7нед'!X81</f>
        <v/>
      </c>
      <c r="H199" s="58" t="str">
        <f t="shared" si="8"/>
        <v/>
      </c>
      <c r="I199" s="76"/>
      <c r="J199" s="79"/>
      <c r="K199" s="15"/>
      <c r="L199" s="24">
        <f>'[3]8нед'!S81</f>
        <v>0</v>
      </c>
      <c r="M199" s="25">
        <f>'[3]8нед'!T81</f>
        <v>0</v>
      </c>
      <c r="N199" s="26">
        <f>'[3]8нед'!W81</f>
        <v>0</v>
      </c>
      <c r="O199" s="27" t="str">
        <f>'[3]8нед'!X81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 t="str">
        <f>'[3]7нед'!S82</f>
        <v>л</v>
      </c>
      <c r="E200" s="19" t="str">
        <f>'[3]7нед'!T82</f>
        <v>Разработка программного обеспечения, дизайн алгоритмов и аналитика</v>
      </c>
      <c r="F200" s="17" t="str">
        <f>'[3]7нед'!W82</f>
        <v>Алешов Е.В.</v>
      </c>
      <c r="G200" s="18" t="str">
        <f>'[3]7нед'!X82</f>
        <v>преподаватель</v>
      </c>
      <c r="H200" s="56" t="str">
        <f t="shared" si="8"/>
        <v>https://max.ru/join/831brpfUKBZ45r5lLawJQ4x_fudzUfMZk87zumhD3l4</v>
      </c>
      <c r="I200" s="69">
        <v>46315</v>
      </c>
      <c r="J200" s="77" t="s">
        <v>25</v>
      </c>
      <c r="K200" s="29" t="s">
        <v>18</v>
      </c>
      <c r="L200" s="16" t="str">
        <f>'[3]8нед'!S82</f>
        <v>л</v>
      </c>
      <c r="M200" s="19" t="str">
        <f>'[3]8нед'!T82</f>
        <v>Разработка программного обеспечения, дизайн алгоритмов и аналитика</v>
      </c>
      <c r="N200" s="17" t="str">
        <f>'[3]8нед'!W82</f>
        <v>Алешов Е.В.</v>
      </c>
      <c r="O200" s="18" t="str">
        <f>'[3]8нед'!X82</f>
        <v>преподаватель</v>
      </c>
      <c r="P200" s="56" t="str">
        <f t="shared" si="9"/>
        <v>https://max.ru/join/831brpfUKBZ45r5lLawJQ4x_fudzUfMZk87zumhD3l4</v>
      </c>
    </row>
    <row r="201" spans="1:16" ht="35.85">
      <c r="A201" s="70"/>
      <c r="B201" s="73"/>
      <c r="C201" s="14" t="s">
        <v>19</v>
      </c>
      <c r="D201" s="20" t="str">
        <f>'[3]7нед'!S83</f>
        <v>пр</v>
      </c>
      <c r="E201" s="23" t="str">
        <f>'[3]7нед'!T83</f>
        <v>Разработка программного обеспечения, дизайн алгоритмов и аналитика</v>
      </c>
      <c r="F201" s="21" t="str">
        <f>'[3]7нед'!W83</f>
        <v>Алешов Е.В.</v>
      </c>
      <c r="G201" s="22" t="str">
        <f>'[3]7нед'!X83</f>
        <v>преподаватель</v>
      </c>
      <c r="H201" s="57" t="str">
        <f t="shared" si="8"/>
        <v>https://max.ru/join/831brpfUKBZ45r5lLawJQ4x_fudzUfMZk87zumhD3l4</v>
      </c>
      <c r="I201" s="75"/>
      <c r="J201" s="78"/>
      <c r="K201" s="14" t="s">
        <v>19</v>
      </c>
      <c r="L201" s="20" t="str">
        <f>'[3]8нед'!S83</f>
        <v>пр</v>
      </c>
      <c r="M201" s="23" t="str">
        <f>'[3]8нед'!T83</f>
        <v>Разработка программного обеспечения, дизайн алгоритмов и аналитика</v>
      </c>
      <c r="N201" s="21" t="str">
        <f>'[3]8нед'!W83</f>
        <v>Алешов Е.В.</v>
      </c>
      <c r="O201" s="22" t="str">
        <f>'[3]8нед'!X83</f>
        <v>преподаватель</v>
      </c>
      <c r="P201" s="57" t="str">
        <f t="shared" si="9"/>
        <v>https://max.ru/join/831brpfUKBZ45r5lLawJQ4x_fudzUfMZk87zumhD3l4</v>
      </c>
    </row>
    <row r="202" spans="1:16" ht="31.15">
      <c r="A202" s="70"/>
      <c r="B202" s="73"/>
      <c r="C202" s="14" t="s">
        <v>20</v>
      </c>
      <c r="D202" s="20">
        <f>'[3]7нед'!S84</f>
        <v>0</v>
      </c>
      <c r="E202" s="23">
        <f>'[3]7нед'!T84</f>
        <v>0</v>
      </c>
      <c r="F202" s="21">
        <f>'[3]7нед'!W84</f>
        <v>0</v>
      </c>
      <c r="G202" s="22" t="str">
        <f>'[3]7нед'!X84</f>
        <v/>
      </c>
      <c r="H202" s="57" t="str">
        <f t="shared" si="8"/>
        <v/>
      </c>
      <c r="I202" s="75"/>
      <c r="J202" s="78"/>
      <c r="K202" s="14" t="s">
        <v>20</v>
      </c>
      <c r="L202" s="20">
        <f>'[3]8нед'!S84</f>
        <v>0</v>
      </c>
      <c r="M202" s="23">
        <f>'[3]8нед'!T84</f>
        <v>0</v>
      </c>
      <c r="N202" s="21">
        <f>'[3]8нед'!W84</f>
        <v>0</v>
      </c>
      <c r="O202" s="22" t="str">
        <f>'[3]8нед'!X84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'[3]7нед'!S85</f>
        <v>0</v>
      </c>
      <c r="E203" s="23">
        <f>'[3]7нед'!T85</f>
        <v>0</v>
      </c>
      <c r="F203" s="21">
        <f>'[3]7нед'!W85</f>
        <v>0</v>
      </c>
      <c r="G203" s="22" t="str">
        <f>'[3]7нед'!X85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'[3]8нед'!S85</f>
        <v>0</v>
      </c>
      <c r="M203" s="23">
        <f>'[3]8нед'!T85</f>
        <v>0</v>
      </c>
      <c r="N203" s="21">
        <f>'[3]8нед'!W85</f>
        <v>0</v>
      </c>
      <c r="O203" s="22" t="str">
        <f>'[3]8нед'!X85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'[3]7нед'!S86</f>
        <v>0</v>
      </c>
      <c r="E204" s="23">
        <f>'[3]7нед'!T86</f>
        <v>0</v>
      </c>
      <c r="F204" s="21">
        <f>'[3]7нед'!W86</f>
        <v>0</v>
      </c>
      <c r="G204" s="22" t="str">
        <f>'[3]7нед'!X86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'[3]8нед'!S86</f>
        <v>0</v>
      </c>
      <c r="M204" s="23">
        <f>'[3]8нед'!T86</f>
        <v>0</v>
      </c>
      <c r="N204" s="21">
        <f>'[3]8нед'!W86</f>
        <v>0</v>
      </c>
      <c r="O204" s="22" t="str">
        <f>'[3]8нед'!X86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'[3]7нед'!S87</f>
        <v>0</v>
      </c>
      <c r="E205" s="23">
        <f>'[3]7нед'!T87</f>
        <v>0</v>
      </c>
      <c r="F205" s="21">
        <f>'[3]7нед'!W87</f>
        <v>0</v>
      </c>
      <c r="G205" s="22" t="str">
        <f>'[3]7нед'!X87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'[3]8нед'!S87</f>
        <v>0</v>
      </c>
      <c r="M205" s="23">
        <f>'[3]8нед'!T87</f>
        <v>0</v>
      </c>
      <c r="N205" s="21">
        <f>'[3]8нед'!W87</f>
        <v>0</v>
      </c>
      <c r="O205" s="22" t="str">
        <f>'[3]8нед'!X87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'[3]7нед'!S88</f>
        <v>0</v>
      </c>
      <c r="E206" s="23">
        <f>'[3]7нед'!T88</f>
        <v>0</v>
      </c>
      <c r="F206" s="21">
        <f>'[3]7нед'!W88</f>
        <v>0</v>
      </c>
      <c r="G206" s="22" t="str">
        <f>'[3]7нед'!X88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'[3]8нед'!S88</f>
        <v>0</v>
      </c>
      <c r="M206" s="23">
        <f>'[3]8нед'!T88</f>
        <v>0</v>
      </c>
      <c r="N206" s="21">
        <f>'[3]8нед'!W88</f>
        <v>0</v>
      </c>
      <c r="O206" s="22" t="str">
        <f>'[3]8нед'!X88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'[3]7нед'!S89</f>
        <v>0</v>
      </c>
      <c r="E207" s="25">
        <f>'[3]7нед'!T89</f>
        <v>0</v>
      </c>
      <c r="F207" s="26">
        <f>'[3]7нед'!W89</f>
        <v>0</v>
      </c>
      <c r="G207" s="27" t="str">
        <f>'[3]7нед'!X89</f>
        <v/>
      </c>
      <c r="H207" s="58" t="str">
        <f t="shared" si="8"/>
        <v/>
      </c>
      <c r="I207" s="76"/>
      <c r="J207" s="79"/>
      <c r="K207" s="15"/>
      <c r="L207" s="24">
        <f>'[3]8нед'!S89</f>
        <v>0</v>
      </c>
      <c r="M207" s="25">
        <f>'[3]8нед'!T89</f>
        <v>0</v>
      </c>
      <c r="N207" s="26">
        <f>'[3]8нед'!W89</f>
        <v>0</v>
      </c>
      <c r="O207" s="27" t="str">
        <f>'[3]8нед'!X89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 t="str">
        <f>'[3]7нед'!S90</f>
        <v>л</v>
      </c>
      <c r="E208" s="19" t="str">
        <f>'[3]7нед'!T90</f>
        <v>Графика и анимация в 3D</v>
      </c>
      <c r="F208" s="17" t="str">
        <f>'[3]7нед'!W90</f>
        <v>Алешов В.В.</v>
      </c>
      <c r="G208" s="18" t="str">
        <f>'[3]7нед'!X90</f>
        <v>ст. преподаватель</v>
      </c>
      <c r="H208" s="56" t="str">
        <f t="shared" si="8"/>
        <v>https://max.ru/join/831brpfUKBZ45r5lLawJQ4x_fudzUfMZk87zumhD3l4</v>
      </c>
      <c r="I208" s="69">
        <v>46316</v>
      </c>
      <c r="J208" s="83" t="s">
        <v>26</v>
      </c>
      <c r="K208" s="29" t="s">
        <v>18</v>
      </c>
      <c r="L208" s="16" t="str">
        <f>'[3]8нед'!S90</f>
        <v>пр</v>
      </c>
      <c r="M208" s="19" t="str">
        <f>'[3]8нед'!T90</f>
        <v>Графика и анимация в 3D</v>
      </c>
      <c r="N208" s="17" t="str">
        <f>'[3]8нед'!W90</f>
        <v>Алешов В.В.</v>
      </c>
      <c r="O208" s="18" t="str">
        <f>'[3]8нед'!X90</f>
        <v>ст. преподаватель</v>
      </c>
      <c r="P208" s="56" t="str">
        <f t="shared" si="9"/>
        <v>https://max.ru/join/831brpfUKBZ45r5lLawJQ4x_fudzUfMZk87zumhD3l4</v>
      </c>
    </row>
    <row r="209" spans="1:16" ht="35.85">
      <c r="A209" s="70"/>
      <c r="B209" s="81"/>
      <c r="C209" s="14" t="s">
        <v>19</v>
      </c>
      <c r="D209" s="20" t="str">
        <f>'[3]7нед'!S91</f>
        <v>л</v>
      </c>
      <c r="E209" s="23" t="str">
        <f>'[3]7нед'!T91</f>
        <v>Графика и анимация в 3D</v>
      </c>
      <c r="F209" s="21" t="str">
        <f>'[3]7нед'!W91</f>
        <v>Алешов В.В.</v>
      </c>
      <c r="G209" s="22" t="str">
        <f>'[3]7нед'!X91</f>
        <v>ст. преподаватель</v>
      </c>
      <c r="H209" s="57" t="str">
        <f t="shared" si="8"/>
        <v>https://max.ru/join/831brpfUKBZ45r5lLawJQ4x_fudzUfMZk87zumhD3l4</v>
      </c>
      <c r="I209" s="75"/>
      <c r="J209" s="84"/>
      <c r="K209" s="14" t="s">
        <v>19</v>
      </c>
      <c r="L209" s="20" t="str">
        <f>'[3]8нед'!S91</f>
        <v>пр</v>
      </c>
      <c r="M209" s="23" t="str">
        <f>'[3]8нед'!T91</f>
        <v>Графика и анимация в 3D</v>
      </c>
      <c r="N209" s="21" t="str">
        <f>'[3]8нед'!W91</f>
        <v>Алешов В.В.</v>
      </c>
      <c r="O209" s="22" t="str">
        <f>'[3]8нед'!X91</f>
        <v>ст. преподаватель</v>
      </c>
      <c r="P209" s="57" t="str">
        <f t="shared" si="9"/>
        <v>https://max.ru/join/831brpfUKBZ45r5lLawJQ4x_fudzUfMZk87zumhD3l4</v>
      </c>
    </row>
    <row r="210" spans="1:16" ht="35.85">
      <c r="A210" s="70"/>
      <c r="B210" s="81"/>
      <c r="C210" s="14" t="s">
        <v>20</v>
      </c>
      <c r="D210" s="20" t="str">
        <f>'[3]7нед'!S92</f>
        <v>пр</v>
      </c>
      <c r="E210" s="23" t="str">
        <f>'[3]7нед'!T92</f>
        <v>Физическая культура и спорт</v>
      </c>
      <c r="F210" s="21" t="str">
        <f>'[3]7нед'!W92</f>
        <v>Продан С.В.</v>
      </c>
      <c r="G210" s="22" t="str">
        <f>'[3]7нед'!X92</f>
        <v>преподаватель</v>
      </c>
      <c r="H210" s="57" t="str">
        <f t="shared" si="8"/>
        <v>https://max.ru/join/831brpfUKBZ45r5lLawJQ4x_fudzUfMZk87zumhD3l4</v>
      </c>
      <c r="I210" s="75"/>
      <c r="J210" s="84"/>
      <c r="K210" s="14" t="s">
        <v>20</v>
      </c>
      <c r="L210" s="20" t="str">
        <f>'[3]8нед'!S92</f>
        <v>пр</v>
      </c>
      <c r="M210" s="23" t="str">
        <f>'[3]8нед'!T92</f>
        <v>Физическая культура и спорт</v>
      </c>
      <c r="N210" s="21" t="str">
        <f>'[3]8нед'!W92</f>
        <v>Продан С.В.</v>
      </c>
      <c r="O210" s="22" t="str">
        <f>'[3]8нед'!X92</f>
        <v>преподаватель</v>
      </c>
      <c r="P210" s="57" t="str">
        <f t="shared" si="9"/>
        <v>https://max.ru/join/831brpfUKBZ45r5lLawJQ4x_fudzUfMZk87zumhD3l4</v>
      </c>
    </row>
    <row r="211" spans="1:16" ht="31.15">
      <c r="A211" s="70"/>
      <c r="B211" s="81"/>
      <c r="C211" s="14" t="s">
        <v>21</v>
      </c>
      <c r="D211" s="20">
        <f>'[3]7нед'!S93</f>
        <v>0</v>
      </c>
      <c r="E211" s="23">
        <f>'[3]7нед'!T93</f>
        <v>0</v>
      </c>
      <c r="F211" s="21">
        <f>'[3]7нед'!W93</f>
        <v>0</v>
      </c>
      <c r="G211" s="22" t="str">
        <f>'[3]7нед'!X93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'[3]8нед'!S93</f>
        <v>0</v>
      </c>
      <c r="M211" s="23">
        <f>'[3]8нед'!T93</f>
        <v>0</v>
      </c>
      <c r="N211" s="21">
        <f>'[3]8нед'!W93</f>
        <v>0</v>
      </c>
      <c r="O211" s="22" t="str">
        <f>'[3]8нед'!X93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'[3]7нед'!S94</f>
        <v>0</v>
      </c>
      <c r="E212" s="23">
        <f>'[3]7нед'!T94</f>
        <v>0</v>
      </c>
      <c r="F212" s="21">
        <f>'[3]7нед'!W94</f>
        <v>0</v>
      </c>
      <c r="G212" s="22" t="str">
        <f>'[3]7нед'!X94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'[3]8нед'!S94</f>
        <v>0</v>
      </c>
      <c r="M212" s="23">
        <f>'[3]8нед'!T94</f>
        <v>0</v>
      </c>
      <c r="N212" s="21">
        <f>'[3]8нед'!W94</f>
        <v>0</v>
      </c>
      <c r="O212" s="22" t="str">
        <f>'[3]8нед'!X94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'[3]7нед'!S95</f>
        <v>0</v>
      </c>
      <c r="E213" s="23">
        <f>'[3]7нед'!T95</f>
        <v>0</v>
      </c>
      <c r="F213" s="21">
        <f>'[3]7нед'!W95</f>
        <v>0</v>
      </c>
      <c r="G213" s="22" t="str">
        <f>'[3]7нед'!X95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'[3]8нед'!S95</f>
        <v>0</v>
      </c>
      <c r="M213" s="23">
        <f>'[3]8нед'!T95</f>
        <v>0</v>
      </c>
      <c r="N213" s="21">
        <f>'[3]8нед'!W95</f>
        <v>0</v>
      </c>
      <c r="O213" s="22" t="str">
        <f>'[3]8нед'!X95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'[3]7нед'!S96</f>
        <v>0</v>
      </c>
      <c r="E214" s="23">
        <f>'[3]7нед'!T96</f>
        <v>0</v>
      </c>
      <c r="F214" s="21">
        <f>'[3]7нед'!W96</f>
        <v>0</v>
      </c>
      <c r="G214" s="22" t="str">
        <f>'[3]7нед'!X96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'[3]8нед'!S96</f>
        <v>0</v>
      </c>
      <c r="M214" s="23">
        <f>'[3]8нед'!T96</f>
        <v>0</v>
      </c>
      <c r="N214" s="21">
        <f>'[3]8нед'!W96</f>
        <v>0</v>
      </c>
      <c r="O214" s="22" t="str">
        <f>'[3]8нед'!X96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'[3]7нед'!S97</f>
        <v>0</v>
      </c>
      <c r="E215" s="25">
        <f>'[3]7нед'!T97</f>
        <v>0</v>
      </c>
      <c r="F215" s="26">
        <f>'[3]7нед'!W97</f>
        <v>0</v>
      </c>
      <c r="G215" s="27" t="str">
        <f>'[3]7нед'!X97</f>
        <v/>
      </c>
      <c r="H215" s="58" t="str">
        <f t="shared" si="8"/>
        <v/>
      </c>
      <c r="I215" s="76"/>
      <c r="J215" s="85"/>
      <c r="K215" s="15"/>
      <c r="L215" s="24">
        <f>'[3]8нед'!S97</f>
        <v>0</v>
      </c>
      <c r="M215" s="25">
        <f>'[3]8нед'!T97</f>
        <v>0</v>
      </c>
      <c r="N215" s="26">
        <f>'[3]8нед'!W97</f>
        <v>0</v>
      </c>
      <c r="O215" s="27" t="str">
        <f>'[3]8нед'!X97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 t="str">
        <f>'[3]7нед'!S98</f>
        <v>л</v>
      </c>
      <c r="E216" s="19" t="str">
        <f>'[3]7нед'!T98</f>
        <v>Управление ИТ-проектами и гибкая методология</v>
      </c>
      <c r="F216" s="17" t="str">
        <f>'[3]7нед'!W98</f>
        <v>Гришин И.Ю.</v>
      </c>
      <c r="G216" s="18" t="str">
        <f>'[3]7нед'!X98</f>
        <v>профессор, д-р наук</v>
      </c>
      <c r="H216" s="56" t="str">
        <f t="shared" si="8"/>
        <v>https://max.ru/join/831brpfUKBZ45r5lLawJQ4x_fudzUfMZk87zumhD3l4</v>
      </c>
      <c r="I216" s="69">
        <v>46317</v>
      </c>
      <c r="J216" s="77" t="s">
        <v>27</v>
      </c>
      <c r="K216" s="29" t="s">
        <v>18</v>
      </c>
      <c r="L216" s="16" t="str">
        <f>'[3]8нед'!S98</f>
        <v>пр</v>
      </c>
      <c r="M216" s="19" t="str">
        <f>'[3]8нед'!T98</f>
        <v>Управление ИТ-проектами и гибкая методология</v>
      </c>
      <c r="N216" s="17" t="str">
        <f>'[3]8нед'!W98</f>
        <v>Гришин И.Ю.</v>
      </c>
      <c r="O216" s="18" t="str">
        <f>'[3]8нед'!X98</f>
        <v>профессор, д-р наук</v>
      </c>
      <c r="P216" s="56" t="str">
        <f t="shared" si="9"/>
        <v>https://max.ru/join/831brpfUKBZ45r5lLawJQ4x_fudzUfMZk87zumhD3l4</v>
      </c>
    </row>
    <row r="217" spans="1:16" ht="35.85">
      <c r="A217" s="70"/>
      <c r="B217" s="73"/>
      <c r="C217" s="14" t="s">
        <v>19</v>
      </c>
      <c r="D217" s="20" t="str">
        <f>'[3]7нед'!S99</f>
        <v>л</v>
      </c>
      <c r="E217" s="23" t="str">
        <f>'[3]7нед'!T99</f>
        <v>Управление ИТ-проектами и гибкая методология</v>
      </c>
      <c r="F217" s="21" t="str">
        <f>'[3]7нед'!W99</f>
        <v>Гришин И.Ю.</v>
      </c>
      <c r="G217" s="22" t="str">
        <f>'[3]7нед'!X99</f>
        <v>профессор, д-р наук</v>
      </c>
      <c r="H217" s="57" t="str">
        <f t="shared" si="8"/>
        <v>https://max.ru/join/831brpfUKBZ45r5lLawJQ4x_fudzUfMZk87zumhD3l4</v>
      </c>
      <c r="I217" s="75"/>
      <c r="J217" s="78"/>
      <c r="K217" s="14" t="s">
        <v>19</v>
      </c>
      <c r="L217" s="20" t="str">
        <f>'[3]8нед'!S99</f>
        <v>пр</v>
      </c>
      <c r="M217" s="23" t="str">
        <f>'[3]8нед'!T99</f>
        <v>Управление ИТ-проектами и гибкая методология</v>
      </c>
      <c r="N217" s="21" t="str">
        <f>'[3]8нед'!W99</f>
        <v>Гришин И.Ю.</v>
      </c>
      <c r="O217" s="22" t="str">
        <f>'[3]8нед'!X99</f>
        <v>профессор, д-р наук</v>
      </c>
      <c r="P217" s="57" t="str">
        <f t="shared" si="9"/>
        <v>https://max.ru/join/831brpfUKBZ45r5lLawJQ4x_fudzUfMZk87zumhD3l4</v>
      </c>
    </row>
    <row r="218" spans="1:16" ht="35.85">
      <c r="A218" s="70"/>
      <c r="B218" s="73"/>
      <c r="C218" s="14" t="s">
        <v>20</v>
      </c>
      <c r="D218" s="20" t="str">
        <f>'[3]7нед'!S100</f>
        <v>л</v>
      </c>
      <c r="E218" s="23" t="str">
        <f>'[3]7нед'!T100</f>
        <v>Основы военной подготовки</v>
      </c>
      <c r="F218" s="21" t="str">
        <f>'[3]7нед'!W100</f>
        <v>Кулак А.Ф.</v>
      </c>
      <c r="G218" s="22" t="str">
        <f>'[3]7нед'!X100</f>
        <v>ст. преподаватель</v>
      </c>
      <c r="H218" s="57" t="str">
        <f t="shared" si="8"/>
        <v>https://max.ru/join/JliUDf7xjuRKGpBay-DL6RCwrYm2Hzj4E__hjp6UgOQ</v>
      </c>
      <c r="I218" s="75"/>
      <c r="J218" s="78"/>
      <c r="K218" s="14" t="s">
        <v>20</v>
      </c>
      <c r="L218" s="20" t="str">
        <f>'[3]8нед'!S100</f>
        <v>пр</v>
      </c>
      <c r="M218" s="23" t="str">
        <f>'[3]8нед'!T100</f>
        <v xml:space="preserve"> Основы военной подготовки</v>
      </c>
      <c r="N218" s="21" t="str">
        <f>'[3]8нед'!W100</f>
        <v>Кулак А.Ф.</v>
      </c>
      <c r="O218" s="22" t="str">
        <f>'[3]8нед'!X100</f>
        <v>ст. преподаватель</v>
      </c>
      <c r="P218" s="57" t="str">
        <f t="shared" si="9"/>
        <v>https://max.ru/join/831brpfUKBZ45r5lLawJQ4x_fudzUfMZk87zumhD3l4</v>
      </c>
    </row>
    <row r="219" spans="1:16" ht="35.85">
      <c r="A219" s="70"/>
      <c r="B219" s="73"/>
      <c r="C219" s="14" t="s">
        <v>21</v>
      </c>
      <c r="D219" s="20" t="str">
        <f>'[3]7нед'!S101</f>
        <v>л</v>
      </c>
      <c r="E219" s="23" t="str">
        <f>'[3]7нед'!T101</f>
        <v>Основы военной подготовки</v>
      </c>
      <c r="F219" s="21" t="str">
        <f>'[3]7нед'!W101</f>
        <v>Кулак А.Ф.</v>
      </c>
      <c r="G219" s="22" t="str">
        <f>'[3]7нед'!X101</f>
        <v>ст. преподаватель</v>
      </c>
      <c r="H219" s="57" t="str">
        <f t="shared" si="8"/>
        <v>https://max.ru/join/JliUDf7xjuRKGpBay-DL6RCwrYm2Hzj4E__hjp6UgOQ</v>
      </c>
      <c r="I219" s="75"/>
      <c r="J219" s="78"/>
      <c r="K219" s="14" t="s">
        <v>21</v>
      </c>
      <c r="L219" s="20">
        <f>'[3]8нед'!S101</f>
        <v>0</v>
      </c>
      <c r="M219" s="23">
        <f>'[3]8нед'!T101</f>
        <v>0</v>
      </c>
      <c r="N219" s="21">
        <f>'[3]8нед'!W101</f>
        <v>0</v>
      </c>
      <c r="O219" s="22" t="str">
        <f>'[3]8нед'!X101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'[3]7нед'!S102</f>
        <v>0</v>
      </c>
      <c r="E220" s="23">
        <f>'[3]7нед'!T102</f>
        <v>0</v>
      </c>
      <c r="F220" s="21">
        <f>'[3]7нед'!W102</f>
        <v>0</v>
      </c>
      <c r="G220" s="22" t="str">
        <f>'[3]7нед'!X102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'[3]8нед'!S102</f>
        <v>0</v>
      </c>
      <c r="M220" s="23">
        <f>'[3]8нед'!T102</f>
        <v>0</v>
      </c>
      <c r="N220" s="21">
        <f>'[3]8нед'!W102</f>
        <v>0</v>
      </c>
      <c r="O220" s="22" t="str">
        <f>'[3]8нед'!X102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>
        <f>'[3]7нед'!S103</f>
        <v>0</v>
      </c>
      <c r="E221" s="23">
        <f>'[3]7нед'!T103</f>
        <v>0</v>
      </c>
      <c r="F221" s="21">
        <f>'[3]7нед'!W103</f>
        <v>0</v>
      </c>
      <c r="G221" s="22" t="str">
        <f>'[3]7нед'!X103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'[3]8нед'!S103</f>
        <v>0</v>
      </c>
      <c r="M221" s="23">
        <f>'[3]8нед'!T103</f>
        <v>0</v>
      </c>
      <c r="N221" s="21">
        <f>'[3]8нед'!W103</f>
        <v>0</v>
      </c>
      <c r="O221" s="22" t="str">
        <f>'[3]8нед'!X103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'[3]7нед'!S104</f>
        <v>0</v>
      </c>
      <c r="E222" s="23">
        <f>'[3]7нед'!T104</f>
        <v>0</v>
      </c>
      <c r="F222" s="21">
        <f>'[3]7нед'!W104</f>
        <v>0</v>
      </c>
      <c r="G222" s="22" t="str">
        <f>'[3]7нед'!X104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'[3]8нед'!S104</f>
        <v>0</v>
      </c>
      <c r="M222" s="23">
        <f>'[3]8нед'!T104</f>
        <v>0</v>
      </c>
      <c r="N222" s="21">
        <f>'[3]8нед'!W104</f>
        <v>0</v>
      </c>
      <c r="O222" s="22" t="str">
        <f>'[3]8нед'!X104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'[3]7нед'!S105</f>
        <v>0</v>
      </c>
      <c r="E223" s="25">
        <f>'[3]7нед'!T105</f>
        <v>0</v>
      </c>
      <c r="F223" s="26">
        <f>'[3]7нед'!W105</f>
        <v>0</v>
      </c>
      <c r="G223" s="27" t="str">
        <f>'[3]7нед'!X105</f>
        <v/>
      </c>
      <c r="H223" s="58" t="str">
        <f t="shared" si="8"/>
        <v/>
      </c>
      <c r="I223" s="76"/>
      <c r="J223" s="79"/>
      <c r="K223" s="15"/>
      <c r="L223" s="24">
        <f>'[3]8нед'!S105</f>
        <v>0</v>
      </c>
      <c r="M223" s="25">
        <f>'[3]8нед'!T105</f>
        <v>0</v>
      </c>
      <c r="N223" s="26">
        <f>'[3]8нед'!W105</f>
        <v>0</v>
      </c>
      <c r="O223" s="27" t="str">
        <f>'[3]8нед'!X105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 t="str">
        <f>'[3]7нед'!S106</f>
        <v>л</v>
      </c>
      <c r="E224" s="19" t="str">
        <f>'[3]7нед'!T106</f>
        <v>Управление ИТ-проектами и гибкая методология</v>
      </c>
      <c r="F224" s="17" t="str">
        <f>'[3]7нед'!W106</f>
        <v>Гришин И.Ю.</v>
      </c>
      <c r="G224" s="18" t="str">
        <f>'[3]7нед'!X106</f>
        <v>профессор, д-р наук</v>
      </c>
      <c r="H224" s="56" t="str">
        <f t="shared" si="8"/>
        <v>https://max.ru/join/831brpfUKBZ45r5lLawJQ4x_fudzUfMZk87zumhD3l4</v>
      </c>
      <c r="I224" s="69">
        <v>46318</v>
      </c>
      <c r="J224" s="77" t="s">
        <v>28</v>
      </c>
      <c r="K224" s="29" t="s">
        <v>18</v>
      </c>
      <c r="L224" s="16" t="str">
        <f>'[3]8нед'!S106</f>
        <v>пр</v>
      </c>
      <c r="M224" s="19" t="str">
        <f>'[3]8нед'!T106</f>
        <v>Управление ИТ-проектами и гибкая методология</v>
      </c>
      <c r="N224" s="17" t="str">
        <f>'[3]8нед'!W106</f>
        <v>Гришин И.Ю.</v>
      </c>
      <c r="O224" s="18" t="str">
        <f>'[3]8нед'!X106</f>
        <v>профессор, д-р наук</v>
      </c>
      <c r="P224" s="56" t="str">
        <f t="shared" si="9"/>
        <v>https://max.ru/join/831brpfUKBZ45r5lLawJQ4x_fudzUfMZk87zumhD3l4</v>
      </c>
    </row>
    <row r="225" spans="1:16" ht="35.85">
      <c r="A225" s="70"/>
      <c r="B225" s="73"/>
      <c r="C225" s="14" t="s">
        <v>19</v>
      </c>
      <c r="D225" s="20" t="str">
        <f>'[3]7нед'!S107</f>
        <v>л</v>
      </c>
      <c r="E225" s="23" t="str">
        <f>'[3]7нед'!T107</f>
        <v>Компьютерная безопасность</v>
      </c>
      <c r="F225" s="21" t="str">
        <f>'[3]7нед'!W107</f>
        <v>Алешов Е.В.</v>
      </c>
      <c r="G225" s="22" t="str">
        <f>'[3]7нед'!X107</f>
        <v>преподаватель</v>
      </c>
      <c r="H225" s="57" t="str">
        <f t="shared" si="8"/>
        <v>https://max.ru/join/831brpfUKBZ45r5lLawJQ4x_fudzUfMZk87zumhD3l4</v>
      </c>
      <c r="I225" s="75"/>
      <c r="J225" s="78"/>
      <c r="K225" s="14" t="s">
        <v>19</v>
      </c>
      <c r="L225" s="20" t="str">
        <f>'[3]8нед'!S107</f>
        <v>л</v>
      </c>
      <c r="M225" s="23" t="str">
        <f>'[3]8нед'!T107</f>
        <v>Компьютерная безопасность</v>
      </c>
      <c r="N225" s="21" t="str">
        <f>'[3]8нед'!W107</f>
        <v>Алешов Е.В.</v>
      </c>
      <c r="O225" s="22" t="str">
        <f>'[3]8нед'!X107</f>
        <v>преподаватель</v>
      </c>
      <c r="P225" s="57" t="str">
        <f t="shared" si="9"/>
        <v>https://max.ru/join/831brpfUKBZ45r5lLawJQ4x_fudzUfMZk87zumhD3l4</v>
      </c>
    </row>
    <row r="226" spans="1:16" ht="35.85">
      <c r="A226" s="70"/>
      <c r="B226" s="73"/>
      <c r="C226" s="14" t="s">
        <v>20</v>
      </c>
      <c r="D226" s="20" t="str">
        <f>'[3]7нед'!S108</f>
        <v>пр</v>
      </c>
      <c r="E226" s="23" t="str">
        <f>'[3]7нед'!T108</f>
        <v>Компьютерная безопасность</v>
      </c>
      <c r="F226" s="21" t="str">
        <f>'[3]7нед'!W108</f>
        <v>Алешов Е.В.</v>
      </c>
      <c r="G226" s="22" t="str">
        <f>'[3]7нед'!X108</f>
        <v>преподаватель</v>
      </c>
      <c r="H226" s="57" t="str">
        <f t="shared" si="8"/>
        <v>https://max.ru/join/831brpfUKBZ45r5lLawJQ4x_fudzUfMZk87zumhD3l4</v>
      </c>
      <c r="I226" s="75"/>
      <c r="J226" s="78"/>
      <c r="K226" s="14" t="s">
        <v>20</v>
      </c>
      <c r="L226" s="20" t="str">
        <f>'[3]8нед'!S108</f>
        <v>пр</v>
      </c>
      <c r="M226" s="23" t="str">
        <f>'[3]8нед'!T108</f>
        <v>Компьютерная безопасность</v>
      </c>
      <c r="N226" s="21" t="str">
        <f>'[3]8нед'!W108</f>
        <v>Алешов Е.В.</v>
      </c>
      <c r="O226" s="22" t="str">
        <f>'[3]8нед'!X108</f>
        <v>преподаватель</v>
      </c>
      <c r="P226" s="57" t="str">
        <f t="shared" si="9"/>
        <v>https://max.ru/join/831brpfUKBZ45r5lLawJQ4x_fudzUfMZk87zumhD3l4</v>
      </c>
    </row>
    <row r="227" spans="1:16" ht="31.15">
      <c r="A227" s="70"/>
      <c r="B227" s="73"/>
      <c r="C227" s="14" t="s">
        <v>21</v>
      </c>
      <c r="D227" s="20">
        <f>'[3]7нед'!S109</f>
        <v>0</v>
      </c>
      <c r="E227" s="23">
        <f>'[3]7нед'!T109</f>
        <v>0</v>
      </c>
      <c r="F227" s="21">
        <f>'[3]7нед'!W109</f>
        <v>0</v>
      </c>
      <c r="G227" s="22" t="str">
        <f>'[3]7нед'!X109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'[3]8нед'!S109</f>
        <v>0</v>
      </c>
      <c r="M227" s="23">
        <f>'[3]8нед'!T109</f>
        <v>0</v>
      </c>
      <c r="N227" s="21">
        <f>'[3]8нед'!W109</f>
        <v>0</v>
      </c>
      <c r="O227" s="22" t="str">
        <f>'[3]8нед'!X109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'[3]7нед'!S110</f>
        <v>0</v>
      </c>
      <c r="E228" s="23">
        <f>'[3]7нед'!T110</f>
        <v>0</v>
      </c>
      <c r="F228" s="21">
        <f>'[3]7нед'!W110</f>
        <v>0</v>
      </c>
      <c r="G228" s="22" t="str">
        <f>'[3]7нед'!X110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'[3]8нед'!S110</f>
        <v>0</v>
      </c>
      <c r="M228" s="23">
        <f>'[3]8нед'!T110</f>
        <v>0</v>
      </c>
      <c r="N228" s="21">
        <f>'[3]8нед'!W110</f>
        <v>0</v>
      </c>
      <c r="O228" s="22" t="str">
        <f>'[3]8нед'!X110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'[3]7нед'!S111</f>
        <v>0</v>
      </c>
      <c r="E229" s="23">
        <f>'[3]7нед'!T111</f>
        <v>0</v>
      </c>
      <c r="F229" s="21">
        <f>'[3]7нед'!W111</f>
        <v>0</v>
      </c>
      <c r="G229" s="22" t="str">
        <f>'[3]7нед'!X111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'[3]8нед'!S111</f>
        <v>0</v>
      </c>
      <c r="M229" s="23">
        <f>'[3]8нед'!T111</f>
        <v>0</v>
      </c>
      <c r="N229" s="21">
        <f>'[3]8нед'!W111</f>
        <v>0</v>
      </c>
      <c r="O229" s="22" t="str">
        <f>'[3]8нед'!X111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'[3]7нед'!S112</f>
        <v>0</v>
      </c>
      <c r="E230" s="23">
        <f>'[3]7нед'!T112</f>
        <v>0</v>
      </c>
      <c r="F230" s="21">
        <f>'[3]7нед'!W112</f>
        <v>0</v>
      </c>
      <c r="G230" s="22" t="str">
        <f>'[3]7нед'!X112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'[3]8нед'!S112</f>
        <v>0</v>
      </c>
      <c r="M230" s="23">
        <f>'[3]8нед'!T112</f>
        <v>0</v>
      </c>
      <c r="N230" s="21">
        <f>'[3]8нед'!W112</f>
        <v>0</v>
      </c>
      <c r="O230" s="22" t="str">
        <f>'[3]8нед'!X112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'[3]7нед'!S113</f>
        <v>0</v>
      </c>
      <c r="E231" s="25">
        <f>'[3]7нед'!T113</f>
        <v>0</v>
      </c>
      <c r="F231" s="26">
        <f>'[3]7нед'!W113</f>
        <v>0</v>
      </c>
      <c r="G231" s="27" t="str">
        <f>'[3]7нед'!X113</f>
        <v/>
      </c>
      <c r="H231" s="58" t="str">
        <f t="shared" si="8"/>
        <v/>
      </c>
      <c r="I231" s="76"/>
      <c r="J231" s="79"/>
      <c r="K231" s="15"/>
      <c r="L231" s="24">
        <f>'[3]8нед'!S113</f>
        <v>0</v>
      </c>
      <c r="M231" s="25">
        <f>'[3]8нед'!T113</f>
        <v>0</v>
      </c>
      <c r="N231" s="26">
        <f>'[3]8нед'!W113</f>
        <v>0</v>
      </c>
      <c r="O231" s="27" t="str">
        <f>'[3]8нед'!X113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'[3]7нед'!S114</f>
        <v>0</v>
      </c>
      <c r="E232" s="19">
        <f>'[3]7нед'!T114</f>
        <v>0</v>
      </c>
      <c r="F232" s="17">
        <f>'[3]7нед'!W114</f>
        <v>0</v>
      </c>
      <c r="G232" s="18" t="str">
        <f>'[3]7нед'!X114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'[3]8нед'!S114</f>
        <v>0</v>
      </c>
      <c r="M232" s="19">
        <f>'[3]8нед'!T114</f>
        <v>0</v>
      </c>
      <c r="N232" s="17">
        <f>'[3]8нед'!W114</f>
        <v>0</v>
      </c>
      <c r="O232" s="18" t="str">
        <f>'[3]8нед'!X114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'[3]7нед'!S115</f>
        <v>0</v>
      </c>
      <c r="E233" s="23">
        <f>'[3]7нед'!T115</f>
        <v>0</v>
      </c>
      <c r="F233" s="21">
        <f>'[3]7нед'!W115</f>
        <v>0</v>
      </c>
      <c r="G233" s="22" t="str">
        <f>'[3]7нед'!X115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'[3]8нед'!S115</f>
        <v>0</v>
      </c>
      <c r="M233" s="23">
        <f>'[3]8нед'!T115</f>
        <v>0</v>
      </c>
      <c r="N233" s="21">
        <f>'[3]8нед'!W115</f>
        <v>0</v>
      </c>
      <c r="O233" s="22" t="str">
        <f>'[3]8нед'!X115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'[3]7нед'!S116</f>
        <v>0</v>
      </c>
      <c r="E234" s="23">
        <f>'[3]7нед'!T116</f>
        <v>0</v>
      </c>
      <c r="F234" s="21">
        <f>'[3]7нед'!W116</f>
        <v>0</v>
      </c>
      <c r="G234" s="22" t="str">
        <f>'[3]7нед'!X116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'[3]8нед'!S116</f>
        <v>0</v>
      </c>
      <c r="M234" s="23">
        <f>'[3]8нед'!T116</f>
        <v>0</v>
      </c>
      <c r="N234" s="21">
        <f>'[3]8нед'!W116</f>
        <v>0</v>
      </c>
      <c r="O234" s="22" t="str">
        <f>'[3]8нед'!X116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'[3]7нед'!S117</f>
        <v>0</v>
      </c>
      <c r="E235" s="23">
        <f>'[3]7нед'!T117</f>
        <v>0</v>
      </c>
      <c r="F235" s="21">
        <f>'[3]7нед'!W117</f>
        <v>0</v>
      </c>
      <c r="G235" s="22" t="str">
        <f>'[3]7нед'!X117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'[3]8нед'!S117</f>
        <v>0</v>
      </c>
      <c r="M235" s="23">
        <f>'[3]8нед'!T117</f>
        <v>0</v>
      </c>
      <c r="N235" s="21">
        <f>'[3]8нед'!W117</f>
        <v>0</v>
      </c>
      <c r="O235" s="22" t="str">
        <f>'[3]8нед'!X117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'[3]7нед'!S118</f>
        <v>0</v>
      </c>
      <c r="E236" s="23">
        <f>'[3]7нед'!T118</f>
        <v>0</v>
      </c>
      <c r="F236" s="21">
        <f>'[3]7нед'!W118</f>
        <v>0</v>
      </c>
      <c r="G236" s="22" t="str">
        <f>'[3]7нед'!X118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'[3]8нед'!S118</f>
        <v>0</v>
      </c>
      <c r="M236" s="23">
        <f>'[3]8нед'!T118</f>
        <v>0</v>
      </c>
      <c r="N236" s="21">
        <f>'[3]8нед'!W118</f>
        <v>0</v>
      </c>
      <c r="O236" s="22" t="str">
        <f>'[3]8нед'!X118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'[3]7нед'!S119</f>
        <v>0</v>
      </c>
      <c r="E237" s="23">
        <f>'[3]7нед'!T119</f>
        <v>0</v>
      </c>
      <c r="F237" s="21">
        <f>'[3]7нед'!W119</f>
        <v>0</v>
      </c>
      <c r="G237" s="22" t="str">
        <f>'[3]7нед'!X119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'[3]8нед'!S119</f>
        <v>0</v>
      </c>
      <c r="M237" s="23">
        <f>'[3]8нед'!T119</f>
        <v>0</v>
      </c>
      <c r="N237" s="21">
        <f>'[3]8нед'!W119</f>
        <v>0</v>
      </c>
      <c r="O237" s="22" t="str">
        <f>'[3]8нед'!X119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'[3]7нед'!S120</f>
        <v>0</v>
      </c>
      <c r="E238" s="23">
        <f>'[3]7нед'!T120</f>
        <v>0</v>
      </c>
      <c r="F238" s="21">
        <f>'[3]7нед'!W120</f>
        <v>0</v>
      </c>
      <c r="G238" s="22" t="str">
        <f>'[3]7нед'!X120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'[3]8нед'!S120</f>
        <v>0</v>
      </c>
      <c r="M238" s="23">
        <f>'[3]8нед'!T120</f>
        <v>0</v>
      </c>
      <c r="N238" s="21">
        <f>'[3]8нед'!W120</f>
        <v>0</v>
      </c>
      <c r="O238" s="22" t="str">
        <f>'[3]8нед'!X120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'[3]7нед'!S59</f>
        <v>0</v>
      </c>
      <c r="E239" s="25">
        <f>'[3]7нед'!T59</f>
        <v>0</v>
      </c>
      <c r="F239" s="26">
        <f>'[3]7нед'!W59</f>
        <v>0</v>
      </c>
      <c r="G239" s="27" t="str">
        <f>'[3]7нед'!X59</f>
        <v/>
      </c>
      <c r="H239" s="39"/>
      <c r="I239" s="76"/>
      <c r="J239" s="79"/>
      <c r="K239" s="15"/>
      <c r="L239" s="24">
        <f>'[3]8нед'!S121</f>
        <v>0</v>
      </c>
      <c r="M239" s="25">
        <f>'[3]8нед'!T121</f>
        <v>0</v>
      </c>
      <c r="N239" s="26">
        <f>'[3]8нед'!W121</f>
        <v>0</v>
      </c>
      <c r="O239" s="27" t="str">
        <f>'[3]8нед'!X121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 t="str">
        <f>G7</f>
        <v>12-24ПИ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 t="str">
        <f>G7</f>
        <v>12-24ПИ</v>
      </c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3</v>
      </c>
      <c r="F249" s="62"/>
      <c r="G249" s="62"/>
      <c r="H249" s="35"/>
      <c r="I249" s="45"/>
      <c r="J249" s="91" t="s">
        <v>7</v>
      </c>
      <c r="K249" s="91"/>
      <c r="L249" s="91"/>
      <c r="M249" s="62">
        <f>E9</f>
        <v>3</v>
      </c>
      <c r="N249" s="62"/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'[3]9нед'!S74</f>
        <v>0</v>
      </c>
      <c r="E252" s="19">
        <f>'[3]9нед'!T74</f>
        <v>0</v>
      </c>
      <c r="F252" s="17">
        <f>'[3]9нед'!W74</f>
        <v>0</v>
      </c>
      <c r="G252" s="18" t="str">
        <f>'[3]9нед'!X74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'[4]10нед'!S74</f>
        <v>0</v>
      </c>
      <c r="M252" s="19">
        <f>'[4]10нед'!T74</f>
        <v>0</v>
      </c>
      <c r="N252" s="17">
        <f>'[4]10нед'!W74</f>
        <v>0</v>
      </c>
      <c r="O252" s="18" t="str">
        <f>'[4]10нед'!X74</f>
        <v/>
      </c>
      <c r="P252" s="56" t="str">
        <f>HYPERLINK(VLOOKUP(M252,$R$12:$S$332,2,FALSE))</f>
        <v/>
      </c>
    </row>
    <row r="253" spans="1:16" ht="35.85">
      <c r="A253" s="70"/>
      <c r="B253" s="73"/>
      <c r="C253" s="14" t="s">
        <v>19</v>
      </c>
      <c r="D253" s="20" t="str">
        <f>'[3]9нед'!S75</f>
        <v>пр</v>
      </c>
      <c r="E253" s="23" t="str">
        <f>'[3]9нед'!T75</f>
        <v>Разработка программного обеспечения, дизайн алгоритмов и аналитика</v>
      </c>
      <c r="F253" s="21" t="str">
        <f>'[3]9нед'!W75</f>
        <v>Алешов Е.В.</v>
      </c>
      <c r="G253" s="22" t="str">
        <f>'[3]9нед'!X75</f>
        <v>преподаватель</v>
      </c>
      <c r="H253" s="57" t="str">
        <f t="shared" ref="H253:H298" si="12">HYPERLINK(VLOOKUP(E253,$R$12:$S$332,2,FALSE))</f>
        <v>https://max.ru/join/831brpfUKBZ45r5lLawJQ4x_fudzUfMZk87zumhD3l4</v>
      </c>
      <c r="I253" s="75"/>
      <c r="J253" s="78"/>
      <c r="K253" s="14" t="s">
        <v>19</v>
      </c>
      <c r="L253" s="20" t="str">
        <f>'[4]10нед'!S75</f>
        <v>пр</v>
      </c>
      <c r="M253" s="23" t="str">
        <f>'[4]10нед'!T75</f>
        <v>Компьютерная безопасность</v>
      </c>
      <c r="N253" s="21" t="str">
        <f>'[4]10нед'!W75</f>
        <v>Алешов Е.В.</v>
      </c>
      <c r="O253" s="22" t="str">
        <f>'[4]10нед'!X75</f>
        <v>преподаватель</v>
      </c>
      <c r="P253" s="57" t="str">
        <f t="shared" ref="P253:P298" si="13">HYPERLINK(VLOOKUP(M253,$R$12:$S$332,2,FALSE))</f>
        <v>https://max.ru/join/831brpfUKBZ45r5lLawJQ4x_fudzUfMZk87zumhD3l4</v>
      </c>
    </row>
    <row r="254" spans="1:16" ht="35.85">
      <c r="A254" s="70"/>
      <c r="B254" s="73"/>
      <c r="C254" s="14" t="s">
        <v>20</v>
      </c>
      <c r="D254" s="20" t="str">
        <f>'[3]9нед'!S76</f>
        <v>пр</v>
      </c>
      <c r="E254" s="23" t="str">
        <f>'[3]9нед'!T76</f>
        <v>Графика и анимация в 3D</v>
      </c>
      <c r="F254" s="21" t="str">
        <f>'[3]9нед'!W76</f>
        <v>Алешов В.В.</v>
      </c>
      <c r="G254" s="22" t="str">
        <f>'[3]9нед'!X76</f>
        <v>ст. преподаватель</v>
      </c>
      <c r="H254" s="57" t="str">
        <f t="shared" si="12"/>
        <v>https://max.ru/join/831brpfUKBZ45r5lLawJQ4x_fudzUfMZk87zumhD3l4</v>
      </c>
      <c r="I254" s="75"/>
      <c r="J254" s="78"/>
      <c r="K254" s="14" t="s">
        <v>20</v>
      </c>
      <c r="L254" s="20" t="str">
        <f>'[4]10нед'!S76</f>
        <v>пр</v>
      </c>
      <c r="M254" s="23" t="str">
        <f>'[4]10нед'!T76</f>
        <v>Графика и анимация в 3D</v>
      </c>
      <c r="N254" s="21" t="str">
        <f>'[4]10нед'!W76</f>
        <v>Алешов В.В.</v>
      </c>
      <c r="O254" s="22" t="str">
        <f>'[4]10нед'!X76</f>
        <v>ст. преподаватель</v>
      </c>
      <c r="P254" s="57" t="str">
        <f t="shared" si="13"/>
        <v>https://max.ru/join/831brpfUKBZ45r5lLawJQ4x_fudzUfMZk87zumhD3l4</v>
      </c>
    </row>
    <row r="255" spans="1:16" ht="35.85">
      <c r="A255" s="70"/>
      <c r="B255" s="73"/>
      <c r="C255" s="14" t="s">
        <v>21</v>
      </c>
      <c r="D255" s="20" t="str">
        <f>'[3]9нед'!S77</f>
        <v>пр</v>
      </c>
      <c r="E255" s="23" t="str">
        <f>'[3]9нед'!T77</f>
        <v>Графика и анимация в 3D</v>
      </c>
      <c r="F255" s="21" t="str">
        <f>'[3]9нед'!W77</f>
        <v>Алешов В.В.</v>
      </c>
      <c r="G255" s="22" t="str">
        <f>'[3]9нед'!X77</f>
        <v>ст. преподаватель</v>
      </c>
      <c r="H255" s="57" t="str">
        <f t="shared" si="12"/>
        <v>https://max.ru/join/831brpfUKBZ45r5lLawJQ4x_fudzUfMZk87zumhD3l4</v>
      </c>
      <c r="I255" s="75"/>
      <c r="J255" s="78"/>
      <c r="K255" s="14" t="s">
        <v>21</v>
      </c>
      <c r="L255" s="20" t="str">
        <f>'[4]10нед'!S77</f>
        <v>пр</v>
      </c>
      <c r="M255" s="23" t="str">
        <f>'[4]10нед'!T77</f>
        <v>Графика и анимация в 3D</v>
      </c>
      <c r="N255" s="21" t="str">
        <f>'[4]10нед'!W77</f>
        <v>Алешов В.В.</v>
      </c>
      <c r="O255" s="22" t="str">
        <f>'[4]10нед'!X77</f>
        <v>ст. преподаватель</v>
      </c>
      <c r="P255" s="57" t="str">
        <f t="shared" si="13"/>
        <v>https://max.ru/join/831brpfUKBZ45r5lLawJQ4x_fudzUfMZk87zumhD3l4</v>
      </c>
    </row>
    <row r="256" spans="1:16" ht="31.15">
      <c r="A256" s="70"/>
      <c r="B256" s="73"/>
      <c r="C256" s="14" t="s">
        <v>22</v>
      </c>
      <c r="D256" s="20">
        <f>'[3]9нед'!S78</f>
        <v>0</v>
      </c>
      <c r="E256" s="23">
        <f>'[3]9нед'!T78</f>
        <v>0</v>
      </c>
      <c r="F256" s="21">
        <f>'[3]9нед'!W78</f>
        <v>0</v>
      </c>
      <c r="G256" s="22" t="str">
        <f>'[3]9нед'!X78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'[4]10нед'!S78</f>
        <v>0</v>
      </c>
      <c r="M256" s="23">
        <f>'[4]10нед'!T78</f>
        <v>0</v>
      </c>
      <c r="N256" s="21">
        <f>'[4]10нед'!W78</f>
        <v>0</v>
      </c>
      <c r="O256" s="22" t="str">
        <f>'[4]10нед'!X78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>
        <f>'[3]9нед'!S79</f>
        <v>0</v>
      </c>
      <c r="E257" s="23">
        <f>'[3]9нед'!T79</f>
        <v>0</v>
      </c>
      <c r="F257" s="21">
        <f>'[3]9нед'!W79</f>
        <v>0</v>
      </c>
      <c r="G257" s="22" t="str">
        <f>'[3]9нед'!X79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'[4]10нед'!S79</f>
        <v>0</v>
      </c>
      <c r="M257" s="23">
        <f>'[4]10нед'!T79</f>
        <v>0</v>
      </c>
      <c r="N257" s="21">
        <f>'[4]10нед'!W79</f>
        <v>0</v>
      </c>
      <c r="O257" s="22" t="str">
        <f>'[4]10нед'!X79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'[3]9нед'!S80</f>
        <v>0</v>
      </c>
      <c r="E258" s="23">
        <f>'[3]9нед'!T80</f>
        <v>0</v>
      </c>
      <c r="F258" s="21">
        <f>'[3]9нед'!W80</f>
        <v>0</v>
      </c>
      <c r="G258" s="22" t="str">
        <f>'[3]9нед'!X80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'[4]10нед'!S80</f>
        <v>0</v>
      </c>
      <c r="M258" s="23">
        <f>'[4]10нед'!T80</f>
        <v>0</v>
      </c>
      <c r="N258" s="21">
        <f>'[4]10нед'!W80</f>
        <v>0</v>
      </c>
      <c r="O258" s="22" t="str">
        <f>'[4]10нед'!X80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'[3]9нед'!S81</f>
        <v>0</v>
      </c>
      <c r="E259" s="25">
        <f>'[3]9нед'!T81</f>
        <v>0</v>
      </c>
      <c r="F259" s="26">
        <f>'[3]9нед'!W81</f>
        <v>0</v>
      </c>
      <c r="G259" s="27" t="str">
        <f>'[3]9нед'!X81</f>
        <v/>
      </c>
      <c r="H259" s="58" t="str">
        <f t="shared" si="12"/>
        <v/>
      </c>
      <c r="I259" s="76"/>
      <c r="J259" s="79"/>
      <c r="K259" s="15"/>
      <c r="L259" s="24">
        <f>'[4]10нед'!S81</f>
        <v>0</v>
      </c>
      <c r="M259" s="25">
        <f>'[4]10нед'!T81</f>
        <v>0</v>
      </c>
      <c r="N259" s="26">
        <f>'[4]10нед'!W81</f>
        <v>0</v>
      </c>
      <c r="O259" s="27" t="str">
        <f>'[4]10нед'!X81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 t="str">
        <f>'[3]9нед'!S82</f>
        <v>л</v>
      </c>
      <c r="E260" s="19" t="str">
        <f>'[3]9нед'!T82</f>
        <v>Разработка программного обеспечения, дизайн алгоритмов и аналитика</v>
      </c>
      <c r="F260" s="17" t="str">
        <f>'[3]9нед'!W82</f>
        <v>Алешов Е.В.</v>
      </c>
      <c r="G260" s="18" t="str">
        <f>'[3]9нед'!X82</f>
        <v>преподаватель</v>
      </c>
      <c r="H260" s="56" t="str">
        <f t="shared" si="12"/>
        <v>https://max.ru/join/831brpfUKBZ45r5lLawJQ4x_fudzUfMZk87zumhD3l4</v>
      </c>
      <c r="I260" s="69">
        <v>46329</v>
      </c>
      <c r="J260" s="77" t="s">
        <v>25</v>
      </c>
      <c r="K260" s="29" t="s">
        <v>18</v>
      </c>
      <c r="L260" s="16" t="str">
        <f>'[4]10нед'!S82</f>
        <v>л</v>
      </c>
      <c r="M260" s="19" t="str">
        <f>'[4]10нед'!T82</f>
        <v>Разработка программного обеспечения, дизайн алгоритмов и аналитика</v>
      </c>
      <c r="N260" s="17" t="str">
        <f>'[4]10нед'!W82</f>
        <v>Алешов Е.В.</v>
      </c>
      <c r="O260" s="18" t="str">
        <f>'[4]10нед'!X82</f>
        <v>преподаватель</v>
      </c>
      <c r="P260" s="56" t="str">
        <f t="shared" si="13"/>
        <v>https://max.ru/join/831brpfUKBZ45r5lLawJQ4x_fudzUfMZk87zumhD3l4</v>
      </c>
    </row>
    <row r="261" spans="1:16" ht="35.85">
      <c r="A261" s="70"/>
      <c r="B261" s="73"/>
      <c r="C261" s="14" t="s">
        <v>19</v>
      </c>
      <c r="D261" s="20" t="str">
        <f>'[3]9нед'!S83</f>
        <v>пр</v>
      </c>
      <c r="E261" s="23" t="str">
        <f>'[3]9нед'!T83</f>
        <v>Разработка программного обеспечения, дизайн алгоритмов и аналитика</v>
      </c>
      <c r="F261" s="21" t="str">
        <f>'[3]9нед'!W83</f>
        <v>Алешов Е.В.</v>
      </c>
      <c r="G261" s="22" t="str">
        <f>'[3]9нед'!X83</f>
        <v>преподаватель</v>
      </c>
      <c r="H261" s="57" t="str">
        <f t="shared" si="12"/>
        <v>https://max.ru/join/831brpfUKBZ45r5lLawJQ4x_fudzUfMZk87zumhD3l4</v>
      </c>
      <c r="I261" s="75"/>
      <c r="J261" s="78"/>
      <c r="K261" s="14" t="s">
        <v>19</v>
      </c>
      <c r="L261" s="20" t="str">
        <f>'[4]10нед'!S83</f>
        <v>пр</v>
      </c>
      <c r="M261" s="23" t="str">
        <f>'[4]10нед'!T83</f>
        <v>Разработка программного обеспечения, дизайн алгоритмов и аналитика</v>
      </c>
      <c r="N261" s="21" t="str">
        <f>'[4]10нед'!W83</f>
        <v>Алешов Е.В.</v>
      </c>
      <c r="O261" s="22" t="str">
        <f>'[4]10нед'!X83</f>
        <v>преподаватель</v>
      </c>
      <c r="P261" s="57" t="str">
        <f t="shared" si="13"/>
        <v>https://max.ru/join/831brpfUKBZ45r5lLawJQ4x_fudzUfMZk87zumhD3l4</v>
      </c>
    </row>
    <row r="262" spans="1:16" ht="31.15">
      <c r="A262" s="70"/>
      <c r="B262" s="73"/>
      <c r="C262" s="14" t="s">
        <v>20</v>
      </c>
      <c r="D262" s="20">
        <f>'[3]9нед'!S84</f>
        <v>0</v>
      </c>
      <c r="E262" s="23">
        <f>'[3]9нед'!T84</f>
        <v>0</v>
      </c>
      <c r="F262" s="21">
        <f>'[3]9нед'!W84</f>
        <v>0</v>
      </c>
      <c r="G262" s="22" t="str">
        <f>'[3]9нед'!X84</f>
        <v/>
      </c>
      <c r="H262" s="57" t="str">
        <f t="shared" si="12"/>
        <v/>
      </c>
      <c r="I262" s="75"/>
      <c r="J262" s="78"/>
      <c r="K262" s="14" t="s">
        <v>20</v>
      </c>
      <c r="L262" s="20">
        <f>'[4]10нед'!S84</f>
        <v>0</v>
      </c>
      <c r="M262" s="23">
        <f>'[4]10нед'!T84</f>
        <v>0</v>
      </c>
      <c r="N262" s="21">
        <f>'[4]10нед'!W84</f>
        <v>0</v>
      </c>
      <c r="O262" s="22" t="str">
        <f>'[4]10нед'!X84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'[3]9нед'!S85</f>
        <v>0</v>
      </c>
      <c r="E263" s="23">
        <f>'[3]9нед'!T85</f>
        <v>0</v>
      </c>
      <c r="F263" s="21">
        <f>'[3]9нед'!W85</f>
        <v>0</v>
      </c>
      <c r="G263" s="22" t="str">
        <f>'[3]9нед'!X85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'[4]10нед'!S85</f>
        <v>0</v>
      </c>
      <c r="M263" s="23">
        <f>'[4]10нед'!T85</f>
        <v>0</v>
      </c>
      <c r="N263" s="21">
        <f>'[4]10нед'!W85</f>
        <v>0</v>
      </c>
      <c r="O263" s="22" t="str">
        <f>'[4]10нед'!X85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'[3]9нед'!S86</f>
        <v>0</v>
      </c>
      <c r="E264" s="23">
        <f>'[3]9нед'!T86</f>
        <v>0</v>
      </c>
      <c r="F264" s="21">
        <f>'[3]9нед'!W86</f>
        <v>0</v>
      </c>
      <c r="G264" s="22" t="str">
        <f>'[3]9нед'!X86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'[4]10нед'!S86</f>
        <v>0</v>
      </c>
      <c r="M264" s="23">
        <f>'[4]10нед'!T86</f>
        <v>0</v>
      </c>
      <c r="N264" s="21">
        <f>'[4]10нед'!W86</f>
        <v>0</v>
      </c>
      <c r="O264" s="22" t="str">
        <f>'[4]10нед'!X86</f>
        <v/>
      </c>
      <c r="P264" s="57" t="str">
        <f t="shared" si="13"/>
        <v/>
      </c>
    </row>
    <row r="265" spans="1:16" ht="31.15">
      <c r="A265" s="70"/>
      <c r="B265" s="73"/>
      <c r="C265" s="14" t="s">
        <v>23</v>
      </c>
      <c r="D265" s="20">
        <f>'[3]9нед'!S87</f>
        <v>0</v>
      </c>
      <c r="E265" s="23">
        <f>'[3]9нед'!T87</f>
        <v>0</v>
      </c>
      <c r="F265" s="21">
        <f>'[3]9нед'!W87</f>
        <v>0</v>
      </c>
      <c r="G265" s="22" t="str">
        <f>'[3]9нед'!X87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'[4]10нед'!S87</f>
        <v>0</v>
      </c>
      <c r="M265" s="23">
        <f>'[4]10нед'!T87</f>
        <v>0</v>
      </c>
      <c r="N265" s="21">
        <f>'[4]10нед'!W87</f>
        <v>0</v>
      </c>
      <c r="O265" s="22" t="str">
        <f>'[4]10нед'!X87</f>
        <v/>
      </c>
      <c r="P265" s="57" t="str">
        <f t="shared" si="13"/>
        <v/>
      </c>
    </row>
    <row r="266" spans="1:16" ht="31.7" thickBot="1">
      <c r="A266" s="70"/>
      <c r="B266" s="73"/>
      <c r="C266" s="14" t="s">
        <v>24</v>
      </c>
      <c r="D266" s="20">
        <f>'[3]9нед'!S88</f>
        <v>0</v>
      </c>
      <c r="E266" s="23">
        <f>'[3]9нед'!T88</f>
        <v>0</v>
      </c>
      <c r="F266" s="21">
        <f>'[3]9нед'!W88</f>
        <v>0</v>
      </c>
      <c r="G266" s="22" t="str">
        <f>'[3]9нед'!X88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'[4]10нед'!S88</f>
        <v>0</v>
      </c>
      <c r="M266" s="23">
        <f>'[4]10нед'!T88</f>
        <v>0</v>
      </c>
      <c r="N266" s="21">
        <f>'[4]10нед'!W88</f>
        <v>0</v>
      </c>
      <c r="O266" s="22" t="str">
        <f>'[4]10нед'!X88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'[3]9нед'!S89</f>
        <v>0</v>
      </c>
      <c r="E267" s="25">
        <f>'[3]9нед'!T89</f>
        <v>0</v>
      </c>
      <c r="F267" s="26">
        <f>'[3]9нед'!W89</f>
        <v>0</v>
      </c>
      <c r="G267" s="27" t="str">
        <f>'[3]9нед'!X89</f>
        <v/>
      </c>
      <c r="H267" s="58" t="str">
        <f t="shared" si="12"/>
        <v/>
      </c>
      <c r="I267" s="76"/>
      <c r="J267" s="79"/>
      <c r="K267" s="15"/>
      <c r="L267" s="24">
        <f>'[4]10нед'!S89</f>
        <v>0</v>
      </c>
      <c r="M267" s="25">
        <f>'[4]10нед'!T89</f>
        <v>0</v>
      </c>
      <c r="N267" s="26">
        <f>'[4]10нед'!W89</f>
        <v>0</v>
      </c>
      <c r="O267" s="27" t="str">
        <f>'[4]10нед'!X89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 t="str">
        <f>'[3]9нед'!S90</f>
        <v>л</v>
      </c>
      <c r="E268" s="19" t="str">
        <f>'[3]9нед'!T90</f>
        <v>Графика и анимация в 3D</v>
      </c>
      <c r="F268" s="17" t="str">
        <f>'[3]9нед'!W90</f>
        <v>Алешов В.В.</v>
      </c>
      <c r="G268" s="18" t="str">
        <f>'[3]9нед'!X90</f>
        <v>ст. преподаватель</v>
      </c>
      <c r="H268" s="56" t="str">
        <f t="shared" si="12"/>
        <v>https://max.ru/join/831brpfUKBZ45r5lLawJQ4x_fudzUfMZk87zumhD3l4</v>
      </c>
      <c r="I268" s="69">
        <v>46330</v>
      </c>
      <c r="J268" s="83" t="s">
        <v>26</v>
      </c>
      <c r="K268" s="29" t="s">
        <v>18</v>
      </c>
      <c r="L268" s="16">
        <f>'[4]10нед'!S90</f>
        <v>0</v>
      </c>
      <c r="M268" s="19">
        <f>'[4]10нед'!T90</f>
        <v>0</v>
      </c>
      <c r="N268" s="17">
        <f>'[4]10нед'!W90</f>
        <v>0</v>
      </c>
      <c r="O268" s="18" t="str">
        <f>'[4]10нед'!X90</f>
        <v/>
      </c>
      <c r="P268" s="56" t="str">
        <f t="shared" si="13"/>
        <v/>
      </c>
    </row>
    <row r="269" spans="1:16" ht="35.85">
      <c r="A269" s="70"/>
      <c r="B269" s="81"/>
      <c r="C269" s="14" t="s">
        <v>19</v>
      </c>
      <c r="D269" s="20" t="str">
        <f>'[3]9нед'!S91</f>
        <v>л</v>
      </c>
      <c r="E269" s="23" t="str">
        <f>'[3]9нед'!T91</f>
        <v>Графика и анимация в 3D</v>
      </c>
      <c r="F269" s="21" t="str">
        <f>'[3]9нед'!W91</f>
        <v>Алешов В.В.</v>
      </c>
      <c r="G269" s="22" t="str">
        <f>'[3]9нед'!X91</f>
        <v>ст. преподаватель</v>
      </c>
      <c r="H269" s="57" t="str">
        <f t="shared" si="12"/>
        <v>https://max.ru/join/831brpfUKBZ45r5lLawJQ4x_fudzUfMZk87zumhD3l4</v>
      </c>
      <c r="I269" s="75"/>
      <c r="J269" s="84"/>
      <c r="K269" s="14" t="s">
        <v>19</v>
      </c>
      <c r="L269" s="20">
        <f>'[4]10нед'!S91</f>
        <v>0</v>
      </c>
      <c r="M269" s="23">
        <f>'[4]10нед'!T91</f>
        <v>0</v>
      </c>
      <c r="N269" s="21">
        <f>'[4]10нед'!W91</f>
        <v>0</v>
      </c>
      <c r="O269" s="22" t="str">
        <f>'[4]10нед'!X91</f>
        <v/>
      </c>
      <c r="P269" s="57" t="str">
        <f t="shared" si="13"/>
        <v/>
      </c>
    </row>
    <row r="270" spans="1:16" ht="35.85">
      <c r="A270" s="70"/>
      <c r="B270" s="81"/>
      <c r="C270" s="14" t="s">
        <v>20</v>
      </c>
      <c r="D270" s="20" t="str">
        <f>'[3]9нед'!S92</f>
        <v>пр</v>
      </c>
      <c r="E270" s="23" t="str">
        <f>'[3]9нед'!T92</f>
        <v>Физическая культура и спорт</v>
      </c>
      <c r="F270" s="21" t="str">
        <f>'[3]9нед'!W92</f>
        <v>Продан С.В.</v>
      </c>
      <c r="G270" s="22" t="str">
        <f>'[3]9нед'!X92</f>
        <v>преподаватель</v>
      </c>
      <c r="H270" s="57" t="str">
        <f t="shared" si="12"/>
        <v>https://max.ru/join/831brpfUKBZ45r5lLawJQ4x_fudzUfMZk87zumhD3l4</v>
      </c>
      <c r="I270" s="75"/>
      <c r="J270" s="84"/>
      <c r="K270" s="14" t="s">
        <v>20</v>
      </c>
      <c r="L270" s="20">
        <f>'[4]10нед'!S92</f>
        <v>0</v>
      </c>
      <c r="M270" s="23">
        <f>'[4]10нед'!T92</f>
        <v>0</v>
      </c>
      <c r="N270" s="21">
        <f>'[4]10нед'!W92</f>
        <v>0</v>
      </c>
      <c r="O270" s="22" t="str">
        <f>'[4]10нед'!X92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'[3]9нед'!S93</f>
        <v>0</v>
      </c>
      <c r="E271" s="23">
        <f>'[3]9нед'!T93</f>
        <v>0</v>
      </c>
      <c r="F271" s="21">
        <f>'[3]9нед'!W93</f>
        <v>0</v>
      </c>
      <c r="G271" s="22" t="str">
        <f>'[3]9нед'!X93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'[4]10нед'!S93</f>
        <v>0</v>
      </c>
      <c r="M271" s="23">
        <f>'[4]10нед'!T93</f>
        <v>0</v>
      </c>
      <c r="N271" s="21">
        <f>'[4]10нед'!W93</f>
        <v>0</v>
      </c>
      <c r="O271" s="22" t="str">
        <f>'[4]10нед'!X93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'[3]9нед'!S94</f>
        <v>0</v>
      </c>
      <c r="E272" s="23">
        <f>'[3]9нед'!T94</f>
        <v>0</v>
      </c>
      <c r="F272" s="21">
        <f>'[3]9нед'!W94</f>
        <v>0</v>
      </c>
      <c r="G272" s="22" t="str">
        <f>'[3]9нед'!X94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'[4]10нед'!S94</f>
        <v>0</v>
      </c>
      <c r="M272" s="23">
        <f>'[4]10нед'!T94</f>
        <v>0</v>
      </c>
      <c r="N272" s="21">
        <f>'[4]10нед'!W94</f>
        <v>0</v>
      </c>
      <c r="O272" s="22" t="str">
        <f>'[4]10нед'!X94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'[3]9нед'!S95</f>
        <v>0</v>
      </c>
      <c r="E273" s="23">
        <f>'[3]9нед'!T95</f>
        <v>0</v>
      </c>
      <c r="F273" s="21">
        <f>'[3]9нед'!W95</f>
        <v>0</v>
      </c>
      <c r="G273" s="22" t="str">
        <f>'[3]9нед'!X95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'[4]10нед'!S95</f>
        <v>0</v>
      </c>
      <c r="M273" s="23">
        <f>'[4]10нед'!T95</f>
        <v>0</v>
      </c>
      <c r="N273" s="21">
        <f>'[4]10нед'!W95</f>
        <v>0</v>
      </c>
      <c r="O273" s="22" t="str">
        <f>'[4]10нед'!X95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'[3]9нед'!S96</f>
        <v>0</v>
      </c>
      <c r="E274" s="23">
        <f>'[3]9нед'!T96</f>
        <v>0</v>
      </c>
      <c r="F274" s="21">
        <f>'[3]9нед'!W96</f>
        <v>0</v>
      </c>
      <c r="G274" s="22" t="str">
        <f>'[3]9нед'!X96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'[4]10нед'!S96</f>
        <v>0</v>
      </c>
      <c r="M274" s="23">
        <f>'[4]10нед'!T96</f>
        <v>0</v>
      </c>
      <c r="N274" s="21">
        <f>'[4]10нед'!W96</f>
        <v>0</v>
      </c>
      <c r="O274" s="22" t="str">
        <f>'[4]10нед'!X96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'[3]9нед'!S97</f>
        <v>0</v>
      </c>
      <c r="E275" s="25">
        <f>'[3]9нед'!T97</f>
        <v>0</v>
      </c>
      <c r="F275" s="26">
        <f>'[3]9нед'!W97</f>
        <v>0</v>
      </c>
      <c r="G275" s="27" t="str">
        <f>'[3]9нед'!X97</f>
        <v/>
      </c>
      <c r="H275" s="58" t="str">
        <f t="shared" si="12"/>
        <v/>
      </c>
      <c r="I275" s="76"/>
      <c r="J275" s="85"/>
      <c r="K275" s="15"/>
      <c r="L275" s="24">
        <f>'[4]10нед'!S97</f>
        <v>0</v>
      </c>
      <c r="M275" s="25">
        <f>'[4]10нед'!T97</f>
        <v>0</v>
      </c>
      <c r="N275" s="26">
        <f>'[4]10нед'!W97</f>
        <v>0</v>
      </c>
      <c r="O275" s="27" t="str">
        <f>'[4]10нед'!X97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 t="str">
        <f>'[3]9нед'!S98</f>
        <v>л</v>
      </c>
      <c r="E276" s="19" t="str">
        <f>'[3]9нед'!T98</f>
        <v>Управление ИТ-проектами и гибкая методология</v>
      </c>
      <c r="F276" s="17" t="str">
        <f>'[3]9нед'!W98</f>
        <v>Гришин И.Ю.</v>
      </c>
      <c r="G276" s="18" t="str">
        <f>'[3]9нед'!X98</f>
        <v>профессор, д-р наук</v>
      </c>
      <c r="H276" s="56" t="str">
        <f t="shared" si="12"/>
        <v>https://max.ru/join/831brpfUKBZ45r5lLawJQ4x_fudzUfMZk87zumhD3l4</v>
      </c>
      <c r="I276" s="69">
        <v>46331</v>
      </c>
      <c r="J276" s="77" t="s">
        <v>27</v>
      </c>
      <c r="K276" s="29" t="s">
        <v>18</v>
      </c>
      <c r="L276" s="16" t="str">
        <f>'[4]10нед'!S98</f>
        <v>пр</v>
      </c>
      <c r="M276" s="19" t="str">
        <f>'[4]10нед'!T98</f>
        <v>Управление ИТ-проектами и гибкая методология</v>
      </c>
      <c r="N276" s="17" t="str">
        <f>'[4]10нед'!W98</f>
        <v>Гришин И.Ю.</v>
      </c>
      <c r="O276" s="18" t="str">
        <f>'[4]10нед'!X98</f>
        <v>профессор, д-р наук</v>
      </c>
      <c r="P276" s="56" t="str">
        <f t="shared" si="13"/>
        <v>https://max.ru/join/831brpfUKBZ45r5lLawJQ4x_fudzUfMZk87zumhD3l4</v>
      </c>
    </row>
    <row r="277" spans="1:16" ht="35.85">
      <c r="A277" s="70"/>
      <c r="B277" s="73"/>
      <c r="C277" s="14" t="s">
        <v>19</v>
      </c>
      <c r="D277" s="20" t="str">
        <f>'[3]9нед'!S99</f>
        <v>л</v>
      </c>
      <c r="E277" s="23" t="str">
        <f>'[3]9нед'!T99</f>
        <v>Управление ИТ-проектами и гибкая методология</v>
      </c>
      <c r="F277" s="21" t="str">
        <f>'[3]9нед'!W99</f>
        <v>Гришин И.Ю.</v>
      </c>
      <c r="G277" s="22" t="str">
        <f>'[3]9нед'!X99</f>
        <v>профессор, д-р наук</v>
      </c>
      <c r="H277" s="57" t="str">
        <f t="shared" si="12"/>
        <v>https://max.ru/join/831brpfUKBZ45r5lLawJQ4x_fudzUfMZk87zumhD3l4</v>
      </c>
      <c r="I277" s="75"/>
      <c r="J277" s="78"/>
      <c r="K277" s="14" t="s">
        <v>19</v>
      </c>
      <c r="L277" s="20" t="str">
        <f>'[4]10нед'!S99</f>
        <v>пр</v>
      </c>
      <c r="M277" s="23" t="str">
        <f>'[4]10нед'!T99</f>
        <v>Управление ИТ-проектами и гибкая методология</v>
      </c>
      <c r="N277" s="21" t="str">
        <f>'[4]10нед'!W99</f>
        <v>Гришин И.Ю.</v>
      </c>
      <c r="O277" s="22" t="str">
        <f>'[4]10нед'!X99</f>
        <v>профессор, д-р наук</v>
      </c>
      <c r="P277" s="57" t="str">
        <f t="shared" si="13"/>
        <v>https://max.ru/join/831brpfUKBZ45r5lLawJQ4x_fudzUfMZk87zumhD3l4</v>
      </c>
    </row>
    <row r="278" spans="1:16" ht="35.85">
      <c r="A278" s="70"/>
      <c r="B278" s="73"/>
      <c r="C278" s="14" t="s">
        <v>20</v>
      </c>
      <c r="D278" s="20" t="str">
        <f>'[3]9нед'!S100</f>
        <v>л</v>
      </c>
      <c r="E278" s="23" t="str">
        <f>'[3]9нед'!T100</f>
        <v>Основы военной подготовки</v>
      </c>
      <c r="F278" s="21" t="str">
        <f>'[3]9нед'!W100</f>
        <v>Кулак А.Ф.</v>
      </c>
      <c r="G278" s="22" t="str">
        <f>'[3]9нед'!X100</f>
        <v>ст. преподаватель</v>
      </c>
      <c r="H278" s="57" t="str">
        <f t="shared" si="12"/>
        <v>https://max.ru/join/JliUDf7xjuRKGpBay-DL6RCwrYm2Hzj4E__hjp6UgOQ</v>
      </c>
      <c r="I278" s="75"/>
      <c r="J278" s="78"/>
      <c r="K278" s="14" t="s">
        <v>20</v>
      </c>
      <c r="L278" s="20" t="str">
        <f>'[4]10нед'!S100</f>
        <v>пр</v>
      </c>
      <c r="M278" s="23" t="str">
        <f>'[4]10нед'!T100</f>
        <v xml:space="preserve"> Основы военной подготовки</v>
      </c>
      <c r="N278" s="21" t="str">
        <f>'[4]10нед'!W100</f>
        <v>Кулак А.Ф.</v>
      </c>
      <c r="O278" s="22" t="str">
        <f>'[4]10нед'!X100</f>
        <v>ст. преподаватель</v>
      </c>
      <c r="P278" s="57" t="str">
        <f t="shared" si="13"/>
        <v>https://max.ru/join/831brpfUKBZ45r5lLawJQ4x_fudzUfMZk87zumhD3l4</v>
      </c>
    </row>
    <row r="279" spans="1:16" ht="35.85">
      <c r="A279" s="70"/>
      <c r="B279" s="73"/>
      <c r="C279" s="14" t="s">
        <v>21</v>
      </c>
      <c r="D279" s="20" t="str">
        <f>'[3]9нед'!S101</f>
        <v>л</v>
      </c>
      <c r="E279" s="23" t="str">
        <f>'[3]9нед'!T101</f>
        <v>Основы военной подготовки</v>
      </c>
      <c r="F279" s="21" t="str">
        <f>'[3]9нед'!W101</f>
        <v>Кулак А.Ф.</v>
      </c>
      <c r="G279" s="22" t="str">
        <f>'[3]9нед'!X101</f>
        <v>ст. преподаватель</v>
      </c>
      <c r="H279" s="57" t="str">
        <f t="shared" si="12"/>
        <v>https://max.ru/join/JliUDf7xjuRKGpBay-DL6RCwrYm2Hzj4E__hjp6UgOQ</v>
      </c>
      <c r="I279" s="75"/>
      <c r="J279" s="78"/>
      <c r="K279" s="14" t="s">
        <v>21</v>
      </c>
      <c r="L279" s="20">
        <f>'[4]10нед'!S101</f>
        <v>0</v>
      </c>
      <c r="M279" s="23">
        <f>'[4]10нед'!T101</f>
        <v>0</v>
      </c>
      <c r="N279" s="21">
        <f>'[4]10нед'!W101</f>
        <v>0</v>
      </c>
      <c r="O279" s="22" t="str">
        <f>'[4]10нед'!X101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'[3]9нед'!S102</f>
        <v>0</v>
      </c>
      <c r="E280" s="23">
        <f>'[3]9нед'!T102</f>
        <v>0</v>
      </c>
      <c r="F280" s="21">
        <f>'[3]9нед'!W102</f>
        <v>0</v>
      </c>
      <c r="G280" s="22" t="str">
        <f>'[3]9нед'!X102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'[4]10нед'!S102</f>
        <v>0</v>
      </c>
      <c r="M280" s="23">
        <f>'[4]10нед'!T102</f>
        <v>0</v>
      </c>
      <c r="N280" s="21">
        <f>'[4]10нед'!W102</f>
        <v>0</v>
      </c>
      <c r="O280" s="22" t="str">
        <f>'[4]10нед'!X102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>
        <f>'[3]9нед'!S103</f>
        <v>0</v>
      </c>
      <c r="E281" s="23">
        <f>'[3]9нед'!T103</f>
        <v>0</v>
      </c>
      <c r="F281" s="21">
        <f>'[3]9нед'!W103</f>
        <v>0</v>
      </c>
      <c r="G281" s="22" t="str">
        <f>'[3]9нед'!X103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'[4]10нед'!S103</f>
        <v>0</v>
      </c>
      <c r="M281" s="23">
        <f>'[4]10нед'!T103</f>
        <v>0</v>
      </c>
      <c r="N281" s="21">
        <f>'[4]10нед'!W103</f>
        <v>0</v>
      </c>
      <c r="O281" s="22" t="str">
        <f>'[4]10нед'!X103</f>
        <v/>
      </c>
      <c r="P281" s="55" t="str">
        <f t="shared" si="13"/>
        <v/>
      </c>
    </row>
    <row r="282" spans="1:16" ht="31.7" thickBot="1">
      <c r="A282" s="70"/>
      <c r="B282" s="73"/>
      <c r="C282" s="14" t="s">
        <v>24</v>
      </c>
      <c r="D282" s="20">
        <f>'[3]9нед'!S104</f>
        <v>0</v>
      </c>
      <c r="E282" s="23">
        <f>'[3]9нед'!T104</f>
        <v>0</v>
      </c>
      <c r="F282" s="21">
        <f>'[3]9нед'!W104</f>
        <v>0</v>
      </c>
      <c r="G282" s="22" t="str">
        <f>'[3]9нед'!X104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'[4]10нед'!S104</f>
        <v>0</v>
      </c>
      <c r="M282" s="23">
        <f>'[4]10нед'!T104</f>
        <v>0</v>
      </c>
      <c r="N282" s="21">
        <f>'[4]10нед'!W104</f>
        <v>0</v>
      </c>
      <c r="O282" s="22" t="str">
        <f>'[4]10нед'!X104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'[3]9нед'!S105</f>
        <v>0</v>
      </c>
      <c r="E283" s="25">
        <f>'[3]9нед'!T105</f>
        <v>0</v>
      </c>
      <c r="F283" s="26">
        <f>'[3]9нед'!W105</f>
        <v>0</v>
      </c>
      <c r="G283" s="27" t="str">
        <f>'[3]9нед'!X105</f>
        <v/>
      </c>
      <c r="H283" s="58" t="str">
        <f t="shared" si="12"/>
        <v/>
      </c>
      <c r="I283" s="76"/>
      <c r="J283" s="79"/>
      <c r="K283" s="15"/>
      <c r="L283" s="24">
        <f>'[4]10нед'!S105</f>
        <v>0</v>
      </c>
      <c r="M283" s="25">
        <f>'[4]10нед'!T105</f>
        <v>0</v>
      </c>
      <c r="N283" s="26">
        <f>'[4]10нед'!W105</f>
        <v>0</v>
      </c>
      <c r="O283" s="27" t="str">
        <f>'[4]10нед'!X105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 t="str">
        <f>'[3]9нед'!S106</f>
        <v>л</v>
      </c>
      <c r="E284" s="19" t="str">
        <f>'[3]9нед'!T106</f>
        <v>Управление ИТ-проектами и гибкая методология</v>
      </c>
      <c r="F284" s="17" t="str">
        <f>'[3]9нед'!W106</f>
        <v>Гришин И.Ю.</v>
      </c>
      <c r="G284" s="18" t="str">
        <f>'[3]9нед'!X106</f>
        <v>профессор, д-р наук</v>
      </c>
      <c r="H284" s="56" t="str">
        <f t="shared" si="12"/>
        <v>https://max.ru/join/831brpfUKBZ45r5lLawJQ4x_fudzUfMZk87zumhD3l4</v>
      </c>
      <c r="I284" s="69">
        <v>46332</v>
      </c>
      <c r="J284" s="77" t="s">
        <v>28</v>
      </c>
      <c r="K284" s="29" t="s">
        <v>18</v>
      </c>
      <c r="L284" s="16" t="str">
        <f>'[4]10нед'!S106</f>
        <v>пр</v>
      </c>
      <c r="M284" s="19" t="str">
        <f>'[4]10нед'!T106</f>
        <v>Управление ИТ-проектами и гибкая методология</v>
      </c>
      <c r="N284" s="17" t="str">
        <f>'[4]10нед'!W106</f>
        <v>Гришин И.Ю.</v>
      </c>
      <c r="O284" s="18" t="str">
        <f>'[4]10нед'!X106</f>
        <v>профессор, д-р наук</v>
      </c>
      <c r="P284" s="56" t="str">
        <f t="shared" si="13"/>
        <v>https://max.ru/join/831brpfUKBZ45r5lLawJQ4x_fudzUfMZk87zumhD3l4</v>
      </c>
    </row>
    <row r="285" spans="1:16" ht="35.85">
      <c r="A285" s="70"/>
      <c r="B285" s="73"/>
      <c r="C285" s="14" t="s">
        <v>19</v>
      </c>
      <c r="D285" s="20" t="str">
        <f>'[3]9нед'!S107</f>
        <v>л</v>
      </c>
      <c r="E285" s="23" t="str">
        <f>'[3]9нед'!T107</f>
        <v>Компьютерная безопасность</v>
      </c>
      <c r="F285" s="21" t="str">
        <f>'[3]9нед'!W107</f>
        <v>Алешов Е.В.</v>
      </c>
      <c r="G285" s="22" t="str">
        <f>'[3]9нед'!X107</f>
        <v>преподаватель</v>
      </c>
      <c r="H285" s="57" t="str">
        <f t="shared" si="12"/>
        <v>https://max.ru/join/831brpfUKBZ45r5lLawJQ4x_fudzUfMZk87zumhD3l4</v>
      </c>
      <c r="I285" s="75"/>
      <c r="J285" s="78"/>
      <c r="K285" s="14" t="s">
        <v>19</v>
      </c>
      <c r="L285" s="20" t="str">
        <f>'[4]10нед'!S107</f>
        <v>л</v>
      </c>
      <c r="M285" s="23" t="str">
        <f>'[4]10нед'!T107</f>
        <v>Компьютерная безопасность</v>
      </c>
      <c r="N285" s="21" t="str">
        <f>'[4]10нед'!W107</f>
        <v>Алешов Е.В.</v>
      </c>
      <c r="O285" s="22" t="str">
        <f>'[4]10нед'!X107</f>
        <v>преподаватель</v>
      </c>
      <c r="P285" s="57" t="str">
        <f t="shared" si="13"/>
        <v>https://max.ru/join/831brpfUKBZ45r5lLawJQ4x_fudzUfMZk87zumhD3l4</v>
      </c>
    </row>
    <row r="286" spans="1:16" ht="35.85">
      <c r="A286" s="70"/>
      <c r="B286" s="73"/>
      <c r="C286" s="14" t="s">
        <v>20</v>
      </c>
      <c r="D286" s="20" t="str">
        <f>'[3]9нед'!S108</f>
        <v>пр</v>
      </c>
      <c r="E286" s="23" t="str">
        <f>'[3]9нед'!T108</f>
        <v>Компьютерная безопасность</v>
      </c>
      <c r="F286" s="21" t="str">
        <f>'[3]9нед'!W108</f>
        <v>Алешов Е.В.</v>
      </c>
      <c r="G286" s="22" t="str">
        <f>'[3]9нед'!X108</f>
        <v>преподаватель</v>
      </c>
      <c r="H286" s="57" t="str">
        <f t="shared" si="12"/>
        <v>https://max.ru/join/831brpfUKBZ45r5lLawJQ4x_fudzUfMZk87zumhD3l4</v>
      </c>
      <c r="I286" s="75"/>
      <c r="J286" s="78"/>
      <c r="K286" s="14" t="s">
        <v>20</v>
      </c>
      <c r="L286" s="20" t="str">
        <f>'[4]10нед'!S108</f>
        <v>пр</v>
      </c>
      <c r="M286" s="23" t="str">
        <f>'[4]10нед'!T108</f>
        <v>Компьютерная безопасность</v>
      </c>
      <c r="N286" s="21" t="str">
        <f>'[4]10нед'!W108</f>
        <v>Алешов Е.В.</v>
      </c>
      <c r="O286" s="22" t="str">
        <f>'[4]10нед'!X108</f>
        <v>преподаватель</v>
      </c>
      <c r="P286" s="57" t="str">
        <f t="shared" si="13"/>
        <v>https://max.ru/join/831brpfUKBZ45r5lLawJQ4x_fudzUfMZk87zumhD3l4</v>
      </c>
    </row>
    <row r="287" spans="1:16" ht="31.15">
      <c r="A287" s="70"/>
      <c r="B287" s="73"/>
      <c r="C287" s="14" t="s">
        <v>21</v>
      </c>
      <c r="D287" s="20">
        <f>'[3]9нед'!S109</f>
        <v>0</v>
      </c>
      <c r="E287" s="23">
        <f>'[3]9нед'!T109</f>
        <v>0</v>
      </c>
      <c r="F287" s="21">
        <f>'[3]9нед'!W109</f>
        <v>0</v>
      </c>
      <c r="G287" s="22" t="str">
        <f>'[3]9нед'!X109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'[4]10нед'!S109</f>
        <v>0</v>
      </c>
      <c r="M287" s="23">
        <f>'[4]10нед'!T109</f>
        <v>0</v>
      </c>
      <c r="N287" s="21">
        <f>'[4]10нед'!W109</f>
        <v>0</v>
      </c>
      <c r="O287" s="22" t="str">
        <f>'[4]10нед'!X109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'[3]9нед'!S110</f>
        <v>0</v>
      </c>
      <c r="E288" s="23">
        <f>'[3]9нед'!T110</f>
        <v>0</v>
      </c>
      <c r="F288" s="21">
        <f>'[3]9нед'!W110</f>
        <v>0</v>
      </c>
      <c r="G288" s="22" t="str">
        <f>'[3]9нед'!X110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'[4]10нед'!S110</f>
        <v>0</v>
      </c>
      <c r="M288" s="23">
        <f>'[4]10нед'!T110</f>
        <v>0</v>
      </c>
      <c r="N288" s="21">
        <f>'[4]10нед'!W110</f>
        <v>0</v>
      </c>
      <c r="O288" s="22" t="str">
        <f>'[4]10нед'!X110</f>
        <v/>
      </c>
      <c r="P288" s="57" t="str">
        <f t="shared" si="13"/>
        <v/>
      </c>
    </row>
    <row r="289" spans="1:16" ht="31.15">
      <c r="A289" s="70"/>
      <c r="B289" s="73"/>
      <c r="C289" s="14" t="s">
        <v>23</v>
      </c>
      <c r="D289" s="20">
        <f>'[3]9нед'!S111</f>
        <v>0</v>
      </c>
      <c r="E289" s="23">
        <f>'[3]9нед'!T111</f>
        <v>0</v>
      </c>
      <c r="F289" s="21">
        <f>'[3]9нед'!W111</f>
        <v>0</v>
      </c>
      <c r="G289" s="22" t="str">
        <f>'[3]9нед'!X111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'[4]10нед'!S111</f>
        <v>0</v>
      </c>
      <c r="M289" s="23">
        <f>'[4]10нед'!T111</f>
        <v>0</v>
      </c>
      <c r="N289" s="21">
        <f>'[4]10нед'!W111</f>
        <v>0</v>
      </c>
      <c r="O289" s="22" t="str">
        <f>'[4]10нед'!X111</f>
        <v/>
      </c>
      <c r="P289" s="57" t="str">
        <f t="shared" si="13"/>
        <v/>
      </c>
    </row>
    <row r="290" spans="1:16" ht="31.7" thickBot="1">
      <c r="A290" s="70"/>
      <c r="B290" s="73"/>
      <c r="C290" s="14" t="s">
        <v>24</v>
      </c>
      <c r="D290" s="20">
        <f>'[3]9нед'!S112</f>
        <v>0</v>
      </c>
      <c r="E290" s="23">
        <f>'[3]9нед'!T112</f>
        <v>0</v>
      </c>
      <c r="F290" s="21">
        <f>'[3]9нед'!W112</f>
        <v>0</v>
      </c>
      <c r="G290" s="22" t="str">
        <f>'[3]9нед'!X112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'[4]10нед'!S112</f>
        <v>0</v>
      </c>
      <c r="M290" s="23">
        <f>'[4]10нед'!T112</f>
        <v>0</v>
      </c>
      <c r="N290" s="21">
        <f>'[4]10нед'!W112</f>
        <v>0</v>
      </c>
      <c r="O290" s="22" t="str">
        <f>'[4]10нед'!X112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'[3]9нед'!S113</f>
        <v>0</v>
      </c>
      <c r="E291" s="25">
        <f>'[3]9нед'!T113</f>
        <v>0</v>
      </c>
      <c r="F291" s="26">
        <f>'[3]9нед'!W113</f>
        <v>0</v>
      </c>
      <c r="G291" s="27" t="str">
        <f>'[3]9нед'!X113</f>
        <v/>
      </c>
      <c r="H291" s="58" t="str">
        <f t="shared" si="12"/>
        <v/>
      </c>
      <c r="I291" s="76"/>
      <c r="J291" s="79"/>
      <c r="K291" s="15"/>
      <c r="L291" s="24">
        <f>'[4]10нед'!S113</f>
        <v>0</v>
      </c>
      <c r="M291" s="25">
        <f>'[4]10нед'!T113</f>
        <v>0</v>
      </c>
      <c r="N291" s="26">
        <f>'[4]10нед'!W113</f>
        <v>0</v>
      </c>
      <c r="O291" s="27" t="str">
        <f>'[4]10нед'!X113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'[3]9нед'!S114</f>
        <v>0</v>
      </c>
      <c r="E292" s="19">
        <f>'[3]9нед'!T114</f>
        <v>0</v>
      </c>
      <c r="F292" s="17">
        <f>'[3]9нед'!W114</f>
        <v>0</v>
      </c>
      <c r="G292" s="18" t="str">
        <f>'[3]9нед'!X114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'[4]10нед'!S114</f>
        <v>0</v>
      </c>
      <c r="M292" s="19">
        <f>'[4]10нед'!T114</f>
        <v>0</v>
      </c>
      <c r="N292" s="17">
        <f>'[4]10нед'!W114</f>
        <v>0</v>
      </c>
      <c r="O292" s="18" t="str">
        <f>'[4]10нед'!X114</f>
        <v/>
      </c>
      <c r="P292" s="56" t="str">
        <f t="shared" si="13"/>
        <v/>
      </c>
    </row>
    <row r="293" spans="1:16" ht="31.15">
      <c r="A293" s="70"/>
      <c r="B293" s="73"/>
      <c r="C293" s="14" t="s">
        <v>19</v>
      </c>
      <c r="D293" s="20">
        <f>'[3]9нед'!S115</f>
        <v>0</v>
      </c>
      <c r="E293" s="23">
        <f>'[3]9нед'!T115</f>
        <v>0</v>
      </c>
      <c r="F293" s="21">
        <f>'[3]9нед'!W115</f>
        <v>0</v>
      </c>
      <c r="G293" s="22" t="str">
        <f>'[3]9нед'!X115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'[4]10нед'!S115</f>
        <v>0</v>
      </c>
      <c r="M293" s="23">
        <f>'[4]10нед'!T115</f>
        <v>0</v>
      </c>
      <c r="N293" s="21">
        <f>'[4]10нед'!W115</f>
        <v>0</v>
      </c>
      <c r="O293" s="22" t="str">
        <f>'[4]10нед'!X115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'[3]9нед'!S116</f>
        <v>0</v>
      </c>
      <c r="E294" s="23">
        <f>'[3]9нед'!T116</f>
        <v>0</v>
      </c>
      <c r="F294" s="21">
        <f>'[3]9нед'!W116</f>
        <v>0</v>
      </c>
      <c r="G294" s="22" t="str">
        <f>'[3]9нед'!X116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'[4]10нед'!S116</f>
        <v>0</v>
      </c>
      <c r="M294" s="23">
        <f>'[4]10нед'!T116</f>
        <v>0</v>
      </c>
      <c r="N294" s="21">
        <f>'[4]10нед'!W116</f>
        <v>0</v>
      </c>
      <c r="O294" s="22" t="str">
        <f>'[4]10нед'!X116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'[3]9нед'!S117</f>
        <v>0</v>
      </c>
      <c r="E295" s="23">
        <f>'[3]9нед'!T117</f>
        <v>0</v>
      </c>
      <c r="F295" s="21">
        <f>'[3]9нед'!W117</f>
        <v>0</v>
      </c>
      <c r="G295" s="22" t="str">
        <f>'[3]9нед'!X117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'[4]10нед'!S117</f>
        <v>0</v>
      </c>
      <c r="M295" s="23">
        <f>'[4]10нед'!T117</f>
        <v>0</v>
      </c>
      <c r="N295" s="21">
        <f>'[4]10нед'!W117</f>
        <v>0</v>
      </c>
      <c r="O295" s="22" t="str">
        <f>'[4]10нед'!X117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'[3]9нед'!S118</f>
        <v>0</v>
      </c>
      <c r="E296" s="23">
        <f>'[3]9нед'!T118</f>
        <v>0</v>
      </c>
      <c r="F296" s="21">
        <f>'[3]9нед'!W118</f>
        <v>0</v>
      </c>
      <c r="G296" s="22" t="str">
        <f>'[3]9нед'!X118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'[4]10нед'!S118</f>
        <v>0</v>
      </c>
      <c r="M296" s="23">
        <f>'[4]10нед'!T118</f>
        <v>0</v>
      </c>
      <c r="N296" s="21">
        <f>'[4]10нед'!W118</f>
        <v>0</v>
      </c>
      <c r="O296" s="22" t="str">
        <f>'[4]10нед'!X118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'[3]9нед'!S119</f>
        <v>0</v>
      </c>
      <c r="E297" s="23">
        <f>'[3]9нед'!T119</f>
        <v>0</v>
      </c>
      <c r="F297" s="21">
        <f>'[3]9нед'!W119</f>
        <v>0</v>
      </c>
      <c r="G297" s="22" t="str">
        <f>'[3]9нед'!X119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'[4]10нед'!S119</f>
        <v>0</v>
      </c>
      <c r="M297" s="23">
        <f>'[4]10нед'!T119</f>
        <v>0</v>
      </c>
      <c r="N297" s="21">
        <f>'[4]10нед'!W119</f>
        <v>0</v>
      </c>
      <c r="O297" s="22" t="str">
        <f>'[4]10нед'!X119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'[3]9нед'!S120</f>
        <v>0</v>
      </c>
      <c r="E298" s="23">
        <f>'[3]9нед'!T120</f>
        <v>0</v>
      </c>
      <c r="F298" s="21">
        <f>'[3]9нед'!W120</f>
        <v>0</v>
      </c>
      <c r="G298" s="22" t="str">
        <f>'[3]9нед'!X120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'[4]10нед'!S120</f>
        <v>0</v>
      </c>
      <c r="M298" s="23">
        <f>'[4]10нед'!T120</f>
        <v>0</v>
      </c>
      <c r="N298" s="21">
        <f>'[4]10нед'!W120</f>
        <v>0</v>
      </c>
      <c r="O298" s="22" t="str">
        <f>'[4]10нед'!X120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'[3]9нед'!S121</f>
        <v>0</v>
      </c>
      <c r="E299" s="25">
        <f>'[3]9нед'!T121</f>
        <v>0</v>
      </c>
      <c r="F299" s="26">
        <f>'[3]9нед'!W121</f>
        <v>0</v>
      </c>
      <c r="G299" s="27" t="str">
        <f>'[3]9нед'!X121</f>
        <v/>
      </c>
      <c r="H299" s="39"/>
      <c r="I299" s="76"/>
      <c r="J299" s="79"/>
      <c r="K299" s="15"/>
      <c r="L299" s="24">
        <f>'[4]10нед'!S121</f>
        <v>0</v>
      </c>
      <c r="M299" s="25">
        <f>'[4]10нед'!T121</f>
        <v>0</v>
      </c>
      <c r="N299" s="26">
        <f>'[4]10нед'!W121</f>
        <v>0</v>
      </c>
      <c r="O299" s="27" t="str">
        <f>'[4]10нед'!X121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 t="str">
        <f>G7</f>
        <v>12-24ПИ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 t="str">
        <f>G7</f>
        <v>12-24ПИ</v>
      </c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3</v>
      </c>
      <c r="F309" s="62"/>
      <c r="G309" s="62"/>
      <c r="H309" s="35"/>
      <c r="I309" s="45"/>
      <c r="J309" s="91" t="s">
        <v>7</v>
      </c>
      <c r="K309" s="91"/>
      <c r="L309" s="91"/>
      <c r="M309" s="62">
        <f>E9</f>
        <v>3</v>
      </c>
      <c r="N309" s="62"/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'[4]11нед'!S74</f>
        <v>0</v>
      </c>
      <c r="E312" s="19">
        <f>'[4]11нед'!T74</f>
        <v>0</v>
      </c>
      <c r="F312" s="17">
        <f>'[4]11нед'!W74</f>
        <v>0</v>
      </c>
      <c r="G312" s="18" t="str">
        <f>'[4]11нед'!X74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'[4]12нед'!S74</f>
        <v>0</v>
      </c>
      <c r="M312" s="19">
        <f>'[4]12нед'!T74</f>
        <v>0</v>
      </c>
      <c r="N312" s="17">
        <f>'[4]12нед'!W74</f>
        <v>0</v>
      </c>
      <c r="O312" s="18" t="str">
        <f>'[4]12нед'!X74</f>
        <v/>
      </c>
      <c r="P312" s="56" t="str">
        <f>HYPERLINK(VLOOKUP(M312,$R$12:$S$332,2,FALSE))</f>
        <v/>
      </c>
    </row>
    <row r="313" spans="1:16" ht="35.85">
      <c r="A313" s="70"/>
      <c r="B313" s="73"/>
      <c r="C313" s="14" t="s">
        <v>19</v>
      </c>
      <c r="D313" s="20" t="str">
        <f>'[4]11нед'!S75</f>
        <v>пр</v>
      </c>
      <c r="E313" s="23" t="str">
        <f>'[4]11нед'!T75</f>
        <v>Компьютерная безопасность</v>
      </c>
      <c r="F313" s="21" t="str">
        <f>'[4]11нед'!W75</f>
        <v>Алешов Е.В.</v>
      </c>
      <c r="G313" s="22" t="str">
        <f>'[4]11нед'!X75</f>
        <v>преподаватель</v>
      </c>
      <c r="H313" s="57" t="str">
        <f t="shared" ref="H313:H358" si="14">HYPERLINK(VLOOKUP(E313,$R$12:$S$332,2,FALSE))</f>
        <v>https://max.ru/join/831brpfUKBZ45r5lLawJQ4x_fudzUfMZk87zumhD3l4</v>
      </c>
      <c r="I313" s="75"/>
      <c r="J313" s="78"/>
      <c r="K313" s="14" t="s">
        <v>19</v>
      </c>
      <c r="L313" s="20" t="str">
        <f>'[4]12нед'!S75</f>
        <v>пр</v>
      </c>
      <c r="M313" s="23" t="str">
        <f>'[4]12нед'!T75</f>
        <v>Компьютерная безопасность</v>
      </c>
      <c r="N313" s="21" t="str">
        <f>'[4]12нед'!W75</f>
        <v>Алешов Е.В.</v>
      </c>
      <c r="O313" s="22" t="str">
        <f>'[4]12нед'!X75</f>
        <v>преподаватель</v>
      </c>
      <c r="P313" s="57" t="str">
        <f t="shared" ref="P313:P358" si="15">HYPERLINK(VLOOKUP(M313,$R$12:$S$332,2,FALSE))</f>
        <v>https://max.ru/join/831brpfUKBZ45r5lLawJQ4x_fudzUfMZk87zumhD3l4</v>
      </c>
    </row>
    <row r="314" spans="1:16" ht="35.85">
      <c r="A314" s="70"/>
      <c r="B314" s="73"/>
      <c r="C314" s="14" t="s">
        <v>20</v>
      </c>
      <c r="D314" s="20" t="str">
        <f>'[4]11нед'!S76</f>
        <v>пр</v>
      </c>
      <c r="E314" s="23" t="str">
        <f>'[4]11нед'!T76</f>
        <v>Графика и анимация в 3D</v>
      </c>
      <c r="F314" s="21" t="str">
        <f>'[4]11нед'!W76</f>
        <v>Алешов В.В.</v>
      </c>
      <c r="G314" s="22" t="str">
        <f>'[4]11нед'!X76</f>
        <v>ст. преподаватель</v>
      </c>
      <c r="H314" s="57" t="str">
        <f t="shared" si="14"/>
        <v>https://max.ru/join/831brpfUKBZ45r5lLawJQ4x_fudzUfMZk87zumhD3l4</v>
      </c>
      <c r="I314" s="75"/>
      <c r="J314" s="78"/>
      <c r="K314" s="14" t="s">
        <v>20</v>
      </c>
      <c r="L314" s="20" t="str">
        <f>'[4]12нед'!S76</f>
        <v>пр</v>
      </c>
      <c r="M314" s="23" t="str">
        <f>'[4]12нед'!T76</f>
        <v>Графика и анимация в 3D</v>
      </c>
      <c r="N314" s="21" t="str">
        <f>'[4]12нед'!W76</f>
        <v>Алешов В.В.</v>
      </c>
      <c r="O314" s="22" t="str">
        <f>'[4]12нед'!X76</f>
        <v>ст. преподаватель</v>
      </c>
      <c r="P314" s="57" t="str">
        <f t="shared" si="15"/>
        <v>https://max.ru/join/831brpfUKBZ45r5lLawJQ4x_fudzUfMZk87zumhD3l4</v>
      </c>
    </row>
    <row r="315" spans="1:16" ht="35.85">
      <c r="A315" s="70"/>
      <c r="B315" s="73"/>
      <c r="C315" s="14" t="s">
        <v>21</v>
      </c>
      <c r="D315" s="20" t="str">
        <f>'[4]11нед'!S77</f>
        <v>пр</v>
      </c>
      <c r="E315" s="23" t="str">
        <f>'[4]11нед'!T77</f>
        <v>Графика и анимация в 3D</v>
      </c>
      <c r="F315" s="21" t="str">
        <f>'[4]11нед'!W77</f>
        <v>Алешов В.В.</v>
      </c>
      <c r="G315" s="22" t="str">
        <f>'[4]11нед'!X77</f>
        <v>ст. преподаватель</v>
      </c>
      <c r="H315" s="57" t="str">
        <f t="shared" si="14"/>
        <v>https://max.ru/join/831brpfUKBZ45r5lLawJQ4x_fudzUfMZk87zumhD3l4</v>
      </c>
      <c r="I315" s="75"/>
      <c r="J315" s="78"/>
      <c r="K315" s="14" t="s">
        <v>21</v>
      </c>
      <c r="L315" s="20" t="str">
        <f>'[4]12нед'!S77</f>
        <v>пр</v>
      </c>
      <c r="M315" s="23" t="str">
        <f>'[4]12нед'!T77</f>
        <v>Графика и анимация в 3D</v>
      </c>
      <c r="N315" s="21" t="str">
        <f>'[4]12нед'!W77</f>
        <v>Алешов В.В.</v>
      </c>
      <c r="O315" s="22" t="str">
        <f>'[4]12нед'!X77</f>
        <v>ст. преподаватель</v>
      </c>
      <c r="P315" s="57" t="str">
        <f t="shared" si="15"/>
        <v>https://max.ru/join/831brpfUKBZ45r5lLawJQ4x_fudzUfMZk87zumhD3l4</v>
      </c>
    </row>
    <row r="316" spans="1:16" ht="31.15">
      <c r="A316" s="70"/>
      <c r="B316" s="73"/>
      <c r="C316" s="14" t="s">
        <v>22</v>
      </c>
      <c r="D316" s="20">
        <f>'[4]11нед'!S78</f>
        <v>0</v>
      </c>
      <c r="E316" s="23">
        <f>'[4]11нед'!T78</f>
        <v>0</v>
      </c>
      <c r="F316" s="21">
        <f>'[4]11нед'!W78</f>
        <v>0</v>
      </c>
      <c r="G316" s="22" t="str">
        <f>'[4]11нед'!X78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'[4]12нед'!S78</f>
        <v>0</v>
      </c>
      <c r="M316" s="23">
        <f>'[4]12нед'!T78</f>
        <v>0</v>
      </c>
      <c r="N316" s="21">
        <f>'[4]12нед'!W78</f>
        <v>0</v>
      </c>
      <c r="O316" s="22" t="str">
        <f>'[4]12нед'!X78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'[4]11нед'!S79</f>
        <v>0</v>
      </c>
      <c r="E317" s="23">
        <f>'[4]11нед'!T79</f>
        <v>0</v>
      </c>
      <c r="F317" s="21">
        <f>'[4]11нед'!W79</f>
        <v>0</v>
      </c>
      <c r="G317" s="22" t="str">
        <f>'[4]11нед'!X79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'[4]12нед'!S79</f>
        <v>0</v>
      </c>
      <c r="M317" s="23">
        <f>'[4]12нед'!T79</f>
        <v>0</v>
      </c>
      <c r="N317" s="21">
        <f>'[4]12нед'!W79</f>
        <v>0</v>
      </c>
      <c r="O317" s="22" t="str">
        <f>'[4]12нед'!X79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'[4]11нед'!S80</f>
        <v>0</v>
      </c>
      <c r="E318" s="23">
        <f>'[4]11нед'!T80</f>
        <v>0</v>
      </c>
      <c r="F318" s="21">
        <f>'[4]11нед'!W80</f>
        <v>0</v>
      </c>
      <c r="G318" s="22" t="str">
        <f>'[4]11нед'!X80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'[4]12нед'!S80</f>
        <v>0</v>
      </c>
      <c r="M318" s="23">
        <f>'[4]12нед'!T80</f>
        <v>0</v>
      </c>
      <c r="N318" s="21">
        <f>'[4]12нед'!W80</f>
        <v>0</v>
      </c>
      <c r="O318" s="22" t="str">
        <f>'[4]12нед'!X80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'[4]11нед'!S81</f>
        <v>0</v>
      </c>
      <c r="E319" s="25">
        <f>'[4]11нед'!T81</f>
        <v>0</v>
      </c>
      <c r="F319" s="26">
        <f>'[4]11нед'!W81</f>
        <v>0</v>
      </c>
      <c r="G319" s="27" t="str">
        <f>'[4]11нед'!X81</f>
        <v/>
      </c>
      <c r="H319" s="58" t="str">
        <f t="shared" si="14"/>
        <v/>
      </c>
      <c r="I319" s="76"/>
      <c r="J319" s="79"/>
      <c r="K319" s="15"/>
      <c r="L319" s="24">
        <f>'[4]12нед'!S81</f>
        <v>0</v>
      </c>
      <c r="M319" s="25">
        <f>'[4]12нед'!T81</f>
        <v>0</v>
      </c>
      <c r="N319" s="26">
        <f>'[4]12нед'!W81</f>
        <v>0</v>
      </c>
      <c r="O319" s="27" t="str">
        <f>'[4]12нед'!X81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 t="str">
        <f>'[4]11нед'!S82</f>
        <v>л</v>
      </c>
      <c r="E320" s="19" t="str">
        <f>'[4]11нед'!T82</f>
        <v>Разработка программного обеспечения, дизайн алгоритмов и аналитика</v>
      </c>
      <c r="F320" s="17" t="str">
        <f>'[4]11нед'!W82</f>
        <v>Алешов Е.В.</v>
      </c>
      <c r="G320" s="18" t="str">
        <f>'[4]11нед'!X82</f>
        <v>преподаватель</v>
      </c>
      <c r="H320" s="56" t="str">
        <f t="shared" si="14"/>
        <v>https://max.ru/join/831brpfUKBZ45r5lLawJQ4x_fudzUfMZk87zumhD3l4</v>
      </c>
      <c r="I320" s="69">
        <v>46343</v>
      </c>
      <c r="J320" s="77" t="s">
        <v>25</v>
      </c>
      <c r="K320" s="29" t="s">
        <v>18</v>
      </c>
      <c r="L320" s="16" t="str">
        <f>'[4]12нед'!S82</f>
        <v>л</v>
      </c>
      <c r="M320" s="19" t="str">
        <f>'[4]12нед'!T82</f>
        <v>Разработка программного обеспечения, дизайн алгоритмов и аналитика</v>
      </c>
      <c r="N320" s="17" t="str">
        <f>'[4]12нед'!W82</f>
        <v>Алешов Е.В.</v>
      </c>
      <c r="O320" s="18" t="str">
        <f>'[4]12нед'!X82</f>
        <v>преподаватель</v>
      </c>
      <c r="P320" s="56" t="str">
        <f t="shared" si="15"/>
        <v>https://max.ru/join/831brpfUKBZ45r5lLawJQ4x_fudzUfMZk87zumhD3l4</v>
      </c>
    </row>
    <row r="321" spans="1:16" ht="35.85">
      <c r="A321" s="70"/>
      <c r="B321" s="73"/>
      <c r="C321" s="14" t="s">
        <v>19</v>
      </c>
      <c r="D321" s="20" t="str">
        <f>'[4]11нед'!S83</f>
        <v>пр</v>
      </c>
      <c r="E321" s="23" t="str">
        <f>'[4]11нед'!T83</f>
        <v>Разработка программного обеспечения, дизайн алгоритмов и аналитика</v>
      </c>
      <c r="F321" s="21" t="str">
        <f>'[4]11нед'!W83</f>
        <v>Алешов Е.В.</v>
      </c>
      <c r="G321" s="22" t="str">
        <f>'[4]11нед'!X83</f>
        <v>преподаватель</v>
      </c>
      <c r="H321" s="57" t="str">
        <f t="shared" si="14"/>
        <v>https://max.ru/join/831brpfUKBZ45r5lLawJQ4x_fudzUfMZk87zumhD3l4</v>
      </c>
      <c r="I321" s="75"/>
      <c r="J321" s="78"/>
      <c r="K321" s="14" t="s">
        <v>19</v>
      </c>
      <c r="L321" s="20" t="str">
        <f>'[4]12нед'!S83</f>
        <v>пр</v>
      </c>
      <c r="M321" s="23" t="str">
        <f>'[4]12нед'!T83</f>
        <v>Разработка программного обеспечения, дизайн алгоритмов и аналитика</v>
      </c>
      <c r="N321" s="21" t="str">
        <f>'[4]12нед'!W83</f>
        <v>Алешов Е.В.</v>
      </c>
      <c r="O321" s="22" t="str">
        <f>'[4]12нед'!X83</f>
        <v>преподаватель</v>
      </c>
      <c r="P321" s="57" t="str">
        <f t="shared" si="15"/>
        <v>https://max.ru/join/831brpfUKBZ45r5lLawJQ4x_fudzUfMZk87zumhD3l4</v>
      </c>
    </row>
    <row r="322" spans="1:16" ht="31.15">
      <c r="A322" s="70"/>
      <c r="B322" s="73"/>
      <c r="C322" s="14" t="s">
        <v>20</v>
      </c>
      <c r="D322" s="20">
        <f>'[4]11нед'!S84</f>
        <v>0</v>
      </c>
      <c r="E322" s="23">
        <f>'[4]11нед'!T84</f>
        <v>0</v>
      </c>
      <c r="F322" s="21">
        <f>'[4]11нед'!W84</f>
        <v>0</v>
      </c>
      <c r="G322" s="22" t="str">
        <f>'[4]11нед'!X84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'[4]12нед'!S84</f>
        <v>0</v>
      </c>
      <c r="M322" s="23">
        <f>'[4]12нед'!T84</f>
        <v>0</v>
      </c>
      <c r="N322" s="21">
        <f>'[4]12нед'!W84</f>
        <v>0</v>
      </c>
      <c r="O322" s="22" t="str">
        <f>'[4]12нед'!X84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'[4]11нед'!S85</f>
        <v>0</v>
      </c>
      <c r="E323" s="23">
        <f>'[4]11нед'!T85</f>
        <v>0</v>
      </c>
      <c r="F323" s="21">
        <f>'[4]11нед'!W85</f>
        <v>0</v>
      </c>
      <c r="G323" s="22" t="str">
        <f>'[4]11нед'!X85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'[4]12нед'!S85</f>
        <v>0</v>
      </c>
      <c r="M323" s="23">
        <f>'[4]12нед'!T85</f>
        <v>0</v>
      </c>
      <c r="N323" s="21">
        <f>'[4]12нед'!W85</f>
        <v>0</v>
      </c>
      <c r="O323" s="22" t="str">
        <f>'[4]12нед'!X85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'[4]11нед'!S86</f>
        <v>0</v>
      </c>
      <c r="E324" s="23">
        <f>'[4]11нед'!T86</f>
        <v>0</v>
      </c>
      <c r="F324" s="21">
        <f>'[4]11нед'!W86</f>
        <v>0</v>
      </c>
      <c r="G324" s="22" t="str">
        <f>'[4]11нед'!X86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'[4]12нед'!S86</f>
        <v>0</v>
      </c>
      <c r="M324" s="23">
        <f>'[4]12нед'!T86</f>
        <v>0</v>
      </c>
      <c r="N324" s="21">
        <f>'[4]12нед'!W86</f>
        <v>0</v>
      </c>
      <c r="O324" s="22" t="str">
        <f>'[4]12нед'!X86</f>
        <v/>
      </c>
      <c r="P324" s="57" t="str">
        <f t="shared" si="15"/>
        <v/>
      </c>
    </row>
    <row r="325" spans="1:16" ht="31.15">
      <c r="A325" s="70"/>
      <c r="B325" s="73"/>
      <c r="C325" s="14" t="s">
        <v>23</v>
      </c>
      <c r="D325" s="20">
        <f>'[4]11нед'!S87</f>
        <v>0</v>
      </c>
      <c r="E325" s="23">
        <f>'[4]11нед'!T87</f>
        <v>0</v>
      </c>
      <c r="F325" s="21">
        <f>'[4]11нед'!W87</f>
        <v>0</v>
      </c>
      <c r="G325" s="22" t="str">
        <f>'[4]11нед'!X87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'[4]12нед'!S87</f>
        <v>0</v>
      </c>
      <c r="M325" s="23">
        <f>'[4]12нед'!T87</f>
        <v>0</v>
      </c>
      <c r="N325" s="21">
        <f>'[4]12нед'!W87</f>
        <v>0</v>
      </c>
      <c r="O325" s="22" t="str">
        <f>'[4]12нед'!X87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'[4]11нед'!S88</f>
        <v>0</v>
      </c>
      <c r="E326" s="23">
        <f>'[4]11нед'!T88</f>
        <v>0</v>
      </c>
      <c r="F326" s="21">
        <f>'[4]11нед'!W88</f>
        <v>0</v>
      </c>
      <c r="G326" s="22" t="str">
        <f>'[4]11нед'!X88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'[4]12нед'!S88</f>
        <v>0</v>
      </c>
      <c r="M326" s="23">
        <f>'[4]12нед'!T88</f>
        <v>0</v>
      </c>
      <c r="N326" s="21">
        <f>'[4]12нед'!W88</f>
        <v>0</v>
      </c>
      <c r="O326" s="22" t="str">
        <f>'[4]12нед'!X88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'[4]11нед'!S89</f>
        <v>0</v>
      </c>
      <c r="E327" s="25">
        <f>'[4]11нед'!T89</f>
        <v>0</v>
      </c>
      <c r="F327" s="26">
        <f>'[4]11нед'!W89</f>
        <v>0</v>
      </c>
      <c r="G327" s="27" t="str">
        <f>'[4]11нед'!X89</f>
        <v/>
      </c>
      <c r="H327" s="58" t="str">
        <f t="shared" si="14"/>
        <v/>
      </c>
      <c r="I327" s="76"/>
      <c r="J327" s="79"/>
      <c r="K327" s="15"/>
      <c r="L327" s="24">
        <f>'[4]12нед'!S89</f>
        <v>0</v>
      </c>
      <c r="M327" s="25">
        <f>'[4]12нед'!T89</f>
        <v>0</v>
      </c>
      <c r="N327" s="26">
        <f>'[4]12нед'!W89</f>
        <v>0</v>
      </c>
      <c r="O327" s="27" t="str">
        <f>'[4]12нед'!X89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 t="str">
        <f>'[4]11нед'!S90</f>
        <v>л</v>
      </c>
      <c r="E328" s="19" t="str">
        <f>'[4]11нед'!T90</f>
        <v>Графика и анимация в 3D</v>
      </c>
      <c r="F328" s="17" t="str">
        <f>'[4]11нед'!W90</f>
        <v>Алешов В.В.</v>
      </c>
      <c r="G328" s="18" t="str">
        <f>'[4]11нед'!X90</f>
        <v>ст. преподаватель</v>
      </c>
      <c r="H328" s="56" t="str">
        <f t="shared" si="14"/>
        <v>https://max.ru/join/831brpfUKBZ45r5lLawJQ4x_fudzUfMZk87zumhD3l4</v>
      </c>
      <c r="I328" s="69">
        <v>46344</v>
      </c>
      <c r="J328" s="83" t="s">
        <v>26</v>
      </c>
      <c r="K328" s="29" t="s">
        <v>18</v>
      </c>
      <c r="L328" s="16" t="str">
        <f>'[4]12нед'!S90</f>
        <v>пр</v>
      </c>
      <c r="M328" s="19" t="str">
        <f>'[4]12нед'!T90</f>
        <v>Графика и анимация в 3D</v>
      </c>
      <c r="N328" s="17" t="str">
        <f>'[4]12нед'!W90</f>
        <v>Алешов В.В.</v>
      </c>
      <c r="O328" s="18" t="str">
        <f>'[4]12нед'!X90</f>
        <v>ст. преподаватель</v>
      </c>
      <c r="P328" s="56" t="str">
        <f t="shared" si="15"/>
        <v>https://max.ru/join/831brpfUKBZ45r5lLawJQ4x_fudzUfMZk87zumhD3l4</v>
      </c>
    </row>
    <row r="329" spans="1:16" ht="35.85">
      <c r="A329" s="70"/>
      <c r="B329" s="81"/>
      <c r="C329" s="14" t="s">
        <v>19</v>
      </c>
      <c r="D329" s="20" t="str">
        <f>'[4]11нед'!S91</f>
        <v>л</v>
      </c>
      <c r="E329" s="23" t="str">
        <f>'[4]11нед'!T91</f>
        <v>Графика и анимация в 3D</v>
      </c>
      <c r="F329" s="21" t="str">
        <f>'[4]11нед'!W91</f>
        <v>Алешов В.В.</v>
      </c>
      <c r="G329" s="22" t="str">
        <f>'[4]11нед'!X91</f>
        <v>ст. преподаватель</v>
      </c>
      <c r="H329" s="57" t="str">
        <f t="shared" si="14"/>
        <v>https://max.ru/join/831brpfUKBZ45r5lLawJQ4x_fudzUfMZk87zumhD3l4</v>
      </c>
      <c r="I329" s="75"/>
      <c r="J329" s="84"/>
      <c r="K329" s="14" t="s">
        <v>19</v>
      </c>
      <c r="L329" s="20" t="str">
        <f>'[4]12нед'!S91</f>
        <v>пр</v>
      </c>
      <c r="M329" s="23" t="str">
        <f>'[4]12нед'!T91</f>
        <v>Графика и анимация в 3D</v>
      </c>
      <c r="N329" s="21" t="str">
        <f>'[4]12нед'!W91</f>
        <v>Алешов В.В.</v>
      </c>
      <c r="O329" s="22" t="str">
        <f>'[4]12нед'!X91</f>
        <v>ст. преподаватель</v>
      </c>
      <c r="P329" s="57" t="str">
        <f t="shared" si="15"/>
        <v>https://max.ru/join/831brpfUKBZ45r5lLawJQ4x_fudzUfMZk87zumhD3l4</v>
      </c>
    </row>
    <row r="330" spans="1:16" ht="35.85">
      <c r="A330" s="70"/>
      <c r="B330" s="81"/>
      <c r="C330" s="14" t="s">
        <v>20</v>
      </c>
      <c r="D330" s="20" t="str">
        <f>'[4]11нед'!S92</f>
        <v>пр</v>
      </c>
      <c r="E330" s="23" t="str">
        <f>'[4]11нед'!T92</f>
        <v>Физическая культура и спорт</v>
      </c>
      <c r="F330" s="21" t="str">
        <f>'[4]11нед'!W92</f>
        <v>Продан С.В.</v>
      </c>
      <c r="G330" s="22" t="str">
        <f>'[4]11нед'!X92</f>
        <v>преподаватель</v>
      </c>
      <c r="H330" s="57" t="str">
        <f t="shared" si="14"/>
        <v>https://max.ru/join/831brpfUKBZ45r5lLawJQ4x_fudzUfMZk87zumhD3l4</v>
      </c>
      <c r="I330" s="75"/>
      <c r="J330" s="84"/>
      <c r="K330" s="14" t="s">
        <v>20</v>
      </c>
      <c r="L330" s="20" t="str">
        <f>'[4]12нед'!S92</f>
        <v>пр</v>
      </c>
      <c r="M330" s="23" t="str">
        <f>'[4]12нед'!T92</f>
        <v>Физическая культура и спорт</v>
      </c>
      <c r="N330" s="21" t="str">
        <f>'[4]12нед'!W92</f>
        <v>Продан С.В.</v>
      </c>
      <c r="O330" s="22" t="str">
        <f>'[4]12нед'!X92</f>
        <v>преподаватель</v>
      </c>
      <c r="P330" s="57" t="str">
        <f t="shared" si="15"/>
        <v>https://max.ru/join/831brpfUKBZ45r5lLawJQ4x_fudzUfMZk87zumhD3l4</v>
      </c>
    </row>
    <row r="331" spans="1:16" ht="31.15">
      <c r="A331" s="70"/>
      <c r="B331" s="81"/>
      <c r="C331" s="14" t="s">
        <v>21</v>
      </c>
      <c r="D331" s="20">
        <f>'[4]11нед'!S93</f>
        <v>0</v>
      </c>
      <c r="E331" s="23">
        <f>'[4]11нед'!T93</f>
        <v>0</v>
      </c>
      <c r="F331" s="21">
        <f>'[4]11нед'!W93</f>
        <v>0</v>
      </c>
      <c r="G331" s="22" t="str">
        <f>'[4]11нед'!X93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'[4]12нед'!S93</f>
        <v>0</v>
      </c>
      <c r="M331" s="23">
        <f>'[4]12нед'!T93</f>
        <v>0</v>
      </c>
      <c r="N331" s="21">
        <f>'[4]12нед'!W93</f>
        <v>0</v>
      </c>
      <c r="O331" s="22" t="str">
        <f>'[4]12нед'!X93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'[4]11нед'!S94</f>
        <v>0</v>
      </c>
      <c r="E332" s="23">
        <f>'[4]11нед'!T94</f>
        <v>0</v>
      </c>
      <c r="F332" s="21">
        <f>'[4]11нед'!W94</f>
        <v>0</v>
      </c>
      <c r="G332" s="22" t="str">
        <f>'[4]11нед'!X94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'[4]12нед'!S94</f>
        <v>0</v>
      </c>
      <c r="M332" s="23">
        <f>'[4]12нед'!T94</f>
        <v>0</v>
      </c>
      <c r="N332" s="21">
        <f>'[4]12нед'!W94</f>
        <v>0</v>
      </c>
      <c r="O332" s="22" t="str">
        <f>'[4]12нед'!X94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'[4]11нед'!S95</f>
        <v>0</v>
      </c>
      <c r="E333" s="23">
        <f>'[4]11нед'!T95</f>
        <v>0</v>
      </c>
      <c r="F333" s="21">
        <f>'[4]11нед'!W95</f>
        <v>0</v>
      </c>
      <c r="G333" s="22" t="str">
        <f>'[4]11нед'!X95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'[4]12нед'!S95</f>
        <v>0</v>
      </c>
      <c r="M333" s="23">
        <f>'[4]12нед'!T95</f>
        <v>0</v>
      </c>
      <c r="N333" s="21">
        <f>'[4]12нед'!W95</f>
        <v>0</v>
      </c>
      <c r="O333" s="22" t="str">
        <f>'[4]12нед'!X95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'[4]11нед'!S96</f>
        <v>0</v>
      </c>
      <c r="E334" s="23">
        <f>'[4]11нед'!T96</f>
        <v>0</v>
      </c>
      <c r="F334" s="21">
        <f>'[4]11нед'!W96</f>
        <v>0</v>
      </c>
      <c r="G334" s="22" t="str">
        <f>'[4]11нед'!X96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'[4]12нед'!S96</f>
        <v>0</v>
      </c>
      <c r="M334" s="23">
        <f>'[4]12нед'!T96</f>
        <v>0</v>
      </c>
      <c r="N334" s="21">
        <f>'[4]12нед'!W96</f>
        <v>0</v>
      </c>
      <c r="O334" s="22" t="str">
        <f>'[4]12нед'!X96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'[4]11нед'!S97</f>
        <v>0</v>
      </c>
      <c r="E335" s="25">
        <f>'[4]11нед'!T97</f>
        <v>0</v>
      </c>
      <c r="F335" s="26">
        <f>'[4]11нед'!W97</f>
        <v>0</v>
      </c>
      <c r="G335" s="27" t="str">
        <f>'[4]11нед'!X97</f>
        <v/>
      </c>
      <c r="H335" s="58" t="str">
        <f t="shared" si="14"/>
        <v/>
      </c>
      <c r="I335" s="76"/>
      <c r="J335" s="85"/>
      <c r="K335" s="15"/>
      <c r="L335" s="24">
        <f>'[4]12нед'!S97</f>
        <v>0</v>
      </c>
      <c r="M335" s="25">
        <f>'[4]12нед'!T97</f>
        <v>0</v>
      </c>
      <c r="N335" s="26">
        <f>'[4]12нед'!W97</f>
        <v>0</v>
      </c>
      <c r="O335" s="27" t="str">
        <f>'[4]12нед'!X97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 t="str">
        <f>'[4]11нед'!S98</f>
        <v>л</v>
      </c>
      <c r="E336" s="19" t="str">
        <f>'[4]11нед'!T98</f>
        <v>Управление ИТ-проектами и гибкая методология</v>
      </c>
      <c r="F336" s="17" t="str">
        <f>'[4]11нед'!W98</f>
        <v>Гришин И.Ю.</v>
      </c>
      <c r="G336" s="18" t="str">
        <f>'[4]11нед'!X98</f>
        <v>профессор, д-р наук</v>
      </c>
      <c r="H336" s="56" t="str">
        <f t="shared" si="14"/>
        <v>https://max.ru/join/831brpfUKBZ45r5lLawJQ4x_fudzUfMZk87zumhD3l4</v>
      </c>
      <c r="I336" s="69">
        <v>46345</v>
      </c>
      <c r="J336" s="77" t="s">
        <v>27</v>
      </c>
      <c r="K336" s="29" t="s">
        <v>18</v>
      </c>
      <c r="L336" s="16" t="str">
        <f>'[4]12нед'!S98</f>
        <v>пр</v>
      </c>
      <c r="M336" s="19" t="str">
        <f>'[4]12нед'!T98</f>
        <v>Управление ИТ-проектами и гибкая методология</v>
      </c>
      <c r="N336" s="17" t="str">
        <f>'[4]12нед'!W98</f>
        <v>Гришин И.Ю.</v>
      </c>
      <c r="O336" s="18" t="str">
        <f>'[4]12нед'!X98</f>
        <v>профессор, д-р наук</v>
      </c>
      <c r="P336" s="56" t="str">
        <f t="shared" si="15"/>
        <v>https://max.ru/join/831brpfUKBZ45r5lLawJQ4x_fudzUfMZk87zumhD3l4</v>
      </c>
    </row>
    <row r="337" spans="1:16" ht="35.85">
      <c r="A337" s="70"/>
      <c r="B337" s="73"/>
      <c r="C337" s="14" t="s">
        <v>19</v>
      </c>
      <c r="D337" s="20" t="str">
        <f>'[4]11нед'!S99</f>
        <v>л</v>
      </c>
      <c r="E337" s="23" t="str">
        <f>'[4]11нед'!T99</f>
        <v>Управление ИТ-проектами и гибкая методология</v>
      </c>
      <c r="F337" s="21" t="str">
        <f>'[4]11нед'!W99</f>
        <v>Гришин И.Ю.</v>
      </c>
      <c r="G337" s="22" t="str">
        <f>'[4]11нед'!X99</f>
        <v>профессор, д-р наук</v>
      </c>
      <c r="H337" s="57" t="str">
        <f t="shared" si="14"/>
        <v>https://max.ru/join/831brpfUKBZ45r5lLawJQ4x_fudzUfMZk87zumhD3l4</v>
      </c>
      <c r="I337" s="75"/>
      <c r="J337" s="78"/>
      <c r="K337" s="14" t="s">
        <v>19</v>
      </c>
      <c r="L337" s="20" t="str">
        <f>'[4]12нед'!S99</f>
        <v>пр</v>
      </c>
      <c r="M337" s="23" t="str">
        <f>'[4]12нед'!T99</f>
        <v>Управление ИТ-проектами и гибкая методология</v>
      </c>
      <c r="N337" s="21" t="str">
        <f>'[4]12нед'!W99</f>
        <v>Гришин И.Ю.</v>
      </c>
      <c r="O337" s="22" t="str">
        <f>'[4]12нед'!X99</f>
        <v>профессор, д-р наук</v>
      </c>
      <c r="P337" s="57" t="str">
        <f t="shared" si="15"/>
        <v>https://max.ru/join/831brpfUKBZ45r5lLawJQ4x_fudzUfMZk87zumhD3l4</v>
      </c>
    </row>
    <row r="338" spans="1:16" ht="35.85">
      <c r="A338" s="70"/>
      <c r="B338" s="73"/>
      <c r="C338" s="14" t="s">
        <v>20</v>
      </c>
      <c r="D338" s="20">
        <f>'[4]11нед'!S100</f>
        <v>0</v>
      </c>
      <c r="E338" s="23">
        <f>'[4]11нед'!T100</f>
        <v>0</v>
      </c>
      <c r="F338" s="21">
        <f>'[4]11нед'!W100</f>
        <v>0</v>
      </c>
      <c r="G338" s="22" t="str">
        <f>'[4]11нед'!X100</f>
        <v/>
      </c>
      <c r="H338" s="57" t="str">
        <f t="shared" si="14"/>
        <v/>
      </c>
      <c r="I338" s="75"/>
      <c r="J338" s="78"/>
      <c r="K338" s="14" t="s">
        <v>20</v>
      </c>
      <c r="L338" s="20" t="str">
        <f>'[4]12нед'!S100</f>
        <v>пр</v>
      </c>
      <c r="M338" s="23" t="str">
        <f>'[4]12нед'!T100</f>
        <v xml:space="preserve"> Основы военной подготовки</v>
      </c>
      <c r="N338" s="21" t="str">
        <f>'[4]12нед'!W100</f>
        <v>Кулак А.Ф.</v>
      </c>
      <c r="O338" s="22" t="str">
        <f>'[4]12нед'!X100</f>
        <v>ст. преподаватель</v>
      </c>
      <c r="P338" s="57" t="str">
        <f t="shared" si="15"/>
        <v>https://max.ru/join/831brpfUKBZ45r5lLawJQ4x_fudzUfMZk87zumhD3l4</v>
      </c>
    </row>
    <row r="339" spans="1:16" ht="31.15">
      <c r="A339" s="70"/>
      <c r="B339" s="73"/>
      <c r="C339" s="14" t="s">
        <v>21</v>
      </c>
      <c r="D339" s="20">
        <f>'[4]11нед'!S101</f>
        <v>0</v>
      </c>
      <c r="E339" s="23">
        <f>'[4]11нед'!T101</f>
        <v>0</v>
      </c>
      <c r="F339" s="21">
        <f>'[4]11нед'!W101</f>
        <v>0</v>
      </c>
      <c r="G339" s="22" t="str">
        <f>'[4]11нед'!X101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'[4]12нед'!S101</f>
        <v>0</v>
      </c>
      <c r="M339" s="23">
        <f>'[4]12нед'!T101</f>
        <v>0</v>
      </c>
      <c r="N339" s="21">
        <f>'[4]12нед'!W101</f>
        <v>0</v>
      </c>
      <c r="O339" s="22" t="str">
        <f>'[4]12нед'!X101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'[4]11нед'!S102</f>
        <v>0</v>
      </c>
      <c r="E340" s="23">
        <f>'[4]11нед'!T102</f>
        <v>0</v>
      </c>
      <c r="F340" s="21">
        <f>'[4]11нед'!W102</f>
        <v>0</v>
      </c>
      <c r="G340" s="22" t="str">
        <f>'[4]11нед'!X102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'[4]12нед'!S102</f>
        <v>0</v>
      </c>
      <c r="M340" s="23">
        <f>'[4]12нед'!T102</f>
        <v>0</v>
      </c>
      <c r="N340" s="21">
        <f>'[4]12нед'!W102</f>
        <v>0</v>
      </c>
      <c r="O340" s="22" t="str">
        <f>'[4]12нед'!X102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>
        <f>'[4]11нед'!S103</f>
        <v>0</v>
      </c>
      <c r="E341" s="23">
        <f>'[4]11нед'!T103</f>
        <v>0</v>
      </c>
      <c r="F341" s="21">
        <f>'[4]11нед'!W103</f>
        <v>0</v>
      </c>
      <c r="G341" s="22" t="str">
        <f>'[4]11нед'!X103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'[4]12нед'!S103</f>
        <v>0</v>
      </c>
      <c r="M341" s="23">
        <f>'[4]12нед'!T103</f>
        <v>0</v>
      </c>
      <c r="N341" s="21">
        <f>'[4]12нед'!W103</f>
        <v>0</v>
      </c>
      <c r="O341" s="22" t="str">
        <f>'[4]12нед'!X103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'[4]11нед'!S104</f>
        <v>0</v>
      </c>
      <c r="E342" s="23">
        <f>'[4]11нед'!T104</f>
        <v>0</v>
      </c>
      <c r="F342" s="21">
        <f>'[4]11нед'!W104</f>
        <v>0</v>
      </c>
      <c r="G342" s="22" t="str">
        <f>'[4]11нед'!X104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'[4]12нед'!S104</f>
        <v>0</v>
      </c>
      <c r="M342" s="23">
        <f>'[4]12нед'!T104</f>
        <v>0</v>
      </c>
      <c r="N342" s="21">
        <f>'[4]12нед'!W104</f>
        <v>0</v>
      </c>
      <c r="O342" s="22" t="str">
        <f>'[4]12нед'!X104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'[4]11нед'!S105</f>
        <v>0</v>
      </c>
      <c r="E343" s="25">
        <f>'[4]11нед'!T105</f>
        <v>0</v>
      </c>
      <c r="F343" s="26">
        <f>'[4]11нед'!W105</f>
        <v>0</v>
      </c>
      <c r="G343" s="27" t="str">
        <f>'[4]11нед'!X105</f>
        <v/>
      </c>
      <c r="H343" s="58" t="str">
        <f t="shared" si="14"/>
        <v/>
      </c>
      <c r="I343" s="76"/>
      <c r="J343" s="79"/>
      <c r="K343" s="15"/>
      <c r="L343" s="24">
        <f>'[4]12нед'!S105</f>
        <v>0</v>
      </c>
      <c r="M343" s="25">
        <f>'[4]12нед'!T105</f>
        <v>0</v>
      </c>
      <c r="N343" s="26">
        <f>'[4]12нед'!W105</f>
        <v>0</v>
      </c>
      <c r="O343" s="27" t="str">
        <f>'[4]12нед'!X105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 t="str">
        <f>'[4]11нед'!S106</f>
        <v>л</v>
      </c>
      <c r="E344" s="19" t="str">
        <f>'[4]11нед'!T106</f>
        <v>Управление ИТ-проектами и гибкая методология</v>
      </c>
      <c r="F344" s="17" t="str">
        <f>'[4]11нед'!W106</f>
        <v>Гришин И.Ю.</v>
      </c>
      <c r="G344" s="18" t="str">
        <f>'[4]11нед'!X106</f>
        <v>профессор, д-р наук</v>
      </c>
      <c r="H344" s="56" t="str">
        <f t="shared" si="14"/>
        <v>https://max.ru/join/831brpfUKBZ45r5lLawJQ4x_fudzUfMZk87zumhD3l4</v>
      </c>
      <c r="I344" s="69">
        <v>46346</v>
      </c>
      <c r="J344" s="77" t="s">
        <v>28</v>
      </c>
      <c r="K344" s="29" t="s">
        <v>18</v>
      </c>
      <c r="L344" s="16" t="str">
        <f>'[4]12нед'!S106</f>
        <v>пр</v>
      </c>
      <c r="M344" s="19" t="str">
        <f>'[4]12нед'!T106</f>
        <v>Управление ИТ-проектами и гибкая методология</v>
      </c>
      <c r="N344" s="17" t="str">
        <f>'[4]12нед'!W106</f>
        <v>Гришин И.Ю.</v>
      </c>
      <c r="O344" s="18" t="str">
        <f>'[4]12нед'!X106</f>
        <v>профессор, д-р наук</v>
      </c>
      <c r="P344" s="56" t="str">
        <f t="shared" si="15"/>
        <v>https://max.ru/join/831brpfUKBZ45r5lLawJQ4x_fudzUfMZk87zumhD3l4</v>
      </c>
    </row>
    <row r="345" spans="1:16" ht="35.85">
      <c r="A345" s="70"/>
      <c r="B345" s="73"/>
      <c r="C345" s="14" t="s">
        <v>19</v>
      </c>
      <c r="D345" s="20" t="str">
        <f>'[4]11нед'!S107</f>
        <v>л</v>
      </c>
      <c r="E345" s="23" t="str">
        <f>'[4]11нед'!T107</f>
        <v>Компьютерная безопасность</v>
      </c>
      <c r="F345" s="21" t="str">
        <f>'[4]11нед'!W107</f>
        <v>Алешов Е.В.</v>
      </c>
      <c r="G345" s="22" t="str">
        <f>'[4]11нед'!X107</f>
        <v>преподаватель</v>
      </c>
      <c r="H345" s="57" t="str">
        <f t="shared" si="14"/>
        <v>https://max.ru/join/831brpfUKBZ45r5lLawJQ4x_fudzUfMZk87zumhD3l4</v>
      </c>
      <c r="I345" s="75"/>
      <c r="J345" s="78"/>
      <c r="K345" s="14" t="s">
        <v>19</v>
      </c>
      <c r="L345" s="20" t="str">
        <f>'[4]12нед'!S107</f>
        <v>л</v>
      </c>
      <c r="M345" s="23" t="str">
        <f>'[4]12нед'!T107</f>
        <v>Компьютерная безопасность</v>
      </c>
      <c r="N345" s="21" t="str">
        <f>'[4]12нед'!W107</f>
        <v>Алешов Е.В.</v>
      </c>
      <c r="O345" s="22" t="str">
        <f>'[4]12нед'!X107</f>
        <v>преподаватель</v>
      </c>
      <c r="P345" s="57" t="str">
        <f t="shared" si="15"/>
        <v>https://max.ru/join/831brpfUKBZ45r5lLawJQ4x_fudzUfMZk87zumhD3l4</v>
      </c>
    </row>
    <row r="346" spans="1:16" ht="35.85">
      <c r="A346" s="70"/>
      <c r="B346" s="73"/>
      <c r="C346" s="14" t="s">
        <v>20</v>
      </c>
      <c r="D346" s="20" t="str">
        <f>'[4]11нед'!S108</f>
        <v>пр</v>
      </c>
      <c r="E346" s="23" t="str">
        <f>'[4]11нед'!T108</f>
        <v>Компьютерная безопасность</v>
      </c>
      <c r="F346" s="21" t="str">
        <f>'[4]11нед'!W108</f>
        <v>Алешов Е.В.</v>
      </c>
      <c r="G346" s="22" t="str">
        <f>'[4]11нед'!X108</f>
        <v>преподаватель</v>
      </c>
      <c r="H346" s="57" t="str">
        <f t="shared" si="14"/>
        <v>https://max.ru/join/831brpfUKBZ45r5lLawJQ4x_fudzUfMZk87zumhD3l4</v>
      </c>
      <c r="I346" s="75"/>
      <c r="J346" s="78"/>
      <c r="K346" s="14" t="s">
        <v>20</v>
      </c>
      <c r="L346" s="20" t="str">
        <f>'[4]12нед'!S108</f>
        <v>пр</v>
      </c>
      <c r="M346" s="23" t="str">
        <f>'[4]12нед'!T108</f>
        <v>Компьютерная безопасность</v>
      </c>
      <c r="N346" s="21" t="str">
        <f>'[4]12нед'!W108</f>
        <v>Алешов Е.В.</v>
      </c>
      <c r="O346" s="22" t="str">
        <f>'[4]12нед'!X108</f>
        <v>преподаватель</v>
      </c>
      <c r="P346" s="57" t="str">
        <f t="shared" si="15"/>
        <v>https://max.ru/join/831brpfUKBZ45r5lLawJQ4x_fudzUfMZk87zumhD3l4</v>
      </c>
    </row>
    <row r="347" spans="1:16" ht="31.15">
      <c r="A347" s="70"/>
      <c r="B347" s="73"/>
      <c r="C347" s="14" t="s">
        <v>21</v>
      </c>
      <c r="D347" s="20">
        <f>'[4]11нед'!S109</f>
        <v>0</v>
      </c>
      <c r="E347" s="23">
        <f>'[4]11нед'!T109</f>
        <v>0</v>
      </c>
      <c r="F347" s="21">
        <f>'[4]11нед'!W109</f>
        <v>0</v>
      </c>
      <c r="G347" s="22" t="str">
        <f>'[4]11нед'!X109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'[4]12нед'!S109</f>
        <v>0</v>
      </c>
      <c r="M347" s="23">
        <f>'[4]12нед'!T109</f>
        <v>0</v>
      </c>
      <c r="N347" s="21">
        <f>'[4]12нед'!W109</f>
        <v>0</v>
      </c>
      <c r="O347" s="22" t="str">
        <f>'[4]12нед'!X109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'[4]11нед'!S110</f>
        <v>0</v>
      </c>
      <c r="E348" s="23">
        <f>'[4]11нед'!T110</f>
        <v>0</v>
      </c>
      <c r="F348" s="21">
        <f>'[4]11нед'!W110</f>
        <v>0</v>
      </c>
      <c r="G348" s="22" t="str">
        <f>'[4]11нед'!X110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'[4]12нед'!S110</f>
        <v>0</v>
      </c>
      <c r="M348" s="23">
        <f>'[4]12нед'!T110</f>
        <v>0</v>
      </c>
      <c r="N348" s="21">
        <f>'[4]12нед'!W110</f>
        <v>0</v>
      </c>
      <c r="O348" s="22" t="str">
        <f>'[4]12нед'!X110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'[4]11нед'!S111</f>
        <v>0</v>
      </c>
      <c r="E349" s="23">
        <f>'[4]11нед'!T111</f>
        <v>0</v>
      </c>
      <c r="F349" s="21">
        <f>'[4]11нед'!W111</f>
        <v>0</v>
      </c>
      <c r="G349" s="22" t="str">
        <f>'[4]11нед'!X111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'[4]12нед'!S111</f>
        <v>0</v>
      </c>
      <c r="M349" s="23">
        <f>'[4]12нед'!T111</f>
        <v>0</v>
      </c>
      <c r="N349" s="21">
        <f>'[4]12нед'!W111</f>
        <v>0</v>
      </c>
      <c r="O349" s="22" t="str">
        <f>'[4]12нед'!X111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'[4]11нед'!S112</f>
        <v>0</v>
      </c>
      <c r="E350" s="23">
        <f>'[4]11нед'!T112</f>
        <v>0</v>
      </c>
      <c r="F350" s="21">
        <f>'[4]11нед'!W112</f>
        <v>0</v>
      </c>
      <c r="G350" s="22" t="str">
        <f>'[4]11нед'!X112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'[4]12нед'!S112</f>
        <v>0</v>
      </c>
      <c r="M350" s="23">
        <f>'[4]12нед'!T112</f>
        <v>0</v>
      </c>
      <c r="N350" s="21">
        <f>'[4]12нед'!W112</f>
        <v>0</v>
      </c>
      <c r="O350" s="22" t="str">
        <f>'[4]12нед'!X112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'[4]11нед'!S113</f>
        <v>0</v>
      </c>
      <c r="E351" s="25">
        <f>'[4]11нед'!T113</f>
        <v>0</v>
      </c>
      <c r="F351" s="26">
        <f>'[4]11нед'!W113</f>
        <v>0</v>
      </c>
      <c r="G351" s="27" t="str">
        <f>'[4]11нед'!X113</f>
        <v/>
      </c>
      <c r="H351" s="58" t="str">
        <f t="shared" si="14"/>
        <v/>
      </c>
      <c r="I351" s="76"/>
      <c r="J351" s="79"/>
      <c r="K351" s="15"/>
      <c r="L351" s="24">
        <f>'[4]12нед'!S113</f>
        <v>0</v>
      </c>
      <c r="M351" s="25">
        <f>'[4]12нед'!T113</f>
        <v>0</v>
      </c>
      <c r="N351" s="26">
        <f>'[4]12нед'!W113</f>
        <v>0</v>
      </c>
      <c r="O351" s="27" t="str">
        <f>'[4]12нед'!X113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'[4]11нед'!S114</f>
        <v>0</v>
      </c>
      <c r="E352" s="19">
        <f>'[4]11нед'!T114</f>
        <v>0</v>
      </c>
      <c r="F352" s="17">
        <f>'[4]11нед'!W114</f>
        <v>0</v>
      </c>
      <c r="G352" s="18" t="str">
        <f>'[4]11нед'!X114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'[4]12нед'!S114</f>
        <v>0</v>
      </c>
      <c r="M352" s="19">
        <f>'[4]12нед'!T114</f>
        <v>0</v>
      </c>
      <c r="N352" s="17">
        <f>'[4]12нед'!W114</f>
        <v>0</v>
      </c>
      <c r="O352" s="18" t="str">
        <f>'[4]12нед'!X114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'[4]11нед'!S115</f>
        <v>0</v>
      </c>
      <c r="E353" s="23">
        <f>'[4]11нед'!T115</f>
        <v>0</v>
      </c>
      <c r="F353" s="21">
        <f>'[4]11нед'!W115</f>
        <v>0</v>
      </c>
      <c r="G353" s="22" t="str">
        <f>'[4]11нед'!X115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'[4]12нед'!S115</f>
        <v>0</v>
      </c>
      <c r="M353" s="23">
        <f>'[4]12нед'!T115</f>
        <v>0</v>
      </c>
      <c r="N353" s="21">
        <f>'[4]12нед'!W115</f>
        <v>0</v>
      </c>
      <c r="O353" s="22" t="str">
        <f>'[4]12нед'!X115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'[4]11нед'!S116</f>
        <v>0</v>
      </c>
      <c r="E354" s="23">
        <f>'[4]11нед'!T116</f>
        <v>0</v>
      </c>
      <c r="F354" s="21">
        <f>'[4]11нед'!W116</f>
        <v>0</v>
      </c>
      <c r="G354" s="22" t="str">
        <f>'[4]11нед'!X116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'[4]12нед'!S116</f>
        <v>0</v>
      </c>
      <c r="M354" s="23">
        <f>'[4]12нед'!T116</f>
        <v>0</v>
      </c>
      <c r="N354" s="21">
        <f>'[4]12нед'!W116</f>
        <v>0</v>
      </c>
      <c r="O354" s="22" t="str">
        <f>'[4]12нед'!X116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'[4]11нед'!S117</f>
        <v>0</v>
      </c>
      <c r="E355" s="23">
        <f>'[4]11нед'!T117</f>
        <v>0</v>
      </c>
      <c r="F355" s="21">
        <f>'[4]11нед'!W117</f>
        <v>0</v>
      </c>
      <c r="G355" s="22" t="str">
        <f>'[4]11нед'!X117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'[4]12нед'!S117</f>
        <v>0</v>
      </c>
      <c r="M355" s="23">
        <f>'[4]12нед'!T117</f>
        <v>0</v>
      </c>
      <c r="N355" s="21">
        <f>'[4]12нед'!W117</f>
        <v>0</v>
      </c>
      <c r="O355" s="22" t="str">
        <f>'[4]12нед'!X117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'[4]11нед'!S118</f>
        <v>0</v>
      </c>
      <c r="E356" s="23">
        <f>'[4]11нед'!T118</f>
        <v>0</v>
      </c>
      <c r="F356" s="21">
        <f>'[4]11нед'!W118</f>
        <v>0</v>
      </c>
      <c r="G356" s="22" t="str">
        <f>'[4]11нед'!X118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'[4]12нед'!S118</f>
        <v>0</v>
      </c>
      <c r="M356" s="23">
        <f>'[4]12нед'!T118</f>
        <v>0</v>
      </c>
      <c r="N356" s="21">
        <f>'[4]12нед'!W118</f>
        <v>0</v>
      </c>
      <c r="O356" s="22" t="str">
        <f>'[4]12нед'!X118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'[4]11нед'!S119</f>
        <v>0</v>
      </c>
      <c r="E357" s="23">
        <f>'[4]11нед'!T119</f>
        <v>0</v>
      </c>
      <c r="F357" s="21">
        <f>'[4]11нед'!W119</f>
        <v>0</v>
      </c>
      <c r="G357" s="22" t="str">
        <f>'[4]11нед'!X119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'[4]12нед'!S119</f>
        <v>0</v>
      </c>
      <c r="M357" s="23">
        <f>'[4]12нед'!T119</f>
        <v>0</v>
      </c>
      <c r="N357" s="21">
        <f>'[4]12нед'!W119</f>
        <v>0</v>
      </c>
      <c r="O357" s="22" t="str">
        <f>'[4]12нед'!X119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'[4]11нед'!S120</f>
        <v>0</v>
      </c>
      <c r="E358" s="23">
        <f>'[4]11нед'!T120</f>
        <v>0</v>
      </c>
      <c r="F358" s="21">
        <f>'[4]11нед'!W120</f>
        <v>0</v>
      </c>
      <c r="G358" s="22" t="str">
        <f>'[4]11нед'!X120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'[4]12нед'!S120</f>
        <v>0</v>
      </c>
      <c r="M358" s="23">
        <f>'[4]12нед'!T120</f>
        <v>0</v>
      </c>
      <c r="N358" s="21">
        <f>'[4]12нед'!W120</f>
        <v>0</v>
      </c>
      <c r="O358" s="22" t="str">
        <f>'[4]12нед'!X120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6"/>
      <c r="J359" s="7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 t="str">
        <f>G7</f>
        <v>12-24ПИ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 t="str">
        <f>G7</f>
        <v>12-24ПИ</v>
      </c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3</v>
      </c>
      <c r="F369" s="62"/>
      <c r="G369" s="62"/>
      <c r="H369" s="35"/>
      <c r="I369" s="45"/>
      <c r="J369" s="91" t="s">
        <v>7</v>
      </c>
      <c r="K369" s="91"/>
      <c r="L369" s="91"/>
      <c r="M369" s="62">
        <f>E9</f>
        <v>3</v>
      </c>
      <c r="N369" s="62"/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 t="str">
        <f>'[4]13нед'!S74</f>
        <v>пр</v>
      </c>
      <c r="E372" s="19" t="str">
        <f>'[4]13нед'!T74</f>
        <v>Разработка программного обеспечения, дизайн алгоритмов и аналитика</v>
      </c>
      <c r="F372" s="17" t="str">
        <f>'[4]13нед'!W74</f>
        <v>Алешов Е.В.</v>
      </c>
      <c r="G372" s="18" t="str">
        <f>'[4]13нед'!X74</f>
        <v>преподаватель</v>
      </c>
      <c r="H372" s="56" t="str">
        <f>HYPERLINK(VLOOKUP(E372,$R$12:$S$332,2,FALSE))</f>
        <v>https://max.ru/join/831brpfUKBZ45r5lLawJQ4x_fudzUfMZk87zumhD3l4</v>
      </c>
      <c r="I372" s="69">
        <v>46356</v>
      </c>
      <c r="J372" s="77" t="s">
        <v>17</v>
      </c>
      <c r="K372" s="14" t="s">
        <v>18</v>
      </c>
      <c r="L372" s="16">
        <f>'[5]14нед'!S74</f>
        <v>0</v>
      </c>
      <c r="M372" s="19">
        <f>'[5]14нед'!T74</f>
        <v>0</v>
      </c>
      <c r="N372" s="17">
        <f>'[5]14нед'!W74</f>
        <v>0</v>
      </c>
      <c r="O372" s="18" t="str">
        <f>'[5]14нед'!X74</f>
        <v/>
      </c>
      <c r="P372" s="56" t="str">
        <f>HYPERLINK(VLOOKUP(M372,$R$12:$S$332,2,FALSE))</f>
        <v/>
      </c>
    </row>
    <row r="373" spans="1:16" ht="35.85">
      <c r="A373" s="70"/>
      <c r="B373" s="73"/>
      <c r="C373" s="14" t="s">
        <v>19</v>
      </c>
      <c r="D373" s="20" t="str">
        <f>'[4]13нед'!S75</f>
        <v>пр</v>
      </c>
      <c r="E373" s="23" t="str">
        <f>'[4]13нед'!T75</f>
        <v>Разработка программного обеспечения, дизайн алгоритмов и аналитика</v>
      </c>
      <c r="F373" s="21" t="str">
        <f>'[4]13нед'!W75</f>
        <v>Алешов Е.В.</v>
      </c>
      <c r="G373" s="22" t="str">
        <f>'[4]13нед'!X75</f>
        <v>преподаватель</v>
      </c>
      <c r="H373" s="57" t="str">
        <f t="shared" ref="H373:H418" si="18">HYPERLINK(VLOOKUP(E373,$R$12:$S$332,2,FALSE))</f>
        <v>https://max.ru/join/831brpfUKBZ45r5lLawJQ4x_fudzUfMZk87zumhD3l4</v>
      </c>
      <c r="I373" s="75"/>
      <c r="J373" s="78"/>
      <c r="K373" s="14" t="s">
        <v>19</v>
      </c>
      <c r="L373" s="20" t="str">
        <f>'[5]14нед'!S75</f>
        <v>пр</v>
      </c>
      <c r="M373" s="23" t="str">
        <f>'[5]14нед'!T75</f>
        <v>Компьютерная безопасность</v>
      </c>
      <c r="N373" s="21" t="str">
        <f>'[5]14нед'!W75</f>
        <v>Алешов Е.В.</v>
      </c>
      <c r="O373" s="22" t="str">
        <f>'[5]14нед'!X75</f>
        <v>преподаватель</v>
      </c>
      <c r="P373" s="57" t="str">
        <f t="shared" ref="P373:P418" si="19">HYPERLINK(VLOOKUP(M373,$R$12:$S$332,2,FALSE))</f>
        <v>https://max.ru/join/831brpfUKBZ45r5lLawJQ4x_fudzUfMZk87zumhD3l4</v>
      </c>
    </row>
    <row r="374" spans="1:16" ht="35.85">
      <c r="A374" s="70"/>
      <c r="B374" s="73"/>
      <c r="C374" s="14" t="s">
        <v>20</v>
      </c>
      <c r="D374" s="20">
        <f>'[4]13нед'!S76</f>
        <v>0</v>
      </c>
      <c r="E374" s="23">
        <f>'[4]13нед'!T76</f>
        <v>0</v>
      </c>
      <c r="F374" s="21">
        <f>'[4]13нед'!W76</f>
        <v>0</v>
      </c>
      <c r="G374" s="22" t="str">
        <f>'[4]13нед'!X76</f>
        <v/>
      </c>
      <c r="H374" s="57" t="str">
        <f t="shared" si="18"/>
        <v/>
      </c>
      <c r="I374" s="75"/>
      <c r="J374" s="78"/>
      <c r="K374" s="14" t="s">
        <v>20</v>
      </c>
      <c r="L374" s="20" t="str">
        <f>'[5]14нед'!S76</f>
        <v>пр</v>
      </c>
      <c r="M374" s="23" t="str">
        <f>'[5]14нед'!T76</f>
        <v>Графика и анимация в 3D</v>
      </c>
      <c r="N374" s="21" t="str">
        <f>'[5]14нед'!W76</f>
        <v>Алешов В.В.</v>
      </c>
      <c r="O374" s="22" t="str">
        <f>'[5]14нед'!X76</f>
        <v>ст. преподаватель</v>
      </c>
      <c r="P374" s="57" t="str">
        <f t="shared" si="19"/>
        <v>https://max.ru/join/831brpfUKBZ45r5lLawJQ4x_fudzUfMZk87zumhD3l4</v>
      </c>
    </row>
    <row r="375" spans="1:16" ht="35.85">
      <c r="A375" s="70"/>
      <c r="B375" s="73"/>
      <c r="C375" s="14" t="s">
        <v>21</v>
      </c>
      <c r="D375" s="20">
        <f>'[4]13нед'!S77</f>
        <v>0</v>
      </c>
      <c r="E375" s="23">
        <f>'[4]13нед'!T77</f>
        <v>0</v>
      </c>
      <c r="F375" s="21">
        <f>'[4]13нед'!W77</f>
        <v>0</v>
      </c>
      <c r="G375" s="22" t="str">
        <f>'[4]13нед'!X77</f>
        <v/>
      </c>
      <c r="H375" s="57" t="str">
        <f t="shared" si="18"/>
        <v/>
      </c>
      <c r="I375" s="75"/>
      <c r="J375" s="78"/>
      <c r="K375" s="14" t="s">
        <v>21</v>
      </c>
      <c r="L375" s="20" t="str">
        <f>'[5]14нед'!S77</f>
        <v>пр</v>
      </c>
      <c r="M375" s="23" t="str">
        <f>'[5]14нед'!T77</f>
        <v>Графика и анимация в 3D</v>
      </c>
      <c r="N375" s="21" t="str">
        <f>'[5]14нед'!W77</f>
        <v>Алешов В.В.</v>
      </c>
      <c r="O375" s="22" t="str">
        <f>'[5]14нед'!X77</f>
        <v>ст. преподаватель</v>
      </c>
      <c r="P375" s="57" t="str">
        <f t="shared" si="19"/>
        <v>https://max.ru/join/831brpfUKBZ45r5lLawJQ4x_fudzUfMZk87zumhD3l4</v>
      </c>
    </row>
    <row r="376" spans="1:16" ht="31.15">
      <c r="A376" s="70"/>
      <c r="B376" s="73"/>
      <c r="C376" s="14" t="s">
        <v>22</v>
      </c>
      <c r="D376" s="20">
        <f>'[4]13нед'!S78</f>
        <v>0</v>
      </c>
      <c r="E376" s="23">
        <f>'[4]13нед'!T78</f>
        <v>0</v>
      </c>
      <c r="F376" s="21">
        <f>'[4]13нед'!W78</f>
        <v>0</v>
      </c>
      <c r="G376" s="22" t="str">
        <f>'[4]13нед'!X78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'[5]14нед'!S78</f>
        <v>0</v>
      </c>
      <c r="M376" s="23">
        <f>'[5]14нед'!T78</f>
        <v>0</v>
      </c>
      <c r="N376" s="21">
        <f>'[5]14нед'!W78</f>
        <v>0</v>
      </c>
      <c r="O376" s="22" t="str">
        <f>'[5]14нед'!X78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'[4]13нед'!S79</f>
        <v>0</v>
      </c>
      <c r="E377" s="23">
        <f>'[4]13нед'!T79</f>
        <v>0</v>
      </c>
      <c r="F377" s="21">
        <f>'[4]13нед'!W79</f>
        <v>0</v>
      </c>
      <c r="G377" s="22" t="str">
        <f>'[4]13нед'!X79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'[5]14нед'!S79</f>
        <v>0</v>
      </c>
      <c r="M377" s="23">
        <f>'[5]14нед'!T79</f>
        <v>0</v>
      </c>
      <c r="N377" s="21">
        <f>'[5]14нед'!W79</f>
        <v>0</v>
      </c>
      <c r="O377" s="22" t="str">
        <f>'[5]14нед'!X79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'[4]13нед'!S80</f>
        <v>0</v>
      </c>
      <c r="E378" s="23">
        <f>'[4]13нед'!T80</f>
        <v>0</v>
      </c>
      <c r="F378" s="21">
        <f>'[4]13нед'!W80</f>
        <v>0</v>
      </c>
      <c r="G378" s="22" t="str">
        <f>'[4]13нед'!X80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'[5]14нед'!S80</f>
        <v>0</v>
      </c>
      <c r="M378" s="23">
        <f>'[5]14нед'!T80</f>
        <v>0</v>
      </c>
      <c r="N378" s="21">
        <f>'[5]14нед'!W80</f>
        <v>0</v>
      </c>
      <c r="O378" s="22" t="str">
        <f>'[5]14нед'!X80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'[4]13нед'!S81</f>
        <v>0</v>
      </c>
      <c r="E379" s="25">
        <f>'[4]13нед'!T81</f>
        <v>0</v>
      </c>
      <c r="F379" s="26">
        <f>'[4]13нед'!W81</f>
        <v>0</v>
      </c>
      <c r="G379" s="27" t="str">
        <f>'[4]13нед'!X81</f>
        <v/>
      </c>
      <c r="H379" s="58" t="str">
        <f t="shared" si="18"/>
        <v/>
      </c>
      <c r="I379" s="76"/>
      <c r="J379" s="79"/>
      <c r="K379" s="15"/>
      <c r="L379" s="24">
        <f>'[5]14нед'!S81</f>
        <v>0</v>
      </c>
      <c r="M379" s="25">
        <f>'[5]14нед'!T81</f>
        <v>0</v>
      </c>
      <c r="N379" s="26">
        <f>'[5]14нед'!W81</f>
        <v>0</v>
      </c>
      <c r="O379" s="27" t="str">
        <f>'[5]14нед'!X81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 t="str">
        <f>'[4]13нед'!S82</f>
        <v>л</v>
      </c>
      <c r="E380" s="19" t="str">
        <f>'[4]13нед'!T82</f>
        <v>Разработка программного обеспечения, дизайн алгоритмов и аналитика</v>
      </c>
      <c r="F380" s="17" t="str">
        <f>'[4]13нед'!W82</f>
        <v>Алешов Е.В.</v>
      </c>
      <c r="G380" s="18" t="str">
        <f>'[4]13нед'!X82</f>
        <v>преподаватель</v>
      </c>
      <c r="H380" s="56" t="str">
        <f t="shared" si="18"/>
        <v>https://max.ru/join/831brpfUKBZ45r5lLawJQ4x_fudzUfMZk87zumhD3l4</v>
      </c>
      <c r="I380" s="69">
        <v>46357</v>
      </c>
      <c r="J380" s="77" t="s">
        <v>25</v>
      </c>
      <c r="K380" s="29" t="s">
        <v>18</v>
      </c>
      <c r="L380" s="16" t="str">
        <f>'[5]14нед'!S82</f>
        <v>л</v>
      </c>
      <c r="M380" s="19" t="str">
        <f>'[5]14нед'!T82</f>
        <v>Разработка программного обеспечения, дизайн алгоритмов и аналитика</v>
      </c>
      <c r="N380" s="17" t="str">
        <f>'[5]14нед'!W82</f>
        <v>Алешов Е.В.</v>
      </c>
      <c r="O380" s="18" t="str">
        <f>'[5]14нед'!X82</f>
        <v>преподаватель</v>
      </c>
      <c r="P380" s="56" t="str">
        <f t="shared" si="19"/>
        <v>https://max.ru/join/831brpfUKBZ45r5lLawJQ4x_fudzUfMZk87zumhD3l4</v>
      </c>
    </row>
    <row r="381" spans="1:16" ht="35.85">
      <c r="A381" s="70"/>
      <c r="B381" s="73"/>
      <c r="C381" s="14" t="s">
        <v>19</v>
      </c>
      <c r="D381" s="20" t="str">
        <f>'[4]13нед'!S83</f>
        <v>пр</v>
      </c>
      <c r="E381" s="23" t="str">
        <f>'[4]13нед'!T83</f>
        <v>Разработка программного обеспечения, дизайн алгоритмов и аналитика</v>
      </c>
      <c r="F381" s="21" t="str">
        <f>'[4]13нед'!W83</f>
        <v>Алешов Е.В.</v>
      </c>
      <c r="G381" s="22" t="str">
        <f>'[4]13нед'!X83</f>
        <v>преподаватель</v>
      </c>
      <c r="H381" s="57" t="str">
        <f t="shared" si="18"/>
        <v>https://max.ru/join/831brpfUKBZ45r5lLawJQ4x_fudzUfMZk87zumhD3l4</v>
      </c>
      <c r="I381" s="75"/>
      <c r="J381" s="78"/>
      <c r="K381" s="14" t="s">
        <v>19</v>
      </c>
      <c r="L381" s="20" t="str">
        <f>'[5]14нед'!S83</f>
        <v>пр</v>
      </c>
      <c r="M381" s="23" t="str">
        <f>'[5]14нед'!T83</f>
        <v>Разработка программного обеспечения, дизайн алгоритмов и аналитика</v>
      </c>
      <c r="N381" s="21" t="str">
        <f>'[5]14нед'!W83</f>
        <v>Алешов Е.В.</v>
      </c>
      <c r="O381" s="22" t="str">
        <f>'[5]14нед'!X83</f>
        <v>преподаватель</v>
      </c>
      <c r="P381" s="57" t="str">
        <f t="shared" si="19"/>
        <v>https://max.ru/join/831brpfUKBZ45r5lLawJQ4x_fudzUfMZk87zumhD3l4</v>
      </c>
    </row>
    <row r="382" spans="1:16" ht="31.15">
      <c r="A382" s="70"/>
      <c r="B382" s="73"/>
      <c r="C382" s="14" t="s">
        <v>20</v>
      </c>
      <c r="D382" s="20">
        <f>'[4]13нед'!S84</f>
        <v>0</v>
      </c>
      <c r="E382" s="23">
        <f>'[4]13нед'!T84</f>
        <v>0</v>
      </c>
      <c r="F382" s="21">
        <f>'[4]13нед'!W84</f>
        <v>0</v>
      </c>
      <c r="G382" s="22" t="str">
        <f>'[4]13нед'!X84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'[5]14нед'!S84</f>
        <v>0</v>
      </c>
      <c r="M382" s="23">
        <f>'[5]14нед'!T84</f>
        <v>0</v>
      </c>
      <c r="N382" s="21">
        <f>'[5]14нед'!W84</f>
        <v>0</v>
      </c>
      <c r="O382" s="22" t="str">
        <f>'[5]14нед'!X84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'[4]13нед'!S85</f>
        <v>0</v>
      </c>
      <c r="E383" s="23">
        <f>'[4]13нед'!T85</f>
        <v>0</v>
      </c>
      <c r="F383" s="21">
        <f>'[4]13нед'!W85</f>
        <v>0</v>
      </c>
      <c r="G383" s="22" t="str">
        <f>'[4]13нед'!X85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'[5]14нед'!S85</f>
        <v>0</v>
      </c>
      <c r="M383" s="23">
        <f>'[5]14нед'!T85</f>
        <v>0</v>
      </c>
      <c r="N383" s="21">
        <f>'[5]14нед'!W85</f>
        <v>0</v>
      </c>
      <c r="O383" s="22" t="str">
        <f>'[5]14нед'!X85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'[4]13нед'!S86</f>
        <v>0</v>
      </c>
      <c r="E384" s="23">
        <f>'[4]13нед'!T86</f>
        <v>0</v>
      </c>
      <c r="F384" s="21">
        <f>'[4]13нед'!W86</f>
        <v>0</v>
      </c>
      <c r="G384" s="22" t="str">
        <f>'[4]13нед'!X86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'[5]14нед'!S86</f>
        <v>0</v>
      </c>
      <c r="M384" s="23">
        <f>'[5]14нед'!T86</f>
        <v>0</v>
      </c>
      <c r="N384" s="21">
        <f>'[5]14нед'!W86</f>
        <v>0</v>
      </c>
      <c r="O384" s="22" t="str">
        <f>'[5]14нед'!X86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'[4]13нед'!S87</f>
        <v>0</v>
      </c>
      <c r="E385" s="23">
        <f>'[4]13нед'!T87</f>
        <v>0</v>
      </c>
      <c r="F385" s="21">
        <f>'[4]13нед'!W87</f>
        <v>0</v>
      </c>
      <c r="G385" s="22" t="str">
        <f>'[4]13нед'!X87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'[5]14нед'!S87</f>
        <v>0</v>
      </c>
      <c r="M385" s="23">
        <f>'[5]14нед'!T87</f>
        <v>0</v>
      </c>
      <c r="N385" s="21">
        <f>'[5]14нед'!W87</f>
        <v>0</v>
      </c>
      <c r="O385" s="22" t="str">
        <f>'[5]14нед'!X87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'[4]13нед'!S88</f>
        <v>0</v>
      </c>
      <c r="E386" s="23">
        <f>'[4]13нед'!T88</f>
        <v>0</v>
      </c>
      <c r="F386" s="21">
        <f>'[4]13нед'!W88</f>
        <v>0</v>
      </c>
      <c r="G386" s="22" t="str">
        <f>'[4]13нед'!X88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'[5]14нед'!S88</f>
        <v>0</v>
      </c>
      <c r="M386" s="23">
        <f>'[5]14нед'!T88</f>
        <v>0</v>
      </c>
      <c r="N386" s="21">
        <f>'[5]14нед'!W88</f>
        <v>0</v>
      </c>
      <c r="O386" s="22" t="str">
        <f>'[5]14нед'!X88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'[4]13нед'!S89</f>
        <v>0</v>
      </c>
      <c r="E387" s="25">
        <f>'[4]13нед'!T89</f>
        <v>0</v>
      </c>
      <c r="F387" s="26">
        <f>'[4]13нед'!W89</f>
        <v>0</v>
      </c>
      <c r="G387" s="27" t="str">
        <f>'[4]13нед'!X89</f>
        <v/>
      </c>
      <c r="H387" s="58" t="str">
        <f t="shared" si="18"/>
        <v/>
      </c>
      <c r="I387" s="76"/>
      <c r="J387" s="79"/>
      <c r="K387" s="15"/>
      <c r="L387" s="24">
        <f>'[5]14нед'!S89</f>
        <v>0</v>
      </c>
      <c r="M387" s="25">
        <f>'[5]14нед'!T89</f>
        <v>0</v>
      </c>
      <c r="N387" s="26">
        <f>'[5]14нед'!W89</f>
        <v>0</v>
      </c>
      <c r="O387" s="27" t="str">
        <f>'[5]14нед'!X89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 t="str">
        <f>'[4]13нед'!S90</f>
        <v>л</v>
      </c>
      <c r="E388" s="19" t="str">
        <f>'[4]13нед'!T90</f>
        <v>Графика и анимация в 3D</v>
      </c>
      <c r="F388" s="17" t="str">
        <f>'[4]13нед'!W90</f>
        <v>Алешов В.В.</v>
      </c>
      <c r="G388" s="18" t="str">
        <f>'[4]13нед'!X90</f>
        <v>ст. преподаватель</v>
      </c>
      <c r="H388" s="56" t="str">
        <f t="shared" si="18"/>
        <v>https://max.ru/join/831brpfUKBZ45r5lLawJQ4x_fudzUfMZk87zumhD3l4</v>
      </c>
      <c r="I388" s="69">
        <v>46358</v>
      </c>
      <c r="J388" s="83" t="s">
        <v>26</v>
      </c>
      <c r="K388" s="29" t="s">
        <v>18</v>
      </c>
      <c r="L388" s="16" t="str">
        <f>'[5]14нед'!S90</f>
        <v>пр</v>
      </c>
      <c r="M388" s="19" t="str">
        <f>'[5]14нед'!T90</f>
        <v>Графика и анимация в 3D</v>
      </c>
      <c r="N388" s="17" t="str">
        <f>'[5]14нед'!W90</f>
        <v>Алешов В.В.</v>
      </c>
      <c r="O388" s="18" t="str">
        <f>'[5]14нед'!X90</f>
        <v>ст. преподаватель</v>
      </c>
      <c r="P388" s="56" t="str">
        <f t="shared" si="19"/>
        <v>https://max.ru/join/831brpfUKBZ45r5lLawJQ4x_fudzUfMZk87zumhD3l4</v>
      </c>
    </row>
    <row r="389" spans="1:16" ht="35.85">
      <c r="A389" s="70"/>
      <c r="B389" s="81"/>
      <c r="C389" s="14" t="s">
        <v>19</v>
      </c>
      <c r="D389" s="20" t="str">
        <f>'[4]13нед'!S91</f>
        <v>л</v>
      </c>
      <c r="E389" s="23" t="str">
        <f>'[4]13нед'!T91</f>
        <v>Графика и анимация в 3D</v>
      </c>
      <c r="F389" s="21" t="str">
        <f>'[4]13нед'!W91</f>
        <v>Алешов В.В.</v>
      </c>
      <c r="G389" s="22" t="str">
        <f>'[4]13нед'!X91</f>
        <v>ст. преподаватель</v>
      </c>
      <c r="H389" s="57" t="str">
        <f t="shared" si="18"/>
        <v>https://max.ru/join/831brpfUKBZ45r5lLawJQ4x_fudzUfMZk87zumhD3l4</v>
      </c>
      <c r="I389" s="75"/>
      <c r="J389" s="84"/>
      <c r="K389" s="14" t="s">
        <v>19</v>
      </c>
      <c r="L389" s="20" t="str">
        <f>'[5]14нед'!S91</f>
        <v>пр</v>
      </c>
      <c r="M389" s="23" t="str">
        <f>'[5]14нед'!T91</f>
        <v>Графика и анимация в 3D</v>
      </c>
      <c r="N389" s="21" t="str">
        <f>'[5]14нед'!W91</f>
        <v>Алешов В.В.</v>
      </c>
      <c r="O389" s="22" t="str">
        <f>'[5]14нед'!X91</f>
        <v>ст. преподаватель</v>
      </c>
      <c r="P389" s="57" t="str">
        <f t="shared" si="19"/>
        <v>https://max.ru/join/831brpfUKBZ45r5lLawJQ4x_fudzUfMZk87zumhD3l4</v>
      </c>
    </row>
    <row r="390" spans="1:16" ht="35.85">
      <c r="A390" s="70"/>
      <c r="B390" s="81"/>
      <c r="C390" s="14" t="s">
        <v>20</v>
      </c>
      <c r="D390" s="20" t="str">
        <f>'[4]13нед'!S92</f>
        <v>пр</v>
      </c>
      <c r="E390" s="23" t="str">
        <f>'[4]13нед'!T92</f>
        <v>Физическая культура и спорт</v>
      </c>
      <c r="F390" s="21" t="str">
        <f>'[4]13нед'!W92</f>
        <v>Продан С.В.</v>
      </c>
      <c r="G390" s="22" t="str">
        <f>'[4]13нед'!X92</f>
        <v>преподаватель</v>
      </c>
      <c r="H390" s="57" t="str">
        <f t="shared" si="18"/>
        <v>https://max.ru/join/831brpfUKBZ45r5lLawJQ4x_fudzUfMZk87zumhD3l4</v>
      </c>
      <c r="I390" s="75"/>
      <c r="J390" s="84"/>
      <c r="K390" s="14" t="s">
        <v>20</v>
      </c>
      <c r="L390" s="20" t="str">
        <f>'[5]14нед'!S92</f>
        <v>пр</v>
      </c>
      <c r="M390" s="23" t="str">
        <f>'[5]14нед'!T92</f>
        <v>Физическая культура и спорт</v>
      </c>
      <c r="N390" s="21" t="str">
        <f>'[5]14нед'!W92</f>
        <v>Продан С.В.</v>
      </c>
      <c r="O390" s="22" t="str">
        <f>'[5]14нед'!X92</f>
        <v>преподаватель</v>
      </c>
      <c r="P390" s="57" t="str">
        <f t="shared" si="19"/>
        <v>https://max.ru/join/831brpfUKBZ45r5lLawJQ4x_fudzUfMZk87zumhD3l4</v>
      </c>
    </row>
    <row r="391" spans="1:16" ht="31.15">
      <c r="A391" s="70"/>
      <c r="B391" s="81"/>
      <c r="C391" s="14" t="s">
        <v>21</v>
      </c>
      <c r="D391" s="20">
        <f>'[4]13нед'!S93</f>
        <v>0</v>
      </c>
      <c r="E391" s="23">
        <f>'[4]13нед'!T93</f>
        <v>0</v>
      </c>
      <c r="F391" s="21">
        <f>'[4]13нед'!W93</f>
        <v>0</v>
      </c>
      <c r="G391" s="22" t="str">
        <f>'[4]13нед'!X93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'[5]14нед'!S93</f>
        <v>0</v>
      </c>
      <c r="M391" s="23">
        <f>'[5]14нед'!T93</f>
        <v>0</v>
      </c>
      <c r="N391" s="21">
        <f>'[5]14нед'!W93</f>
        <v>0</v>
      </c>
      <c r="O391" s="22" t="str">
        <f>'[5]14нед'!X93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'[4]13нед'!S94</f>
        <v>0</v>
      </c>
      <c r="E392" s="23">
        <f>'[4]13нед'!T94</f>
        <v>0</v>
      </c>
      <c r="F392" s="21">
        <f>'[4]13нед'!W94</f>
        <v>0</v>
      </c>
      <c r="G392" s="22" t="str">
        <f>'[4]13нед'!X94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'[5]14нед'!S94</f>
        <v>0</v>
      </c>
      <c r="M392" s="23">
        <f>'[5]14нед'!T94</f>
        <v>0</v>
      </c>
      <c r="N392" s="21">
        <f>'[5]14нед'!W94</f>
        <v>0</v>
      </c>
      <c r="O392" s="22" t="str">
        <f>'[5]14нед'!X94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'[4]13нед'!S95</f>
        <v>0</v>
      </c>
      <c r="E393" s="23">
        <f>'[4]13нед'!T95</f>
        <v>0</v>
      </c>
      <c r="F393" s="21">
        <f>'[4]13нед'!W95</f>
        <v>0</v>
      </c>
      <c r="G393" s="22" t="str">
        <f>'[4]13нед'!X95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'[5]14нед'!S95</f>
        <v>0</v>
      </c>
      <c r="M393" s="23">
        <f>'[5]14нед'!T95</f>
        <v>0</v>
      </c>
      <c r="N393" s="21">
        <f>'[5]14нед'!W95</f>
        <v>0</v>
      </c>
      <c r="O393" s="22" t="str">
        <f>'[5]14нед'!X95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'[4]13нед'!S96</f>
        <v>0</v>
      </c>
      <c r="E394" s="23">
        <f>'[4]13нед'!T96</f>
        <v>0</v>
      </c>
      <c r="F394" s="21">
        <f>'[4]13нед'!W96</f>
        <v>0</v>
      </c>
      <c r="G394" s="22" t="str">
        <f>'[4]13нед'!X96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'[5]14нед'!S96</f>
        <v>0</v>
      </c>
      <c r="M394" s="23">
        <f>'[5]14нед'!T96</f>
        <v>0</v>
      </c>
      <c r="N394" s="21">
        <f>'[5]14нед'!W96</f>
        <v>0</v>
      </c>
      <c r="O394" s="22" t="str">
        <f>'[5]14нед'!X96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'[4]13нед'!S97</f>
        <v>0</v>
      </c>
      <c r="E395" s="25">
        <f>'[4]13нед'!T97</f>
        <v>0</v>
      </c>
      <c r="F395" s="26">
        <f>'[4]13нед'!W97</f>
        <v>0</v>
      </c>
      <c r="G395" s="27" t="str">
        <f>'[4]13нед'!X97</f>
        <v/>
      </c>
      <c r="H395" s="58" t="str">
        <f t="shared" si="18"/>
        <v/>
      </c>
      <c r="I395" s="76"/>
      <c r="J395" s="85"/>
      <c r="K395" s="15"/>
      <c r="L395" s="24">
        <f>'[5]14нед'!S97</f>
        <v>0</v>
      </c>
      <c r="M395" s="25">
        <f>'[5]14нед'!T97</f>
        <v>0</v>
      </c>
      <c r="N395" s="26">
        <f>'[5]14нед'!W97</f>
        <v>0</v>
      </c>
      <c r="O395" s="27" t="str">
        <f>'[5]14нед'!X97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 t="str">
        <f>'[4]13нед'!S98</f>
        <v>л</v>
      </c>
      <c r="E396" s="19" t="str">
        <f>'[4]13нед'!T98</f>
        <v>Управление ИТ-проектами и гибкая методология</v>
      </c>
      <c r="F396" s="17" t="str">
        <f>'[4]13нед'!W98</f>
        <v>Гришин И.Ю.</v>
      </c>
      <c r="G396" s="18" t="str">
        <f>'[4]13нед'!X98</f>
        <v>профессор, д-р наук</v>
      </c>
      <c r="H396" s="56" t="str">
        <f t="shared" si="18"/>
        <v>https://max.ru/join/831brpfUKBZ45r5lLawJQ4x_fudzUfMZk87zumhD3l4</v>
      </c>
      <c r="I396" s="69">
        <v>46359</v>
      </c>
      <c r="J396" s="77" t="s">
        <v>27</v>
      </c>
      <c r="K396" s="29" t="s">
        <v>18</v>
      </c>
      <c r="L396" s="16" t="str">
        <f>'[5]14нед'!S98</f>
        <v>пр</v>
      </c>
      <c r="M396" s="19" t="str">
        <f>'[5]14нед'!T98</f>
        <v>Управление ИТ-проектами и гибкая методология</v>
      </c>
      <c r="N396" s="17" t="str">
        <f>'[5]14нед'!W98</f>
        <v>Гришин И.Ю.</v>
      </c>
      <c r="O396" s="18" t="str">
        <f>'[5]14нед'!X98</f>
        <v>профессор, д-р наук</v>
      </c>
      <c r="P396" s="56" t="str">
        <f t="shared" si="19"/>
        <v>https://max.ru/join/831brpfUKBZ45r5lLawJQ4x_fudzUfMZk87zumhD3l4</v>
      </c>
    </row>
    <row r="397" spans="1:16" ht="35.85">
      <c r="A397" s="70"/>
      <c r="B397" s="73"/>
      <c r="C397" s="14" t="s">
        <v>19</v>
      </c>
      <c r="D397" s="20" t="str">
        <f>'[4]13нед'!S99</f>
        <v>л</v>
      </c>
      <c r="E397" s="23" t="str">
        <f>'[4]13нед'!T99</f>
        <v>Управление ИТ-проектами и гибкая методология</v>
      </c>
      <c r="F397" s="21" t="str">
        <f>'[4]13нед'!W99</f>
        <v>Гришин И.Ю.</v>
      </c>
      <c r="G397" s="22" t="str">
        <f>'[4]13нед'!X99</f>
        <v>профессор, д-р наук</v>
      </c>
      <c r="H397" s="57" t="str">
        <f t="shared" si="18"/>
        <v>https://max.ru/join/831brpfUKBZ45r5lLawJQ4x_fudzUfMZk87zumhD3l4</v>
      </c>
      <c r="I397" s="75"/>
      <c r="J397" s="78"/>
      <c r="K397" s="14" t="s">
        <v>19</v>
      </c>
      <c r="L397" s="20" t="str">
        <f>'[5]14нед'!S99</f>
        <v>пр</v>
      </c>
      <c r="M397" s="23" t="str">
        <f>'[5]14нед'!T99</f>
        <v>Управление ИТ-проектами и гибкая методология</v>
      </c>
      <c r="N397" s="21" t="str">
        <f>'[5]14нед'!W99</f>
        <v>Гришин И.Ю.</v>
      </c>
      <c r="O397" s="22" t="str">
        <f>'[5]14нед'!X99</f>
        <v>профессор, д-р наук</v>
      </c>
      <c r="P397" s="57" t="str">
        <f t="shared" si="19"/>
        <v>https://max.ru/join/831brpfUKBZ45r5lLawJQ4x_fudzUfMZk87zumhD3l4</v>
      </c>
    </row>
    <row r="398" spans="1:16" ht="35.85">
      <c r="A398" s="70"/>
      <c r="B398" s="73"/>
      <c r="C398" s="14" t="s">
        <v>20</v>
      </c>
      <c r="D398" s="20">
        <f>'[4]13нед'!S100</f>
        <v>0</v>
      </c>
      <c r="E398" s="23">
        <f>'[4]13нед'!T100</f>
        <v>0</v>
      </c>
      <c r="F398" s="21">
        <f>'[4]13нед'!W100</f>
        <v>0</v>
      </c>
      <c r="G398" s="22" t="str">
        <f>'[4]13нед'!X100</f>
        <v/>
      </c>
      <c r="H398" s="57" t="str">
        <f t="shared" si="18"/>
        <v/>
      </c>
      <c r="I398" s="75"/>
      <c r="J398" s="78"/>
      <c r="K398" s="14" t="s">
        <v>20</v>
      </c>
      <c r="L398" s="20" t="str">
        <f>'[5]14нед'!S100</f>
        <v>пр</v>
      </c>
      <c r="M398" s="23" t="str">
        <f>'[5]14нед'!T100</f>
        <v xml:space="preserve"> Основы военной подготовки</v>
      </c>
      <c r="N398" s="21" t="str">
        <f>'[5]14нед'!W100</f>
        <v>Кулак А.Ф.</v>
      </c>
      <c r="O398" s="22" t="str">
        <f>'[5]14нед'!X100</f>
        <v>ст. преподаватель</v>
      </c>
      <c r="P398" s="57" t="str">
        <f t="shared" si="19"/>
        <v>https://max.ru/join/831brpfUKBZ45r5lLawJQ4x_fudzUfMZk87zumhD3l4</v>
      </c>
    </row>
    <row r="399" spans="1:16" ht="31.15">
      <c r="A399" s="70"/>
      <c r="B399" s="73"/>
      <c r="C399" s="14" t="s">
        <v>21</v>
      </c>
      <c r="D399" s="20">
        <f>'[4]13нед'!S101</f>
        <v>0</v>
      </c>
      <c r="E399" s="23">
        <f>'[4]13нед'!T101</f>
        <v>0</v>
      </c>
      <c r="F399" s="21">
        <f>'[4]13нед'!W101</f>
        <v>0</v>
      </c>
      <c r="G399" s="22" t="str">
        <f>'[4]13нед'!X101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'[5]14нед'!S101</f>
        <v>0</v>
      </c>
      <c r="M399" s="23">
        <f>'[5]14нед'!T101</f>
        <v>0</v>
      </c>
      <c r="N399" s="21">
        <f>'[5]14нед'!W101</f>
        <v>0</v>
      </c>
      <c r="O399" s="22" t="str">
        <f>'[5]14нед'!X101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'[4]13нед'!S102</f>
        <v>0</v>
      </c>
      <c r="E400" s="23">
        <f>'[4]13нед'!T102</f>
        <v>0</v>
      </c>
      <c r="F400" s="21">
        <f>'[4]13нед'!W102</f>
        <v>0</v>
      </c>
      <c r="G400" s="22" t="str">
        <f>'[4]13нед'!X102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'[5]14нед'!S102</f>
        <v>0</v>
      </c>
      <c r="M400" s="23">
        <f>'[5]14нед'!T102</f>
        <v>0</v>
      </c>
      <c r="N400" s="21">
        <f>'[5]14нед'!W102</f>
        <v>0</v>
      </c>
      <c r="O400" s="22" t="str">
        <f>'[5]14нед'!X102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'[4]13нед'!S103</f>
        <v>0</v>
      </c>
      <c r="E401" s="23">
        <f>'[4]13нед'!T103</f>
        <v>0</v>
      </c>
      <c r="F401" s="21">
        <f>'[4]13нед'!W103</f>
        <v>0</v>
      </c>
      <c r="G401" s="22" t="str">
        <f>'[4]13нед'!X103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'[5]14нед'!S103</f>
        <v>0</v>
      </c>
      <c r="M401" s="23">
        <f>'[5]14нед'!T103</f>
        <v>0</v>
      </c>
      <c r="N401" s="21">
        <f>'[5]14нед'!W103</f>
        <v>0</v>
      </c>
      <c r="O401" s="22" t="str">
        <f>'[5]14нед'!X103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'[4]13нед'!S104</f>
        <v>0</v>
      </c>
      <c r="E402" s="23">
        <f>'[4]13нед'!T104</f>
        <v>0</v>
      </c>
      <c r="F402" s="21">
        <f>'[4]13нед'!W104</f>
        <v>0</v>
      </c>
      <c r="G402" s="22" t="str">
        <f>'[4]13нед'!X104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'[5]14нед'!S104</f>
        <v>0</v>
      </c>
      <c r="M402" s="23">
        <f>'[5]14нед'!T104</f>
        <v>0</v>
      </c>
      <c r="N402" s="21">
        <f>'[5]14нед'!W104</f>
        <v>0</v>
      </c>
      <c r="O402" s="22" t="str">
        <f>'[5]14нед'!X104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'[4]13нед'!S105</f>
        <v>0</v>
      </c>
      <c r="E403" s="25">
        <f>'[4]13нед'!T105</f>
        <v>0</v>
      </c>
      <c r="F403" s="26">
        <f>'[4]13нед'!W105</f>
        <v>0</v>
      </c>
      <c r="G403" s="27" t="str">
        <f>'[4]13нед'!X105</f>
        <v/>
      </c>
      <c r="H403" s="58" t="str">
        <f t="shared" si="18"/>
        <v/>
      </c>
      <c r="I403" s="76"/>
      <c r="J403" s="79"/>
      <c r="K403" s="15"/>
      <c r="L403" s="24">
        <f>'[5]14нед'!S105</f>
        <v>0</v>
      </c>
      <c r="M403" s="25">
        <f>'[5]14нед'!T105</f>
        <v>0</v>
      </c>
      <c r="N403" s="26">
        <f>'[5]14нед'!W105</f>
        <v>0</v>
      </c>
      <c r="O403" s="27" t="str">
        <f>'[5]14нед'!X105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 t="str">
        <f>'[4]13нед'!S106</f>
        <v>л</v>
      </c>
      <c r="E404" s="19" t="str">
        <f>'[4]13нед'!T106</f>
        <v>Управление ИТ-проектами и гибкая методология</v>
      </c>
      <c r="F404" s="17" t="str">
        <f>'[4]13нед'!W106</f>
        <v>Гришин И.Ю.</v>
      </c>
      <c r="G404" s="18" t="str">
        <f>'[4]13нед'!X106</f>
        <v>профессор, д-р наук</v>
      </c>
      <c r="H404" s="56" t="str">
        <f t="shared" si="18"/>
        <v>https://max.ru/join/831brpfUKBZ45r5lLawJQ4x_fudzUfMZk87zumhD3l4</v>
      </c>
      <c r="I404" s="69">
        <v>46360</v>
      </c>
      <c r="J404" s="77" t="s">
        <v>28</v>
      </c>
      <c r="K404" s="29" t="s">
        <v>18</v>
      </c>
      <c r="L404" s="16" t="str">
        <f>'[5]14нед'!S106</f>
        <v>пр</v>
      </c>
      <c r="M404" s="19" t="str">
        <f>'[5]14нед'!T106</f>
        <v>Управление ИТ-проектами и гибкая методология</v>
      </c>
      <c r="N404" s="17" t="str">
        <f>'[5]14нед'!W106</f>
        <v>Гришин И.Ю.</v>
      </c>
      <c r="O404" s="18" t="str">
        <f>'[5]14нед'!X106</f>
        <v>профессор, д-р наук</v>
      </c>
      <c r="P404" s="56" t="str">
        <f t="shared" si="19"/>
        <v>https://max.ru/join/831brpfUKBZ45r5lLawJQ4x_fudzUfMZk87zumhD3l4</v>
      </c>
    </row>
    <row r="405" spans="1:16" ht="35.85">
      <c r="A405" s="70"/>
      <c r="B405" s="73"/>
      <c r="C405" s="14" t="s">
        <v>19</v>
      </c>
      <c r="D405" s="20" t="str">
        <f>'[4]13нед'!S107</f>
        <v>л</v>
      </c>
      <c r="E405" s="23" t="str">
        <f>'[4]13нед'!T107</f>
        <v>Компьютерная безопасность</v>
      </c>
      <c r="F405" s="21" t="str">
        <f>'[4]13нед'!W107</f>
        <v>Алешов Е.В.</v>
      </c>
      <c r="G405" s="22" t="str">
        <f>'[4]13нед'!X107</f>
        <v>преподаватель</v>
      </c>
      <c r="H405" s="57" t="str">
        <f t="shared" si="18"/>
        <v>https://max.ru/join/831brpfUKBZ45r5lLawJQ4x_fudzUfMZk87zumhD3l4</v>
      </c>
      <c r="I405" s="75"/>
      <c r="J405" s="78"/>
      <c r="K405" s="14" t="s">
        <v>19</v>
      </c>
      <c r="L405" s="20" t="str">
        <f>'[5]14нед'!S107</f>
        <v>л</v>
      </c>
      <c r="M405" s="23" t="str">
        <f>'[5]14нед'!T107</f>
        <v>Компьютерная безопасность</v>
      </c>
      <c r="N405" s="21" t="str">
        <f>'[5]14нед'!W107</f>
        <v>Алешов Е.В.</v>
      </c>
      <c r="O405" s="22" t="str">
        <f>'[5]14нед'!X107</f>
        <v>преподаватель</v>
      </c>
      <c r="P405" s="57" t="str">
        <f t="shared" si="19"/>
        <v>https://max.ru/join/831brpfUKBZ45r5lLawJQ4x_fudzUfMZk87zumhD3l4</v>
      </c>
    </row>
    <row r="406" spans="1:16" ht="35.85">
      <c r="A406" s="70"/>
      <c r="B406" s="73"/>
      <c r="C406" s="14" t="s">
        <v>20</v>
      </c>
      <c r="D406" s="20" t="str">
        <f>'[4]13нед'!S108</f>
        <v>пр</v>
      </c>
      <c r="E406" s="23" t="str">
        <f>'[4]13нед'!T108</f>
        <v>Компьютерная безопасность</v>
      </c>
      <c r="F406" s="21" t="str">
        <f>'[4]13нед'!W108</f>
        <v>Алешов Е.В.</v>
      </c>
      <c r="G406" s="22" t="str">
        <f>'[4]13нед'!X108</f>
        <v>преподаватель</v>
      </c>
      <c r="H406" s="57" t="str">
        <f t="shared" si="18"/>
        <v>https://max.ru/join/831brpfUKBZ45r5lLawJQ4x_fudzUfMZk87zumhD3l4</v>
      </c>
      <c r="I406" s="75"/>
      <c r="J406" s="78"/>
      <c r="K406" s="14" t="s">
        <v>20</v>
      </c>
      <c r="L406" s="20" t="str">
        <f>'[5]14нед'!S108</f>
        <v>пр</v>
      </c>
      <c r="M406" s="23" t="str">
        <f>'[5]14нед'!T108</f>
        <v>Компьютерная безопасность</v>
      </c>
      <c r="N406" s="21" t="str">
        <f>'[5]14нед'!W108</f>
        <v>Алешов Е.В.</v>
      </c>
      <c r="O406" s="22" t="str">
        <f>'[5]14нед'!X108</f>
        <v>преподаватель</v>
      </c>
      <c r="P406" s="57" t="str">
        <f t="shared" si="19"/>
        <v>https://max.ru/join/831brpfUKBZ45r5lLawJQ4x_fudzUfMZk87zumhD3l4</v>
      </c>
    </row>
    <row r="407" spans="1:16" ht="31.15">
      <c r="A407" s="70"/>
      <c r="B407" s="73"/>
      <c r="C407" s="14" t="s">
        <v>21</v>
      </c>
      <c r="D407" s="20">
        <f>'[4]13нед'!S109</f>
        <v>0</v>
      </c>
      <c r="E407" s="23">
        <f>'[4]13нед'!T109</f>
        <v>0</v>
      </c>
      <c r="F407" s="21">
        <f>'[4]13нед'!W109</f>
        <v>0</v>
      </c>
      <c r="G407" s="22" t="str">
        <f>'[4]13нед'!X109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'[5]14нед'!S109</f>
        <v>0</v>
      </c>
      <c r="M407" s="23">
        <f>'[5]14нед'!T109</f>
        <v>0</v>
      </c>
      <c r="N407" s="21">
        <f>'[5]14нед'!W109</f>
        <v>0</v>
      </c>
      <c r="O407" s="22" t="str">
        <f>'[5]14нед'!X109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'[4]13нед'!S110</f>
        <v>0</v>
      </c>
      <c r="E408" s="23">
        <f>'[4]13нед'!T110</f>
        <v>0</v>
      </c>
      <c r="F408" s="21">
        <f>'[4]13нед'!W110</f>
        <v>0</v>
      </c>
      <c r="G408" s="22" t="str">
        <f>'[4]13нед'!X110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'[5]14нед'!S110</f>
        <v>0</v>
      </c>
      <c r="M408" s="23">
        <f>'[5]14нед'!T110</f>
        <v>0</v>
      </c>
      <c r="N408" s="21">
        <f>'[5]14нед'!W110</f>
        <v>0</v>
      </c>
      <c r="O408" s="22" t="str">
        <f>'[5]14нед'!X110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'[4]13нед'!S111</f>
        <v>0</v>
      </c>
      <c r="E409" s="23">
        <f>'[4]13нед'!T111</f>
        <v>0</v>
      </c>
      <c r="F409" s="21">
        <f>'[4]13нед'!W111</f>
        <v>0</v>
      </c>
      <c r="G409" s="22" t="str">
        <f>'[4]13нед'!X111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'[5]14нед'!S111</f>
        <v>0</v>
      </c>
      <c r="M409" s="23">
        <f>'[5]14нед'!T111</f>
        <v>0</v>
      </c>
      <c r="N409" s="21">
        <f>'[5]14нед'!W111</f>
        <v>0</v>
      </c>
      <c r="O409" s="22" t="str">
        <f>'[5]14нед'!X111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'[4]13нед'!S112</f>
        <v>0</v>
      </c>
      <c r="E410" s="23">
        <f>'[4]13нед'!T112</f>
        <v>0</v>
      </c>
      <c r="F410" s="21">
        <f>'[4]13нед'!W112</f>
        <v>0</v>
      </c>
      <c r="G410" s="22" t="str">
        <f>'[4]13нед'!X112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'[5]14нед'!S112</f>
        <v>0</v>
      </c>
      <c r="M410" s="23">
        <f>'[5]14нед'!T112</f>
        <v>0</v>
      </c>
      <c r="N410" s="21">
        <f>'[5]14нед'!W112</f>
        <v>0</v>
      </c>
      <c r="O410" s="22" t="str">
        <f>'[5]14нед'!X112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'[4]13нед'!S113</f>
        <v>0</v>
      </c>
      <c r="E411" s="25">
        <f>'[4]13нед'!T113</f>
        <v>0</v>
      </c>
      <c r="F411" s="26">
        <f>'[4]13нед'!W113</f>
        <v>0</v>
      </c>
      <c r="G411" s="27" t="str">
        <f>'[4]13нед'!X113</f>
        <v/>
      </c>
      <c r="H411" s="58" t="str">
        <f t="shared" si="18"/>
        <v/>
      </c>
      <c r="I411" s="76"/>
      <c r="J411" s="79"/>
      <c r="K411" s="15"/>
      <c r="L411" s="24">
        <f>'[5]14нед'!S113</f>
        <v>0</v>
      </c>
      <c r="M411" s="25">
        <f>'[5]14нед'!T113</f>
        <v>0</v>
      </c>
      <c r="N411" s="26">
        <f>'[5]14нед'!W113</f>
        <v>0</v>
      </c>
      <c r="O411" s="27" t="str">
        <f>'[5]14нед'!X113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'[4]13нед'!S114</f>
        <v>0</v>
      </c>
      <c r="E412" s="19">
        <f>'[4]13нед'!T114</f>
        <v>0</v>
      </c>
      <c r="F412" s="17">
        <f>'[4]13нед'!W114</f>
        <v>0</v>
      </c>
      <c r="G412" s="18" t="str">
        <f>'[4]13нед'!X114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'[5]14нед'!S114</f>
        <v>0</v>
      </c>
      <c r="M412" s="19">
        <f>'[5]14нед'!T114</f>
        <v>0</v>
      </c>
      <c r="N412" s="17">
        <f>'[5]14нед'!W114</f>
        <v>0</v>
      </c>
      <c r="O412" s="18" t="str">
        <f>'[5]14нед'!X114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'[4]13нед'!S115</f>
        <v>0</v>
      </c>
      <c r="E413" s="23">
        <f>'[4]13нед'!T115</f>
        <v>0</v>
      </c>
      <c r="F413" s="21">
        <f>'[4]13нед'!W115</f>
        <v>0</v>
      </c>
      <c r="G413" s="22" t="str">
        <f>'[4]13нед'!X115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'[5]14нед'!S115</f>
        <v>0</v>
      </c>
      <c r="M413" s="23">
        <f>'[5]14нед'!T115</f>
        <v>0</v>
      </c>
      <c r="N413" s="21">
        <f>'[5]14нед'!W115</f>
        <v>0</v>
      </c>
      <c r="O413" s="22" t="str">
        <f>'[5]14нед'!X115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'[4]13нед'!S116</f>
        <v>0</v>
      </c>
      <c r="E414" s="23">
        <f>'[4]13нед'!T116</f>
        <v>0</v>
      </c>
      <c r="F414" s="21">
        <f>'[4]13нед'!W116</f>
        <v>0</v>
      </c>
      <c r="G414" s="22" t="str">
        <f>'[4]13нед'!X116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'[5]14нед'!S116</f>
        <v>0</v>
      </c>
      <c r="M414" s="23">
        <f>'[5]14нед'!T116</f>
        <v>0</v>
      </c>
      <c r="N414" s="21">
        <f>'[5]14нед'!W116</f>
        <v>0</v>
      </c>
      <c r="O414" s="22" t="str">
        <f>'[5]14нед'!X116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'[4]13нед'!S117</f>
        <v>0</v>
      </c>
      <c r="E415" s="23">
        <f>'[4]13нед'!T117</f>
        <v>0</v>
      </c>
      <c r="F415" s="21">
        <f>'[4]13нед'!W117</f>
        <v>0</v>
      </c>
      <c r="G415" s="22" t="str">
        <f>'[4]13нед'!X117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'[5]14нед'!S117</f>
        <v>0</v>
      </c>
      <c r="M415" s="23">
        <f>'[5]14нед'!T117</f>
        <v>0</v>
      </c>
      <c r="N415" s="21">
        <f>'[5]14нед'!W117</f>
        <v>0</v>
      </c>
      <c r="O415" s="22" t="str">
        <f>'[5]14нед'!X117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'[4]13нед'!S118</f>
        <v>0</v>
      </c>
      <c r="E416" s="23">
        <f>'[4]13нед'!T118</f>
        <v>0</v>
      </c>
      <c r="F416" s="21">
        <f>'[4]13нед'!W118</f>
        <v>0</v>
      </c>
      <c r="G416" s="22" t="str">
        <f>'[4]13нед'!X118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'[5]14нед'!S118</f>
        <v>0</v>
      </c>
      <c r="M416" s="23">
        <f>'[5]14нед'!T118</f>
        <v>0</v>
      </c>
      <c r="N416" s="21">
        <f>'[5]14нед'!W118</f>
        <v>0</v>
      </c>
      <c r="O416" s="22" t="str">
        <f>'[5]14нед'!X118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'[4]13нед'!S119</f>
        <v>0</v>
      </c>
      <c r="E417" s="23">
        <f>'[4]13нед'!T119</f>
        <v>0</v>
      </c>
      <c r="F417" s="21">
        <f>'[4]13нед'!W119</f>
        <v>0</v>
      </c>
      <c r="G417" s="22" t="str">
        <f>'[4]13нед'!X119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'[5]14нед'!S119</f>
        <v>0</v>
      </c>
      <c r="M417" s="23">
        <f>'[5]14нед'!T119</f>
        <v>0</v>
      </c>
      <c r="N417" s="21">
        <f>'[5]14нед'!W119</f>
        <v>0</v>
      </c>
      <c r="O417" s="22" t="str">
        <f>'[5]14нед'!X119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'[4]13нед'!S120</f>
        <v>0</v>
      </c>
      <c r="E418" s="23">
        <f>'[4]13нед'!T120</f>
        <v>0</v>
      </c>
      <c r="F418" s="21">
        <f>'[4]13нед'!W120</f>
        <v>0</v>
      </c>
      <c r="G418" s="22" t="str">
        <f>'[4]13нед'!X120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'[5]14нед'!S120</f>
        <v>0</v>
      </c>
      <c r="M418" s="23">
        <f>'[5]14нед'!T120</f>
        <v>0</v>
      </c>
      <c r="N418" s="21">
        <f>'[5]14нед'!W120</f>
        <v>0</v>
      </c>
      <c r="O418" s="22" t="str">
        <f>'[5]14нед'!X120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6"/>
      <c r="J419" s="79"/>
      <c r="K419" s="15"/>
      <c r="L419" s="24">
        <f>'[5]14нед'!S59</f>
        <v>0</v>
      </c>
      <c r="M419" s="25">
        <f>'[5]14нед'!T59</f>
        <v>0</v>
      </c>
      <c r="N419" s="26">
        <f>'[5]14нед'!W59</f>
        <v>0</v>
      </c>
      <c r="O419" s="27" t="str">
        <f>'[5]14нед'!X59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 t="str">
        <f>G7</f>
        <v>12-24ПИ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 t="str">
        <f>G7</f>
        <v>12-24ПИ</v>
      </c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3</v>
      </c>
      <c r="F429" s="62"/>
      <c r="G429" s="62"/>
      <c r="H429" s="35"/>
      <c r="I429" s="45"/>
      <c r="J429" s="91" t="s">
        <v>7</v>
      </c>
      <c r="K429" s="91"/>
      <c r="L429" s="91"/>
      <c r="M429" s="62">
        <f>E9</f>
        <v>3</v>
      </c>
      <c r="N429" s="62"/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 t="str">
        <f>'[5]15нед'!S74</f>
        <v>пр</v>
      </c>
      <c r="E432" s="19" t="str">
        <f>'[5]15нед'!T74</f>
        <v>Разработка программного обеспечения, дизайн алгоритмов и аналитика</v>
      </c>
      <c r="F432" s="17" t="str">
        <f>'[5]15нед'!W74</f>
        <v>Алешов Е.В.</v>
      </c>
      <c r="G432" s="18" t="str">
        <f>'[5]15нед'!X74</f>
        <v>преподаватель</v>
      </c>
      <c r="H432" s="56" t="str">
        <f>HYPERLINK(VLOOKUP(E432,$R$12:$S$332,2,FALSE))</f>
        <v>https://max.ru/join/831brpfUKBZ45r5lLawJQ4x_fudzUfMZk87zumhD3l4</v>
      </c>
      <c r="I432" s="69">
        <v>46370</v>
      </c>
      <c r="J432" s="77" t="s">
        <v>17</v>
      </c>
      <c r="K432" s="14" t="s">
        <v>18</v>
      </c>
      <c r="L432" s="16">
        <f>'[5]16нед'!S74</f>
        <v>0</v>
      </c>
      <c r="M432" s="19">
        <f>'[5]16нед'!T74</f>
        <v>0</v>
      </c>
      <c r="N432" s="17">
        <f>'[5]16нед'!W74</f>
        <v>0</v>
      </c>
      <c r="O432" s="18" t="str">
        <f>'[5]16нед'!X74</f>
        <v/>
      </c>
      <c r="P432" s="56" t="str">
        <f>HYPERLINK(VLOOKUP(M432,$R$12:$S$332,2,FALSE))</f>
        <v/>
      </c>
    </row>
    <row r="433" spans="1:16" ht="35.85">
      <c r="A433" s="70"/>
      <c r="B433" s="73"/>
      <c r="C433" s="14" t="s">
        <v>19</v>
      </c>
      <c r="D433" s="20" t="str">
        <f>'[5]15нед'!S75</f>
        <v>пр</v>
      </c>
      <c r="E433" s="23" t="str">
        <f>'[5]15нед'!T75</f>
        <v>Разработка программного обеспечения, дизайн алгоритмов и аналитика</v>
      </c>
      <c r="F433" s="21" t="str">
        <f>'[5]15нед'!W75</f>
        <v>Алешов Е.В.</v>
      </c>
      <c r="G433" s="22" t="str">
        <f>'[5]15нед'!X75</f>
        <v>преподаватель</v>
      </c>
      <c r="H433" s="57" t="str">
        <f t="shared" ref="H433:H478" si="22">HYPERLINK(VLOOKUP(E433,$R$12:$S$332,2,FALSE))</f>
        <v>https://max.ru/join/831brpfUKBZ45r5lLawJQ4x_fudzUfMZk87zumhD3l4</v>
      </c>
      <c r="I433" s="75"/>
      <c r="J433" s="78"/>
      <c r="K433" s="14" t="s">
        <v>19</v>
      </c>
      <c r="L433" s="20" t="str">
        <f>'[5]16нед'!S75</f>
        <v>пр</v>
      </c>
      <c r="M433" s="23" t="str">
        <f>'[5]16нед'!T75</f>
        <v>Разработка программного обеспечения, дизайн алгоритмов и аналитика</v>
      </c>
      <c r="N433" s="21" t="str">
        <f>'[5]16нед'!W75</f>
        <v>Алешов Е.В.</v>
      </c>
      <c r="O433" s="22" t="str">
        <f>'[5]16нед'!X75</f>
        <v>преподаватель</v>
      </c>
      <c r="P433" s="57" t="str">
        <f t="shared" ref="P433:P478" si="23">HYPERLINK(VLOOKUP(M433,$R$12:$S$332,2,FALSE))</f>
        <v>https://max.ru/join/831brpfUKBZ45r5lLawJQ4x_fudzUfMZk87zumhD3l4</v>
      </c>
    </row>
    <row r="434" spans="1:16" ht="35.85">
      <c r="A434" s="70"/>
      <c r="B434" s="73"/>
      <c r="C434" s="14" t="s">
        <v>20</v>
      </c>
      <c r="D434" s="20">
        <f>'[5]15нед'!S76</f>
        <v>0</v>
      </c>
      <c r="E434" s="23">
        <f>'[5]15нед'!T76</f>
        <v>0</v>
      </c>
      <c r="F434" s="21">
        <f>'[5]15нед'!W76</f>
        <v>0</v>
      </c>
      <c r="G434" s="22" t="str">
        <f>'[5]15нед'!X76</f>
        <v/>
      </c>
      <c r="H434" s="57" t="str">
        <f t="shared" si="22"/>
        <v/>
      </c>
      <c r="I434" s="75"/>
      <c r="J434" s="78"/>
      <c r="K434" s="14" t="s">
        <v>20</v>
      </c>
      <c r="L434" s="20" t="str">
        <f>'[5]16нед'!S76</f>
        <v>пр</v>
      </c>
      <c r="M434" s="23" t="str">
        <f>'[5]16нед'!T76</f>
        <v>Графика и анимация в 3D</v>
      </c>
      <c r="N434" s="21" t="str">
        <f>'[5]16нед'!W76</f>
        <v>Алешов В.В.</v>
      </c>
      <c r="O434" s="22" t="str">
        <f>'[5]16нед'!X76</f>
        <v>ст. преподаватель</v>
      </c>
      <c r="P434" s="57" t="str">
        <f t="shared" si="23"/>
        <v>https://max.ru/join/831brpfUKBZ45r5lLawJQ4x_fudzUfMZk87zumhD3l4</v>
      </c>
    </row>
    <row r="435" spans="1:16" ht="35.85">
      <c r="A435" s="70"/>
      <c r="B435" s="73"/>
      <c r="C435" s="14" t="s">
        <v>21</v>
      </c>
      <c r="D435" s="20">
        <f>'[5]15нед'!S77</f>
        <v>0</v>
      </c>
      <c r="E435" s="23">
        <f>'[5]15нед'!T77</f>
        <v>0</v>
      </c>
      <c r="F435" s="21">
        <f>'[5]15нед'!W77</f>
        <v>0</v>
      </c>
      <c r="G435" s="22" t="str">
        <f>'[5]15нед'!X77</f>
        <v/>
      </c>
      <c r="H435" s="57" t="str">
        <f t="shared" si="22"/>
        <v/>
      </c>
      <c r="I435" s="75"/>
      <c r="J435" s="78"/>
      <c r="K435" s="14" t="s">
        <v>21</v>
      </c>
      <c r="L435" s="20" t="str">
        <f>'[5]16нед'!S77</f>
        <v>пр</v>
      </c>
      <c r="M435" s="23" t="str">
        <f>'[5]16нед'!T77</f>
        <v>Графика и анимация в 3D</v>
      </c>
      <c r="N435" s="21" t="str">
        <f>'[5]16нед'!W77</f>
        <v>Алешов В.В.</v>
      </c>
      <c r="O435" s="22" t="str">
        <f>'[5]16нед'!X77</f>
        <v>ст. преподаватель</v>
      </c>
      <c r="P435" s="57" t="str">
        <f t="shared" si="23"/>
        <v>https://max.ru/join/831brpfUKBZ45r5lLawJQ4x_fudzUfMZk87zumhD3l4</v>
      </c>
    </row>
    <row r="436" spans="1:16" ht="31.15">
      <c r="A436" s="70"/>
      <c r="B436" s="73"/>
      <c r="C436" s="14" t="s">
        <v>22</v>
      </c>
      <c r="D436" s="20">
        <f>'[5]15нед'!S78</f>
        <v>0</v>
      </c>
      <c r="E436" s="23">
        <f>'[5]15нед'!T78</f>
        <v>0</v>
      </c>
      <c r="F436" s="21">
        <f>'[5]15нед'!W78</f>
        <v>0</v>
      </c>
      <c r="G436" s="22" t="str">
        <f>'[5]15нед'!X78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'[5]16нед'!S78</f>
        <v>0</v>
      </c>
      <c r="M436" s="23">
        <f>'[5]16нед'!T78</f>
        <v>0</v>
      </c>
      <c r="N436" s="21">
        <f>'[5]16нед'!W78</f>
        <v>0</v>
      </c>
      <c r="O436" s="22" t="str">
        <f>'[5]16нед'!X78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'[5]15нед'!S79</f>
        <v>0</v>
      </c>
      <c r="E437" s="23">
        <f>'[5]15нед'!T79</f>
        <v>0</v>
      </c>
      <c r="F437" s="21">
        <f>'[5]15нед'!W79</f>
        <v>0</v>
      </c>
      <c r="G437" s="22" t="str">
        <f>'[5]15нед'!X79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'[5]16нед'!S79</f>
        <v>0</v>
      </c>
      <c r="M437" s="23">
        <f>'[5]16нед'!T79</f>
        <v>0</v>
      </c>
      <c r="N437" s="21">
        <f>'[5]16нед'!W79</f>
        <v>0</v>
      </c>
      <c r="O437" s="22" t="str">
        <f>'[5]16нед'!X79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'[5]15нед'!S80</f>
        <v>0</v>
      </c>
      <c r="E438" s="23">
        <f>'[5]15нед'!T80</f>
        <v>0</v>
      </c>
      <c r="F438" s="21">
        <f>'[5]15нед'!W80</f>
        <v>0</v>
      </c>
      <c r="G438" s="22" t="str">
        <f>'[5]15нед'!X80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'[5]16нед'!S80</f>
        <v>0</v>
      </c>
      <c r="M438" s="23">
        <f>'[5]16нед'!T80</f>
        <v>0</v>
      </c>
      <c r="N438" s="21">
        <f>'[5]16нед'!W80</f>
        <v>0</v>
      </c>
      <c r="O438" s="22" t="str">
        <f>'[5]16нед'!X80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'[5]15нед'!S81</f>
        <v>0</v>
      </c>
      <c r="E439" s="25">
        <f>'[5]15нед'!T81</f>
        <v>0</v>
      </c>
      <c r="F439" s="26">
        <f>'[5]15нед'!W81</f>
        <v>0</v>
      </c>
      <c r="G439" s="27" t="str">
        <f>'[5]15нед'!X81</f>
        <v/>
      </c>
      <c r="H439" s="58" t="str">
        <f t="shared" si="22"/>
        <v/>
      </c>
      <c r="I439" s="76"/>
      <c r="J439" s="79"/>
      <c r="K439" s="15"/>
      <c r="L439" s="24">
        <f>'[5]16нед'!S81</f>
        <v>0</v>
      </c>
      <c r="M439" s="25">
        <f>'[5]16нед'!T81</f>
        <v>0</v>
      </c>
      <c r="N439" s="26">
        <f>'[5]16нед'!W81</f>
        <v>0</v>
      </c>
      <c r="O439" s="27" t="str">
        <f>'[5]16нед'!X81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 t="str">
        <f>'[5]15нед'!S82</f>
        <v>л</v>
      </c>
      <c r="E440" s="19" t="str">
        <f>'[5]15нед'!T82</f>
        <v>Разработка программного обеспечения, дизайн алгоритмов и аналитика</v>
      </c>
      <c r="F440" s="17" t="str">
        <f>'[5]15нед'!W82</f>
        <v>Алешов Е.В.</v>
      </c>
      <c r="G440" s="18" t="str">
        <f>'[5]15нед'!X82</f>
        <v>преподаватель</v>
      </c>
      <c r="H440" s="56" t="str">
        <f t="shared" si="22"/>
        <v>https://max.ru/join/831brpfUKBZ45r5lLawJQ4x_fudzUfMZk87zumhD3l4</v>
      </c>
      <c r="I440" s="69">
        <v>46371</v>
      </c>
      <c r="J440" s="77" t="s">
        <v>25</v>
      </c>
      <c r="K440" s="29" t="s">
        <v>18</v>
      </c>
      <c r="L440" s="16" t="str">
        <f>'[5]16нед'!S82</f>
        <v>л</v>
      </c>
      <c r="M440" s="19" t="str">
        <f>'[5]16нед'!T82</f>
        <v>Разработка программного обеспечения, дизайн алгоритмов и аналитика</v>
      </c>
      <c r="N440" s="17" t="str">
        <f>'[5]16нед'!W82</f>
        <v>Алешов Е.В.</v>
      </c>
      <c r="O440" s="18" t="str">
        <f>'[5]16нед'!X82</f>
        <v>преподаватель</v>
      </c>
      <c r="P440" s="56" t="str">
        <f t="shared" si="23"/>
        <v>https://max.ru/join/831brpfUKBZ45r5lLawJQ4x_fudzUfMZk87zumhD3l4</v>
      </c>
    </row>
    <row r="441" spans="1:16" ht="35.85">
      <c r="A441" s="70"/>
      <c r="B441" s="73"/>
      <c r="C441" s="14" t="s">
        <v>19</v>
      </c>
      <c r="D441" s="20" t="str">
        <f>'[5]15нед'!S83</f>
        <v>пр</v>
      </c>
      <c r="E441" s="23" t="str">
        <f>'[5]15нед'!T83</f>
        <v>Разработка программного обеспечения, дизайн алгоритмов и аналитика</v>
      </c>
      <c r="F441" s="21" t="str">
        <f>'[5]15нед'!W83</f>
        <v>Алешов Е.В.</v>
      </c>
      <c r="G441" s="22" t="str">
        <f>'[5]15нед'!X83</f>
        <v>преподаватель</v>
      </c>
      <c r="H441" s="57" t="str">
        <f t="shared" si="22"/>
        <v>https://max.ru/join/831brpfUKBZ45r5lLawJQ4x_fudzUfMZk87zumhD3l4</v>
      </c>
      <c r="I441" s="75"/>
      <c r="J441" s="78"/>
      <c r="K441" s="14" t="s">
        <v>19</v>
      </c>
      <c r="L441" s="20" t="str">
        <f>'[5]16нед'!S83</f>
        <v>пр</v>
      </c>
      <c r="M441" s="23" t="str">
        <f>'[5]16нед'!T83</f>
        <v>Разработка программного обеспечения, дизайн алгоритмов и аналитика</v>
      </c>
      <c r="N441" s="21" t="str">
        <f>'[5]16нед'!W83</f>
        <v>Алешов Е.В.</v>
      </c>
      <c r="O441" s="22" t="str">
        <f>'[5]16нед'!X83</f>
        <v>преподаватель</v>
      </c>
      <c r="P441" s="57" t="str">
        <f t="shared" si="23"/>
        <v>https://max.ru/join/831brpfUKBZ45r5lLawJQ4x_fudzUfMZk87zumhD3l4</v>
      </c>
    </row>
    <row r="442" spans="1:16" ht="35.85">
      <c r="A442" s="70"/>
      <c r="B442" s="73"/>
      <c r="C442" s="14" t="s">
        <v>20</v>
      </c>
      <c r="D442" s="20" t="str">
        <f>'[5]15нед'!S84</f>
        <v>пр</v>
      </c>
      <c r="E442" s="23" t="str">
        <f>'[5]15нед'!T84</f>
        <v>Физическая культура и спорт</v>
      </c>
      <c r="F442" s="21" t="str">
        <f>'[5]15нед'!W84</f>
        <v>Продан С.В.</v>
      </c>
      <c r="G442" s="22" t="str">
        <f>'[5]15нед'!X84</f>
        <v>преподаватель</v>
      </c>
      <c r="H442" s="57" t="str">
        <f t="shared" si="22"/>
        <v>https://max.ru/join/831brpfUKBZ45r5lLawJQ4x_fudzUfMZk87zumhD3l4</v>
      </c>
      <c r="I442" s="75"/>
      <c r="J442" s="78"/>
      <c r="K442" s="14" t="s">
        <v>20</v>
      </c>
      <c r="L442" s="20" t="str">
        <f>'[5]16нед'!S84</f>
        <v>пр</v>
      </c>
      <c r="M442" s="23" t="str">
        <f>'[5]16нед'!T84</f>
        <v>Физическая культура и спорт</v>
      </c>
      <c r="N442" s="21" t="str">
        <f>'[5]16нед'!W84</f>
        <v>Продан С.В.</v>
      </c>
      <c r="O442" s="22" t="str">
        <f>'[5]16нед'!X84</f>
        <v>преподаватель</v>
      </c>
      <c r="P442" s="57" t="str">
        <f t="shared" si="23"/>
        <v>https://max.ru/join/831brpfUKBZ45r5lLawJQ4x_fudzUfMZk87zumhD3l4</v>
      </c>
    </row>
    <row r="443" spans="1:16" ht="31.15">
      <c r="A443" s="70"/>
      <c r="B443" s="73"/>
      <c r="C443" s="14" t="s">
        <v>21</v>
      </c>
      <c r="D443" s="20">
        <f>'[5]15нед'!S85</f>
        <v>0</v>
      </c>
      <c r="E443" s="23">
        <f>'[5]15нед'!T85</f>
        <v>0</v>
      </c>
      <c r="F443" s="21">
        <f>'[5]15нед'!W85</f>
        <v>0</v>
      </c>
      <c r="G443" s="22" t="str">
        <f>'[5]15нед'!X85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'[5]16нед'!S85</f>
        <v>0</v>
      </c>
      <c r="M443" s="23">
        <f>'[5]16нед'!T85</f>
        <v>0</v>
      </c>
      <c r="N443" s="21">
        <f>'[5]16нед'!W85</f>
        <v>0</v>
      </c>
      <c r="O443" s="22" t="str">
        <f>'[5]16нед'!X85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'[5]15нед'!S86</f>
        <v>0</v>
      </c>
      <c r="E444" s="23">
        <f>'[5]15нед'!T86</f>
        <v>0</v>
      </c>
      <c r="F444" s="21">
        <f>'[5]15нед'!W86</f>
        <v>0</v>
      </c>
      <c r="G444" s="22" t="str">
        <f>'[5]15нед'!X86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'[5]16нед'!S86</f>
        <v>0</v>
      </c>
      <c r="M444" s="23">
        <f>'[5]16нед'!T86</f>
        <v>0</v>
      </c>
      <c r="N444" s="21">
        <f>'[5]16нед'!W86</f>
        <v>0</v>
      </c>
      <c r="O444" s="22" t="str">
        <f>'[5]16нед'!X86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'[5]15нед'!S87</f>
        <v>0</v>
      </c>
      <c r="E445" s="23">
        <f>'[5]15нед'!T87</f>
        <v>0</v>
      </c>
      <c r="F445" s="21">
        <f>'[5]15нед'!W87</f>
        <v>0</v>
      </c>
      <c r="G445" s="22" t="str">
        <f>'[5]15нед'!X87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'[5]16нед'!S87</f>
        <v>0</v>
      </c>
      <c r="M445" s="23">
        <f>'[5]16нед'!T87</f>
        <v>0</v>
      </c>
      <c r="N445" s="21">
        <f>'[5]16нед'!W87</f>
        <v>0</v>
      </c>
      <c r="O445" s="22" t="str">
        <f>'[5]16нед'!X87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'[5]15нед'!S88</f>
        <v>0</v>
      </c>
      <c r="E446" s="23">
        <f>'[5]15нед'!T88</f>
        <v>0</v>
      </c>
      <c r="F446" s="21">
        <f>'[5]15нед'!W88</f>
        <v>0</v>
      </c>
      <c r="G446" s="22" t="str">
        <f>'[5]15нед'!X88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'[5]16нед'!S88</f>
        <v>0</v>
      </c>
      <c r="M446" s="23">
        <f>'[5]16нед'!T88</f>
        <v>0</v>
      </c>
      <c r="N446" s="21">
        <f>'[5]16нед'!W88</f>
        <v>0</v>
      </c>
      <c r="O446" s="22" t="str">
        <f>'[5]16нед'!X88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'[5]15нед'!S89</f>
        <v>0</v>
      </c>
      <c r="E447" s="25">
        <f>'[5]15нед'!T89</f>
        <v>0</v>
      </c>
      <c r="F447" s="26">
        <f>'[5]15нед'!W89</f>
        <v>0</v>
      </c>
      <c r="G447" s="27" t="str">
        <f>'[5]15нед'!X89</f>
        <v/>
      </c>
      <c r="H447" s="58" t="str">
        <f t="shared" si="22"/>
        <v/>
      </c>
      <c r="I447" s="76"/>
      <c r="J447" s="79"/>
      <c r="K447" s="15"/>
      <c r="L447" s="24">
        <f>'[5]16нед'!S89</f>
        <v>0</v>
      </c>
      <c r="M447" s="25">
        <f>'[5]16нед'!T89</f>
        <v>0</v>
      </c>
      <c r="N447" s="26">
        <f>'[5]16нед'!W89</f>
        <v>0</v>
      </c>
      <c r="O447" s="27" t="str">
        <f>'[5]16нед'!X89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 t="str">
        <f>'[5]15нед'!S90</f>
        <v>л</v>
      </c>
      <c r="E448" s="19" t="str">
        <f>'[5]15нед'!T90</f>
        <v>Графика и анимация в 3D</v>
      </c>
      <c r="F448" s="17" t="str">
        <f>'[5]15нед'!W90</f>
        <v>Алешов В.В.</v>
      </c>
      <c r="G448" s="18" t="str">
        <f>'[5]15нед'!X90</f>
        <v>ст. преподаватель</v>
      </c>
      <c r="H448" s="56" t="str">
        <f t="shared" si="22"/>
        <v>https://max.ru/join/831brpfUKBZ45r5lLawJQ4x_fudzUfMZk87zumhD3l4</v>
      </c>
      <c r="I448" s="69">
        <v>46372</v>
      </c>
      <c r="J448" s="83" t="s">
        <v>26</v>
      </c>
      <c r="K448" s="29" t="s">
        <v>18</v>
      </c>
      <c r="L448" s="16" t="str">
        <f>'[5]16нед'!S90</f>
        <v>пр</v>
      </c>
      <c r="M448" s="19" t="str">
        <f>'[5]16нед'!T90</f>
        <v>Графика и анимация в 3D</v>
      </c>
      <c r="N448" s="17" t="str">
        <f>'[5]16нед'!W90</f>
        <v>Алешов В.В.</v>
      </c>
      <c r="O448" s="18" t="str">
        <f>'[5]16нед'!X90</f>
        <v>ст. преподаватель</v>
      </c>
      <c r="P448" s="56" t="str">
        <f t="shared" si="23"/>
        <v>https://max.ru/join/831brpfUKBZ45r5lLawJQ4x_fudzUfMZk87zumhD3l4</v>
      </c>
    </row>
    <row r="449" spans="1:16" ht="35.85">
      <c r="A449" s="70"/>
      <c r="B449" s="81"/>
      <c r="C449" s="14" t="s">
        <v>19</v>
      </c>
      <c r="D449" s="20" t="str">
        <f>'[5]15нед'!S91</f>
        <v>л</v>
      </c>
      <c r="E449" s="23" t="str">
        <f>'[5]15нед'!T91</f>
        <v>Графика и анимация в 3D</v>
      </c>
      <c r="F449" s="21" t="str">
        <f>'[5]15нед'!W91</f>
        <v>Алешов В.В.</v>
      </c>
      <c r="G449" s="22" t="str">
        <f>'[5]15нед'!X91</f>
        <v>ст. преподаватель</v>
      </c>
      <c r="H449" s="57" t="str">
        <f t="shared" si="22"/>
        <v>https://max.ru/join/831brpfUKBZ45r5lLawJQ4x_fudzUfMZk87zumhD3l4</v>
      </c>
      <c r="I449" s="75"/>
      <c r="J449" s="84"/>
      <c r="K449" s="14" t="s">
        <v>19</v>
      </c>
      <c r="L449" s="20" t="str">
        <f>'[5]16нед'!S91</f>
        <v>пр</v>
      </c>
      <c r="M449" s="23" t="str">
        <f>'[5]16нед'!T91</f>
        <v>Графика и анимация в 3D</v>
      </c>
      <c r="N449" s="21" t="str">
        <f>'[5]16нед'!W91</f>
        <v>Алешов В.В.</v>
      </c>
      <c r="O449" s="22" t="str">
        <f>'[5]16нед'!X91</f>
        <v>ст. преподаватель</v>
      </c>
      <c r="P449" s="57" t="str">
        <f t="shared" si="23"/>
        <v>https://max.ru/join/831brpfUKBZ45r5lLawJQ4x_fudzUfMZk87zumhD3l4</v>
      </c>
    </row>
    <row r="450" spans="1:16" ht="35.85">
      <c r="A450" s="70"/>
      <c r="B450" s="81"/>
      <c r="C450" s="14" t="s">
        <v>20</v>
      </c>
      <c r="D450" s="20" t="str">
        <f>'[5]15нед'!S92</f>
        <v>пр</v>
      </c>
      <c r="E450" s="23" t="str">
        <f>'[5]15нед'!T92</f>
        <v>Физическая культура и спорт</v>
      </c>
      <c r="F450" s="21" t="str">
        <f>'[5]15нед'!W92</f>
        <v>Продан С.В.</v>
      </c>
      <c r="G450" s="22" t="str">
        <f>'[5]15нед'!X92</f>
        <v>преподаватель</v>
      </c>
      <c r="H450" s="57" t="str">
        <f t="shared" si="22"/>
        <v>https://max.ru/join/831brpfUKBZ45r5lLawJQ4x_fudzUfMZk87zumhD3l4</v>
      </c>
      <c r="I450" s="75"/>
      <c r="J450" s="84"/>
      <c r="K450" s="14" t="s">
        <v>20</v>
      </c>
      <c r="L450" s="20" t="str">
        <f>'[5]16нед'!S92</f>
        <v>пр</v>
      </c>
      <c r="M450" s="23" t="str">
        <f>'[5]16нед'!T92</f>
        <v>Физическая культура и спорт</v>
      </c>
      <c r="N450" s="21" t="str">
        <f>'[5]16нед'!W92</f>
        <v>Продан С.В.</v>
      </c>
      <c r="O450" s="22" t="str">
        <f>'[5]16нед'!X92</f>
        <v>преподаватель</v>
      </c>
      <c r="P450" s="57" t="str">
        <f t="shared" si="23"/>
        <v>https://max.ru/join/831brpfUKBZ45r5lLawJQ4x_fudzUfMZk87zumhD3l4</v>
      </c>
    </row>
    <row r="451" spans="1:16" ht="31.15">
      <c r="A451" s="70"/>
      <c r="B451" s="81"/>
      <c r="C451" s="14" t="s">
        <v>21</v>
      </c>
      <c r="D451" s="20">
        <f>'[5]15нед'!S93</f>
        <v>0</v>
      </c>
      <c r="E451" s="23">
        <f>'[5]15нед'!T93</f>
        <v>0</v>
      </c>
      <c r="F451" s="21">
        <f>'[5]15нед'!W93</f>
        <v>0</v>
      </c>
      <c r="G451" s="22" t="str">
        <f>'[5]15нед'!X93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'[5]16нед'!S93</f>
        <v>0</v>
      </c>
      <c r="M451" s="23">
        <f>'[5]16нед'!T93</f>
        <v>0</v>
      </c>
      <c r="N451" s="21">
        <f>'[5]16нед'!W93</f>
        <v>0</v>
      </c>
      <c r="O451" s="22" t="str">
        <f>'[5]16нед'!X93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'[5]15нед'!S94</f>
        <v>0</v>
      </c>
      <c r="E452" s="23">
        <f>'[5]15нед'!T94</f>
        <v>0</v>
      </c>
      <c r="F452" s="21">
        <f>'[5]15нед'!W94</f>
        <v>0</v>
      </c>
      <c r="G452" s="22" t="str">
        <f>'[5]15нед'!X94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'[5]16нед'!S94</f>
        <v>0</v>
      </c>
      <c r="M452" s="23">
        <f>'[5]16нед'!T94</f>
        <v>0</v>
      </c>
      <c r="N452" s="21">
        <f>'[5]16нед'!W94</f>
        <v>0</v>
      </c>
      <c r="O452" s="22" t="str">
        <f>'[5]16нед'!X94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'[5]15нед'!S95</f>
        <v>0</v>
      </c>
      <c r="E453" s="23">
        <f>'[5]15нед'!T95</f>
        <v>0</v>
      </c>
      <c r="F453" s="21">
        <f>'[5]15нед'!W95</f>
        <v>0</v>
      </c>
      <c r="G453" s="22" t="str">
        <f>'[5]15нед'!X95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'[5]16нед'!S95</f>
        <v>0</v>
      </c>
      <c r="M453" s="23">
        <f>'[5]16нед'!T95</f>
        <v>0</v>
      </c>
      <c r="N453" s="21">
        <f>'[5]16нед'!W95</f>
        <v>0</v>
      </c>
      <c r="O453" s="22" t="str">
        <f>'[5]16нед'!X95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'[5]15нед'!S96</f>
        <v>0</v>
      </c>
      <c r="E454" s="23">
        <f>'[5]15нед'!T96</f>
        <v>0</v>
      </c>
      <c r="F454" s="21">
        <f>'[5]15нед'!W96</f>
        <v>0</v>
      </c>
      <c r="G454" s="22" t="str">
        <f>'[5]15нед'!X96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'[5]16нед'!S96</f>
        <v>0</v>
      </c>
      <c r="M454" s="23">
        <f>'[5]16нед'!T96</f>
        <v>0</v>
      </c>
      <c r="N454" s="21">
        <f>'[5]16нед'!W96</f>
        <v>0</v>
      </c>
      <c r="O454" s="22" t="str">
        <f>'[5]16нед'!X96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'[5]15нед'!S97</f>
        <v>0</v>
      </c>
      <c r="E455" s="25">
        <f>'[5]15нед'!T97</f>
        <v>0</v>
      </c>
      <c r="F455" s="26">
        <f>'[5]15нед'!W97</f>
        <v>0</v>
      </c>
      <c r="G455" s="27" t="str">
        <f>'[5]15нед'!X97</f>
        <v/>
      </c>
      <c r="H455" s="58" t="str">
        <f t="shared" si="22"/>
        <v/>
      </c>
      <c r="I455" s="76"/>
      <c r="J455" s="85"/>
      <c r="K455" s="15"/>
      <c r="L455" s="24">
        <f>'[5]16нед'!S97</f>
        <v>0</v>
      </c>
      <c r="M455" s="25">
        <f>'[5]16нед'!T97</f>
        <v>0</v>
      </c>
      <c r="N455" s="26">
        <f>'[5]16нед'!W97</f>
        <v>0</v>
      </c>
      <c r="O455" s="27" t="str">
        <f>'[5]16нед'!X97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 t="str">
        <f>'[5]15нед'!S98</f>
        <v>л</v>
      </c>
      <c r="E456" s="19" t="str">
        <f>'[5]15нед'!T98</f>
        <v>Управление ИТ-проектами и гибкая методология</v>
      </c>
      <c r="F456" s="17" t="str">
        <f>'[5]15нед'!W98</f>
        <v>Гришин И.Ю.</v>
      </c>
      <c r="G456" s="18" t="str">
        <f>'[5]15нед'!X98</f>
        <v>профессор, д-р наук</v>
      </c>
      <c r="H456" s="56" t="str">
        <f t="shared" si="22"/>
        <v>https://max.ru/join/831brpfUKBZ45r5lLawJQ4x_fudzUfMZk87zumhD3l4</v>
      </c>
      <c r="I456" s="69">
        <v>46373</v>
      </c>
      <c r="J456" s="77" t="s">
        <v>27</v>
      </c>
      <c r="K456" s="29" t="s">
        <v>18</v>
      </c>
      <c r="L456" s="16" t="str">
        <f>'[5]16нед'!S98</f>
        <v>пр</v>
      </c>
      <c r="M456" s="19" t="str">
        <f>'[5]16нед'!T98</f>
        <v>Управление ИТ-проектами и гибкая методология</v>
      </c>
      <c r="N456" s="17" t="str">
        <f>'[5]16нед'!W98</f>
        <v>Гришин И.Ю.</v>
      </c>
      <c r="O456" s="18" t="str">
        <f>'[5]16нед'!X98</f>
        <v>профессор, д-р наук</v>
      </c>
      <c r="P456" s="56" t="str">
        <f t="shared" si="23"/>
        <v>https://max.ru/join/831brpfUKBZ45r5lLawJQ4x_fudzUfMZk87zumhD3l4</v>
      </c>
    </row>
    <row r="457" spans="1:16" ht="35.85">
      <c r="A457" s="70"/>
      <c r="B457" s="73"/>
      <c r="C457" s="14" t="s">
        <v>19</v>
      </c>
      <c r="D457" s="20" t="str">
        <f>'[5]15нед'!S99</f>
        <v>л</v>
      </c>
      <c r="E457" s="23" t="str">
        <f>'[5]15нед'!T99</f>
        <v>Управление ИТ-проектами и гибкая методология</v>
      </c>
      <c r="F457" s="21" t="str">
        <f>'[5]15нед'!W99</f>
        <v>Гришин И.Ю.</v>
      </c>
      <c r="G457" s="22" t="str">
        <f>'[5]15нед'!X99</f>
        <v>профессор, д-р наук</v>
      </c>
      <c r="H457" s="57" t="str">
        <f t="shared" si="22"/>
        <v>https://max.ru/join/831brpfUKBZ45r5lLawJQ4x_fudzUfMZk87zumhD3l4</v>
      </c>
      <c r="I457" s="75"/>
      <c r="J457" s="78"/>
      <c r="K457" s="14" t="s">
        <v>19</v>
      </c>
      <c r="L457" s="20" t="str">
        <f>'[5]16нед'!S99</f>
        <v>пр</v>
      </c>
      <c r="M457" s="23" t="str">
        <f>'[5]16нед'!T99</f>
        <v>Управление ИТ-проектами и гибкая методология</v>
      </c>
      <c r="N457" s="21" t="str">
        <f>'[5]16нед'!W99</f>
        <v>Гришин И.Ю.</v>
      </c>
      <c r="O457" s="22" t="str">
        <f>'[5]16нед'!X99</f>
        <v>профессор, д-р наук</v>
      </c>
      <c r="P457" s="57" t="str">
        <f t="shared" si="23"/>
        <v>https://max.ru/join/831brpfUKBZ45r5lLawJQ4x_fudzUfMZk87zumhD3l4</v>
      </c>
    </row>
    <row r="458" spans="1:16" ht="35.85">
      <c r="A458" s="70"/>
      <c r="B458" s="73"/>
      <c r="C458" s="14" t="s">
        <v>20</v>
      </c>
      <c r="D458" s="20">
        <f>'[5]15нед'!S100</f>
        <v>0</v>
      </c>
      <c r="E458" s="23">
        <f>'[5]15нед'!T100</f>
        <v>0</v>
      </c>
      <c r="F458" s="21">
        <f>'[5]15нед'!W100</f>
        <v>0</v>
      </c>
      <c r="G458" s="22" t="str">
        <f>'[5]15нед'!X100</f>
        <v/>
      </c>
      <c r="H458" s="57" t="str">
        <f t="shared" si="22"/>
        <v/>
      </c>
      <c r="I458" s="75"/>
      <c r="J458" s="78"/>
      <c r="K458" s="14" t="s">
        <v>20</v>
      </c>
      <c r="L458" s="20" t="str">
        <f>'[5]16нед'!S100</f>
        <v>пр</v>
      </c>
      <c r="M458" s="23" t="str">
        <f>'[5]16нед'!T100</f>
        <v xml:space="preserve"> Основы военной подготовки</v>
      </c>
      <c r="N458" s="21" t="str">
        <f>'[5]16нед'!W100</f>
        <v>Кулак А.Ф.</v>
      </c>
      <c r="O458" s="22" t="str">
        <f>'[5]16нед'!X100</f>
        <v>ст. преподаватель</v>
      </c>
      <c r="P458" s="57" t="str">
        <f t="shared" si="23"/>
        <v>https://max.ru/join/831brpfUKBZ45r5lLawJQ4x_fudzUfMZk87zumhD3l4</v>
      </c>
    </row>
    <row r="459" spans="1:16" ht="31.15">
      <c r="A459" s="70"/>
      <c r="B459" s="73"/>
      <c r="C459" s="14" t="s">
        <v>21</v>
      </c>
      <c r="D459" s="20">
        <f>'[5]15нед'!S101</f>
        <v>0</v>
      </c>
      <c r="E459" s="23">
        <f>'[5]15нед'!T101</f>
        <v>0</v>
      </c>
      <c r="F459" s="21">
        <f>'[5]15нед'!W101</f>
        <v>0</v>
      </c>
      <c r="G459" s="22" t="str">
        <f>'[5]15нед'!X101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'[5]16нед'!S101</f>
        <v>0</v>
      </c>
      <c r="M459" s="23">
        <f>'[5]16нед'!T101</f>
        <v>0</v>
      </c>
      <c r="N459" s="21">
        <f>'[5]16нед'!W101</f>
        <v>0</v>
      </c>
      <c r="O459" s="22" t="str">
        <f>'[5]16нед'!X101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'[5]15нед'!S102</f>
        <v>0</v>
      </c>
      <c r="E460" s="23">
        <f>'[5]15нед'!T102</f>
        <v>0</v>
      </c>
      <c r="F460" s="21">
        <f>'[5]15нед'!W102</f>
        <v>0</v>
      </c>
      <c r="G460" s="22" t="str">
        <f>'[5]15нед'!X102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'[5]16нед'!S102</f>
        <v>0</v>
      </c>
      <c r="M460" s="23">
        <f>'[5]16нед'!T102</f>
        <v>0</v>
      </c>
      <c r="N460" s="21">
        <f>'[5]16нед'!W102</f>
        <v>0</v>
      </c>
      <c r="O460" s="22" t="str">
        <f>'[5]16нед'!X102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'[5]15нед'!S103</f>
        <v>0</v>
      </c>
      <c r="E461" s="23">
        <f>'[5]15нед'!T103</f>
        <v>0</v>
      </c>
      <c r="F461" s="21">
        <f>'[5]15нед'!W103</f>
        <v>0</v>
      </c>
      <c r="G461" s="22" t="str">
        <f>'[5]15нед'!X103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'[5]16нед'!S103</f>
        <v>0</v>
      </c>
      <c r="M461" s="23">
        <f>'[5]16нед'!T103</f>
        <v>0</v>
      </c>
      <c r="N461" s="21">
        <f>'[5]16нед'!W103</f>
        <v>0</v>
      </c>
      <c r="O461" s="22" t="str">
        <f>'[5]16нед'!X103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'[5]15нед'!S104</f>
        <v>0</v>
      </c>
      <c r="E462" s="23">
        <f>'[5]15нед'!T104</f>
        <v>0</v>
      </c>
      <c r="F462" s="21">
        <f>'[5]15нед'!W104</f>
        <v>0</v>
      </c>
      <c r="G462" s="22" t="str">
        <f>'[5]15нед'!X104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'[5]16нед'!S104</f>
        <v>0</v>
      </c>
      <c r="M462" s="23">
        <f>'[5]16нед'!T104</f>
        <v>0</v>
      </c>
      <c r="N462" s="21">
        <f>'[5]16нед'!W104</f>
        <v>0</v>
      </c>
      <c r="O462" s="22" t="str">
        <f>'[5]16нед'!X104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'[5]15нед'!S105</f>
        <v>0</v>
      </c>
      <c r="E463" s="25">
        <f>'[5]15нед'!T105</f>
        <v>0</v>
      </c>
      <c r="F463" s="26">
        <f>'[5]15нед'!W105</f>
        <v>0</v>
      </c>
      <c r="G463" s="27" t="str">
        <f>'[5]15нед'!X105</f>
        <v/>
      </c>
      <c r="H463" s="58" t="str">
        <f t="shared" si="22"/>
        <v/>
      </c>
      <c r="I463" s="76"/>
      <c r="J463" s="79"/>
      <c r="K463" s="15"/>
      <c r="L463" s="24">
        <f>'[5]16нед'!S105</f>
        <v>0</v>
      </c>
      <c r="M463" s="25">
        <f>'[5]16нед'!T105</f>
        <v>0</v>
      </c>
      <c r="N463" s="26">
        <f>'[5]16нед'!W105</f>
        <v>0</v>
      </c>
      <c r="O463" s="27" t="str">
        <f>'[5]16нед'!X105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 t="str">
        <f>'[5]15нед'!S106</f>
        <v>л</v>
      </c>
      <c r="E464" s="19" t="str">
        <f>'[5]15нед'!T106</f>
        <v>Управление ИТ-проектами и гибкая методология</v>
      </c>
      <c r="F464" s="17" t="str">
        <f>'[5]15нед'!W106</f>
        <v>Гришин И.Ю.</v>
      </c>
      <c r="G464" s="18" t="str">
        <f>'[5]15нед'!X106</f>
        <v>профессор, д-р наук</v>
      </c>
      <c r="H464" s="56" t="str">
        <f t="shared" si="22"/>
        <v>https://max.ru/join/831brpfUKBZ45r5lLawJQ4x_fudzUfMZk87zumhD3l4</v>
      </c>
      <c r="I464" s="69">
        <v>46374</v>
      </c>
      <c r="J464" s="77" t="s">
        <v>28</v>
      </c>
      <c r="K464" s="29" t="s">
        <v>18</v>
      </c>
      <c r="L464" s="16" t="str">
        <f>'[5]16нед'!S106</f>
        <v>пр</v>
      </c>
      <c r="M464" s="19" t="str">
        <f>'[5]16нед'!T106</f>
        <v>Управление ИТ-проектами и гибкая методология</v>
      </c>
      <c r="N464" s="17" t="str">
        <f>'[5]16нед'!W106</f>
        <v>Гришин И.Ю.</v>
      </c>
      <c r="O464" s="18" t="str">
        <f>'[5]16нед'!X106</f>
        <v>профессор, д-р наук</v>
      </c>
      <c r="P464" s="56" t="str">
        <f t="shared" si="23"/>
        <v>https://max.ru/join/831brpfUKBZ45r5lLawJQ4x_fudzUfMZk87zumhD3l4</v>
      </c>
    </row>
    <row r="465" spans="1:16" ht="35.85">
      <c r="A465" s="70"/>
      <c r="B465" s="73"/>
      <c r="C465" s="14" t="s">
        <v>19</v>
      </c>
      <c r="D465" s="20" t="str">
        <f>'[5]15нед'!S107</f>
        <v>л</v>
      </c>
      <c r="E465" s="23" t="str">
        <f>'[5]15нед'!T107</f>
        <v>Компьютерная безопасность</v>
      </c>
      <c r="F465" s="21" t="str">
        <f>'[5]15нед'!W107</f>
        <v>Алешов Е.В.</v>
      </c>
      <c r="G465" s="22" t="str">
        <f>'[5]15нед'!X107</f>
        <v>преподаватель</v>
      </c>
      <c r="H465" s="57" t="str">
        <f t="shared" si="22"/>
        <v>https://max.ru/join/831brpfUKBZ45r5lLawJQ4x_fudzUfMZk87zumhD3l4</v>
      </c>
      <c r="I465" s="75"/>
      <c r="J465" s="78"/>
      <c r="K465" s="14" t="s">
        <v>19</v>
      </c>
      <c r="L465" s="20" t="str">
        <f>'[5]16нед'!S107</f>
        <v>л</v>
      </c>
      <c r="M465" s="23" t="str">
        <f>'[5]16нед'!T107</f>
        <v>Компьютерная безопасность</v>
      </c>
      <c r="N465" s="21" t="str">
        <f>'[5]16нед'!W107</f>
        <v>Алешов Е.В.</v>
      </c>
      <c r="O465" s="22" t="str">
        <f>'[5]16нед'!X107</f>
        <v>преподаватель</v>
      </c>
      <c r="P465" s="57" t="str">
        <f t="shared" si="23"/>
        <v>https://max.ru/join/831brpfUKBZ45r5lLawJQ4x_fudzUfMZk87zumhD3l4</v>
      </c>
    </row>
    <row r="466" spans="1:16" ht="35.85">
      <c r="A466" s="70"/>
      <c r="B466" s="73"/>
      <c r="C466" s="14" t="s">
        <v>20</v>
      </c>
      <c r="D466" s="20" t="str">
        <f>'[5]15нед'!S108</f>
        <v>пр</v>
      </c>
      <c r="E466" s="23" t="str">
        <f>'[5]15нед'!T108</f>
        <v>Компьютерная безопасность</v>
      </c>
      <c r="F466" s="21" t="str">
        <f>'[5]15нед'!W108</f>
        <v>Алешов Е.В.</v>
      </c>
      <c r="G466" s="22" t="str">
        <f>'[5]15нед'!X108</f>
        <v>преподаватель</v>
      </c>
      <c r="H466" s="57" t="str">
        <f t="shared" si="22"/>
        <v>https://max.ru/join/831brpfUKBZ45r5lLawJQ4x_fudzUfMZk87zumhD3l4</v>
      </c>
      <c r="I466" s="75"/>
      <c r="J466" s="78"/>
      <c r="K466" s="14" t="s">
        <v>20</v>
      </c>
      <c r="L466" s="20" t="str">
        <f>'[5]16нед'!S108</f>
        <v>пр</v>
      </c>
      <c r="M466" s="23" t="str">
        <f>'[5]16нед'!T108</f>
        <v>Компьютерная безопасность</v>
      </c>
      <c r="N466" s="21" t="str">
        <f>'[5]16нед'!W108</f>
        <v>Алешов Е.В.</v>
      </c>
      <c r="O466" s="22" t="str">
        <f>'[5]16нед'!X108</f>
        <v>преподаватель</v>
      </c>
      <c r="P466" s="57" t="str">
        <f t="shared" si="23"/>
        <v>https://max.ru/join/831brpfUKBZ45r5lLawJQ4x_fudzUfMZk87zumhD3l4</v>
      </c>
    </row>
    <row r="467" spans="1:16" ht="31.15">
      <c r="A467" s="70"/>
      <c r="B467" s="73"/>
      <c r="C467" s="14" t="s">
        <v>21</v>
      </c>
      <c r="D467" s="20">
        <f>'[5]15нед'!S109</f>
        <v>0</v>
      </c>
      <c r="E467" s="23">
        <f>'[5]15нед'!T109</f>
        <v>0</v>
      </c>
      <c r="F467" s="21">
        <f>'[5]15нед'!W109</f>
        <v>0</v>
      </c>
      <c r="G467" s="22" t="str">
        <f>'[5]15нед'!X109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'[5]16нед'!S109</f>
        <v>0</v>
      </c>
      <c r="M467" s="23">
        <f>'[5]16нед'!T109</f>
        <v>0</v>
      </c>
      <c r="N467" s="21">
        <f>'[5]16нед'!W109</f>
        <v>0</v>
      </c>
      <c r="O467" s="22" t="str">
        <f>'[5]16нед'!X109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'[5]15нед'!S110</f>
        <v>0</v>
      </c>
      <c r="E468" s="23">
        <f>'[5]15нед'!T110</f>
        <v>0</v>
      </c>
      <c r="F468" s="21">
        <f>'[5]15нед'!W110</f>
        <v>0</v>
      </c>
      <c r="G468" s="22" t="str">
        <f>'[5]15нед'!X110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'[5]16нед'!S110</f>
        <v>0</v>
      </c>
      <c r="M468" s="23">
        <f>'[5]16нед'!T110</f>
        <v>0</v>
      </c>
      <c r="N468" s="21">
        <f>'[5]16нед'!W110</f>
        <v>0</v>
      </c>
      <c r="O468" s="22" t="str">
        <f>'[5]16нед'!X110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'[5]15нед'!S111</f>
        <v>0</v>
      </c>
      <c r="E469" s="23">
        <f>'[5]15нед'!T111</f>
        <v>0</v>
      </c>
      <c r="F469" s="21">
        <f>'[5]15нед'!W111</f>
        <v>0</v>
      </c>
      <c r="G469" s="22" t="str">
        <f>'[5]15нед'!X111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'[5]16нед'!S111</f>
        <v>0</v>
      </c>
      <c r="M469" s="23">
        <f>'[5]16нед'!T111</f>
        <v>0</v>
      </c>
      <c r="N469" s="21">
        <f>'[5]16нед'!W111</f>
        <v>0</v>
      </c>
      <c r="O469" s="22" t="str">
        <f>'[5]16нед'!X111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'[5]15нед'!S112</f>
        <v>0</v>
      </c>
      <c r="E470" s="23">
        <f>'[5]15нед'!T112</f>
        <v>0</v>
      </c>
      <c r="F470" s="21">
        <f>'[5]15нед'!W112</f>
        <v>0</v>
      </c>
      <c r="G470" s="22" t="str">
        <f>'[5]15нед'!X112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'[5]16нед'!S112</f>
        <v>0</v>
      </c>
      <c r="M470" s="23">
        <f>'[5]16нед'!T112</f>
        <v>0</v>
      </c>
      <c r="N470" s="21">
        <f>'[5]16нед'!W112</f>
        <v>0</v>
      </c>
      <c r="O470" s="22" t="str">
        <f>'[5]16нед'!X112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'[5]15нед'!S113</f>
        <v>0</v>
      </c>
      <c r="E471" s="25">
        <f>'[5]15нед'!T113</f>
        <v>0</v>
      </c>
      <c r="F471" s="26">
        <f>'[5]15нед'!W113</f>
        <v>0</v>
      </c>
      <c r="G471" s="27" t="str">
        <f>'[5]15нед'!X113</f>
        <v/>
      </c>
      <c r="H471" s="58" t="str">
        <f t="shared" si="22"/>
        <v/>
      </c>
      <c r="I471" s="76"/>
      <c r="J471" s="79"/>
      <c r="K471" s="15"/>
      <c r="L471" s="24">
        <f>'[5]16нед'!S113</f>
        <v>0</v>
      </c>
      <c r="M471" s="25">
        <f>'[5]16нед'!T113</f>
        <v>0</v>
      </c>
      <c r="N471" s="26">
        <f>'[5]16нед'!W113</f>
        <v>0</v>
      </c>
      <c r="O471" s="27" t="str">
        <f>'[5]16нед'!X113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'[5]15нед'!S114</f>
        <v>0</v>
      </c>
      <c r="E472" s="19">
        <f>'[5]15нед'!T114</f>
        <v>0</v>
      </c>
      <c r="F472" s="17">
        <f>'[5]15нед'!W114</f>
        <v>0</v>
      </c>
      <c r="G472" s="18" t="str">
        <f>'[5]15нед'!X114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'[5]16нед'!S114</f>
        <v>0</v>
      </c>
      <c r="M472" s="19">
        <f>'[5]16нед'!T114</f>
        <v>0</v>
      </c>
      <c r="N472" s="17">
        <f>'[5]16нед'!W114</f>
        <v>0</v>
      </c>
      <c r="O472" s="18" t="str">
        <f>'[5]16нед'!X114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'[5]15нед'!S115</f>
        <v>0</v>
      </c>
      <c r="E473" s="23">
        <f>'[5]15нед'!T115</f>
        <v>0</v>
      </c>
      <c r="F473" s="21">
        <f>'[5]15нед'!W115</f>
        <v>0</v>
      </c>
      <c r="G473" s="22" t="str">
        <f>'[5]15нед'!X115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'[5]16нед'!S115</f>
        <v>0</v>
      </c>
      <c r="M473" s="23">
        <f>'[5]16нед'!T115</f>
        <v>0</v>
      </c>
      <c r="N473" s="21">
        <f>'[5]16нед'!W115</f>
        <v>0</v>
      </c>
      <c r="O473" s="22" t="str">
        <f>'[5]16нед'!X115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'[5]15нед'!S116</f>
        <v>0</v>
      </c>
      <c r="E474" s="23">
        <f>'[5]15нед'!T116</f>
        <v>0</v>
      </c>
      <c r="F474" s="21">
        <f>'[5]15нед'!W116</f>
        <v>0</v>
      </c>
      <c r="G474" s="22" t="str">
        <f>'[5]15нед'!X116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'[5]16нед'!S116</f>
        <v>0</v>
      </c>
      <c r="M474" s="23">
        <f>'[5]16нед'!T116</f>
        <v>0</v>
      </c>
      <c r="N474" s="21">
        <f>'[5]16нед'!W116</f>
        <v>0</v>
      </c>
      <c r="O474" s="22" t="str">
        <f>'[5]16нед'!X116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'[5]15нед'!S117</f>
        <v>0</v>
      </c>
      <c r="E475" s="23">
        <f>'[5]15нед'!T117</f>
        <v>0</v>
      </c>
      <c r="F475" s="21">
        <f>'[5]15нед'!W117</f>
        <v>0</v>
      </c>
      <c r="G475" s="22" t="str">
        <f>'[5]15нед'!X117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'[5]16нед'!S117</f>
        <v>0</v>
      </c>
      <c r="M475" s="23">
        <f>'[5]16нед'!T117</f>
        <v>0</v>
      </c>
      <c r="N475" s="21">
        <f>'[5]16нед'!W117</f>
        <v>0</v>
      </c>
      <c r="O475" s="22" t="str">
        <f>'[5]16нед'!X117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'[5]15нед'!S118</f>
        <v>0</v>
      </c>
      <c r="E476" s="23">
        <f>'[5]15нед'!T118</f>
        <v>0</v>
      </c>
      <c r="F476" s="21">
        <f>'[5]15нед'!W118</f>
        <v>0</v>
      </c>
      <c r="G476" s="22" t="str">
        <f>'[5]15нед'!X118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'[5]16нед'!S118</f>
        <v>0</v>
      </c>
      <c r="M476" s="23">
        <f>'[5]16нед'!T118</f>
        <v>0</v>
      </c>
      <c r="N476" s="21">
        <f>'[5]16нед'!W118</f>
        <v>0</v>
      </c>
      <c r="O476" s="22" t="str">
        <f>'[5]16нед'!X118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'[5]15нед'!S119</f>
        <v>0</v>
      </c>
      <c r="E477" s="23">
        <f>'[5]15нед'!T119</f>
        <v>0</v>
      </c>
      <c r="F477" s="21">
        <f>'[5]15нед'!W119</f>
        <v>0</v>
      </c>
      <c r="G477" s="22" t="str">
        <f>'[5]15нед'!X119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'[5]16нед'!S119</f>
        <v>0</v>
      </c>
      <c r="M477" s="23">
        <f>'[5]16нед'!T119</f>
        <v>0</v>
      </c>
      <c r="N477" s="21">
        <f>'[5]16нед'!W119</f>
        <v>0</v>
      </c>
      <c r="O477" s="22" t="str">
        <f>'[5]16нед'!X119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'[5]15нед'!S120</f>
        <v>0</v>
      </c>
      <c r="E478" s="23">
        <f>'[5]15нед'!T120</f>
        <v>0</v>
      </c>
      <c r="F478" s="21">
        <f>'[5]15нед'!W120</f>
        <v>0</v>
      </c>
      <c r="G478" s="22" t="str">
        <f>'[5]15нед'!X120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'[5]16нед'!S120</f>
        <v>0</v>
      </c>
      <c r="M478" s="23">
        <f>'[5]16нед'!T120</f>
        <v>0</v>
      </c>
      <c r="N478" s="21">
        <f>'[5]16нед'!W120</f>
        <v>0</v>
      </c>
      <c r="O478" s="22" t="str">
        <f>'[5]16нед'!X120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'[5]15нед'!S59</f>
        <v>0</v>
      </c>
      <c r="E479" s="25">
        <f>'[5]15нед'!T59</f>
        <v>0</v>
      </c>
      <c r="F479" s="26">
        <f>'[5]15нед'!W59</f>
        <v>0</v>
      </c>
      <c r="G479" s="27" t="str">
        <f>'[5]15нед'!X59</f>
        <v/>
      </c>
      <c r="H479" s="39"/>
      <c r="I479" s="76"/>
      <c r="J479" s="79"/>
      <c r="K479" s="15"/>
      <c r="L479" s="24">
        <f>'[5]16нед'!S121</f>
        <v>0</v>
      </c>
      <c r="M479" s="25">
        <f>'[5]16нед'!T121</f>
        <v>0</v>
      </c>
      <c r="N479" s="26">
        <f>'[5]16нед'!W121</f>
        <v>0</v>
      </c>
      <c r="O479" s="27" t="str">
        <f>'[5]16нед'!X121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 t="str">
        <f>G7</f>
        <v>12-24ПИ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 t="str">
        <f>G7</f>
        <v>12-24ПИ</v>
      </c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3</v>
      </c>
      <c r="F489" s="62"/>
      <c r="G489" s="62"/>
      <c r="H489" s="35"/>
      <c r="I489" s="45"/>
      <c r="J489" s="91" t="s">
        <v>7</v>
      </c>
      <c r="K489" s="91"/>
      <c r="L489" s="91"/>
      <c r="M489" s="62">
        <f>E9</f>
        <v>3</v>
      </c>
      <c r="N489" s="62"/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'[5]17нед'!S74</f>
        <v>0</v>
      </c>
      <c r="E492" s="19">
        <f>'[5]17нед'!T74</f>
        <v>0</v>
      </c>
      <c r="F492" s="17">
        <f>'[5]17нед'!W74</f>
        <v>0</v>
      </c>
      <c r="G492" s="18" t="str">
        <f>'[5]17нед'!X74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'[6]20нед'!S74</f>
        <v>0</v>
      </c>
      <c r="M492" s="19">
        <f>'[6]20нед'!T74</f>
        <v>0</v>
      </c>
      <c r="N492" s="17">
        <f>'[6]20нед'!W74</f>
        <v>0</v>
      </c>
      <c r="O492" s="18" t="str">
        <f>'[6]20нед'!X74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'[5]17нед'!S75</f>
        <v>0</v>
      </c>
      <c r="E493" s="23">
        <f>'[5]17нед'!T75</f>
        <v>0</v>
      </c>
      <c r="F493" s="21">
        <f>'[5]17нед'!W75</f>
        <v>0</v>
      </c>
      <c r="G493" s="22" t="str">
        <f>'[5]17нед'!X75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'[6]20нед'!S75</f>
        <v>0</v>
      </c>
      <c r="M493" s="23">
        <f>'[6]20нед'!T75</f>
        <v>0</v>
      </c>
      <c r="N493" s="21">
        <f>'[6]20нед'!W75</f>
        <v>0</v>
      </c>
      <c r="O493" s="22" t="str">
        <f>'[6]20нед'!X75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'[5]17нед'!S76</f>
        <v>0</v>
      </c>
      <c r="E494" s="23">
        <f>'[5]17нед'!T76</f>
        <v>0</v>
      </c>
      <c r="F494" s="21">
        <f>'[5]17нед'!W76</f>
        <v>0</v>
      </c>
      <c r="G494" s="22" t="str">
        <f>'[5]17нед'!X76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'[6]20нед'!S76</f>
        <v>0</v>
      </c>
      <c r="M494" s="23">
        <f>'[6]20нед'!T76</f>
        <v>0</v>
      </c>
      <c r="N494" s="21">
        <f>'[6]20нед'!W76</f>
        <v>0</v>
      </c>
      <c r="O494" s="22" t="str">
        <f>'[6]20нед'!X76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'[5]17нед'!S77</f>
        <v>0</v>
      </c>
      <c r="E495" s="23">
        <f>'[5]17нед'!T77</f>
        <v>0</v>
      </c>
      <c r="F495" s="21">
        <f>'[5]17нед'!W77</f>
        <v>0</v>
      </c>
      <c r="G495" s="22" t="str">
        <f>'[5]17нед'!X77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'[6]20нед'!S77</f>
        <v>0</v>
      </c>
      <c r="M495" s="23">
        <f>'[6]20нед'!T77</f>
        <v>0</v>
      </c>
      <c r="N495" s="21">
        <f>'[6]20нед'!W77</f>
        <v>0</v>
      </c>
      <c r="O495" s="22" t="str">
        <f>'[6]20нед'!X77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'[5]17нед'!S78</f>
        <v>0</v>
      </c>
      <c r="E496" s="23">
        <f>'[5]17нед'!T78</f>
        <v>0</v>
      </c>
      <c r="F496" s="21">
        <f>'[5]17нед'!W78</f>
        <v>0</v>
      </c>
      <c r="G496" s="22" t="str">
        <f>'[5]17нед'!X78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'[6]20нед'!S78</f>
        <v>0</v>
      </c>
      <c r="M496" s="23">
        <f>'[6]20нед'!T78</f>
        <v>0</v>
      </c>
      <c r="N496" s="21">
        <f>'[6]20нед'!W78</f>
        <v>0</v>
      </c>
      <c r="O496" s="22" t="str">
        <f>'[6]20нед'!X78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'[5]17нед'!S79</f>
        <v>0</v>
      </c>
      <c r="E497" s="23">
        <f>'[5]17нед'!T79</f>
        <v>0</v>
      </c>
      <c r="F497" s="21">
        <f>'[5]17нед'!W79</f>
        <v>0</v>
      </c>
      <c r="G497" s="22" t="str">
        <f>'[5]17нед'!X79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'[6]20нед'!S79</f>
        <v>0</v>
      </c>
      <c r="M497" s="23">
        <f>'[6]20нед'!T79</f>
        <v>0</v>
      </c>
      <c r="N497" s="21">
        <f>'[6]20нед'!W79</f>
        <v>0</v>
      </c>
      <c r="O497" s="22" t="str">
        <f>'[6]20нед'!X79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'[5]17нед'!S80</f>
        <v>0</v>
      </c>
      <c r="E498" s="23">
        <f>'[5]17нед'!T80</f>
        <v>0</v>
      </c>
      <c r="F498" s="21">
        <f>'[5]17нед'!W80</f>
        <v>0</v>
      </c>
      <c r="G498" s="22" t="str">
        <f>'[5]17нед'!X80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'[6]20нед'!S80</f>
        <v>0</v>
      </c>
      <c r="M498" s="23">
        <f>'[6]20нед'!T80</f>
        <v>0</v>
      </c>
      <c r="N498" s="21">
        <f>'[6]20нед'!W80</f>
        <v>0</v>
      </c>
      <c r="O498" s="22" t="str">
        <f>'[6]20нед'!X80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'[5]17нед'!S81</f>
        <v>0</v>
      </c>
      <c r="E499" s="25">
        <f>'[5]17нед'!T81</f>
        <v>0</v>
      </c>
      <c r="F499" s="26">
        <f>'[5]17нед'!W81</f>
        <v>0</v>
      </c>
      <c r="G499" s="27" t="str">
        <f>'[5]17нед'!X81</f>
        <v/>
      </c>
      <c r="H499" s="58" t="str">
        <f t="shared" si="26"/>
        <v/>
      </c>
      <c r="I499" s="76"/>
      <c r="J499" s="79"/>
      <c r="K499" s="15"/>
      <c r="L499" s="24">
        <f>'[6]20нед'!S81</f>
        <v>0</v>
      </c>
      <c r="M499" s="25">
        <f>'[6]20нед'!T81</f>
        <v>0</v>
      </c>
      <c r="N499" s="26">
        <f>'[6]20нед'!W81</f>
        <v>0</v>
      </c>
      <c r="O499" s="27" t="str">
        <f>'[6]20нед'!X81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'[5]17нед'!S82</f>
        <v>0</v>
      </c>
      <c r="E500" s="19">
        <f>'[5]17нед'!T82</f>
        <v>0</v>
      </c>
      <c r="F500" s="17">
        <f>'[5]17нед'!W82</f>
        <v>0</v>
      </c>
      <c r="G500" s="18" t="str">
        <f>'[5]17нед'!X82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'[6]20нед'!S82</f>
        <v>0</v>
      </c>
      <c r="M500" s="19">
        <f>'[6]20нед'!T82</f>
        <v>0</v>
      </c>
      <c r="N500" s="17">
        <f>'[6]20нед'!W82</f>
        <v>0</v>
      </c>
      <c r="O500" s="18" t="str">
        <f>'[6]20нед'!X82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'[5]17нед'!S83</f>
        <v>0</v>
      </c>
      <c r="E501" s="23">
        <f>'[5]17нед'!T83</f>
        <v>0</v>
      </c>
      <c r="F501" s="21">
        <f>'[5]17нед'!W83</f>
        <v>0</v>
      </c>
      <c r="G501" s="22" t="str">
        <f>'[5]17нед'!X83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'[6]20нед'!S83</f>
        <v>0</v>
      </c>
      <c r="M501" s="23">
        <f>'[6]20нед'!T83</f>
        <v>0</v>
      </c>
      <c r="N501" s="21">
        <f>'[6]20нед'!W83</f>
        <v>0</v>
      </c>
      <c r="O501" s="22" t="str">
        <f>'[6]20нед'!X83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'[5]17нед'!S84</f>
        <v>0</v>
      </c>
      <c r="E502" s="23">
        <f>'[5]17нед'!T84</f>
        <v>0</v>
      </c>
      <c r="F502" s="21">
        <f>'[5]17нед'!W84</f>
        <v>0</v>
      </c>
      <c r="G502" s="22" t="str">
        <f>'[5]17нед'!X84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'[6]20нед'!S84</f>
        <v>0</v>
      </c>
      <c r="M502" s="23">
        <f>'[6]20нед'!T84</f>
        <v>0</v>
      </c>
      <c r="N502" s="21">
        <f>'[6]20нед'!W84</f>
        <v>0</v>
      </c>
      <c r="O502" s="22" t="str">
        <f>'[6]20нед'!X84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'[5]17нед'!S85</f>
        <v>0</v>
      </c>
      <c r="E503" s="23">
        <f>'[5]17нед'!T85</f>
        <v>0</v>
      </c>
      <c r="F503" s="21">
        <f>'[5]17нед'!W85</f>
        <v>0</v>
      </c>
      <c r="G503" s="22" t="str">
        <f>'[5]17нед'!X85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'[6]20нед'!S85</f>
        <v>0</v>
      </c>
      <c r="M503" s="23">
        <f>'[6]20нед'!T85</f>
        <v>0</v>
      </c>
      <c r="N503" s="21">
        <f>'[6]20нед'!W85</f>
        <v>0</v>
      </c>
      <c r="O503" s="22" t="str">
        <f>'[6]20нед'!X85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'[5]17нед'!S86</f>
        <v>0</v>
      </c>
      <c r="E504" s="23">
        <f>'[5]17нед'!T86</f>
        <v>0</v>
      </c>
      <c r="F504" s="21">
        <f>'[5]17нед'!W86</f>
        <v>0</v>
      </c>
      <c r="G504" s="22" t="str">
        <f>'[5]17нед'!X86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'[6]20нед'!S86</f>
        <v>0</v>
      </c>
      <c r="M504" s="23">
        <f>'[6]20нед'!T86</f>
        <v>0</v>
      </c>
      <c r="N504" s="21">
        <f>'[6]20нед'!W86</f>
        <v>0</v>
      </c>
      <c r="O504" s="22" t="str">
        <f>'[6]20нед'!X86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'[5]17нед'!S87</f>
        <v>0</v>
      </c>
      <c r="E505" s="23">
        <f>'[5]17нед'!T87</f>
        <v>0</v>
      </c>
      <c r="F505" s="21">
        <f>'[5]17нед'!W87</f>
        <v>0</v>
      </c>
      <c r="G505" s="22" t="str">
        <f>'[5]17нед'!X87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'[6]20нед'!S87</f>
        <v>0</v>
      </c>
      <c r="M505" s="23">
        <f>'[6]20нед'!T87</f>
        <v>0</v>
      </c>
      <c r="N505" s="21">
        <f>'[6]20нед'!W87</f>
        <v>0</v>
      </c>
      <c r="O505" s="22" t="str">
        <f>'[6]20нед'!X87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'[5]17нед'!S88</f>
        <v>0</v>
      </c>
      <c r="E506" s="23">
        <f>'[5]17нед'!T88</f>
        <v>0</v>
      </c>
      <c r="F506" s="21">
        <f>'[5]17нед'!W88</f>
        <v>0</v>
      </c>
      <c r="G506" s="22" t="str">
        <f>'[5]17нед'!X88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'[6]20нед'!S88</f>
        <v>0</v>
      </c>
      <c r="M506" s="23">
        <f>'[6]20нед'!T88</f>
        <v>0</v>
      </c>
      <c r="N506" s="21">
        <f>'[6]20нед'!W88</f>
        <v>0</v>
      </c>
      <c r="O506" s="22" t="str">
        <f>'[6]20нед'!X88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'[5]17нед'!S89</f>
        <v>0</v>
      </c>
      <c r="E507" s="25">
        <f>'[5]17нед'!T89</f>
        <v>0</v>
      </c>
      <c r="F507" s="26">
        <f>'[5]17нед'!W89</f>
        <v>0</v>
      </c>
      <c r="G507" s="27" t="str">
        <f>'[5]17нед'!X89</f>
        <v/>
      </c>
      <c r="H507" s="58" t="str">
        <f t="shared" si="26"/>
        <v/>
      </c>
      <c r="I507" s="76"/>
      <c r="J507" s="79"/>
      <c r="K507" s="15"/>
      <c r="L507" s="24">
        <f>'[6]20нед'!S89</f>
        <v>0</v>
      </c>
      <c r="M507" s="25">
        <f>'[6]20нед'!T89</f>
        <v>0</v>
      </c>
      <c r="N507" s="26">
        <f>'[6]20нед'!W89</f>
        <v>0</v>
      </c>
      <c r="O507" s="27" t="str">
        <f>'[6]20нед'!X89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'[5]17нед'!S90</f>
        <v>0</v>
      </c>
      <c r="E508" s="19">
        <f>'[5]17нед'!T90</f>
        <v>0</v>
      </c>
      <c r="F508" s="17">
        <f>'[5]17нед'!W90</f>
        <v>0</v>
      </c>
      <c r="G508" s="18" t="str">
        <f>'[5]17нед'!X90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'[6]20нед'!S90</f>
        <v>0</v>
      </c>
      <c r="M508" s="19">
        <f>'[6]20нед'!T90</f>
        <v>0</v>
      </c>
      <c r="N508" s="17">
        <f>'[6]20нед'!W90</f>
        <v>0</v>
      </c>
      <c r="O508" s="18" t="str">
        <f>'[6]20нед'!X90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'[5]17нед'!S91</f>
        <v>0</v>
      </c>
      <c r="E509" s="23">
        <f>'[5]17нед'!T91</f>
        <v>0</v>
      </c>
      <c r="F509" s="21">
        <f>'[5]17нед'!W91</f>
        <v>0</v>
      </c>
      <c r="G509" s="22" t="str">
        <f>'[5]17нед'!X91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'[6]20нед'!S91</f>
        <v>0</v>
      </c>
      <c r="M509" s="23">
        <f>'[6]20нед'!T91</f>
        <v>0</v>
      </c>
      <c r="N509" s="21">
        <f>'[6]20нед'!W91</f>
        <v>0</v>
      </c>
      <c r="O509" s="22" t="str">
        <f>'[6]20нед'!X91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'[5]17нед'!S92</f>
        <v>0</v>
      </c>
      <c r="E510" s="23">
        <f>'[5]17нед'!T92</f>
        <v>0</v>
      </c>
      <c r="F510" s="21">
        <f>'[5]17нед'!W92</f>
        <v>0</v>
      </c>
      <c r="G510" s="22" t="str">
        <f>'[5]17нед'!X92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'[6]20нед'!S92</f>
        <v>0</v>
      </c>
      <c r="M510" s="23">
        <f>'[6]20нед'!T92</f>
        <v>0</v>
      </c>
      <c r="N510" s="21">
        <f>'[6]20нед'!W92</f>
        <v>0</v>
      </c>
      <c r="O510" s="22" t="str">
        <f>'[6]20нед'!X92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'[5]17нед'!S93</f>
        <v>0</v>
      </c>
      <c r="E511" s="23">
        <f>'[5]17нед'!T93</f>
        <v>0</v>
      </c>
      <c r="F511" s="21">
        <f>'[5]17нед'!W93</f>
        <v>0</v>
      </c>
      <c r="G511" s="22" t="str">
        <f>'[5]17нед'!X93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'[6]20нед'!S93</f>
        <v>0</v>
      </c>
      <c r="M511" s="23">
        <f>'[6]20нед'!T93</f>
        <v>0</v>
      </c>
      <c r="N511" s="21">
        <f>'[6]20нед'!W93</f>
        <v>0</v>
      </c>
      <c r="O511" s="22" t="str">
        <f>'[6]20нед'!X93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'[5]17нед'!S94</f>
        <v>0</v>
      </c>
      <c r="E512" s="23">
        <f>'[5]17нед'!T94</f>
        <v>0</v>
      </c>
      <c r="F512" s="21">
        <f>'[5]17нед'!W94</f>
        <v>0</v>
      </c>
      <c r="G512" s="22" t="str">
        <f>'[5]17нед'!X94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'[6]20нед'!S94</f>
        <v>0</v>
      </c>
      <c r="M512" s="23">
        <f>'[6]20нед'!T94</f>
        <v>0</v>
      </c>
      <c r="N512" s="21">
        <f>'[6]20нед'!W94</f>
        <v>0</v>
      </c>
      <c r="O512" s="22" t="str">
        <f>'[6]20нед'!X94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'[5]17нед'!S95</f>
        <v>0</v>
      </c>
      <c r="E513" s="23">
        <f>'[5]17нед'!T95</f>
        <v>0</v>
      </c>
      <c r="F513" s="21">
        <f>'[5]17нед'!W95</f>
        <v>0</v>
      </c>
      <c r="G513" s="22" t="str">
        <f>'[5]17нед'!X95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'[6]20нед'!S95</f>
        <v>0</v>
      </c>
      <c r="M513" s="23">
        <f>'[6]20нед'!T95</f>
        <v>0</v>
      </c>
      <c r="N513" s="21">
        <f>'[6]20нед'!W95</f>
        <v>0</v>
      </c>
      <c r="O513" s="22" t="str">
        <f>'[6]20нед'!X95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'[5]17нед'!S96</f>
        <v>0</v>
      </c>
      <c r="E514" s="23">
        <f>'[5]17нед'!T96</f>
        <v>0</v>
      </c>
      <c r="F514" s="21">
        <f>'[5]17нед'!W96</f>
        <v>0</v>
      </c>
      <c r="G514" s="22" t="str">
        <f>'[5]17нед'!X96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'[6]20нед'!S96</f>
        <v>0</v>
      </c>
      <c r="M514" s="23">
        <f>'[6]20нед'!T96</f>
        <v>0</v>
      </c>
      <c r="N514" s="21">
        <f>'[6]20нед'!W96</f>
        <v>0</v>
      </c>
      <c r="O514" s="22" t="str">
        <f>'[6]20нед'!X96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'[5]17нед'!S97</f>
        <v>0</v>
      </c>
      <c r="E515" s="25">
        <f>'[5]17нед'!T97</f>
        <v>0</v>
      </c>
      <c r="F515" s="26">
        <f>'[5]17нед'!W97</f>
        <v>0</v>
      </c>
      <c r="G515" s="27" t="str">
        <f>'[5]17нед'!X97</f>
        <v/>
      </c>
      <c r="H515" s="58" t="str">
        <f t="shared" si="26"/>
        <v/>
      </c>
      <c r="I515" s="76"/>
      <c r="J515" s="85"/>
      <c r="K515" s="15"/>
      <c r="L515" s="24">
        <f>'[6]20нед'!S97</f>
        <v>0</v>
      </c>
      <c r="M515" s="25">
        <f>'[6]20нед'!T97</f>
        <v>0</v>
      </c>
      <c r="N515" s="26">
        <f>'[6]20нед'!W97</f>
        <v>0</v>
      </c>
      <c r="O515" s="27" t="str">
        <f>'[6]20нед'!X97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'[5]17нед'!S98</f>
        <v>0</v>
      </c>
      <c r="E516" s="19">
        <f>'[5]17нед'!T98</f>
        <v>0</v>
      </c>
      <c r="F516" s="17">
        <f>'[5]17нед'!W98</f>
        <v>0</v>
      </c>
      <c r="G516" s="18" t="str">
        <f>'[5]17нед'!X98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'[6]20нед'!S98</f>
        <v>0</v>
      </c>
      <c r="M516" s="19">
        <f>'[6]20нед'!T98</f>
        <v>0</v>
      </c>
      <c r="N516" s="17">
        <f>'[6]20нед'!W98</f>
        <v>0</v>
      </c>
      <c r="O516" s="18" t="str">
        <f>'[6]20нед'!X98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'[5]17нед'!S99</f>
        <v>0</v>
      </c>
      <c r="E517" s="23">
        <f>'[5]17нед'!T99</f>
        <v>0</v>
      </c>
      <c r="F517" s="21">
        <f>'[5]17нед'!W99</f>
        <v>0</v>
      </c>
      <c r="G517" s="22" t="str">
        <f>'[5]17нед'!X99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'[6]20нед'!S99</f>
        <v>0</v>
      </c>
      <c r="M517" s="23">
        <f>'[6]20нед'!T99</f>
        <v>0</v>
      </c>
      <c r="N517" s="21">
        <f>'[6]20нед'!W99</f>
        <v>0</v>
      </c>
      <c r="O517" s="22" t="str">
        <f>'[6]20нед'!X99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'[5]17нед'!S100</f>
        <v>0</v>
      </c>
      <c r="E518" s="23">
        <f>'[5]17нед'!T100</f>
        <v>0</v>
      </c>
      <c r="F518" s="21">
        <f>'[5]17нед'!W100</f>
        <v>0</v>
      </c>
      <c r="G518" s="22" t="str">
        <f>'[5]17нед'!X100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'[6]20нед'!S100</f>
        <v>0</v>
      </c>
      <c r="M518" s="23">
        <f>'[6]20нед'!T100</f>
        <v>0</v>
      </c>
      <c r="N518" s="21">
        <f>'[6]20нед'!W100</f>
        <v>0</v>
      </c>
      <c r="O518" s="22" t="str">
        <f>'[6]20нед'!X100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'[5]17нед'!S101</f>
        <v>0</v>
      </c>
      <c r="E519" s="23">
        <f>'[5]17нед'!T101</f>
        <v>0</v>
      </c>
      <c r="F519" s="21">
        <f>'[5]17нед'!W101</f>
        <v>0</v>
      </c>
      <c r="G519" s="22" t="str">
        <f>'[5]17нед'!X101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'[6]20нед'!S101</f>
        <v>0</v>
      </c>
      <c r="M519" s="23">
        <f>'[6]20нед'!T101</f>
        <v>0</v>
      </c>
      <c r="N519" s="21">
        <f>'[6]20нед'!W101</f>
        <v>0</v>
      </c>
      <c r="O519" s="22" t="str">
        <f>'[6]20нед'!X101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'[5]17нед'!S102</f>
        <v>0</v>
      </c>
      <c r="E520" s="23">
        <f>'[5]17нед'!T102</f>
        <v>0</v>
      </c>
      <c r="F520" s="21">
        <f>'[5]17нед'!W102</f>
        <v>0</v>
      </c>
      <c r="G520" s="22" t="str">
        <f>'[5]17нед'!X102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'[6]20нед'!S102</f>
        <v>0</v>
      </c>
      <c r="M520" s="23">
        <f>'[6]20нед'!T102</f>
        <v>0</v>
      </c>
      <c r="N520" s="21">
        <f>'[6]20нед'!W102</f>
        <v>0</v>
      </c>
      <c r="O520" s="22" t="str">
        <f>'[6]20нед'!X102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'[5]17нед'!S103</f>
        <v>0</v>
      </c>
      <c r="E521" s="23">
        <f>'[5]17нед'!T103</f>
        <v>0</v>
      </c>
      <c r="F521" s="21">
        <f>'[5]17нед'!W103</f>
        <v>0</v>
      </c>
      <c r="G521" s="22" t="str">
        <f>'[5]17нед'!X103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'[6]20нед'!S103</f>
        <v>0</v>
      </c>
      <c r="M521" s="23">
        <f>'[6]20нед'!T103</f>
        <v>0</v>
      </c>
      <c r="N521" s="21">
        <f>'[6]20нед'!W103</f>
        <v>0</v>
      </c>
      <c r="O521" s="22" t="str">
        <f>'[6]20нед'!X103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'[5]17нед'!S104</f>
        <v>0</v>
      </c>
      <c r="E522" s="23">
        <f>'[5]17нед'!T104</f>
        <v>0</v>
      </c>
      <c r="F522" s="21">
        <f>'[5]17нед'!W104</f>
        <v>0</v>
      </c>
      <c r="G522" s="22" t="str">
        <f>'[5]17нед'!X104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'[6]20нед'!S104</f>
        <v>0</v>
      </c>
      <c r="M522" s="23">
        <f>'[6]20нед'!T104</f>
        <v>0</v>
      </c>
      <c r="N522" s="21">
        <f>'[6]20нед'!W104</f>
        <v>0</v>
      </c>
      <c r="O522" s="22" t="str">
        <f>'[6]20нед'!X104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'[5]17нед'!S105</f>
        <v>0</v>
      </c>
      <c r="E523" s="25">
        <f>'[5]17нед'!T105</f>
        <v>0</v>
      </c>
      <c r="F523" s="26">
        <f>'[5]17нед'!W105</f>
        <v>0</v>
      </c>
      <c r="G523" s="27" t="str">
        <f>'[5]17нед'!X105</f>
        <v/>
      </c>
      <c r="H523" s="58" t="str">
        <f t="shared" si="26"/>
        <v/>
      </c>
      <c r="I523" s="76"/>
      <c r="J523" s="79"/>
      <c r="K523" s="15"/>
      <c r="L523" s="24">
        <f>'[6]20нед'!S105</f>
        <v>0</v>
      </c>
      <c r="M523" s="25">
        <f>'[6]20нед'!T105</f>
        <v>0</v>
      </c>
      <c r="N523" s="26">
        <f>'[6]20нед'!W105</f>
        <v>0</v>
      </c>
      <c r="O523" s="27" t="str">
        <f>'[6]20нед'!X105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'[5]17нед'!S106</f>
        <v>0</v>
      </c>
      <c r="E524" s="19">
        <f>'[5]17нед'!T106</f>
        <v>0</v>
      </c>
      <c r="F524" s="17">
        <f>'[5]17нед'!W106</f>
        <v>0</v>
      </c>
      <c r="G524" s="18" t="str">
        <f>'[5]17нед'!X106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'[6]20нед'!S106</f>
        <v>0</v>
      </c>
      <c r="M524" s="19">
        <f>'[6]20нед'!T106</f>
        <v>0</v>
      </c>
      <c r="N524" s="17">
        <f>'[6]20нед'!W106</f>
        <v>0</v>
      </c>
      <c r="O524" s="18" t="str">
        <f>'[6]20нед'!X106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'[5]17нед'!S107</f>
        <v>0</v>
      </c>
      <c r="E525" s="23">
        <f>'[5]17нед'!T107</f>
        <v>0</v>
      </c>
      <c r="F525" s="21">
        <f>'[5]17нед'!W107</f>
        <v>0</v>
      </c>
      <c r="G525" s="22" t="str">
        <f>'[5]17нед'!X107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'[6]20нед'!S107</f>
        <v>0</v>
      </c>
      <c r="M525" s="23">
        <f>'[6]20нед'!T107</f>
        <v>0</v>
      </c>
      <c r="N525" s="21">
        <f>'[6]20нед'!W107</f>
        <v>0</v>
      </c>
      <c r="O525" s="22" t="str">
        <f>'[6]20нед'!X107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'[5]17нед'!S108</f>
        <v>0</v>
      </c>
      <c r="E526" s="23">
        <f>'[5]17нед'!T108</f>
        <v>0</v>
      </c>
      <c r="F526" s="21">
        <f>'[5]17нед'!W108</f>
        <v>0</v>
      </c>
      <c r="G526" s="22" t="str">
        <f>'[5]17нед'!X108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'[6]20нед'!S108</f>
        <v>0</v>
      </c>
      <c r="M526" s="23">
        <f>'[6]20нед'!T108</f>
        <v>0</v>
      </c>
      <c r="N526" s="21">
        <f>'[6]20нед'!W108</f>
        <v>0</v>
      </c>
      <c r="O526" s="22" t="str">
        <f>'[6]20нед'!X108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'[5]17нед'!S109</f>
        <v>0</v>
      </c>
      <c r="E527" s="23">
        <f>'[5]17нед'!T109</f>
        <v>0</v>
      </c>
      <c r="F527" s="21">
        <f>'[5]17нед'!W109</f>
        <v>0</v>
      </c>
      <c r="G527" s="22" t="str">
        <f>'[5]17нед'!X109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'[6]20нед'!S109</f>
        <v>0</v>
      </c>
      <c r="M527" s="23">
        <f>'[6]20нед'!T109</f>
        <v>0</v>
      </c>
      <c r="N527" s="21">
        <f>'[6]20нед'!W109</f>
        <v>0</v>
      </c>
      <c r="O527" s="22" t="str">
        <f>'[6]20нед'!X109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'[5]17нед'!S110</f>
        <v>0</v>
      </c>
      <c r="E528" s="23">
        <f>'[5]17нед'!T110</f>
        <v>0</v>
      </c>
      <c r="F528" s="21">
        <f>'[5]17нед'!W110</f>
        <v>0</v>
      </c>
      <c r="G528" s="22" t="str">
        <f>'[5]17нед'!X110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'[6]20нед'!S110</f>
        <v>0</v>
      </c>
      <c r="M528" s="23">
        <f>'[6]20нед'!T110</f>
        <v>0</v>
      </c>
      <c r="N528" s="21">
        <f>'[6]20нед'!W110</f>
        <v>0</v>
      </c>
      <c r="O528" s="22" t="str">
        <f>'[6]20нед'!X110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'[5]17нед'!S111</f>
        <v>0</v>
      </c>
      <c r="E529" s="23">
        <f>'[5]17нед'!T111</f>
        <v>0</v>
      </c>
      <c r="F529" s="21">
        <f>'[5]17нед'!W111</f>
        <v>0</v>
      </c>
      <c r="G529" s="22" t="str">
        <f>'[5]17нед'!X111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'[6]20нед'!S111</f>
        <v>0</v>
      </c>
      <c r="M529" s="23">
        <f>'[6]20нед'!T111</f>
        <v>0</v>
      </c>
      <c r="N529" s="21">
        <f>'[6]20нед'!W111</f>
        <v>0</v>
      </c>
      <c r="O529" s="22" t="str">
        <f>'[6]20нед'!X111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'[5]17нед'!S112</f>
        <v>0</v>
      </c>
      <c r="E530" s="23">
        <f>'[5]17нед'!T112</f>
        <v>0</v>
      </c>
      <c r="F530" s="21">
        <f>'[5]17нед'!W112</f>
        <v>0</v>
      </c>
      <c r="G530" s="22" t="str">
        <f>'[5]17нед'!X112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'[6]20нед'!S112</f>
        <v>0</v>
      </c>
      <c r="M530" s="23">
        <f>'[6]20нед'!T112</f>
        <v>0</v>
      </c>
      <c r="N530" s="21">
        <f>'[6]20нед'!W112</f>
        <v>0</v>
      </c>
      <c r="O530" s="22" t="str">
        <f>'[6]20нед'!X112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'[5]17нед'!S113</f>
        <v>0</v>
      </c>
      <c r="E531" s="25">
        <f>'[5]17нед'!T113</f>
        <v>0</v>
      </c>
      <c r="F531" s="26">
        <f>'[5]17нед'!W113</f>
        <v>0</v>
      </c>
      <c r="G531" s="27" t="str">
        <f>'[5]17нед'!X113</f>
        <v/>
      </c>
      <c r="H531" s="58" t="str">
        <f t="shared" si="26"/>
        <v/>
      </c>
      <c r="I531" s="76"/>
      <c r="J531" s="79"/>
      <c r="K531" s="15"/>
      <c r="L531" s="24">
        <f>'[6]20нед'!S113</f>
        <v>0</v>
      </c>
      <c r="M531" s="25">
        <f>'[6]20нед'!T113</f>
        <v>0</v>
      </c>
      <c r="N531" s="26">
        <f>'[6]20нед'!W113</f>
        <v>0</v>
      </c>
      <c r="O531" s="27" t="str">
        <f>'[6]20нед'!X113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'[5]17нед'!S114</f>
        <v>0</v>
      </c>
      <c r="E532" s="19">
        <f>'[5]17нед'!T114</f>
        <v>0</v>
      </c>
      <c r="F532" s="17">
        <f>'[5]17нед'!W114</f>
        <v>0</v>
      </c>
      <c r="G532" s="18" t="str">
        <f>'[5]17нед'!X114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'[6]20нед'!S114</f>
        <v>0</v>
      </c>
      <c r="M532" s="19">
        <f>'[6]20нед'!T114</f>
        <v>0</v>
      </c>
      <c r="N532" s="17">
        <f>'[6]20нед'!W114</f>
        <v>0</v>
      </c>
      <c r="O532" s="18" t="str">
        <f>'[6]20нед'!X114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'[5]17нед'!S115</f>
        <v>0</v>
      </c>
      <c r="E533" s="23">
        <f>'[5]17нед'!T115</f>
        <v>0</v>
      </c>
      <c r="F533" s="21">
        <f>'[5]17нед'!W115</f>
        <v>0</v>
      </c>
      <c r="G533" s="22" t="str">
        <f>'[5]17нед'!X115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'[6]20нед'!S115</f>
        <v>0</v>
      </c>
      <c r="M533" s="23">
        <f>'[6]20нед'!T115</f>
        <v>0</v>
      </c>
      <c r="N533" s="21">
        <f>'[6]20нед'!W115</f>
        <v>0</v>
      </c>
      <c r="O533" s="22" t="str">
        <f>'[6]20нед'!X115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'[5]17нед'!S116</f>
        <v>0</v>
      </c>
      <c r="E534" s="23">
        <f>'[5]17нед'!T116</f>
        <v>0</v>
      </c>
      <c r="F534" s="21">
        <f>'[5]17нед'!W116</f>
        <v>0</v>
      </c>
      <c r="G534" s="22" t="str">
        <f>'[5]17нед'!X116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'[6]20нед'!S116</f>
        <v>0</v>
      </c>
      <c r="M534" s="23">
        <f>'[6]20нед'!T116</f>
        <v>0</v>
      </c>
      <c r="N534" s="21">
        <f>'[6]20нед'!W116</f>
        <v>0</v>
      </c>
      <c r="O534" s="22" t="str">
        <f>'[6]20нед'!X116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'[5]17нед'!S117</f>
        <v>0</v>
      </c>
      <c r="E535" s="23">
        <f>'[5]17нед'!T117</f>
        <v>0</v>
      </c>
      <c r="F535" s="21">
        <f>'[5]17нед'!W117</f>
        <v>0</v>
      </c>
      <c r="G535" s="22" t="str">
        <f>'[5]17нед'!X117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'[6]20нед'!S117</f>
        <v>0</v>
      </c>
      <c r="M535" s="23">
        <f>'[6]20нед'!T117</f>
        <v>0</v>
      </c>
      <c r="N535" s="21">
        <f>'[6]20нед'!W117</f>
        <v>0</v>
      </c>
      <c r="O535" s="22" t="str">
        <f>'[6]20нед'!X117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'[5]17нед'!S118</f>
        <v>0</v>
      </c>
      <c r="E536" s="23">
        <f>'[5]17нед'!T118</f>
        <v>0</v>
      </c>
      <c r="F536" s="21">
        <f>'[5]17нед'!W118</f>
        <v>0</v>
      </c>
      <c r="G536" s="22" t="str">
        <f>'[5]17нед'!X118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'[6]20нед'!S118</f>
        <v>0</v>
      </c>
      <c r="M536" s="23">
        <f>'[6]20нед'!T118</f>
        <v>0</v>
      </c>
      <c r="N536" s="21">
        <f>'[6]20нед'!W118</f>
        <v>0</v>
      </c>
      <c r="O536" s="22" t="str">
        <f>'[6]20нед'!X118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'[5]17нед'!S119</f>
        <v>0</v>
      </c>
      <c r="E537" s="23">
        <f>'[5]17нед'!T119</f>
        <v>0</v>
      </c>
      <c r="F537" s="21">
        <f>'[5]17нед'!W119</f>
        <v>0</v>
      </c>
      <c r="G537" s="22" t="str">
        <f>'[5]17нед'!X119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'[6]20нед'!S119</f>
        <v>0</v>
      </c>
      <c r="M537" s="23">
        <f>'[6]20нед'!T119</f>
        <v>0</v>
      </c>
      <c r="N537" s="21">
        <f>'[6]20нед'!W119</f>
        <v>0</v>
      </c>
      <c r="O537" s="22" t="str">
        <f>'[6]20нед'!X119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'[5]17нед'!S120</f>
        <v>0</v>
      </c>
      <c r="E538" s="23">
        <f>'[5]17нед'!T120</f>
        <v>0</v>
      </c>
      <c r="F538" s="21">
        <f>'[5]17нед'!W120</f>
        <v>0</v>
      </c>
      <c r="G538" s="22" t="str">
        <f>'[5]17нед'!X120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'[6]20нед'!S120</f>
        <v>0</v>
      </c>
      <c r="M538" s="23">
        <f>'[6]20нед'!T120</f>
        <v>0</v>
      </c>
      <c r="N538" s="21">
        <f>'[6]20нед'!W120</f>
        <v>0</v>
      </c>
      <c r="O538" s="22" t="str">
        <f>'[6]20нед'!X120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40"/>
      <c r="I539" s="76"/>
      <c r="J539" s="79"/>
      <c r="K539" s="15"/>
      <c r="L539" s="24">
        <f>'[5]18нед'!S121</f>
        <v>0</v>
      </c>
      <c r="M539" s="25">
        <f>'[5]18нед'!T121</f>
        <v>0</v>
      </c>
      <c r="N539" s="26">
        <f>'[5]18нед'!W121</f>
        <v>0</v>
      </c>
      <c r="O539" s="27" t="str">
        <f>'[5]18нед'!X121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09.03.04Программная инженерия (Программно-информационные системы)</v>
      </c>
      <c r="F547" s="7"/>
      <c r="G547" s="7" t="str">
        <f>G67</f>
        <v>12-24ПИ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09.03.04Программная инженерия (Программно-информационные системы)</v>
      </c>
      <c r="N547" s="7"/>
      <c r="O547" s="7" t="str">
        <f>G67</f>
        <v>12-24ПИ</v>
      </c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3</v>
      </c>
      <c r="F549" s="62"/>
      <c r="G549" s="62"/>
      <c r="H549" s="35"/>
      <c r="I549" s="45"/>
      <c r="J549" s="91" t="s">
        <v>7</v>
      </c>
      <c r="K549" s="91"/>
      <c r="L549" s="91"/>
      <c r="M549" s="62">
        <f>E69</f>
        <v>3</v>
      </c>
      <c r="N549" s="62"/>
      <c r="O549" s="62"/>
      <c r="P549" s="35"/>
    </row>
    <row r="550" spans="1:16" ht="16.149999999999999" thickBot="1">
      <c r="A550" s="45"/>
      <c r="B550" s="100" t="s">
        <v>8</v>
      </c>
      <c r="C550" s="100"/>
      <c r="D550" s="100"/>
      <c r="E550" s="63">
        <f>M490+1</f>
        <v>21</v>
      </c>
      <c r="F550" s="63"/>
      <c r="G550" s="63"/>
      <c r="H550" s="37"/>
      <c r="I550" s="45"/>
      <c r="J550" s="100" t="s">
        <v>8</v>
      </c>
      <c r="K550" s="100"/>
      <c r="L550" s="100"/>
      <c r="M550" s="63">
        <f>E550+1</f>
        <v>22</v>
      </c>
      <c r="N550" s="63"/>
      <c r="O550" s="63"/>
      <c r="P550" s="37"/>
    </row>
    <row r="551" spans="1:16" ht="28.35" customHeight="1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101" t="s">
        <v>13</v>
      </c>
      <c r="G551" s="102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101" t="s">
        <v>13</v>
      </c>
      <c r="O551" s="102"/>
      <c r="P551" s="13" t="s">
        <v>14</v>
      </c>
    </row>
    <row r="552" spans="1:16" ht="31.7" customHeight="1" thickTop="1">
      <c r="A552" s="69">
        <v>46405</v>
      </c>
      <c r="B552" s="80" t="s">
        <v>17</v>
      </c>
      <c r="C552" s="14" t="s">
        <v>18</v>
      </c>
      <c r="D552" s="16">
        <f>'[6]21нед'!S74</f>
        <v>0</v>
      </c>
      <c r="E552" s="19">
        <f>'[6]21нед'!T74</f>
        <v>0</v>
      </c>
      <c r="F552" s="17">
        <f>'[6]21нед'!W74</f>
        <v>0</v>
      </c>
      <c r="G552" s="18" t="str">
        <f>'[6]21нед'!X74</f>
        <v/>
      </c>
      <c r="H552" s="56" t="str">
        <f>HYPERLINK(VLOOKUP(E552,$R$12:$S$332,2,FALSE))</f>
        <v/>
      </c>
      <c r="I552" s="69">
        <v>46412</v>
      </c>
      <c r="J552" s="83" t="s">
        <v>17</v>
      </c>
      <c r="K552" s="14" t="s">
        <v>18</v>
      </c>
      <c r="L552" s="16">
        <f>'[6]22нед'!S74</f>
        <v>0</v>
      </c>
      <c r="M552" s="19">
        <f>'[6]22нед'!T74</f>
        <v>0</v>
      </c>
      <c r="N552" s="17">
        <f>'[6]22нед'!W74</f>
        <v>0</v>
      </c>
      <c r="O552" s="18" t="str">
        <f>'[6]22нед'!X74</f>
        <v/>
      </c>
      <c r="P552" s="56" t="str">
        <f>HYPERLINK(VLOOKUP(M552,$R$12:$S$332,2,FALSE))</f>
        <v/>
      </c>
    </row>
    <row r="553" spans="1:16" ht="31.15">
      <c r="A553" s="70"/>
      <c r="B553" s="81"/>
      <c r="C553" s="14" t="s">
        <v>19</v>
      </c>
      <c r="D553" s="20">
        <f>'[6]21нед'!S75</f>
        <v>0</v>
      </c>
      <c r="E553" s="23">
        <f>'[6]21нед'!T75</f>
        <v>0</v>
      </c>
      <c r="F553" s="21">
        <f>'[6]21нед'!W75</f>
        <v>0</v>
      </c>
      <c r="G553" s="22" t="str">
        <f>'[6]21нед'!X75</f>
        <v/>
      </c>
      <c r="H553" s="57" t="str">
        <f t="shared" ref="H553:H598" si="30">HYPERLINK(VLOOKUP(E553,$R$12:$S$332,2,FALSE))</f>
        <v/>
      </c>
      <c r="I553" s="75"/>
      <c r="J553" s="84"/>
      <c r="K553" s="14" t="s">
        <v>19</v>
      </c>
      <c r="L553" s="20">
        <f>'[6]22нед'!S75</f>
        <v>0</v>
      </c>
      <c r="M553" s="23">
        <f>'[6]22нед'!T75</f>
        <v>0</v>
      </c>
      <c r="N553" s="21">
        <f>'[6]22нед'!W75</f>
        <v>0</v>
      </c>
      <c r="O553" s="22" t="str">
        <f>'[6]22нед'!X75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81"/>
      <c r="C554" s="14" t="s">
        <v>20</v>
      </c>
      <c r="D554" s="20">
        <f>'[6]21нед'!S76</f>
        <v>0</v>
      </c>
      <c r="E554" s="23">
        <f>'[6]21нед'!T76</f>
        <v>0</v>
      </c>
      <c r="F554" s="21">
        <f>'[6]21нед'!W76</f>
        <v>0</v>
      </c>
      <c r="G554" s="22" t="str">
        <f>'[6]21нед'!X76</f>
        <v/>
      </c>
      <c r="H554" s="57" t="str">
        <f t="shared" si="30"/>
        <v/>
      </c>
      <c r="I554" s="75"/>
      <c r="J554" s="84"/>
      <c r="K554" s="14" t="s">
        <v>20</v>
      </c>
      <c r="L554" s="20">
        <f>'[6]22нед'!S76</f>
        <v>0</v>
      </c>
      <c r="M554" s="23">
        <f>'[6]22нед'!T76</f>
        <v>0</v>
      </c>
      <c r="N554" s="21">
        <f>'[6]22нед'!W76</f>
        <v>0</v>
      </c>
      <c r="O554" s="22" t="str">
        <f>'[6]22нед'!X76</f>
        <v/>
      </c>
      <c r="P554" s="57" t="str">
        <f t="shared" si="31"/>
        <v/>
      </c>
    </row>
    <row r="555" spans="1:16" ht="31.15">
      <c r="A555" s="70"/>
      <c r="B555" s="81"/>
      <c r="C555" s="14" t="s">
        <v>21</v>
      </c>
      <c r="D555" s="20">
        <f>'[6]21нед'!S77</f>
        <v>0</v>
      </c>
      <c r="E555" s="23">
        <f>'[6]21нед'!T77</f>
        <v>0</v>
      </c>
      <c r="F555" s="21">
        <f>'[6]21нед'!W77</f>
        <v>0</v>
      </c>
      <c r="G555" s="22" t="str">
        <f>'[6]21нед'!X77</f>
        <v/>
      </c>
      <c r="H555" s="57" t="str">
        <f t="shared" si="30"/>
        <v/>
      </c>
      <c r="I555" s="75"/>
      <c r="J555" s="84"/>
      <c r="K555" s="14" t="s">
        <v>21</v>
      </c>
      <c r="L555" s="20">
        <f>'[6]22нед'!S77</f>
        <v>0</v>
      </c>
      <c r="M555" s="23">
        <f>'[6]22нед'!T77</f>
        <v>0</v>
      </c>
      <c r="N555" s="21">
        <f>'[6]22нед'!W77</f>
        <v>0</v>
      </c>
      <c r="O555" s="22" t="str">
        <f>'[6]22нед'!X77</f>
        <v/>
      </c>
      <c r="P555" s="57" t="str">
        <f t="shared" si="31"/>
        <v/>
      </c>
    </row>
    <row r="556" spans="1:16" ht="31.15">
      <c r="A556" s="70"/>
      <c r="B556" s="81"/>
      <c r="C556" s="14" t="s">
        <v>22</v>
      </c>
      <c r="D556" s="20">
        <f>'[6]21нед'!S78</f>
        <v>0</v>
      </c>
      <c r="E556" s="23">
        <f>'[6]21нед'!T78</f>
        <v>0</v>
      </c>
      <c r="F556" s="21">
        <f>'[6]21нед'!W78</f>
        <v>0</v>
      </c>
      <c r="G556" s="22" t="str">
        <f>'[6]21нед'!X78</f>
        <v/>
      </c>
      <c r="H556" s="57" t="str">
        <f t="shared" si="30"/>
        <v/>
      </c>
      <c r="I556" s="75"/>
      <c r="J556" s="84"/>
      <c r="K556" s="14" t="s">
        <v>22</v>
      </c>
      <c r="L556" s="20">
        <f>'[6]22нед'!S78</f>
        <v>0</v>
      </c>
      <c r="M556" s="23">
        <f>'[6]22нед'!T78</f>
        <v>0</v>
      </c>
      <c r="N556" s="21">
        <f>'[6]22нед'!W78</f>
        <v>0</v>
      </c>
      <c r="O556" s="22" t="str">
        <f>'[6]22нед'!X78</f>
        <v/>
      </c>
      <c r="P556" s="57" t="str">
        <f t="shared" si="31"/>
        <v/>
      </c>
    </row>
    <row r="557" spans="1:16" ht="31.15">
      <c r="A557" s="70"/>
      <c r="B557" s="81"/>
      <c r="C557" s="14" t="s">
        <v>23</v>
      </c>
      <c r="D557" s="20">
        <f>'[6]21нед'!S79</f>
        <v>0</v>
      </c>
      <c r="E557" s="23">
        <f>'[6]21нед'!T79</f>
        <v>0</v>
      </c>
      <c r="F557" s="21">
        <f>'[6]21нед'!W79</f>
        <v>0</v>
      </c>
      <c r="G557" s="22" t="str">
        <f>'[6]21нед'!X79</f>
        <v/>
      </c>
      <c r="H557" s="55" t="str">
        <f t="shared" si="30"/>
        <v/>
      </c>
      <c r="I557" s="75"/>
      <c r="J557" s="84"/>
      <c r="K557" s="14" t="s">
        <v>23</v>
      </c>
      <c r="L557" s="20">
        <f>'[6]22нед'!S79</f>
        <v>0</v>
      </c>
      <c r="M557" s="23">
        <f>'[6]22нед'!T79</f>
        <v>0</v>
      </c>
      <c r="N557" s="21">
        <f>'[6]22нед'!W79</f>
        <v>0</v>
      </c>
      <c r="O557" s="22" t="str">
        <f>'[6]22нед'!X79</f>
        <v/>
      </c>
      <c r="P557" s="55" t="str">
        <f t="shared" si="31"/>
        <v/>
      </c>
    </row>
    <row r="558" spans="1:16" ht="31.15">
      <c r="A558" s="70"/>
      <c r="B558" s="81"/>
      <c r="C558" s="14" t="s">
        <v>24</v>
      </c>
      <c r="D558" s="20">
        <f>'[6]21нед'!S80</f>
        <v>0</v>
      </c>
      <c r="E558" s="23">
        <f>'[6]21нед'!T80</f>
        <v>0</v>
      </c>
      <c r="F558" s="21">
        <f>'[6]21нед'!W80</f>
        <v>0</v>
      </c>
      <c r="G558" s="22" t="str">
        <f>'[6]21нед'!X80</f>
        <v/>
      </c>
      <c r="H558" s="55" t="str">
        <f t="shared" si="30"/>
        <v/>
      </c>
      <c r="I558" s="75"/>
      <c r="J558" s="84"/>
      <c r="K558" s="14" t="s">
        <v>24</v>
      </c>
      <c r="L558" s="20">
        <f>'[6]22нед'!S80</f>
        <v>0</v>
      </c>
      <c r="M558" s="23">
        <f>'[6]22нед'!T80</f>
        <v>0</v>
      </c>
      <c r="N558" s="21">
        <f>'[6]22нед'!W80</f>
        <v>0</v>
      </c>
      <c r="O558" s="22" t="str">
        <f>'[6]22нед'!X80</f>
        <v/>
      </c>
      <c r="P558" s="55" t="str">
        <f t="shared" si="31"/>
        <v/>
      </c>
    </row>
    <row r="559" spans="1:16" ht="18.399999999999999" thickBot="1">
      <c r="A559" s="71"/>
      <c r="B559" s="82"/>
      <c r="C559" s="15"/>
      <c r="D559" s="24">
        <f>'[6]21нед'!S81</f>
        <v>0</v>
      </c>
      <c r="E559" s="25">
        <f>'[6]21нед'!T81</f>
        <v>0</v>
      </c>
      <c r="F559" s="26">
        <f>'[6]21нед'!W81</f>
        <v>0</v>
      </c>
      <c r="G559" s="27" t="str">
        <f>'[6]21нед'!X81</f>
        <v/>
      </c>
      <c r="H559" s="58" t="str">
        <f t="shared" si="30"/>
        <v/>
      </c>
      <c r="I559" s="76"/>
      <c r="J559" s="85"/>
      <c r="K559" s="15"/>
      <c r="L559" s="24">
        <f>'[6]22нед'!S81</f>
        <v>0</v>
      </c>
      <c r="M559" s="25">
        <f>'[6]22нед'!T81</f>
        <v>0</v>
      </c>
      <c r="N559" s="26">
        <f>'[6]22нед'!W81</f>
        <v>0</v>
      </c>
      <c r="O559" s="27" t="str">
        <f>'[6]22нед'!X81</f>
        <v/>
      </c>
      <c r="P559" s="58" t="str">
        <f t="shared" si="31"/>
        <v/>
      </c>
    </row>
    <row r="560" spans="1:16" ht="31.7" customHeight="1" thickTop="1">
      <c r="A560" s="69">
        <v>46406</v>
      </c>
      <c r="B560" s="80" t="s">
        <v>25</v>
      </c>
      <c r="C560" s="29" t="s">
        <v>18</v>
      </c>
      <c r="D560" s="16">
        <f>'[6]21нед'!S82</f>
        <v>0</v>
      </c>
      <c r="E560" s="19">
        <f>'[6]21нед'!T82</f>
        <v>0</v>
      </c>
      <c r="F560" s="17">
        <f>'[6]21нед'!W82</f>
        <v>0</v>
      </c>
      <c r="G560" s="18" t="str">
        <f>'[6]21нед'!X82</f>
        <v/>
      </c>
      <c r="H560" s="56" t="str">
        <f t="shared" si="30"/>
        <v/>
      </c>
      <c r="I560" s="69">
        <v>46413</v>
      </c>
      <c r="J560" s="83" t="s">
        <v>25</v>
      </c>
      <c r="K560" s="29" t="s">
        <v>18</v>
      </c>
      <c r="L560" s="16">
        <f>'[6]22нед'!S82</f>
        <v>0</v>
      </c>
      <c r="M560" s="19">
        <f>'[6]22нед'!T82</f>
        <v>0</v>
      </c>
      <c r="N560" s="17">
        <f>'[6]22нед'!W82</f>
        <v>0</v>
      </c>
      <c r="O560" s="18" t="str">
        <f>'[6]22нед'!X82</f>
        <v/>
      </c>
      <c r="P560" s="56" t="str">
        <f t="shared" si="31"/>
        <v/>
      </c>
    </row>
    <row r="561" spans="1:16" ht="31.15">
      <c r="A561" s="70"/>
      <c r="B561" s="81"/>
      <c r="C561" s="14" t="s">
        <v>19</v>
      </c>
      <c r="D561" s="20">
        <f>'[6]21нед'!S83</f>
        <v>0</v>
      </c>
      <c r="E561" s="23">
        <f>'[6]21нед'!T83</f>
        <v>0</v>
      </c>
      <c r="F561" s="21">
        <f>'[6]21нед'!W83</f>
        <v>0</v>
      </c>
      <c r="G561" s="22" t="str">
        <f>'[6]21нед'!X83</f>
        <v/>
      </c>
      <c r="H561" s="57" t="str">
        <f t="shared" si="30"/>
        <v/>
      </c>
      <c r="I561" s="75"/>
      <c r="J561" s="84"/>
      <c r="K561" s="14" t="s">
        <v>19</v>
      </c>
      <c r="L561" s="20">
        <f>'[6]22нед'!S83</f>
        <v>0</v>
      </c>
      <c r="M561" s="23">
        <f>'[6]22нед'!T83</f>
        <v>0</v>
      </c>
      <c r="N561" s="21">
        <f>'[6]22нед'!W83</f>
        <v>0</v>
      </c>
      <c r="O561" s="22" t="str">
        <f>'[6]22нед'!X83</f>
        <v/>
      </c>
      <c r="P561" s="57" t="str">
        <f t="shared" si="31"/>
        <v/>
      </c>
    </row>
    <row r="562" spans="1:16" ht="31.15">
      <c r="A562" s="70"/>
      <c r="B562" s="81"/>
      <c r="C562" s="14" t="s">
        <v>20</v>
      </c>
      <c r="D562" s="20">
        <f>'[6]21нед'!S84</f>
        <v>0</v>
      </c>
      <c r="E562" s="23">
        <f>'[6]21нед'!T84</f>
        <v>0</v>
      </c>
      <c r="F562" s="21">
        <f>'[6]21нед'!W84</f>
        <v>0</v>
      </c>
      <c r="G562" s="22" t="str">
        <f>'[6]21нед'!X84</f>
        <v/>
      </c>
      <c r="H562" s="57" t="str">
        <f t="shared" si="30"/>
        <v/>
      </c>
      <c r="I562" s="75"/>
      <c r="J562" s="84"/>
      <c r="K562" s="14" t="s">
        <v>20</v>
      </c>
      <c r="L562" s="20">
        <f>'[6]22нед'!S84</f>
        <v>0</v>
      </c>
      <c r="M562" s="23">
        <f>'[6]22нед'!T84</f>
        <v>0</v>
      </c>
      <c r="N562" s="21">
        <f>'[6]22нед'!W84</f>
        <v>0</v>
      </c>
      <c r="O562" s="22" t="str">
        <f>'[6]22нед'!X84</f>
        <v/>
      </c>
      <c r="P562" s="57" t="str">
        <f t="shared" si="31"/>
        <v/>
      </c>
    </row>
    <row r="563" spans="1:16" ht="31.15">
      <c r="A563" s="70"/>
      <c r="B563" s="81"/>
      <c r="C563" s="14" t="s">
        <v>21</v>
      </c>
      <c r="D563" s="20">
        <f>'[6]21нед'!S85</f>
        <v>0</v>
      </c>
      <c r="E563" s="23">
        <f>'[6]21нед'!T85</f>
        <v>0</v>
      </c>
      <c r="F563" s="21">
        <f>'[6]21нед'!W85</f>
        <v>0</v>
      </c>
      <c r="G563" s="22" t="str">
        <f>'[6]21нед'!X85</f>
        <v/>
      </c>
      <c r="H563" s="57" t="str">
        <f t="shared" si="30"/>
        <v/>
      </c>
      <c r="I563" s="75"/>
      <c r="J563" s="84"/>
      <c r="K563" s="14" t="s">
        <v>21</v>
      </c>
      <c r="L563" s="20">
        <f>'[6]22нед'!S85</f>
        <v>0</v>
      </c>
      <c r="M563" s="23">
        <f>'[6]22нед'!T85</f>
        <v>0</v>
      </c>
      <c r="N563" s="21">
        <f>'[6]22нед'!W85</f>
        <v>0</v>
      </c>
      <c r="O563" s="22" t="str">
        <f>'[6]22нед'!X85</f>
        <v/>
      </c>
      <c r="P563" s="57" t="str">
        <f t="shared" si="31"/>
        <v/>
      </c>
    </row>
    <row r="564" spans="1:16" ht="31.15">
      <c r="A564" s="70"/>
      <c r="B564" s="81"/>
      <c r="C564" s="14" t="s">
        <v>22</v>
      </c>
      <c r="D564" s="20">
        <f>'[6]21нед'!S86</f>
        <v>0</v>
      </c>
      <c r="E564" s="23">
        <f>'[6]21нед'!T86</f>
        <v>0</v>
      </c>
      <c r="F564" s="21">
        <f>'[6]21нед'!W86</f>
        <v>0</v>
      </c>
      <c r="G564" s="22" t="str">
        <f>'[6]21нед'!X86</f>
        <v/>
      </c>
      <c r="H564" s="57" t="str">
        <f t="shared" si="30"/>
        <v/>
      </c>
      <c r="I564" s="75"/>
      <c r="J564" s="84"/>
      <c r="K564" s="14" t="s">
        <v>22</v>
      </c>
      <c r="L564" s="20">
        <f>'[6]22нед'!S86</f>
        <v>0</v>
      </c>
      <c r="M564" s="23">
        <f>'[6]22нед'!T86</f>
        <v>0</v>
      </c>
      <c r="N564" s="21">
        <f>'[6]22нед'!W86</f>
        <v>0</v>
      </c>
      <c r="O564" s="22" t="str">
        <f>'[6]22нед'!X86</f>
        <v/>
      </c>
      <c r="P564" s="57" t="str">
        <f t="shared" si="31"/>
        <v/>
      </c>
    </row>
    <row r="565" spans="1:16" ht="31.15">
      <c r="A565" s="70"/>
      <c r="B565" s="81"/>
      <c r="C565" s="14" t="s">
        <v>23</v>
      </c>
      <c r="D565" s="20">
        <f>'[6]21нед'!S87</f>
        <v>0</v>
      </c>
      <c r="E565" s="23">
        <f>'[6]21нед'!T87</f>
        <v>0</v>
      </c>
      <c r="F565" s="21">
        <f>'[6]21нед'!W87</f>
        <v>0</v>
      </c>
      <c r="G565" s="22" t="str">
        <f>'[6]21нед'!X87</f>
        <v/>
      </c>
      <c r="H565" s="57" t="str">
        <f t="shared" si="30"/>
        <v/>
      </c>
      <c r="I565" s="75"/>
      <c r="J565" s="84"/>
      <c r="K565" s="14" t="s">
        <v>23</v>
      </c>
      <c r="L565" s="20">
        <f>'[6]22нед'!S87</f>
        <v>0</v>
      </c>
      <c r="M565" s="23">
        <f>'[6]22нед'!T87</f>
        <v>0</v>
      </c>
      <c r="N565" s="21">
        <f>'[6]22нед'!W87</f>
        <v>0</v>
      </c>
      <c r="O565" s="22" t="str">
        <f>'[6]22нед'!X87</f>
        <v/>
      </c>
      <c r="P565" s="57" t="str">
        <f t="shared" si="31"/>
        <v/>
      </c>
    </row>
    <row r="566" spans="1:16" ht="31.15">
      <c r="A566" s="70"/>
      <c r="B566" s="81"/>
      <c r="C566" s="14" t="s">
        <v>24</v>
      </c>
      <c r="D566" s="20">
        <f>'[6]21нед'!S88</f>
        <v>0</v>
      </c>
      <c r="E566" s="23">
        <f>'[6]21нед'!T88</f>
        <v>0</v>
      </c>
      <c r="F566" s="21">
        <f>'[6]21нед'!W88</f>
        <v>0</v>
      </c>
      <c r="G566" s="22" t="str">
        <f>'[6]21нед'!X88</f>
        <v/>
      </c>
      <c r="H566" s="57" t="str">
        <f t="shared" si="30"/>
        <v/>
      </c>
      <c r="I566" s="75"/>
      <c r="J566" s="84"/>
      <c r="K566" s="14" t="s">
        <v>24</v>
      </c>
      <c r="L566" s="20">
        <f>'[6]22нед'!S88</f>
        <v>0</v>
      </c>
      <c r="M566" s="23">
        <f>'[6]22нед'!T88</f>
        <v>0</v>
      </c>
      <c r="N566" s="21">
        <f>'[6]22нед'!W88</f>
        <v>0</v>
      </c>
      <c r="O566" s="22" t="str">
        <f>'[6]22нед'!X88</f>
        <v/>
      </c>
      <c r="P566" s="57" t="str">
        <f t="shared" si="31"/>
        <v/>
      </c>
    </row>
    <row r="567" spans="1:16" ht="18.399999999999999" thickBot="1">
      <c r="A567" s="71"/>
      <c r="B567" s="82"/>
      <c r="C567" s="15"/>
      <c r="D567" s="24">
        <f>'[6]21нед'!S89</f>
        <v>0</v>
      </c>
      <c r="E567" s="25">
        <f>'[6]21нед'!T89</f>
        <v>0</v>
      </c>
      <c r="F567" s="26">
        <f>'[6]21нед'!W89</f>
        <v>0</v>
      </c>
      <c r="G567" s="27" t="str">
        <f>'[6]21нед'!X89</f>
        <v/>
      </c>
      <c r="H567" s="58" t="str">
        <f t="shared" si="30"/>
        <v/>
      </c>
      <c r="I567" s="76"/>
      <c r="J567" s="85"/>
      <c r="K567" s="15"/>
      <c r="L567" s="24">
        <f>'[6]22нед'!S89</f>
        <v>0</v>
      </c>
      <c r="M567" s="25">
        <f>'[6]22нед'!T89</f>
        <v>0</v>
      </c>
      <c r="N567" s="26">
        <f>'[6]22нед'!W89</f>
        <v>0</v>
      </c>
      <c r="O567" s="27" t="str">
        <f>'[6]22нед'!X89</f>
        <v/>
      </c>
      <c r="P567" s="58" t="str">
        <f t="shared" si="31"/>
        <v/>
      </c>
    </row>
    <row r="568" spans="1:16" ht="31.7" customHeight="1" thickTop="1">
      <c r="A568" s="69">
        <v>46407</v>
      </c>
      <c r="B568" s="80" t="s">
        <v>26</v>
      </c>
      <c r="C568" s="29" t="s">
        <v>18</v>
      </c>
      <c r="D568" s="16">
        <f>'[6]21нед'!S90</f>
        <v>0</v>
      </c>
      <c r="E568" s="19">
        <f>'[6]21нед'!T90</f>
        <v>0</v>
      </c>
      <c r="F568" s="17">
        <f>'[6]21нед'!W90</f>
        <v>0</v>
      </c>
      <c r="G568" s="18" t="str">
        <f>'[6]21нед'!X90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'[6]22нед'!S90</f>
        <v>0</v>
      </c>
      <c r="M568" s="19">
        <f>'[6]22нед'!T90</f>
        <v>0</v>
      </c>
      <c r="N568" s="17">
        <f>'[6]22нед'!W90</f>
        <v>0</v>
      </c>
      <c r="O568" s="18" t="str">
        <f>'[6]22нед'!X90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'[6]21нед'!S91</f>
        <v>0</v>
      </c>
      <c r="E569" s="23">
        <f>'[6]21нед'!T91</f>
        <v>0</v>
      </c>
      <c r="F569" s="21">
        <f>'[6]21нед'!W91</f>
        <v>0</v>
      </c>
      <c r="G569" s="22" t="str">
        <f>'[6]21нед'!X91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'[6]22нед'!S91</f>
        <v>0</v>
      </c>
      <c r="M569" s="23">
        <f>'[6]22нед'!T91</f>
        <v>0</v>
      </c>
      <c r="N569" s="21">
        <f>'[6]22нед'!W91</f>
        <v>0</v>
      </c>
      <c r="O569" s="22" t="str">
        <f>'[6]22нед'!X91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'[6]21нед'!S92</f>
        <v>0</v>
      </c>
      <c r="E570" s="23">
        <f>'[6]21нед'!T92</f>
        <v>0</v>
      </c>
      <c r="F570" s="21">
        <f>'[6]21нед'!W92</f>
        <v>0</v>
      </c>
      <c r="G570" s="22" t="str">
        <f>'[6]21нед'!X92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'[6]22нед'!S92</f>
        <v>0</v>
      </c>
      <c r="M570" s="23">
        <f>'[6]22нед'!T92</f>
        <v>0</v>
      </c>
      <c r="N570" s="21">
        <f>'[6]22нед'!W92</f>
        <v>0</v>
      </c>
      <c r="O570" s="22" t="str">
        <f>'[6]22нед'!X92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'[6]21нед'!S93</f>
        <v>0</v>
      </c>
      <c r="E571" s="23">
        <f>'[6]21нед'!T93</f>
        <v>0</v>
      </c>
      <c r="F571" s="21">
        <f>'[6]21нед'!W93</f>
        <v>0</v>
      </c>
      <c r="G571" s="22" t="str">
        <f>'[6]21нед'!X93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'[6]22нед'!S93</f>
        <v>0</v>
      </c>
      <c r="M571" s="23">
        <f>'[6]22нед'!T93</f>
        <v>0</v>
      </c>
      <c r="N571" s="21">
        <f>'[6]22нед'!W93</f>
        <v>0</v>
      </c>
      <c r="O571" s="22" t="str">
        <f>'[6]22нед'!X93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'[6]21нед'!S94</f>
        <v>0</v>
      </c>
      <c r="E572" s="23">
        <f>'[6]21нед'!T94</f>
        <v>0</v>
      </c>
      <c r="F572" s="21">
        <f>'[6]21нед'!W94</f>
        <v>0</v>
      </c>
      <c r="G572" s="22" t="str">
        <f>'[6]21нед'!X94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'[6]22нед'!S94</f>
        <v>0</v>
      </c>
      <c r="M572" s="23">
        <f>'[6]22нед'!T94</f>
        <v>0</v>
      </c>
      <c r="N572" s="21">
        <f>'[6]22нед'!W94</f>
        <v>0</v>
      </c>
      <c r="O572" s="22" t="str">
        <f>'[6]22нед'!X94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'[6]21нед'!S95</f>
        <v>0</v>
      </c>
      <c r="E573" s="23">
        <f>'[6]21нед'!T95</f>
        <v>0</v>
      </c>
      <c r="F573" s="21">
        <f>'[6]21нед'!W95</f>
        <v>0</v>
      </c>
      <c r="G573" s="22" t="str">
        <f>'[6]21нед'!X95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'[6]22нед'!S95</f>
        <v>0</v>
      </c>
      <c r="M573" s="23">
        <f>'[6]22нед'!T95</f>
        <v>0</v>
      </c>
      <c r="N573" s="21">
        <f>'[6]22нед'!W95</f>
        <v>0</v>
      </c>
      <c r="O573" s="22" t="str">
        <f>'[6]22нед'!X95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'[6]21нед'!S96</f>
        <v>0</v>
      </c>
      <c r="E574" s="23">
        <f>'[6]21нед'!T96</f>
        <v>0</v>
      </c>
      <c r="F574" s="21">
        <f>'[6]21нед'!W96</f>
        <v>0</v>
      </c>
      <c r="G574" s="22" t="str">
        <f>'[6]21нед'!X96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'[6]22нед'!S96</f>
        <v>0</v>
      </c>
      <c r="M574" s="23">
        <f>'[6]22нед'!T96</f>
        <v>0</v>
      </c>
      <c r="N574" s="21">
        <f>'[6]22нед'!W96</f>
        <v>0</v>
      </c>
      <c r="O574" s="22" t="str">
        <f>'[6]22нед'!X96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'[6]21нед'!S97</f>
        <v>0</v>
      </c>
      <c r="E575" s="25">
        <f>'[6]21нед'!T97</f>
        <v>0</v>
      </c>
      <c r="F575" s="26">
        <f>'[6]21нед'!W97</f>
        <v>0</v>
      </c>
      <c r="G575" s="27" t="str">
        <f>'[6]21нед'!X97</f>
        <v/>
      </c>
      <c r="H575" s="58" t="str">
        <f t="shared" si="30"/>
        <v/>
      </c>
      <c r="I575" s="76"/>
      <c r="J575" s="85"/>
      <c r="K575" s="15"/>
      <c r="L575" s="24">
        <f>'[6]22нед'!S97</f>
        <v>0</v>
      </c>
      <c r="M575" s="25">
        <f>'[6]22нед'!T97</f>
        <v>0</v>
      </c>
      <c r="N575" s="26">
        <f>'[6]22нед'!W97</f>
        <v>0</v>
      </c>
      <c r="O575" s="27" t="str">
        <f>'[6]22нед'!X97</f>
        <v/>
      </c>
      <c r="P575" s="58" t="str">
        <f t="shared" si="31"/>
        <v/>
      </c>
    </row>
    <row r="576" spans="1:16" ht="31.7" customHeight="1" thickTop="1">
      <c r="A576" s="69">
        <v>46408</v>
      </c>
      <c r="B576" s="80" t="s">
        <v>27</v>
      </c>
      <c r="C576" s="29" t="s">
        <v>18</v>
      </c>
      <c r="D576" s="16">
        <f>'[6]21нед'!S98</f>
        <v>0</v>
      </c>
      <c r="E576" s="19">
        <f>'[6]21нед'!T98</f>
        <v>0</v>
      </c>
      <c r="F576" s="17">
        <f>'[6]21нед'!W98</f>
        <v>0</v>
      </c>
      <c r="G576" s="18" t="str">
        <f>'[6]21нед'!X98</f>
        <v/>
      </c>
      <c r="H576" s="56" t="str">
        <f t="shared" si="30"/>
        <v/>
      </c>
      <c r="I576" s="69">
        <v>46415</v>
      </c>
      <c r="J576" s="83" t="s">
        <v>27</v>
      </c>
      <c r="K576" s="29" t="s">
        <v>18</v>
      </c>
      <c r="L576" s="16">
        <f>'[6]22нед'!S98</f>
        <v>0</v>
      </c>
      <c r="M576" s="19">
        <f>'[6]22нед'!T98</f>
        <v>0</v>
      </c>
      <c r="N576" s="17">
        <f>'[6]22нед'!W98</f>
        <v>0</v>
      </c>
      <c r="O576" s="18" t="str">
        <f>'[6]22нед'!X98</f>
        <v/>
      </c>
      <c r="P576" s="56" t="str">
        <f t="shared" si="31"/>
        <v/>
      </c>
    </row>
    <row r="577" spans="1:16" ht="31.15">
      <c r="A577" s="70"/>
      <c r="B577" s="81"/>
      <c r="C577" s="14" t="s">
        <v>19</v>
      </c>
      <c r="D577" s="20">
        <f>'[6]21нед'!S99</f>
        <v>0</v>
      </c>
      <c r="E577" s="23">
        <f>'[6]21нед'!T99</f>
        <v>0</v>
      </c>
      <c r="F577" s="21">
        <f>'[6]21нед'!W99</f>
        <v>0</v>
      </c>
      <c r="G577" s="22" t="str">
        <f>'[6]21нед'!X99</f>
        <v/>
      </c>
      <c r="H577" s="57" t="str">
        <f t="shared" si="30"/>
        <v/>
      </c>
      <c r="I577" s="75"/>
      <c r="J577" s="84"/>
      <c r="K577" s="14" t="s">
        <v>19</v>
      </c>
      <c r="L577" s="20">
        <f>'[6]22нед'!S99</f>
        <v>0</v>
      </c>
      <c r="M577" s="23">
        <f>'[6]22нед'!T99</f>
        <v>0</v>
      </c>
      <c r="N577" s="21">
        <f>'[6]22нед'!W99</f>
        <v>0</v>
      </c>
      <c r="O577" s="22" t="str">
        <f>'[6]22нед'!X99</f>
        <v/>
      </c>
      <c r="P577" s="57" t="str">
        <f t="shared" si="31"/>
        <v/>
      </c>
    </row>
    <row r="578" spans="1:16" ht="31.15">
      <c r="A578" s="70"/>
      <c r="B578" s="81"/>
      <c r="C578" s="14" t="s">
        <v>20</v>
      </c>
      <c r="D578" s="20">
        <f>'[6]21нед'!S100</f>
        <v>0</v>
      </c>
      <c r="E578" s="23">
        <f>'[6]21нед'!T100</f>
        <v>0</v>
      </c>
      <c r="F578" s="21">
        <f>'[6]21нед'!W100</f>
        <v>0</v>
      </c>
      <c r="G578" s="22" t="str">
        <f>'[6]21нед'!X100</f>
        <v/>
      </c>
      <c r="H578" s="57" t="str">
        <f t="shared" si="30"/>
        <v/>
      </c>
      <c r="I578" s="75"/>
      <c r="J578" s="84"/>
      <c r="K578" s="14" t="s">
        <v>20</v>
      </c>
      <c r="L578" s="20">
        <f>'[6]22нед'!S100</f>
        <v>0</v>
      </c>
      <c r="M578" s="23">
        <f>'[6]22нед'!T100</f>
        <v>0</v>
      </c>
      <c r="N578" s="21">
        <f>'[6]22нед'!W100</f>
        <v>0</v>
      </c>
      <c r="O578" s="22" t="str">
        <f>'[6]22нед'!X100</f>
        <v/>
      </c>
      <c r="P578" s="57" t="str">
        <f t="shared" si="31"/>
        <v/>
      </c>
    </row>
    <row r="579" spans="1:16" ht="31.15">
      <c r="A579" s="70"/>
      <c r="B579" s="81"/>
      <c r="C579" s="14" t="s">
        <v>21</v>
      </c>
      <c r="D579" s="20">
        <f>'[6]21нед'!S101</f>
        <v>0</v>
      </c>
      <c r="E579" s="23">
        <f>'[6]21нед'!T101</f>
        <v>0</v>
      </c>
      <c r="F579" s="21">
        <f>'[6]21нед'!W101</f>
        <v>0</v>
      </c>
      <c r="G579" s="22" t="str">
        <f>'[6]21нед'!X101</f>
        <v/>
      </c>
      <c r="H579" s="57" t="str">
        <f t="shared" si="30"/>
        <v/>
      </c>
      <c r="I579" s="75"/>
      <c r="J579" s="84"/>
      <c r="K579" s="14" t="s">
        <v>21</v>
      </c>
      <c r="L579" s="20">
        <f>'[6]22нед'!S101</f>
        <v>0</v>
      </c>
      <c r="M579" s="23">
        <f>'[6]22нед'!T101</f>
        <v>0</v>
      </c>
      <c r="N579" s="21">
        <f>'[6]22нед'!W101</f>
        <v>0</v>
      </c>
      <c r="O579" s="22" t="str">
        <f>'[6]22нед'!X101</f>
        <v/>
      </c>
      <c r="P579" s="57" t="str">
        <f t="shared" si="31"/>
        <v/>
      </c>
    </row>
    <row r="580" spans="1:16" ht="31.15">
      <c r="A580" s="70"/>
      <c r="B580" s="81"/>
      <c r="C580" s="14" t="s">
        <v>22</v>
      </c>
      <c r="D580" s="20">
        <f>'[6]21нед'!S102</f>
        <v>0</v>
      </c>
      <c r="E580" s="23">
        <f>'[6]21нед'!T102</f>
        <v>0</v>
      </c>
      <c r="F580" s="21">
        <f>'[6]21нед'!W102</f>
        <v>0</v>
      </c>
      <c r="G580" s="22" t="str">
        <f>'[6]21нед'!X102</f>
        <v/>
      </c>
      <c r="H580" s="57" t="str">
        <f t="shared" si="30"/>
        <v/>
      </c>
      <c r="I580" s="75"/>
      <c r="J580" s="84"/>
      <c r="K580" s="14" t="s">
        <v>22</v>
      </c>
      <c r="L580" s="20">
        <f>'[6]22нед'!S102</f>
        <v>0</v>
      </c>
      <c r="M580" s="23">
        <f>'[6]22нед'!T102</f>
        <v>0</v>
      </c>
      <c r="N580" s="21">
        <f>'[6]22нед'!W102</f>
        <v>0</v>
      </c>
      <c r="O580" s="22" t="str">
        <f>'[6]22нед'!X102</f>
        <v/>
      </c>
      <c r="P580" s="57" t="str">
        <f t="shared" si="31"/>
        <v/>
      </c>
    </row>
    <row r="581" spans="1:16" ht="31.15">
      <c r="A581" s="70"/>
      <c r="B581" s="81"/>
      <c r="C581" s="14" t="s">
        <v>23</v>
      </c>
      <c r="D581" s="20">
        <f>'[6]21нед'!S103</f>
        <v>0</v>
      </c>
      <c r="E581" s="23">
        <f>'[6]21нед'!T103</f>
        <v>0</v>
      </c>
      <c r="F581" s="21">
        <f>'[6]21нед'!W103</f>
        <v>0</v>
      </c>
      <c r="G581" s="22" t="str">
        <f>'[6]21нед'!X103</f>
        <v/>
      </c>
      <c r="H581" s="55" t="str">
        <f t="shared" si="30"/>
        <v/>
      </c>
      <c r="I581" s="75"/>
      <c r="J581" s="84"/>
      <c r="K581" s="14" t="s">
        <v>23</v>
      </c>
      <c r="L581" s="20">
        <f>'[6]22нед'!S103</f>
        <v>0</v>
      </c>
      <c r="M581" s="23">
        <f>'[6]22нед'!T103</f>
        <v>0</v>
      </c>
      <c r="N581" s="21">
        <f>'[6]22нед'!W103</f>
        <v>0</v>
      </c>
      <c r="O581" s="22" t="str">
        <f>'[6]22нед'!X103</f>
        <v/>
      </c>
      <c r="P581" s="55" t="str">
        <f t="shared" si="31"/>
        <v/>
      </c>
    </row>
    <row r="582" spans="1:16" ht="31.15">
      <c r="A582" s="70"/>
      <c r="B582" s="81"/>
      <c r="C582" s="14" t="s">
        <v>24</v>
      </c>
      <c r="D582" s="20">
        <f>'[6]21нед'!S104</f>
        <v>0</v>
      </c>
      <c r="E582" s="23">
        <f>'[6]21нед'!T104</f>
        <v>0</v>
      </c>
      <c r="F582" s="21">
        <f>'[6]21нед'!W104</f>
        <v>0</v>
      </c>
      <c r="G582" s="22" t="str">
        <f>'[6]21нед'!X104</f>
        <v/>
      </c>
      <c r="H582" s="55" t="str">
        <f t="shared" si="30"/>
        <v/>
      </c>
      <c r="I582" s="75"/>
      <c r="J582" s="84"/>
      <c r="K582" s="14" t="s">
        <v>24</v>
      </c>
      <c r="L582" s="20">
        <f>'[6]22нед'!S104</f>
        <v>0</v>
      </c>
      <c r="M582" s="23">
        <f>'[6]22нед'!T104</f>
        <v>0</v>
      </c>
      <c r="N582" s="21">
        <f>'[6]22нед'!W104</f>
        <v>0</v>
      </c>
      <c r="O582" s="22" t="str">
        <f>'[6]22нед'!X104</f>
        <v/>
      </c>
      <c r="P582" s="55" t="str">
        <f t="shared" si="31"/>
        <v/>
      </c>
    </row>
    <row r="583" spans="1:16" ht="18.399999999999999" thickBot="1">
      <c r="A583" s="71"/>
      <c r="B583" s="82"/>
      <c r="C583" s="15"/>
      <c r="D583" s="24">
        <f>'[6]21нед'!S105</f>
        <v>0</v>
      </c>
      <c r="E583" s="25">
        <f>'[6]21нед'!T105</f>
        <v>0</v>
      </c>
      <c r="F583" s="26">
        <f>'[6]21нед'!W105</f>
        <v>0</v>
      </c>
      <c r="G583" s="27" t="str">
        <f>'[6]21нед'!X105</f>
        <v/>
      </c>
      <c r="H583" s="58" t="str">
        <f t="shared" si="30"/>
        <v/>
      </c>
      <c r="I583" s="76"/>
      <c r="J583" s="85"/>
      <c r="K583" s="15"/>
      <c r="L583" s="24">
        <f>'[6]22нед'!S105</f>
        <v>0</v>
      </c>
      <c r="M583" s="25">
        <f>'[6]22нед'!T105</f>
        <v>0</v>
      </c>
      <c r="N583" s="26">
        <f>'[6]22нед'!W105</f>
        <v>0</v>
      </c>
      <c r="O583" s="27" t="str">
        <f>'[6]22нед'!X105</f>
        <v/>
      </c>
      <c r="P583" s="58" t="str">
        <f t="shared" si="31"/>
        <v/>
      </c>
    </row>
    <row r="584" spans="1:16" ht="31.7" customHeight="1" thickTop="1">
      <c r="A584" s="69">
        <v>46409</v>
      </c>
      <c r="B584" s="80" t="s">
        <v>28</v>
      </c>
      <c r="C584" s="29" t="s">
        <v>18</v>
      </c>
      <c r="D584" s="16">
        <f>'[6]21нед'!S106</f>
        <v>0</v>
      </c>
      <c r="E584" s="19">
        <f>'[6]21нед'!T106</f>
        <v>0</v>
      </c>
      <c r="F584" s="17">
        <f>'[6]21нед'!W106</f>
        <v>0</v>
      </c>
      <c r="G584" s="18" t="str">
        <f>'[6]21нед'!X106</f>
        <v/>
      </c>
      <c r="H584" s="56" t="str">
        <f t="shared" si="30"/>
        <v/>
      </c>
      <c r="I584" s="69">
        <v>46416</v>
      </c>
      <c r="J584" s="83" t="s">
        <v>28</v>
      </c>
      <c r="K584" s="29" t="s">
        <v>18</v>
      </c>
      <c r="L584" s="16">
        <f>'[6]22нед'!S106</f>
        <v>0</v>
      </c>
      <c r="M584" s="19">
        <f>'[6]22нед'!T106</f>
        <v>0</v>
      </c>
      <c r="N584" s="17">
        <f>'[6]22нед'!W106</f>
        <v>0</v>
      </c>
      <c r="O584" s="18" t="str">
        <f>'[6]22нед'!X106</f>
        <v/>
      </c>
      <c r="P584" s="56" t="str">
        <f t="shared" si="31"/>
        <v/>
      </c>
    </row>
    <row r="585" spans="1:16" ht="31.15">
      <c r="A585" s="70"/>
      <c r="B585" s="81"/>
      <c r="C585" s="14" t="s">
        <v>19</v>
      </c>
      <c r="D585" s="20">
        <f>'[6]21нед'!S107</f>
        <v>0</v>
      </c>
      <c r="E585" s="23">
        <f>'[6]21нед'!T107</f>
        <v>0</v>
      </c>
      <c r="F585" s="21">
        <f>'[6]21нед'!W107</f>
        <v>0</v>
      </c>
      <c r="G585" s="22" t="str">
        <f>'[6]21нед'!X107</f>
        <v/>
      </c>
      <c r="H585" s="57" t="str">
        <f t="shared" si="30"/>
        <v/>
      </c>
      <c r="I585" s="75"/>
      <c r="J585" s="84"/>
      <c r="K585" s="14" t="s">
        <v>19</v>
      </c>
      <c r="L585" s="20">
        <f>'[6]22нед'!S107</f>
        <v>0</v>
      </c>
      <c r="M585" s="23">
        <f>'[6]22нед'!T107</f>
        <v>0</v>
      </c>
      <c r="N585" s="21">
        <f>'[6]22нед'!W107</f>
        <v>0</v>
      </c>
      <c r="O585" s="22" t="str">
        <f>'[6]22нед'!X107</f>
        <v/>
      </c>
      <c r="P585" s="57" t="str">
        <f t="shared" si="31"/>
        <v/>
      </c>
    </row>
    <row r="586" spans="1:16" ht="31.15">
      <c r="A586" s="70"/>
      <c r="B586" s="81"/>
      <c r="C586" s="14" t="s">
        <v>20</v>
      </c>
      <c r="D586" s="20">
        <f>'[6]21нед'!S108</f>
        <v>0</v>
      </c>
      <c r="E586" s="23">
        <f>'[6]21нед'!T108</f>
        <v>0</v>
      </c>
      <c r="F586" s="21">
        <f>'[6]21нед'!W108</f>
        <v>0</v>
      </c>
      <c r="G586" s="22" t="str">
        <f>'[6]21нед'!X108</f>
        <v/>
      </c>
      <c r="H586" s="57" t="str">
        <f t="shared" si="30"/>
        <v/>
      </c>
      <c r="I586" s="75"/>
      <c r="J586" s="84"/>
      <c r="K586" s="14" t="s">
        <v>20</v>
      </c>
      <c r="L586" s="20">
        <f>'[6]22нед'!S108</f>
        <v>0</v>
      </c>
      <c r="M586" s="23">
        <f>'[6]22нед'!T108</f>
        <v>0</v>
      </c>
      <c r="N586" s="21">
        <f>'[6]22нед'!W108</f>
        <v>0</v>
      </c>
      <c r="O586" s="22" t="str">
        <f>'[6]22нед'!X108</f>
        <v/>
      </c>
      <c r="P586" s="57" t="str">
        <f t="shared" si="31"/>
        <v/>
      </c>
    </row>
    <row r="587" spans="1:16" ht="31.15">
      <c r="A587" s="70"/>
      <c r="B587" s="81"/>
      <c r="C587" s="14" t="s">
        <v>21</v>
      </c>
      <c r="D587" s="20">
        <f>'[6]21нед'!S109</f>
        <v>0</v>
      </c>
      <c r="E587" s="23">
        <f>'[6]21нед'!T109</f>
        <v>0</v>
      </c>
      <c r="F587" s="21">
        <f>'[6]21нед'!W109</f>
        <v>0</v>
      </c>
      <c r="G587" s="22" t="str">
        <f>'[6]21нед'!X109</f>
        <v/>
      </c>
      <c r="H587" s="57" t="str">
        <f t="shared" si="30"/>
        <v/>
      </c>
      <c r="I587" s="75"/>
      <c r="J587" s="84"/>
      <c r="K587" s="14" t="s">
        <v>21</v>
      </c>
      <c r="L587" s="20">
        <f>'[6]22нед'!S109</f>
        <v>0</v>
      </c>
      <c r="M587" s="23">
        <f>'[6]22нед'!T109</f>
        <v>0</v>
      </c>
      <c r="N587" s="21">
        <f>'[6]22нед'!W109</f>
        <v>0</v>
      </c>
      <c r="O587" s="22" t="str">
        <f>'[6]22нед'!X109</f>
        <v/>
      </c>
      <c r="P587" s="57" t="str">
        <f t="shared" si="31"/>
        <v/>
      </c>
    </row>
    <row r="588" spans="1:16" ht="31.15">
      <c r="A588" s="70"/>
      <c r="B588" s="81"/>
      <c r="C588" s="14" t="s">
        <v>22</v>
      </c>
      <c r="D588" s="20">
        <f>'[6]21нед'!S110</f>
        <v>0</v>
      </c>
      <c r="E588" s="23">
        <f>'[6]21нед'!T110</f>
        <v>0</v>
      </c>
      <c r="F588" s="21">
        <f>'[6]21нед'!W110</f>
        <v>0</v>
      </c>
      <c r="G588" s="22" t="str">
        <f>'[6]21нед'!X110</f>
        <v/>
      </c>
      <c r="H588" s="57" t="str">
        <f t="shared" si="30"/>
        <v/>
      </c>
      <c r="I588" s="75"/>
      <c r="J588" s="84"/>
      <c r="K588" s="14" t="s">
        <v>22</v>
      </c>
      <c r="L588" s="20">
        <f>'[6]22нед'!S110</f>
        <v>0</v>
      </c>
      <c r="M588" s="23">
        <f>'[6]22нед'!T110</f>
        <v>0</v>
      </c>
      <c r="N588" s="21">
        <f>'[6]22нед'!W110</f>
        <v>0</v>
      </c>
      <c r="O588" s="22" t="str">
        <f>'[6]22нед'!X110</f>
        <v/>
      </c>
      <c r="P588" s="57" t="str">
        <f t="shared" si="31"/>
        <v/>
      </c>
    </row>
    <row r="589" spans="1:16" ht="31.15">
      <c r="A589" s="70"/>
      <c r="B589" s="81"/>
      <c r="C589" s="14" t="s">
        <v>23</v>
      </c>
      <c r="D589" s="20">
        <f>'[6]21нед'!S111</f>
        <v>0</v>
      </c>
      <c r="E589" s="23">
        <f>'[6]21нед'!T111</f>
        <v>0</v>
      </c>
      <c r="F589" s="21">
        <f>'[6]21нед'!W111</f>
        <v>0</v>
      </c>
      <c r="G589" s="22" t="str">
        <f>'[6]21нед'!X111</f>
        <v/>
      </c>
      <c r="H589" s="57" t="str">
        <f t="shared" si="30"/>
        <v/>
      </c>
      <c r="I589" s="75"/>
      <c r="J589" s="84"/>
      <c r="K589" s="14" t="s">
        <v>23</v>
      </c>
      <c r="L589" s="20">
        <f>'[6]22нед'!S111</f>
        <v>0</v>
      </c>
      <c r="M589" s="23">
        <f>'[6]22нед'!T111</f>
        <v>0</v>
      </c>
      <c r="N589" s="21">
        <f>'[6]22нед'!W111</f>
        <v>0</v>
      </c>
      <c r="O589" s="22" t="str">
        <f>'[6]22нед'!X111</f>
        <v/>
      </c>
      <c r="P589" s="57" t="str">
        <f t="shared" si="31"/>
        <v/>
      </c>
    </row>
    <row r="590" spans="1:16" ht="31.15">
      <c r="A590" s="70"/>
      <c r="B590" s="81"/>
      <c r="C590" s="14" t="s">
        <v>24</v>
      </c>
      <c r="D590" s="20">
        <f>'[6]21нед'!S112</f>
        <v>0</v>
      </c>
      <c r="E590" s="23">
        <f>'[6]21нед'!T112</f>
        <v>0</v>
      </c>
      <c r="F590" s="21">
        <f>'[6]21нед'!W112</f>
        <v>0</v>
      </c>
      <c r="G590" s="22" t="str">
        <f>'[6]21нед'!X112</f>
        <v/>
      </c>
      <c r="H590" s="57" t="str">
        <f t="shared" si="30"/>
        <v/>
      </c>
      <c r="I590" s="75"/>
      <c r="J590" s="84"/>
      <c r="K590" s="14" t="s">
        <v>24</v>
      </c>
      <c r="L590" s="20">
        <f>'[6]22нед'!S112</f>
        <v>0</v>
      </c>
      <c r="M590" s="23">
        <f>'[6]22нед'!T112</f>
        <v>0</v>
      </c>
      <c r="N590" s="21">
        <f>'[6]22нед'!W112</f>
        <v>0</v>
      </c>
      <c r="O590" s="22" t="str">
        <f>'[6]22нед'!X112</f>
        <v/>
      </c>
      <c r="P590" s="57" t="str">
        <f t="shared" si="31"/>
        <v/>
      </c>
    </row>
    <row r="591" spans="1:16" ht="18.399999999999999" thickBot="1">
      <c r="A591" s="71"/>
      <c r="B591" s="82"/>
      <c r="C591" s="15"/>
      <c r="D591" s="24">
        <f>'[6]21нед'!S113</f>
        <v>0</v>
      </c>
      <c r="E591" s="25">
        <f>'[6]21нед'!T113</f>
        <v>0</v>
      </c>
      <c r="F591" s="26">
        <f>'[6]21нед'!W113</f>
        <v>0</v>
      </c>
      <c r="G591" s="27" t="str">
        <f>'[6]21нед'!X113</f>
        <v/>
      </c>
      <c r="H591" s="58" t="str">
        <f t="shared" si="30"/>
        <v/>
      </c>
      <c r="I591" s="76"/>
      <c r="J591" s="85"/>
      <c r="K591" s="15"/>
      <c r="L591" s="24">
        <f>'[6]22нед'!S113</f>
        <v>0</v>
      </c>
      <c r="M591" s="25">
        <f>'[6]22нед'!T113</f>
        <v>0</v>
      </c>
      <c r="N591" s="26">
        <f>'[6]22нед'!W113</f>
        <v>0</v>
      </c>
      <c r="O591" s="27" t="str">
        <f>'[6]22нед'!X113</f>
        <v/>
      </c>
      <c r="P591" s="58" t="str">
        <f t="shared" si="31"/>
        <v/>
      </c>
    </row>
    <row r="592" spans="1:16" ht="31.7" customHeight="1" thickTop="1">
      <c r="A592" s="69">
        <v>46410</v>
      </c>
      <c r="B592" s="80" t="s">
        <v>29</v>
      </c>
      <c r="C592" s="29" t="s">
        <v>18</v>
      </c>
      <c r="D592" s="16">
        <f>'[6]21нед'!S114</f>
        <v>0</v>
      </c>
      <c r="E592" s="19">
        <f>'[6]21нед'!T114</f>
        <v>0</v>
      </c>
      <c r="F592" s="17">
        <f>'[6]21нед'!W114</f>
        <v>0</v>
      </c>
      <c r="G592" s="18" t="str">
        <f>'[6]21нед'!X114</f>
        <v/>
      </c>
      <c r="H592" s="56" t="str">
        <f t="shared" si="30"/>
        <v/>
      </c>
      <c r="I592" s="69">
        <v>46417</v>
      </c>
      <c r="J592" s="83" t="s">
        <v>29</v>
      </c>
      <c r="K592" s="29" t="s">
        <v>18</v>
      </c>
      <c r="L592" s="16">
        <f>'[6]22нед'!S114</f>
        <v>0</v>
      </c>
      <c r="M592" s="19">
        <f>'[6]22нед'!T114</f>
        <v>0</v>
      </c>
      <c r="N592" s="17">
        <f>'[6]22нед'!W114</f>
        <v>0</v>
      </c>
      <c r="O592" s="18" t="str">
        <f>'[6]22нед'!X114</f>
        <v/>
      </c>
      <c r="P592" s="56" t="str">
        <f t="shared" si="31"/>
        <v/>
      </c>
    </row>
    <row r="593" spans="1:16" ht="31.15">
      <c r="A593" s="70"/>
      <c r="B593" s="81"/>
      <c r="C593" s="14" t="s">
        <v>19</v>
      </c>
      <c r="D593" s="20">
        <f>'[6]21нед'!S115</f>
        <v>0</v>
      </c>
      <c r="E593" s="23">
        <f>'[6]21нед'!T115</f>
        <v>0</v>
      </c>
      <c r="F593" s="21">
        <f>'[6]21нед'!W115</f>
        <v>0</v>
      </c>
      <c r="G593" s="22" t="str">
        <f>'[6]21нед'!X115</f>
        <v/>
      </c>
      <c r="H593" s="57" t="str">
        <f t="shared" si="30"/>
        <v/>
      </c>
      <c r="I593" s="75"/>
      <c r="J593" s="84"/>
      <c r="K593" s="14" t="s">
        <v>19</v>
      </c>
      <c r="L593" s="20">
        <f>'[6]22нед'!S115</f>
        <v>0</v>
      </c>
      <c r="M593" s="23">
        <f>'[6]22нед'!T115</f>
        <v>0</v>
      </c>
      <c r="N593" s="21">
        <f>'[6]22нед'!W115</f>
        <v>0</v>
      </c>
      <c r="O593" s="22" t="str">
        <f>'[6]22нед'!X115</f>
        <v/>
      </c>
      <c r="P593" s="57" t="str">
        <f t="shared" si="31"/>
        <v/>
      </c>
    </row>
    <row r="594" spans="1:16" ht="31.15">
      <c r="A594" s="70"/>
      <c r="B594" s="81"/>
      <c r="C594" s="14" t="s">
        <v>20</v>
      </c>
      <c r="D594" s="20">
        <f>'[6]21нед'!S116</f>
        <v>0</v>
      </c>
      <c r="E594" s="23">
        <f>'[6]21нед'!T116</f>
        <v>0</v>
      </c>
      <c r="F594" s="21">
        <f>'[6]21нед'!W116</f>
        <v>0</v>
      </c>
      <c r="G594" s="22" t="str">
        <f>'[6]21нед'!X116</f>
        <v/>
      </c>
      <c r="H594" s="57" t="str">
        <f t="shared" si="30"/>
        <v/>
      </c>
      <c r="I594" s="75"/>
      <c r="J594" s="84"/>
      <c r="K594" s="14" t="s">
        <v>20</v>
      </c>
      <c r="L594" s="20">
        <f>'[6]22нед'!S116</f>
        <v>0</v>
      </c>
      <c r="M594" s="23">
        <f>'[6]22нед'!T116</f>
        <v>0</v>
      </c>
      <c r="N594" s="21">
        <f>'[6]22нед'!W116</f>
        <v>0</v>
      </c>
      <c r="O594" s="22" t="str">
        <f>'[6]22нед'!X116</f>
        <v/>
      </c>
      <c r="P594" s="57" t="str">
        <f t="shared" si="31"/>
        <v/>
      </c>
    </row>
    <row r="595" spans="1:16" ht="31.15">
      <c r="A595" s="70"/>
      <c r="B595" s="81"/>
      <c r="C595" s="14" t="s">
        <v>21</v>
      </c>
      <c r="D595" s="20">
        <f>'[6]21нед'!S117</f>
        <v>0</v>
      </c>
      <c r="E595" s="23">
        <f>'[6]21нед'!T117</f>
        <v>0</v>
      </c>
      <c r="F595" s="21">
        <f>'[6]21нед'!W117</f>
        <v>0</v>
      </c>
      <c r="G595" s="22" t="str">
        <f>'[6]21нед'!X117</f>
        <v/>
      </c>
      <c r="H595" s="57" t="str">
        <f t="shared" si="30"/>
        <v/>
      </c>
      <c r="I595" s="75"/>
      <c r="J595" s="84"/>
      <c r="K595" s="14" t="s">
        <v>21</v>
      </c>
      <c r="L595" s="20">
        <f>'[6]22нед'!S117</f>
        <v>0</v>
      </c>
      <c r="M595" s="23">
        <f>'[6]22нед'!T117</f>
        <v>0</v>
      </c>
      <c r="N595" s="21">
        <f>'[6]22нед'!W117</f>
        <v>0</v>
      </c>
      <c r="O595" s="22" t="str">
        <f>'[6]22нед'!X117</f>
        <v/>
      </c>
      <c r="P595" s="57" t="str">
        <f t="shared" si="31"/>
        <v/>
      </c>
    </row>
    <row r="596" spans="1:16" ht="31.15">
      <c r="A596" s="70"/>
      <c r="B596" s="81"/>
      <c r="C596" s="14" t="s">
        <v>22</v>
      </c>
      <c r="D596" s="20">
        <f>'[6]21нед'!S118</f>
        <v>0</v>
      </c>
      <c r="E596" s="23">
        <f>'[6]21нед'!T118</f>
        <v>0</v>
      </c>
      <c r="F596" s="21">
        <f>'[6]21нед'!W118</f>
        <v>0</v>
      </c>
      <c r="G596" s="22" t="str">
        <f>'[6]21нед'!X118</f>
        <v/>
      </c>
      <c r="H596" s="57" t="str">
        <f t="shared" si="30"/>
        <v/>
      </c>
      <c r="I596" s="75"/>
      <c r="J596" s="84"/>
      <c r="K596" s="14" t="s">
        <v>22</v>
      </c>
      <c r="L596" s="20">
        <f>'[6]22нед'!S118</f>
        <v>0</v>
      </c>
      <c r="M596" s="23">
        <f>'[6]22нед'!T118</f>
        <v>0</v>
      </c>
      <c r="N596" s="21">
        <f>'[6]22нед'!W118</f>
        <v>0</v>
      </c>
      <c r="O596" s="22" t="str">
        <f>'[6]22нед'!X118</f>
        <v/>
      </c>
      <c r="P596" s="57" t="str">
        <f t="shared" si="31"/>
        <v/>
      </c>
    </row>
    <row r="597" spans="1:16" ht="31.15">
      <c r="A597" s="70"/>
      <c r="B597" s="81"/>
      <c r="C597" s="14" t="s">
        <v>23</v>
      </c>
      <c r="D597" s="20">
        <f>'[6]21нед'!S119</f>
        <v>0</v>
      </c>
      <c r="E597" s="23">
        <f>'[6]21нед'!T119</f>
        <v>0</v>
      </c>
      <c r="F597" s="21">
        <f>'[6]21нед'!W119</f>
        <v>0</v>
      </c>
      <c r="G597" s="22" t="str">
        <f>'[6]21нед'!X119</f>
        <v/>
      </c>
      <c r="H597" s="57" t="str">
        <f t="shared" si="30"/>
        <v/>
      </c>
      <c r="I597" s="75"/>
      <c r="J597" s="84"/>
      <c r="K597" s="14" t="s">
        <v>23</v>
      </c>
      <c r="L597" s="20">
        <f>'[6]22нед'!S119</f>
        <v>0</v>
      </c>
      <c r="M597" s="23">
        <f>'[6]22нед'!T119</f>
        <v>0</v>
      </c>
      <c r="N597" s="21">
        <f>'[6]22нед'!W119</f>
        <v>0</v>
      </c>
      <c r="O597" s="22" t="str">
        <f>'[6]22нед'!X119</f>
        <v/>
      </c>
      <c r="P597" s="57" t="str">
        <f t="shared" si="31"/>
        <v/>
      </c>
    </row>
    <row r="598" spans="1:16" ht="31.7" thickBot="1">
      <c r="A598" s="70"/>
      <c r="B598" s="81"/>
      <c r="C598" s="14" t="s">
        <v>24</v>
      </c>
      <c r="D598" s="20">
        <f>'[6]21нед'!S120</f>
        <v>0</v>
      </c>
      <c r="E598" s="23">
        <f>'[6]21нед'!T120</f>
        <v>0</v>
      </c>
      <c r="F598" s="21">
        <f>'[6]21нед'!W120</f>
        <v>0</v>
      </c>
      <c r="G598" s="22" t="str">
        <f>'[6]21нед'!X120</f>
        <v/>
      </c>
      <c r="H598" s="57" t="str">
        <f t="shared" si="30"/>
        <v/>
      </c>
      <c r="I598" s="75"/>
      <c r="J598" s="84"/>
      <c r="K598" s="14" t="s">
        <v>24</v>
      </c>
      <c r="L598" s="20">
        <f>'[6]22нед'!S120</f>
        <v>0</v>
      </c>
      <c r="M598" s="23">
        <f>'[6]22нед'!T120</f>
        <v>0</v>
      </c>
      <c r="N598" s="21">
        <f>'[6]22нед'!W120</f>
        <v>0</v>
      </c>
      <c r="O598" s="22" t="str">
        <f>'[6]22нед'!X120</f>
        <v/>
      </c>
      <c r="P598" s="57" t="str">
        <f t="shared" si="31"/>
        <v/>
      </c>
    </row>
    <row r="599" spans="1:16" ht="19.149999999999999" thickTop="1" thickBot="1">
      <c r="A599" s="71"/>
      <c r="B599" s="82"/>
      <c r="C599" s="15"/>
      <c r="D599" s="16">
        <f>'[6]21нед'!S121</f>
        <v>0</v>
      </c>
      <c r="E599" s="19">
        <f>'[6]21нед'!T121</f>
        <v>0</v>
      </c>
      <c r="F599" s="17">
        <f>'[6]21нед'!W121</f>
        <v>0</v>
      </c>
      <c r="G599" s="18" t="str">
        <f>'[6]21нед'!X121</f>
        <v/>
      </c>
      <c r="H599" s="40"/>
      <c r="I599" s="76"/>
      <c r="J599" s="85"/>
      <c r="K599" s="15"/>
      <c r="L599" s="16">
        <f>'[6]22нед'!S121</f>
        <v>0</v>
      </c>
      <c r="M599" s="16">
        <f>'[6]22нед'!T121</f>
        <v>0</v>
      </c>
      <c r="N599" s="17">
        <f>'[6]22нед'!W121</f>
        <v>0</v>
      </c>
      <c r="O599" s="17" t="str">
        <f>'[6]22нед'!X121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529" priority="22" operator="equal">
      <formula>"0. ,0, "</formula>
    </cfRule>
  </conditionalFormatting>
  <conditionalFormatting sqref="H539">
    <cfRule type="cellIs" dxfId="528" priority="21" operator="equal">
      <formula>"0. 0,0, ауд. 0, 0"</formula>
    </cfRule>
  </conditionalFormatting>
  <conditionalFormatting sqref="H539">
    <cfRule type="cellIs" dxfId="527" priority="20" operator="equal">
      <formula>"0. 0 0, ауд. 0, 0"</formula>
    </cfRule>
  </conditionalFormatting>
  <conditionalFormatting sqref="H539">
    <cfRule type="cellIs" dxfId="526" priority="19" operator="equal">
      <formula>"0. ,0, "</formula>
    </cfRule>
  </conditionalFormatting>
  <conditionalFormatting sqref="H539">
    <cfRule type="cellIs" dxfId="525" priority="18" operator="equal">
      <formula>"0. 0,0, ауд. 0, 0"</formula>
    </cfRule>
  </conditionalFormatting>
  <conditionalFormatting sqref="H539">
    <cfRule type="cellIs" dxfId="524" priority="17" operator="equal">
      <formula>"0. 0 0, ауд. 0, 0"</formula>
    </cfRule>
  </conditionalFormatting>
  <conditionalFormatting sqref="H539">
    <cfRule type="cellIs" dxfId="523" priority="16" operator="equal">
      <formula>"0. ,0, "</formula>
    </cfRule>
  </conditionalFormatting>
  <conditionalFormatting sqref="H539">
    <cfRule type="cellIs" dxfId="522" priority="15" operator="equal">
      <formula>"0. 0,0, ауд. 0, 0"</formula>
    </cfRule>
  </conditionalFormatting>
  <conditionalFormatting sqref="H539">
    <cfRule type="cellIs" dxfId="521" priority="14" operator="equal">
      <formula>"0. 0 0, ауд. 0, 0"</formula>
    </cfRule>
  </conditionalFormatting>
  <conditionalFormatting sqref="H539">
    <cfRule type="cellIs" dxfId="52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519" priority="11" operator="equal">
      <formula>"0. ,0, "</formula>
    </cfRule>
  </conditionalFormatting>
  <conditionalFormatting sqref="H599">
    <cfRule type="cellIs" dxfId="518" priority="10" operator="equal">
      <formula>"0. 0,0, ауд. 0, 0"</formula>
    </cfRule>
  </conditionalFormatting>
  <conditionalFormatting sqref="H599">
    <cfRule type="cellIs" dxfId="517" priority="9" operator="equal">
      <formula>"0. 0 0, ауд. 0, 0"</formula>
    </cfRule>
  </conditionalFormatting>
  <conditionalFormatting sqref="H599">
    <cfRule type="cellIs" dxfId="516" priority="8" operator="equal">
      <formula>"0. ,0, "</formula>
    </cfRule>
  </conditionalFormatting>
  <conditionalFormatting sqref="H599">
    <cfRule type="cellIs" dxfId="515" priority="7" operator="equal">
      <formula>"0. 0,0, ауд. 0, 0"</formula>
    </cfRule>
  </conditionalFormatting>
  <conditionalFormatting sqref="H599">
    <cfRule type="cellIs" dxfId="514" priority="6" operator="equal">
      <formula>"0. 0 0, ауд. 0, 0"</formula>
    </cfRule>
  </conditionalFormatting>
  <conditionalFormatting sqref="H599">
    <cfRule type="cellIs" dxfId="513" priority="5" operator="equal">
      <formula>"0. ,0, "</formula>
    </cfRule>
  </conditionalFormatting>
  <conditionalFormatting sqref="H599">
    <cfRule type="cellIs" dxfId="512" priority="4" operator="equal">
      <formula>"0. 0,0, ауд. 0, 0"</formula>
    </cfRule>
  </conditionalFormatting>
  <conditionalFormatting sqref="H599">
    <cfRule type="cellIs" dxfId="511" priority="3" operator="equal">
      <formula>"0. 0 0, ауд. 0, 0"</formula>
    </cfRule>
  </conditionalFormatting>
  <conditionalFormatting sqref="H599">
    <cfRule type="cellIs" dxfId="51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D9A4B1BD-93E6-42CD-803D-7BF0126629DA}"/>
    <hyperlink ref="S13" r:id="rId2" xr:uid="{99A2C5DB-6D32-4AB0-B7FF-E9B578D88FD6}"/>
    <hyperlink ref="S14:S17" r:id="rId3" display="https://max.ru/join/831brpfUKBZ45r5lLawJQ4x_fudzUfMZk87zumhD3l4" xr:uid="{ED7D5060-456F-45C6-B0E2-D8F79FF5B1B6}"/>
    <hyperlink ref="S18" r:id="rId4" xr:uid="{460828A8-EA85-457D-A0FC-E56D4633A353}"/>
    <hyperlink ref="S19" r:id="rId5" xr:uid="{23A3CB53-7233-48CD-BBE5-EDCB048E8A79}"/>
  </hyperlinks>
  <pageMargins left="0.70866141732283472" right="0.70866141732283472" top="0.74803149606299213" bottom="0.74803149606299213" header="0.31496062992125984" footer="0.31496062992125984"/>
  <pageSetup paperSize="9" scale="40" orientation="portrait" r:id="rId6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600"/>
  <sheetViews>
    <sheetView view="pageBreakPreview" topLeftCell="A473" zoomScale="50" zoomScaleNormal="55" zoomScaleSheetLayoutView="50" workbookViewId="0">
      <selection activeCell="H441" sqref="H441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7109375" customWidth="1"/>
    <col min="19" max="19" width="40.2851562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'[1]1нед'!$D$130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4</v>
      </c>
      <c r="F9" s="62"/>
      <c r="G9" s="62" t="str">
        <f>'[1]1нед'!$D$134</f>
        <v>12-23ПИ</v>
      </c>
      <c r="H9" s="35"/>
      <c r="I9" s="45"/>
      <c r="J9" s="91" t="s">
        <v>7</v>
      </c>
      <c r="K9" s="91"/>
      <c r="L9" s="91"/>
      <c r="M9" s="62">
        <f>E9</f>
        <v>4</v>
      </c>
      <c r="N9" s="62" t="str">
        <f>'[1]1нед'!$D$134</f>
        <v>12-23ПИ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'[1]1нед'!C136</f>
        <v>0</v>
      </c>
      <c r="E12" s="19">
        <f>'[1]1нед'!D136</f>
        <v>0</v>
      </c>
      <c r="F12" s="17">
        <f>'[1]1нед'!G136</f>
        <v>0</v>
      </c>
      <c r="G12" s="18" t="str">
        <f>'[1]1нед'!H136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 t="str">
        <f>'[1]2нед'!C136</f>
        <v>пр</v>
      </c>
      <c r="M12" s="19" t="str">
        <f>'[1]2нед'!D136</f>
        <v>Операционные системы семейства Unix / Linux</v>
      </c>
      <c r="N12" s="17" t="str">
        <f>'[1]2нед'!G136</f>
        <v>Криницкий Ю.В.</v>
      </c>
      <c r="O12" s="18" t="str">
        <f>'[1]2нед'!H136</f>
        <v>преподаватель</v>
      </c>
      <c r="P12" s="56" t="str">
        <f>HYPERLINK(VLOOKUP(M12,$R$12:$S$332,2,FALSE))</f>
        <v>https://max.ru/join/HWJDG1wxuQDCiC0TUN5E66zyt7VXJqMWtv_aHX-fd1o</v>
      </c>
      <c r="R12" t="str">
        <f>[2]Уч.План!B306</f>
        <v>Взаимодействие с лицами с ОВЗ и с инвалидностью в социальной и профессиональной сферах</v>
      </c>
      <c r="S12" s="61" t="s">
        <v>50</v>
      </c>
    </row>
    <row r="13" spans="1:19" ht="35.85">
      <c r="A13" s="70"/>
      <c r="B13" s="73"/>
      <c r="C13" s="14" t="s">
        <v>19</v>
      </c>
      <c r="D13" s="20">
        <f>'[1]1нед'!C137</f>
        <v>0</v>
      </c>
      <c r="E13" s="23">
        <f>'[1]1нед'!D137</f>
        <v>0</v>
      </c>
      <c r="F13" s="21">
        <f>'[1]1нед'!G137</f>
        <v>0</v>
      </c>
      <c r="G13" s="22" t="str">
        <f>'[1]1нед'!H137</f>
        <v/>
      </c>
      <c r="H13" s="57" t="str">
        <f t="shared" ref="H13:H59" si="0">HYPERLINK(VLOOKUP(E13,$R$12:$S$332,2,FALSE))</f>
        <v/>
      </c>
      <c r="I13" s="75"/>
      <c r="J13" s="78"/>
      <c r="K13" s="14" t="s">
        <v>19</v>
      </c>
      <c r="L13" s="20" t="str">
        <f>'[1]2нед'!C137</f>
        <v>пр</v>
      </c>
      <c r="M13" s="23" t="str">
        <f>'[1]2нед'!D137</f>
        <v>Операционные системы семейства Unix / Linux</v>
      </c>
      <c r="N13" s="21" t="str">
        <f>'[1]2нед'!G137</f>
        <v>Криницкий Ю.В.</v>
      </c>
      <c r="O13" s="22" t="str">
        <f>'[1]2нед'!H137</f>
        <v>преподаватель</v>
      </c>
      <c r="P13" s="57" t="str">
        <f t="shared" ref="P13:P58" si="1">HYPERLINK(VLOOKUP(M13,$R$12:$S$332,2,FALSE))</f>
        <v>https://max.ru/join/HWJDG1wxuQDCiC0TUN5E66zyt7VXJqMWtv_aHX-fd1o</v>
      </c>
      <c r="R13" t="str">
        <f>[2]Уч.План!B307</f>
        <v>Технологии искусственного интеллекта</v>
      </c>
      <c r="S13" s="61" t="s">
        <v>50</v>
      </c>
    </row>
    <row r="14" spans="1:19" ht="35.85">
      <c r="A14" s="70"/>
      <c r="B14" s="73"/>
      <c r="C14" s="14" t="s">
        <v>20</v>
      </c>
      <c r="D14" s="20">
        <f>'[1]1нед'!C138</f>
        <v>0</v>
      </c>
      <c r="E14" s="23">
        <f>'[1]1нед'!D138</f>
        <v>0</v>
      </c>
      <c r="F14" s="21">
        <f>'[1]1нед'!G138</f>
        <v>0</v>
      </c>
      <c r="G14" s="22" t="str">
        <f>'[1]1нед'!H138</f>
        <v/>
      </c>
      <c r="H14" s="57" t="str">
        <f t="shared" si="0"/>
        <v/>
      </c>
      <c r="I14" s="75"/>
      <c r="J14" s="78"/>
      <c r="K14" s="14" t="s">
        <v>20</v>
      </c>
      <c r="L14" s="20" t="str">
        <f>'[1]2нед'!C138</f>
        <v>пр</v>
      </c>
      <c r="M14" s="23" t="str">
        <f>'[1]2нед'!D138</f>
        <v>Разработка приложений для мобильных устройств</v>
      </c>
      <c r="N14" s="21" t="str">
        <f>'[1]2нед'!G138</f>
        <v>Алешов Е.В.</v>
      </c>
      <c r="O14" s="22" t="str">
        <f>'[1]2нед'!H138</f>
        <v>преподаватель</v>
      </c>
      <c r="P14" s="57" t="str">
        <f t="shared" si="1"/>
        <v>https://max.ru/join/HWJDG1wxuQDCiC0TUN5E66zyt7VXJqMWtv_aHX-fd1o</v>
      </c>
      <c r="R14" t="str">
        <f>[2]Уч.План!B308</f>
        <v>Операционные системы семейства Unix / Linux</v>
      </c>
      <c r="S14" s="61" t="s">
        <v>50</v>
      </c>
    </row>
    <row r="15" spans="1:19" ht="35.85">
      <c r="A15" s="70"/>
      <c r="B15" s="73"/>
      <c r="C15" s="14" t="s">
        <v>21</v>
      </c>
      <c r="D15" s="20">
        <f>'[1]1нед'!C139</f>
        <v>0</v>
      </c>
      <c r="E15" s="23">
        <f>'[1]1нед'!D139</f>
        <v>0</v>
      </c>
      <c r="F15" s="21">
        <f>'[1]1нед'!G139</f>
        <v>0</v>
      </c>
      <c r="G15" s="22" t="str">
        <f>'[1]1нед'!H139</f>
        <v/>
      </c>
      <c r="H15" s="57" t="str">
        <f t="shared" si="0"/>
        <v/>
      </c>
      <c r="I15" s="75"/>
      <c r="J15" s="78"/>
      <c r="K15" s="14" t="s">
        <v>21</v>
      </c>
      <c r="L15" s="20" t="str">
        <f>'[1]2нед'!C139</f>
        <v>пр</v>
      </c>
      <c r="M15" s="23" t="str">
        <f>'[1]2нед'!D139</f>
        <v>Разработка приложений для мобильных устройств</v>
      </c>
      <c r="N15" s="21" t="str">
        <f>'[1]2нед'!G139</f>
        <v>Алешов Е.В.</v>
      </c>
      <c r="O15" s="22" t="str">
        <f>'[1]2нед'!H139</f>
        <v>преподаватель</v>
      </c>
      <c r="P15" s="57" t="str">
        <f t="shared" si="1"/>
        <v>https://max.ru/join/HWJDG1wxuQDCiC0TUN5E66zyt7VXJqMWtv_aHX-fd1o</v>
      </c>
      <c r="R15" t="str">
        <f>[2]Уч.План!B309</f>
        <v>Продвинутые технологии искусственного интеллекта</v>
      </c>
      <c r="S15" s="61" t="s">
        <v>50</v>
      </c>
    </row>
    <row r="16" spans="1:19" ht="31.15">
      <c r="A16" s="70"/>
      <c r="B16" s="73"/>
      <c r="C16" s="14" t="s">
        <v>22</v>
      </c>
      <c r="D16" s="20">
        <f>'[1]1нед'!C140</f>
        <v>0</v>
      </c>
      <c r="E16" s="23">
        <f>'[1]1нед'!D140</f>
        <v>0</v>
      </c>
      <c r="F16" s="21">
        <f>'[1]1нед'!G140</f>
        <v>0</v>
      </c>
      <c r="G16" s="22" t="str">
        <f>'[1]1нед'!H140</f>
        <v/>
      </c>
      <c r="H16" s="57" t="str">
        <f t="shared" si="0"/>
        <v/>
      </c>
      <c r="I16" s="75"/>
      <c r="J16" s="78"/>
      <c r="K16" s="14" t="s">
        <v>22</v>
      </c>
      <c r="L16" s="20">
        <f>'[1]2нед'!C140</f>
        <v>0</v>
      </c>
      <c r="M16" s="23">
        <f>'[1]2нед'!D140</f>
        <v>0</v>
      </c>
      <c r="N16" s="21">
        <f>'[1]2нед'!G140</f>
        <v>0</v>
      </c>
      <c r="O16" s="22" t="str">
        <f>'[1]2нед'!H140</f>
        <v/>
      </c>
      <c r="P16" s="57" t="str">
        <f t="shared" si="1"/>
        <v/>
      </c>
      <c r="R16" t="str">
        <f>[2]Уч.План!B310</f>
        <v>Проектирование человеко-машинного интерфейса</v>
      </c>
      <c r="S16" s="61" t="s">
        <v>50</v>
      </c>
    </row>
    <row r="17" spans="1:19" ht="31.15">
      <c r="A17" s="70"/>
      <c r="B17" s="73"/>
      <c r="C17" s="14" t="s">
        <v>23</v>
      </c>
      <c r="D17" s="20">
        <f>'[1]1нед'!C141</f>
        <v>0</v>
      </c>
      <c r="E17" s="23">
        <f>'[1]1нед'!D141</f>
        <v>0</v>
      </c>
      <c r="F17" s="21">
        <f>'[1]1нед'!G141</f>
        <v>0</v>
      </c>
      <c r="G17" s="22" t="str">
        <f>'[1]1нед'!H141</f>
        <v/>
      </c>
      <c r="H17" s="55" t="str">
        <f t="shared" si="0"/>
        <v/>
      </c>
      <c r="I17" s="75"/>
      <c r="J17" s="78"/>
      <c r="K17" s="14" t="s">
        <v>23</v>
      </c>
      <c r="L17" s="20">
        <f>'[1]2нед'!C141</f>
        <v>0</v>
      </c>
      <c r="M17" s="23">
        <f>'[1]2нед'!D141</f>
        <v>0</v>
      </c>
      <c r="N17" s="21">
        <f>'[1]2нед'!G141</f>
        <v>0</v>
      </c>
      <c r="O17" s="22" t="str">
        <f>'[1]2нед'!H141</f>
        <v/>
      </c>
      <c r="P17" s="55" t="str">
        <f t="shared" si="1"/>
        <v/>
      </c>
      <c r="R17" t="str">
        <f>[2]Уч.План!B311</f>
        <v>Разработка приложений для мобильных устройств</v>
      </c>
      <c r="S17" s="61" t="s">
        <v>50</v>
      </c>
    </row>
    <row r="18" spans="1:19" ht="31.15">
      <c r="A18" s="70"/>
      <c r="B18" s="73"/>
      <c r="C18" s="14" t="s">
        <v>24</v>
      </c>
      <c r="D18" s="20">
        <f>'[1]1нед'!C142</f>
        <v>0</v>
      </c>
      <c r="E18" s="23">
        <f>'[1]1нед'!D142</f>
        <v>0</v>
      </c>
      <c r="F18" s="21">
        <f>'[1]1нед'!G142</f>
        <v>0</v>
      </c>
      <c r="G18" s="22" t="str">
        <f>'[1]1нед'!H142</f>
        <v/>
      </c>
      <c r="H18" s="55" t="str">
        <f t="shared" si="0"/>
        <v/>
      </c>
      <c r="I18" s="75"/>
      <c r="J18" s="78"/>
      <c r="K18" s="14" t="s">
        <v>24</v>
      </c>
      <c r="L18" s="20">
        <f>'[1]2нед'!C142</f>
        <v>0</v>
      </c>
      <c r="M18" s="23">
        <f>'[1]2нед'!D142</f>
        <v>0</v>
      </c>
      <c r="N18" s="21">
        <f>'[1]2нед'!G142</f>
        <v>0</v>
      </c>
      <c r="O18" s="22" t="str">
        <f>'[1]2нед'!H142</f>
        <v/>
      </c>
      <c r="P18" s="55" t="str">
        <f t="shared" si="1"/>
        <v/>
      </c>
      <c r="R18" t="str">
        <f>[2]Уч.План!B312</f>
        <v>Учебная практика (ознакомительная практика)</v>
      </c>
      <c r="S18" s="61"/>
    </row>
    <row r="19" spans="1:19" ht="18.399999999999999" customHeight="1" thickBot="1">
      <c r="A19" s="71"/>
      <c r="B19" s="74"/>
      <c r="C19" s="15"/>
      <c r="D19" s="24">
        <f>'[1]1нед'!C143</f>
        <v>0</v>
      </c>
      <c r="E19" s="25">
        <f>'[1]1нед'!D143</f>
        <v>0</v>
      </c>
      <c r="F19" s="26">
        <f>'[1]1нед'!G143</f>
        <v>0</v>
      </c>
      <c r="G19" s="27" t="str">
        <f>'[1]1нед'!H143</f>
        <v/>
      </c>
      <c r="H19" s="58" t="str">
        <f t="shared" si="0"/>
        <v/>
      </c>
      <c r="I19" s="76"/>
      <c r="J19" s="79"/>
      <c r="K19" s="15"/>
      <c r="L19" s="24">
        <f>'[1]2нед'!C143</f>
        <v>0</v>
      </c>
      <c r="M19" s="25">
        <f>'[1]2нед'!D143</f>
        <v>0</v>
      </c>
      <c r="N19" s="26">
        <f>'[1]2нед'!G143</f>
        <v>0</v>
      </c>
      <c r="O19" s="27" t="str">
        <f>'[1]2нед'!H143</f>
        <v/>
      </c>
      <c r="P19" s="58" t="str">
        <f t="shared" si="1"/>
        <v/>
      </c>
      <c r="R19" t="str">
        <f>[2]Уч.План!B313</f>
        <v>Производственная практика (технологическая (проектно-технологическая) практика)</v>
      </c>
      <c r="S19" s="61"/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'[1]1нед'!C144</f>
        <v>0</v>
      </c>
      <c r="E20" s="19">
        <f>'[1]1нед'!D144</f>
        <v>0</v>
      </c>
      <c r="F20" s="17">
        <f>'[1]1нед'!G144</f>
        <v>0</v>
      </c>
      <c r="G20" s="18" t="str">
        <f>'[1]1нед'!H144</f>
        <v/>
      </c>
      <c r="H20" s="56" t="str">
        <f t="shared" si="0"/>
        <v/>
      </c>
      <c r="I20" s="69">
        <v>46273</v>
      </c>
      <c r="J20" s="77" t="s">
        <v>25</v>
      </c>
      <c r="K20" s="29" t="s">
        <v>18</v>
      </c>
      <c r="L20" s="16">
        <f>'[1]2нед'!C144</f>
        <v>0</v>
      </c>
      <c r="M20" s="19">
        <f>'[1]2нед'!D144</f>
        <v>0</v>
      </c>
      <c r="N20" s="17">
        <f>'[1]2нед'!G144</f>
        <v>0</v>
      </c>
      <c r="O20" s="18" t="str">
        <f>'[1]2нед'!H144</f>
        <v/>
      </c>
      <c r="P20" s="56" t="str">
        <f t="shared" si="1"/>
        <v/>
      </c>
      <c r="R20">
        <f>[2]Уч.План!B314</f>
        <v>0</v>
      </c>
    </row>
    <row r="21" spans="1:19" ht="31.15">
      <c r="A21" s="70"/>
      <c r="B21" s="73"/>
      <c r="C21" s="14" t="s">
        <v>19</v>
      </c>
      <c r="D21" s="20">
        <f>'[1]1нед'!C145</f>
        <v>0</v>
      </c>
      <c r="E21" s="23">
        <f>'[1]1нед'!D145</f>
        <v>0</v>
      </c>
      <c r="F21" s="21">
        <f>'[1]1нед'!G145</f>
        <v>0</v>
      </c>
      <c r="G21" s="22" t="str">
        <f>'[1]1нед'!H145</f>
        <v/>
      </c>
      <c r="H21" s="57" t="str">
        <f t="shared" si="0"/>
        <v/>
      </c>
      <c r="I21" s="75"/>
      <c r="J21" s="78"/>
      <c r="K21" s="14" t="s">
        <v>19</v>
      </c>
      <c r="L21" s="20">
        <f>'[1]2нед'!C145</f>
        <v>0</v>
      </c>
      <c r="M21" s="23">
        <f>'[1]2нед'!D145</f>
        <v>0</v>
      </c>
      <c r="N21" s="21">
        <f>'[1]2нед'!G145</f>
        <v>0</v>
      </c>
      <c r="O21" s="22" t="str">
        <f>'[1]2нед'!H145</f>
        <v/>
      </c>
      <c r="P21" s="57" t="str">
        <f t="shared" si="1"/>
        <v/>
      </c>
      <c r="R21">
        <f>[2]Уч.План!B315</f>
        <v>0</v>
      </c>
    </row>
    <row r="22" spans="1:19" ht="35.85">
      <c r="A22" s="70"/>
      <c r="B22" s="73"/>
      <c r="C22" s="14" t="s">
        <v>20</v>
      </c>
      <c r="D22" s="20">
        <f>'[1]1нед'!C146</f>
        <v>0</v>
      </c>
      <c r="E22" s="23">
        <f>'[1]1нед'!D146</f>
        <v>0</v>
      </c>
      <c r="F22" s="21">
        <f>'[1]1нед'!G146</f>
        <v>0</v>
      </c>
      <c r="G22" s="22" t="str">
        <f>'[1]1нед'!H146</f>
        <v/>
      </c>
      <c r="H22" s="57" t="str">
        <f t="shared" si="0"/>
        <v/>
      </c>
      <c r="I22" s="75"/>
      <c r="J22" s="78"/>
      <c r="K22" s="14" t="s">
        <v>20</v>
      </c>
      <c r="L22" s="20" t="str">
        <f>'[1]2нед'!C146</f>
        <v>л</v>
      </c>
      <c r="M22" s="23" t="str">
        <f>'[1]2нед'!D146</f>
        <v>Проектирование человеко-машинного интерфейса</v>
      </c>
      <c r="N22" s="21" t="str">
        <f>'[1]2нед'!G146</f>
        <v>Алешов В.В.</v>
      </c>
      <c r="O22" s="22" t="str">
        <f>'[1]2нед'!H146</f>
        <v>ст. преподаватель</v>
      </c>
      <c r="P22" s="57" t="str">
        <f t="shared" si="1"/>
        <v>https://max.ru/join/HWJDG1wxuQDCiC0TUN5E66zyt7VXJqMWtv_aHX-fd1o</v>
      </c>
      <c r="R22">
        <f>[2]Уч.План!B316</f>
        <v>0</v>
      </c>
    </row>
    <row r="23" spans="1:19" ht="35.85">
      <c r="A23" s="70"/>
      <c r="B23" s="73"/>
      <c r="C23" s="14" t="s">
        <v>21</v>
      </c>
      <c r="D23" s="20">
        <f>'[1]1нед'!C147</f>
        <v>0</v>
      </c>
      <c r="E23" s="23">
        <f>'[1]1нед'!D147</f>
        <v>0</v>
      </c>
      <c r="F23" s="21">
        <f>'[1]1нед'!G147</f>
        <v>0</v>
      </c>
      <c r="G23" s="22" t="str">
        <f>'[1]1нед'!H147</f>
        <v/>
      </c>
      <c r="H23" s="57" t="str">
        <f t="shared" si="0"/>
        <v/>
      </c>
      <c r="I23" s="75"/>
      <c r="J23" s="78"/>
      <c r="K23" s="14" t="s">
        <v>21</v>
      </c>
      <c r="L23" s="20" t="str">
        <f>'[1]2нед'!C147</f>
        <v>пр</v>
      </c>
      <c r="M23" s="23" t="str">
        <f>'[1]2нед'!D147</f>
        <v>Проектирование человеко-машинного интерфейса</v>
      </c>
      <c r="N23" s="21" t="str">
        <f>'[1]2нед'!G147</f>
        <v>Алешов В.В.</v>
      </c>
      <c r="O23" s="22" t="str">
        <f>'[1]2нед'!H147</f>
        <v>ст. преподаватель</v>
      </c>
      <c r="P23" s="57" t="str">
        <f t="shared" si="1"/>
        <v>https://max.ru/join/HWJDG1wxuQDCiC0TUN5E66zyt7VXJqMWtv_aHX-fd1o</v>
      </c>
      <c r="R23">
        <f>[2]Уч.План!B317</f>
        <v>0</v>
      </c>
    </row>
    <row r="24" spans="1:19" ht="31.15">
      <c r="A24" s="70"/>
      <c r="B24" s="73"/>
      <c r="C24" s="14" t="s">
        <v>22</v>
      </c>
      <c r="D24" s="20">
        <f>'[1]1нед'!C148</f>
        <v>0</v>
      </c>
      <c r="E24" s="23">
        <f>'[1]1нед'!D148</f>
        <v>0</v>
      </c>
      <c r="F24" s="21">
        <f>'[1]1нед'!G148</f>
        <v>0</v>
      </c>
      <c r="G24" s="22" t="str">
        <f>'[1]1нед'!H148</f>
        <v/>
      </c>
      <c r="H24" s="57" t="str">
        <f t="shared" si="0"/>
        <v/>
      </c>
      <c r="I24" s="75"/>
      <c r="J24" s="78"/>
      <c r="K24" s="14" t="s">
        <v>22</v>
      </c>
      <c r="L24" s="20">
        <f>'[1]2нед'!C148</f>
        <v>0</v>
      </c>
      <c r="M24" s="23">
        <f>'[1]2нед'!D148</f>
        <v>0</v>
      </c>
      <c r="N24" s="21">
        <f>'[1]2нед'!G148</f>
        <v>0</v>
      </c>
      <c r="O24" s="22" t="str">
        <f>'[1]2нед'!H148</f>
        <v/>
      </c>
      <c r="P24" s="57" t="str">
        <f t="shared" si="1"/>
        <v/>
      </c>
      <c r="R24">
        <f>[2]Уч.План!B318</f>
        <v>0</v>
      </c>
    </row>
    <row r="25" spans="1:19" ht="31.15">
      <c r="A25" s="70"/>
      <c r="B25" s="73"/>
      <c r="C25" s="14" t="s">
        <v>23</v>
      </c>
      <c r="D25" s="20">
        <f>'[1]1нед'!C149</f>
        <v>0</v>
      </c>
      <c r="E25" s="23">
        <f>'[1]1нед'!D149</f>
        <v>0</v>
      </c>
      <c r="F25" s="21">
        <f>'[1]1нед'!G149</f>
        <v>0</v>
      </c>
      <c r="G25" s="22" t="str">
        <f>'[1]1нед'!H149</f>
        <v/>
      </c>
      <c r="H25" s="57" t="str">
        <f t="shared" si="0"/>
        <v/>
      </c>
      <c r="I25" s="75"/>
      <c r="J25" s="78"/>
      <c r="K25" s="14" t="s">
        <v>23</v>
      </c>
      <c r="L25" s="20">
        <f>'[1]2нед'!C149</f>
        <v>0</v>
      </c>
      <c r="M25" s="23">
        <f>'[1]2нед'!D149</f>
        <v>0</v>
      </c>
      <c r="N25" s="21">
        <f>'[1]2нед'!G149</f>
        <v>0</v>
      </c>
      <c r="O25" s="22" t="str">
        <f>'[1]2нед'!H149</f>
        <v/>
      </c>
      <c r="P25" s="57" t="str">
        <f t="shared" si="1"/>
        <v/>
      </c>
      <c r="R25">
        <f>[2]Уч.План!B319</f>
        <v>0</v>
      </c>
    </row>
    <row r="26" spans="1:19" ht="31.7" thickBot="1">
      <c r="A26" s="70"/>
      <c r="B26" s="73"/>
      <c r="C26" s="14" t="s">
        <v>24</v>
      </c>
      <c r="D26" s="20">
        <f>'[1]1нед'!C150</f>
        <v>0</v>
      </c>
      <c r="E26" s="23">
        <f>'[1]1нед'!D150</f>
        <v>0</v>
      </c>
      <c r="F26" s="21">
        <f>'[1]1нед'!G150</f>
        <v>0</v>
      </c>
      <c r="G26" s="22" t="str">
        <f>'[1]1нед'!H150</f>
        <v/>
      </c>
      <c r="H26" s="57" t="str">
        <f t="shared" si="0"/>
        <v/>
      </c>
      <c r="I26" s="75"/>
      <c r="J26" s="78"/>
      <c r="K26" s="14" t="s">
        <v>24</v>
      </c>
      <c r="L26" s="20">
        <f>'[1]2нед'!C150</f>
        <v>0</v>
      </c>
      <c r="M26" s="23">
        <f>'[1]2нед'!D150</f>
        <v>0</v>
      </c>
      <c r="N26" s="21">
        <f>'[1]2нед'!G150</f>
        <v>0</v>
      </c>
      <c r="O26" s="22" t="str">
        <f>'[1]2нед'!H150</f>
        <v/>
      </c>
      <c r="P26" s="57" t="str">
        <f t="shared" si="1"/>
        <v/>
      </c>
      <c r="R26">
        <f>[2]Уч.План!B320</f>
        <v>0</v>
      </c>
    </row>
    <row r="27" spans="1:19" ht="18.399999999999999" hidden="1" customHeight="1" thickBot="1">
      <c r="A27" s="71"/>
      <c r="B27" s="74"/>
      <c r="C27" s="15"/>
      <c r="D27" s="24">
        <f>'[1]1нед'!C151</f>
        <v>0</v>
      </c>
      <c r="E27" s="25">
        <f>'[1]1нед'!D151</f>
        <v>0</v>
      </c>
      <c r="F27" s="26">
        <f>'[1]1нед'!G151</f>
        <v>0</v>
      </c>
      <c r="G27" s="27" t="str">
        <f>'[1]1нед'!H151</f>
        <v/>
      </c>
      <c r="H27" s="58" t="str">
        <f t="shared" si="0"/>
        <v/>
      </c>
      <c r="I27" s="76"/>
      <c r="J27" s="79"/>
      <c r="K27" s="15"/>
      <c r="L27" s="24">
        <f>'[1]2нед'!C151</f>
        <v>0</v>
      </c>
      <c r="M27" s="25">
        <f>'[1]2нед'!D151</f>
        <v>0</v>
      </c>
      <c r="N27" s="26">
        <f>'[1]2нед'!G151</f>
        <v>0</v>
      </c>
      <c r="O27" s="27" t="str">
        <f>'[1]2нед'!H151</f>
        <v/>
      </c>
      <c r="P27" s="58" t="str">
        <f t="shared" si="1"/>
        <v/>
      </c>
      <c r="R27">
        <f>[2]Уч.План!B321</f>
        <v>0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'[1]1нед'!C152</f>
        <v>0</v>
      </c>
      <c r="E28" s="19">
        <f>'[1]1нед'!D152</f>
        <v>0</v>
      </c>
      <c r="F28" s="17">
        <f>'[1]1нед'!G152</f>
        <v>0</v>
      </c>
      <c r="G28" s="18" t="str">
        <f>'[1]1нед'!H152</f>
        <v/>
      </c>
      <c r="H28" s="56" t="str">
        <f t="shared" si="0"/>
        <v/>
      </c>
      <c r="I28" s="69">
        <v>46274</v>
      </c>
      <c r="J28" s="83" t="s">
        <v>26</v>
      </c>
      <c r="K28" s="29" t="s">
        <v>18</v>
      </c>
      <c r="L28" s="16">
        <f>'[1]2нед'!C152</f>
        <v>0</v>
      </c>
      <c r="M28" s="19">
        <f>'[1]2нед'!D152</f>
        <v>0</v>
      </c>
      <c r="N28" s="17">
        <f>'[1]2нед'!G152</f>
        <v>0</v>
      </c>
      <c r="O28" s="18" t="str">
        <f>'[1]2нед'!H152</f>
        <v/>
      </c>
      <c r="P28" s="56" t="str">
        <f t="shared" si="1"/>
        <v/>
      </c>
      <c r="R28">
        <f>[2]Уч.План!B322</f>
        <v>0</v>
      </c>
    </row>
    <row r="29" spans="1:19" ht="35.85">
      <c r="A29" s="70"/>
      <c r="B29" s="81"/>
      <c r="C29" s="14" t="s">
        <v>19</v>
      </c>
      <c r="D29" s="20">
        <f>'[1]1нед'!C153</f>
        <v>0</v>
      </c>
      <c r="E29" s="23">
        <f>'[1]1нед'!D153</f>
        <v>0</v>
      </c>
      <c r="F29" s="21">
        <f>'[1]1нед'!G153</f>
        <v>0</v>
      </c>
      <c r="G29" s="22" t="str">
        <f>'[1]1нед'!H153</f>
        <v/>
      </c>
      <c r="H29" s="57" t="str">
        <f t="shared" si="0"/>
        <v/>
      </c>
      <c r="I29" s="75"/>
      <c r="J29" s="84"/>
      <c r="K29" s="14" t="s">
        <v>19</v>
      </c>
      <c r="L29" s="20" t="str">
        <f>'[1]2нед'!C153</f>
        <v>л</v>
      </c>
      <c r="M29" s="23" t="str">
        <f>'[1]2нед'!D153</f>
        <v>Разработка приложений для мобильных устройств</v>
      </c>
      <c r="N29" s="21" t="str">
        <f>'[1]2нед'!G153</f>
        <v>Алешов Е.В.</v>
      </c>
      <c r="O29" s="22" t="str">
        <f>'[1]2нед'!H153</f>
        <v>преподаватель</v>
      </c>
      <c r="P29" s="57" t="str">
        <f t="shared" si="1"/>
        <v>https://max.ru/join/HWJDG1wxuQDCiC0TUN5E66zyt7VXJqMWtv_aHX-fd1o</v>
      </c>
      <c r="R29">
        <f>[2]Уч.План!B323</f>
        <v>0</v>
      </c>
    </row>
    <row r="30" spans="1:19" ht="35.85">
      <c r="A30" s="70"/>
      <c r="B30" s="81"/>
      <c r="C30" s="14" t="s">
        <v>20</v>
      </c>
      <c r="D30" s="20" t="str">
        <f>'[1]1нед'!C154</f>
        <v>л</v>
      </c>
      <c r="E30" s="23" t="str">
        <f>'[1]1нед'!D154</f>
        <v>Продвинутые технологии искусственного интеллекта</v>
      </c>
      <c r="F30" s="21" t="str">
        <f>'[1]1нед'!G154</f>
        <v>Алешов В.В.</v>
      </c>
      <c r="G30" s="22" t="str">
        <f>'[1]1нед'!H154</f>
        <v>ст. преподаватель</v>
      </c>
      <c r="H30" s="57" t="str">
        <f t="shared" si="0"/>
        <v>https://max.ru/join/HWJDG1wxuQDCiC0TUN5E66zyt7VXJqMWtv_aHX-fd1o</v>
      </c>
      <c r="I30" s="75"/>
      <c r="J30" s="84"/>
      <c r="K30" s="14" t="s">
        <v>20</v>
      </c>
      <c r="L30" s="20" t="str">
        <f>'[1]2нед'!C154</f>
        <v>л</v>
      </c>
      <c r="M30" s="23" t="str">
        <f>'[1]2нед'!D154</f>
        <v>Продвинутые технологии искусственного интеллекта</v>
      </c>
      <c r="N30" s="21" t="str">
        <f>'[1]2нед'!G154</f>
        <v>Алешов В.В.</v>
      </c>
      <c r="O30" s="22" t="str">
        <f>'[1]2нед'!H154</f>
        <v>ст. преподаватель</v>
      </c>
      <c r="P30" s="57" t="str">
        <f t="shared" si="1"/>
        <v>https://max.ru/join/HWJDG1wxuQDCiC0TUN5E66zyt7VXJqMWtv_aHX-fd1o</v>
      </c>
      <c r="R30">
        <f>[2]Уч.План!B324</f>
        <v>0</v>
      </c>
    </row>
    <row r="31" spans="1:19" ht="35.85">
      <c r="A31" s="70"/>
      <c r="B31" s="81"/>
      <c r="C31" s="14" t="s">
        <v>21</v>
      </c>
      <c r="D31" s="20" t="str">
        <f>'[1]1нед'!C155</f>
        <v>пр</v>
      </c>
      <c r="E31" s="23" t="str">
        <f>'[1]1нед'!D155</f>
        <v>Продвинутые технологии искусственного интеллекта</v>
      </c>
      <c r="F31" s="21" t="str">
        <f>'[1]1нед'!G155</f>
        <v>Алешов В.В.</v>
      </c>
      <c r="G31" s="22" t="str">
        <f>'[1]1нед'!H155</f>
        <v>ст. преподаватель</v>
      </c>
      <c r="H31" s="57" t="str">
        <f t="shared" si="0"/>
        <v>https://max.ru/join/HWJDG1wxuQDCiC0TUN5E66zyt7VXJqMWtv_aHX-fd1o</v>
      </c>
      <c r="I31" s="75"/>
      <c r="J31" s="84"/>
      <c r="K31" s="14" t="s">
        <v>21</v>
      </c>
      <c r="L31" s="20" t="str">
        <f>'[1]2нед'!C155</f>
        <v>пр</v>
      </c>
      <c r="M31" s="23" t="str">
        <f>'[1]2нед'!D155</f>
        <v>Продвинутые технологии искусственного интеллекта</v>
      </c>
      <c r="N31" s="21" t="str">
        <f>'[1]2нед'!G155</f>
        <v>Алешов В.В.</v>
      </c>
      <c r="O31" s="22" t="str">
        <f>'[1]2нед'!H155</f>
        <v>ст. преподаватель</v>
      </c>
      <c r="P31" s="57" t="str">
        <f t="shared" si="1"/>
        <v>https://max.ru/join/HWJDG1wxuQDCiC0TUN5E66zyt7VXJqMWtv_aHX-fd1o</v>
      </c>
      <c r="R31">
        <f>[2]Уч.План!B325</f>
        <v>0</v>
      </c>
    </row>
    <row r="32" spans="1:19" ht="31.15">
      <c r="A32" s="70"/>
      <c r="B32" s="81"/>
      <c r="C32" s="14" t="s">
        <v>22</v>
      </c>
      <c r="D32" s="20">
        <f>'[1]1нед'!C156</f>
        <v>0</v>
      </c>
      <c r="E32" s="23">
        <f>'[1]1нед'!D156</f>
        <v>0</v>
      </c>
      <c r="F32" s="21">
        <f>'[1]1нед'!G156</f>
        <v>0</v>
      </c>
      <c r="G32" s="22" t="str">
        <f>'[1]1нед'!H156</f>
        <v/>
      </c>
      <c r="H32" s="57" t="str">
        <f t="shared" si="0"/>
        <v/>
      </c>
      <c r="I32" s="75"/>
      <c r="J32" s="84"/>
      <c r="K32" s="14" t="s">
        <v>22</v>
      </c>
      <c r="L32" s="20">
        <f>'[1]2нед'!C156</f>
        <v>0</v>
      </c>
      <c r="M32" s="23">
        <f>'[1]2нед'!D156</f>
        <v>0</v>
      </c>
      <c r="N32" s="21">
        <f>'[1]2нед'!G156</f>
        <v>0</v>
      </c>
      <c r="O32" s="22" t="str">
        <f>'[1]2нед'!H156</f>
        <v/>
      </c>
      <c r="P32" s="57" t="str">
        <f t="shared" si="1"/>
        <v/>
      </c>
    </row>
    <row r="33" spans="1:16" ht="31.15">
      <c r="A33" s="70"/>
      <c r="B33" s="81"/>
      <c r="C33" s="14" t="s">
        <v>23</v>
      </c>
      <c r="D33" s="20">
        <f>'[1]1нед'!C157</f>
        <v>0</v>
      </c>
      <c r="E33" s="23">
        <f>'[1]1нед'!D157</f>
        <v>0</v>
      </c>
      <c r="F33" s="21">
        <f>'[1]1нед'!G157</f>
        <v>0</v>
      </c>
      <c r="G33" s="22" t="str">
        <f>'[1]1нед'!H157</f>
        <v/>
      </c>
      <c r="H33" s="55" t="str">
        <f t="shared" si="0"/>
        <v/>
      </c>
      <c r="I33" s="75"/>
      <c r="J33" s="84"/>
      <c r="K33" s="14" t="s">
        <v>23</v>
      </c>
      <c r="L33" s="20">
        <f>'[1]2нед'!C157</f>
        <v>0</v>
      </c>
      <c r="M33" s="23">
        <f>'[1]2нед'!D157</f>
        <v>0</v>
      </c>
      <c r="N33" s="21">
        <f>'[1]2нед'!G157</f>
        <v>0</v>
      </c>
      <c r="O33" s="22" t="str">
        <f>'[1]2нед'!H157</f>
        <v/>
      </c>
      <c r="P33" s="55" t="str">
        <f t="shared" si="1"/>
        <v/>
      </c>
    </row>
    <row r="34" spans="1:16" ht="31.7" thickBot="1">
      <c r="A34" s="70"/>
      <c r="B34" s="81"/>
      <c r="C34" s="14" t="s">
        <v>24</v>
      </c>
      <c r="D34" s="20">
        <f>'[1]1нед'!C158</f>
        <v>0</v>
      </c>
      <c r="E34" s="23">
        <f>'[1]1нед'!D158</f>
        <v>0</v>
      </c>
      <c r="F34" s="21">
        <f>'[1]1нед'!G158</f>
        <v>0</v>
      </c>
      <c r="G34" s="22" t="str">
        <f>'[1]1нед'!H158</f>
        <v/>
      </c>
      <c r="H34" s="55" t="str">
        <f t="shared" si="0"/>
        <v/>
      </c>
      <c r="I34" s="75"/>
      <c r="J34" s="84"/>
      <c r="K34" s="14" t="s">
        <v>24</v>
      </c>
      <c r="L34" s="20">
        <f>'[1]2нед'!C158</f>
        <v>0</v>
      </c>
      <c r="M34" s="23">
        <f>'[1]2нед'!D158</f>
        <v>0</v>
      </c>
      <c r="N34" s="21">
        <f>'[1]2нед'!G158</f>
        <v>0</v>
      </c>
      <c r="O34" s="22" t="str">
        <f>'[1]2нед'!H158</f>
        <v/>
      </c>
      <c r="P34" s="55" t="str">
        <f t="shared" si="1"/>
        <v/>
      </c>
    </row>
    <row r="35" spans="1:16" ht="18.399999999999999" hidden="1" customHeight="1" thickBot="1">
      <c r="A35" s="71"/>
      <c r="B35" s="82"/>
      <c r="C35" s="15"/>
      <c r="D35" s="24">
        <f>'[1]1нед'!C159</f>
        <v>0</v>
      </c>
      <c r="E35" s="25">
        <f>'[1]1нед'!D159</f>
        <v>0</v>
      </c>
      <c r="F35" s="26">
        <f>'[1]1нед'!G159</f>
        <v>0</v>
      </c>
      <c r="G35" s="27" t="str">
        <f>'[1]1нед'!H159</f>
        <v/>
      </c>
      <c r="H35" s="58" t="str">
        <f t="shared" si="0"/>
        <v/>
      </c>
      <c r="I35" s="76"/>
      <c r="J35" s="85"/>
      <c r="K35" s="15"/>
      <c r="L35" s="24">
        <f>'[1]2нед'!C159</f>
        <v>0</v>
      </c>
      <c r="M35" s="25">
        <f>'[1]2нед'!D159</f>
        <v>0</v>
      </c>
      <c r="N35" s="26">
        <f>'[1]2нед'!G159</f>
        <v>0</v>
      </c>
      <c r="O35" s="27" t="str">
        <f>'[1]2нед'!H159</f>
        <v/>
      </c>
      <c r="P35" s="58" t="str">
        <f t="shared" si="1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 t="str">
        <f>'[1]1нед'!C160</f>
        <v>л</v>
      </c>
      <c r="E36" s="19" t="str">
        <f>'[1]1нед'!D160</f>
        <v>Проектирование человеко-машинного интерфейса</v>
      </c>
      <c r="F36" s="17" t="str">
        <f>'[1]1нед'!G160</f>
        <v>Алешов В.В.</v>
      </c>
      <c r="G36" s="18" t="str">
        <f>'[1]1нед'!H160</f>
        <v>ст. преподаватель</v>
      </c>
      <c r="H36" s="56" t="str">
        <f t="shared" si="0"/>
        <v>https://max.ru/join/HWJDG1wxuQDCiC0TUN5E66zyt7VXJqMWtv_aHX-fd1o</v>
      </c>
      <c r="I36" s="69">
        <v>46275</v>
      </c>
      <c r="J36" s="77" t="s">
        <v>27</v>
      </c>
      <c r="K36" s="29" t="s">
        <v>18</v>
      </c>
      <c r="L36" s="16">
        <f>'[1]2нед'!C160</f>
        <v>0</v>
      </c>
      <c r="M36" s="19">
        <f>'[1]2нед'!D160</f>
        <v>0</v>
      </c>
      <c r="N36" s="17">
        <f>'[1]2нед'!G160</f>
        <v>0</v>
      </c>
      <c r="O36" s="18" t="str">
        <f>'[1]2нед'!H160</f>
        <v/>
      </c>
      <c r="P36" s="56" t="str">
        <f t="shared" si="1"/>
        <v/>
      </c>
    </row>
    <row r="37" spans="1:16" ht="35.85">
      <c r="A37" s="70"/>
      <c r="B37" s="73"/>
      <c r="C37" s="14" t="s">
        <v>19</v>
      </c>
      <c r="D37" s="20" t="str">
        <f>'[1]1нед'!C161</f>
        <v>л</v>
      </c>
      <c r="E37" s="23" t="str">
        <f>'[1]1нед'!D161</f>
        <v>Продвинутые технологии искусственного интеллекта</v>
      </c>
      <c r="F37" s="21" t="str">
        <f>'[1]1нед'!G161</f>
        <v>Алешов В.В.</v>
      </c>
      <c r="G37" s="22" t="str">
        <f>'[1]1нед'!H161</f>
        <v>ст. преподаватель</v>
      </c>
      <c r="H37" s="57" t="str">
        <f t="shared" si="0"/>
        <v>https://max.ru/join/HWJDG1wxuQDCiC0TUN5E66zyt7VXJqMWtv_aHX-fd1o</v>
      </c>
      <c r="I37" s="75"/>
      <c r="J37" s="78"/>
      <c r="K37" s="14" t="s">
        <v>19</v>
      </c>
      <c r="L37" s="20" t="str">
        <f>'[1]2нед'!C161</f>
        <v>л</v>
      </c>
      <c r="M37" s="23" t="str">
        <f>'[1]2нед'!D161</f>
        <v>Операционные системы семейства Unix / Linux</v>
      </c>
      <c r="N37" s="21" t="str">
        <f>'[1]2нед'!G161</f>
        <v>Криницкий Ю.В.</v>
      </c>
      <c r="O37" s="22" t="str">
        <f>'[1]2нед'!H161</f>
        <v>преподаватель</v>
      </c>
      <c r="P37" s="57" t="str">
        <f t="shared" si="1"/>
        <v>https://max.ru/join/HWJDG1wxuQDCiC0TUN5E66zyt7VXJqMWtv_aHX-fd1o</v>
      </c>
    </row>
    <row r="38" spans="1:16" ht="35.85">
      <c r="A38" s="70"/>
      <c r="B38" s="73"/>
      <c r="C38" s="14" t="s">
        <v>20</v>
      </c>
      <c r="D38" s="20" t="str">
        <f>'[1]1нед'!C162</f>
        <v>л</v>
      </c>
      <c r="E38" s="23" t="str">
        <f>'[1]1нед'!D162</f>
        <v>Операционные системы семейства Unix / Linux</v>
      </c>
      <c r="F38" s="21" t="str">
        <f>'[1]1нед'!G162</f>
        <v>Криницкий Ю.В.</v>
      </c>
      <c r="G38" s="22" t="str">
        <f>'[1]1нед'!H162</f>
        <v>преподаватель</v>
      </c>
      <c r="H38" s="57" t="str">
        <f t="shared" si="0"/>
        <v>https://max.ru/join/HWJDG1wxuQDCiC0TUN5E66zyt7VXJqMWtv_aHX-fd1o</v>
      </c>
      <c r="I38" s="75"/>
      <c r="J38" s="78"/>
      <c r="K38" s="14" t="s">
        <v>20</v>
      </c>
      <c r="L38" s="20" t="str">
        <f>'[1]2нед'!C162</f>
        <v>пр</v>
      </c>
      <c r="M38" s="23" t="str">
        <f>'[1]2нед'!D162</f>
        <v>Проектирование человеко-машинного интерфейса</v>
      </c>
      <c r="N38" s="21" t="str">
        <f>'[1]2нед'!G162</f>
        <v>Алешов В.В.</v>
      </c>
      <c r="O38" s="22" t="str">
        <f>'[1]2нед'!H162</f>
        <v>ст. преподаватель</v>
      </c>
      <c r="P38" s="57" t="str">
        <f t="shared" si="1"/>
        <v>https://max.ru/join/HWJDG1wxuQDCiC0TUN5E66zyt7VXJqMWtv_aHX-fd1o</v>
      </c>
    </row>
    <row r="39" spans="1:16" ht="35.85">
      <c r="A39" s="70"/>
      <c r="B39" s="73"/>
      <c r="C39" s="14" t="s">
        <v>21</v>
      </c>
      <c r="D39" s="20">
        <f>'[1]1нед'!C163</f>
        <v>0</v>
      </c>
      <c r="E39" s="23">
        <f>'[1]1нед'!D163</f>
        <v>0</v>
      </c>
      <c r="F39" s="21">
        <f>'[1]1нед'!G163</f>
        <v>0</v>
      </c>
      <c r="G39" s="22" t="str">
        <f>'[1]1нед'!H163</f>
        <v/>
      </c>
      <c r="H39" s="57" t="str">
        <f t="shared" si="0"/>
        <v/>
      </c>
      <c r="I39" s="75"/>
      <c r="J39" s="78"/>
      <c r="K39" s="14" t="s">
        <v>21</v>
      </c>
      <c r="L39" s="20" t="str">
        <f>'[1]2нед'!C163</f>
        <v>пр</v>
      </c>
      <c r="M39" s="23" t="str">
        <f>'[1]2нед'!D163</f>
        <v>Проектирование человеко-машинного интерфейса</v>
      </c>
      <c r="N39" s="21" t="str">
        <f>'[1]2нед'!G163</f>
        <v>Алешов В.В.</v>
      </c>
      <c r="O39" s="22" t="str">
        <f>'[1]2нед'!H163</f>
        <v>ст. преподаватель</v>
      </c>
      <c r="P39" s="57" t="str">
        <f t="shared" si="1"/>
        <v>https://max.ru/join/HWJDG1wxuQDCiC0TUN5E66zyt7VXJqMWtv_aHX-fd1o</v>
      </c>
    </row>
    <row r="40" spans="1:16" ht="31.15">
      <c r="A40" s="70"/>
      <c r="B40" s="73"/>
      <c r="C40" s="14" t="s">
        <v>22</v>
      </c>
      <c r="D40" s="20">
        <f>'[1]1нед'!C164</f>
        <v>0</v>
      </c>
      <c r="E40" s="23">
        <f>'[1]1нед'!D164</f>
        <v>0</v>
      </c>
      <c r="F40" s="21">
        <f>'[1]1нед'!G164</f>
        <v>0</v>
      </c>
      <c r="G40" s="22" t="str">
        <f>'[1]1нед'!H164</f>
        <v/>
      </c>
      <c r="H40" s="57" t="str">
        <f t="shared" si="0"/>
        <v/>
      </c>
      <c r="I40" s="75"/>
      <c r="J40" s="78"/>
      <c r="K40" s="14" t="s">
        <v>22</v>
      </c>
      <c r="L40" s="20">
        <f>'[1]2нед'!C164</f>
        <v>0</v>
      </c>
      <c r="M40" s="23">
        <f>'[1]2нед'!D164</f>
        <v>0</v>
      </c>
      <c r="N40" s="21">
        <f>'[1]2нед'!G164</f>
        <v>0</v>
      </c>
      <c r="O40" s="22" t="str">
        <f>'[1]2нед'!H164</f>
        <v/>
      </c>
      <c r="P40" s="57" t="str">
        <f t="shared" si="1"/>
        <v/>
      </c>
    </row>
    <row r="41" spans="1:16" ht="31.15">
      <c r="A41" s="70"/>
      <c r="B41" s="73"/>
      <c r="C41" s="14" t="s">
        <v>23</v>
      </c>
      <c r="D41" s="20">
        <f>'[1]1нед'!C165</f>
        <v>0</v>
      </c>
      <c r="E41" s="23">
        <f>'[1]1нед'!D165</f>
        <v>0</v>
      </c>
      <c r="F41" s="21">
        <f>'[1]1нед'!G165</f>
        <v>0</v>
      </c>
      <c r="G41" s="22" t="str">
        <f>'[1]1нед'!H165</f>
        <v/>
      </c>
      <c r="H41" s="55" t="str">
        <f t="shared" si="0"/>
        <v/>
      </c>
      <c r="I41" s="75"/>
      <c r="J41" s="78"/>
      <c r="K41" s="14" t="s">
        <v>23</v>
      </c>
      <c r="L41" s="20">
        <f>'[1]2нед'!C165</f>
        <v>0</v>
      </c>
      <c r="M41" s="23">
        <f>'[1]2нед'!D165</f>
        <v>0</v>
      </c>
      <c r="N41" s="21">
        <f>'[1]2нед'!G165</f>
        <v>0</v>
      </c>
      <c r="O41" s="22" t="str">
        <f>'[1]2нед'!H165</f>
        <v/>
      </c>
      <c r="P41" s="55" t="str">
        <f t="shared" si="1"/>
        <v/>
      </c>
    </row>
    <row r="42" spans="1:16" ht="31.7" thickBot="1">
      <c r="A42" s="70"/>
      <c r="B42" s="73"/>
      <c r="C42" s="14" t="s">
        <v>24</v>
      </c>
      <c r="D42" s="20">
        <f>'[1]1нед'!C166</f>
        <v>0</v>
      </c>
      <c r="E42" s="23">
        <f>'[1]1нед'!D166</f>
        <v>0</v>
      </c>
      <c r="F42" s="21">
        <f>'[1]1нед'!G166</f>
        <v>0</v>
      </c>
      <c r="G42" s="22" t="str">
        <f>'[1]1нед'!H166</f>
        <v/>
      </c>
      <c r="H42" s="55" t="str">
        <f t="shared" si="0"/>
        <v/>
      </c>
      <c r="I42" s="75"/>
      <c r="J42" s="78"/>
      <c r="K42" s="14" t="s">
        <v>24</v>
      </c>
      <c r="L42" s="20">
        <f>'[1]2нед'!C166</f>
        <v>0</v>
      </c>
      <c r="M42" s="23">
        <f>'[1]2нед'!D166</f>
        <v>0</v>
      </c>
      <c r="N42" s="21">
        <f>'[1]2нед'!G166</f>
        <v>0</v>
      </c>
      <c r="O42" s="22" t="str">
        <f>'[1]2нед'!H166</f>
        <v/>
      </c>
      <c r="P42" s="55" t="str">
        <f t="shared" si="1"/>
        <v/>
      </c>
    </row>
    <row r="43" spans="1:16" ht="18.399999999999999" hidden="1" customHeight="1" thickBot="1">
      <c r="A43" s="71"/>
      <c r="B43" s="74"/>
      <c r="C43" s="15"/>
      <c r="D43" s="24">
        <f>'[1]1нед'!C167</f>
        <v>0</v>
      </c>
      <c r="E43" s="25">
        <f>'[1]1нед'!D167</f>
        <v>0</v>
      </c>
      <c r="F43" s="26">
        <f>'[1]1нед'!G167</f>
        <v>0</v>
      </c>
      <c r="G43" s="27" t="str">
        <f>'[1]1нед'!H167</f>
        <v/>
      </c>
      <c r="H43" s="58" t="str">
        <f t="shared" si="0"/>
        <v/>
      </c>
      <c r="I43" s="76"/>
      <c r="J43" s="79"/>
      <c r="K43" s="15"/>
      <c r="L43" s="24">
        <f>'[1]2нед'!C167</f>
        <v>0</v>
      </c>
      <c r="M43" s="25">
        <f>'[1]2нед'!D167</f>
        <v>0</v>
      </c>
      <c r="N43" s="26">
        <f>'[1]2нед'!G167</f>
        <v>0</v>
      </c>
      <c r="O43" s="27" t="str">
        <f>'[1]2нед'!H167</f>
        <v/>
      </c>
      <c r="P43" s="58" t="str">
        <f t="shared" si="1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 t="str">
        <f>'[1]1нед'!C168</f>
        <v>л</v>
      </c>
      <c r="E44" s="19" t="str">
        <f>'[1]1нед'!D168</f>
        <v>Разработка приложений для мобильных устройств</v>
      </c>
      <c r="F44" s="17" t="str">
        <f>'[1]1нед'!G168</f>
        <v>Алешов Е.В.</v>
      </c>
      <c r="G44" s="18" t="str">
        <f>'[1]1нед'!H168</f>
        <v>преподаватель</v>
      </c>
      <c r="H44" s="56" t="str">
        <f t="shared" si="0"/>
        <v>https://max.ru/join/HWJDG1wxuQDCiC0TUN5E66zyt7VXJqMWtv_aHX-fd1o</v>
      </c>
      <c r="I44" s="69">
        <v>46276</v>
      </c>
      <c r="J44" s="77" t="s">
        <v>28</v>
      </c>
      <c r="K44" s="29" t="s">
        <v>18</v>
      </c>
      <c r="L44" s="16" t="str">
        <f>'[1]2нед'!C168</f>
        <v>пр</v>
      </c>
      <c r="M44" s="19" t="str">
        <f>'[1]2нед'!D168</f>
        <v>Продвинутые технологии искусственного интеллекта</v>
      </c>
      <c r="N44" s="17" t="str">
        <f>'[1]2нед'!G168</f>
        <v>Алешов В.В.</v>
      </c>
      <c r="O44" s="18" t="str">
        <f>'[1]2нед'!H168</f>
        <v>ст. преподаватель</v>
      </c>
      <c r="P44" s="56" t="str">
        <f t="shared" si="1"/>
        <v>https://max.ru/join/HWJDG1wxuQDCiC0TUN5E66zyt7VXJqMWtv_aHX-fd1o</v>
      </c>
    </row>
    <row r="45" spans="1:16" ht="35.85">
      <c r="A45" s="70"/>
      <c r="B45" s="73"/>
      <c r="C45" s="14" t="s">
        <v>19</v>
      </c>
      <c r="D45" s="20" t="str">
        <f>'[1]1нед'!C169</f>
        <v>л</v>
      </c>
      <c r="E45" s="23" t="str">
        <f>'[1]1нед'!D169</f>
        <v>Технологии искусственного интеллекта</v>
      </c>
      <c r="F45" s="21" t="str">
        <f>'[1]1нед'!G169</f>
        <v>Гришин И.Ю.</v>
      </c>
      <c r="G45" s="22" t="str">
        <f>'[1]1нед'!H169</f>
        <v>профессор, д-р наук</v>
      </c>
      <c r="H45" s="57" t="str">
        <f t="shared" si="0"/>
        <v>https://max.ru/join/HWJDG1wxuQDCiC0TUN5E66zyt7VXJqMWtv_aHX-fd1o</v>
      </c>
      <c r="I45" s="75"/>
      <c r="J45" s="78"/>
      <c r="K45" s="14" t="s">
        <v>19</v>
      </c>
      <c r="L45" s="20" t="str">
        <f>'[1]2нед'!C169</f>
        <v>пр</v>
      </c>
      <c r="M45" s="23" t="str">
        <f>'[1]2нед'!D169</f>
        <v>Технологии искусственного интеллекта</v>
      </c>
      <c r="N45" s="21" t="str">
        <f>'[1]2нед'!G169</f>
        <v>Гришин И.Ю.</v>
      </c>
      <c r="O45" s="22" t="str">
        <f>'[1]2нед'!H169</f>
        <v>профессор, д-р наук</v>
      </c>
      <c r="P45" s="57" t="str">
        <f t="shared" si="1"/>
        <v>https://max.ru/join/HWJDG1wxuQDCiC0TUN5E66zyt7VXJqMWtv_aHX-fd1o</v>
      </c>
    </row>
    <row r="46" spans="1:16" ht="35.85">
      <c r="A46" s="70"/>
      <c r="B46" s="73"/>
      <c r="C46" s="14" t="s">
        <v>20</v>
      </c>
      <c r="D46" s="20" t="str">
        <f>'[1]1нед'!C170</f>
        <v>л</v>
      </c>
      <c r="E46" s="23" t="str">
        <f>'[1]1нед'!D170</f>
        <v>Технологии искусственного интеллекта</v>
      </c>
      <c r="F46" s="21" t="str">
        <f>'[1]1нед'!G170</f>
        <v>Гришин И.Ю.</v>
      </c>
      <c r="G46" s="22" t="str">
        <f>'[1]1нед'!H170</f>
        <v>профессор, д-р наук</v>
      </c>
      <c r="H46" s="57" t="str">
        <f t="shared" si="0"/>
        <v>https://max.ru/join/HWJDG1wxuQDCiC0TUN5E66zyt7VXJqMWtv_aHX-fd1o</v>
      </c>
      <c r="I46" s="75"/>
      <c r="J46" s="78"/>
      <c r="K46" s="14" t="s">
        <v>20</v>
      </c>
      <c r="L46" s="20" t="str">
        <f>'[1]2нед'!C170</f>
        <v>пр</v>
      </c>
      <c r="M46" s="23" t="str">
        <f>'[1]2нед'!D170</f>
        <v>Технологии искусственного интеллекта</v>
      </c>
      <c r="N46" s="21" t="str">
        <f>'[1]2нед'!G170</f>
        <v>Гришин И.Ю.</v>
      </c>
      <c r="O46" s="22" t="str">
        <f>'[1]2нед'!H170</f>
        <v>профессор, д-р наук</v>
      </c>
      <c r="P46" s="57" t="str">
        <f t="shared" si="1"/>
        <v>https://max.ru/join/HWJDG1wxuQDCiC0TUN5E66zyt7VXJqMWtv_aHX-fd1o</v>
      </c>
    </row>
    <row r="47" spans="1:16" ht="31.15">
      <c r="A47" s="70"/>
      <c r="B47" s="73"/>
      <c r="C47" s="14" t="s">
        <v>21</v>
      </c>
      <c r="D47" s="20">
        <f>'[1]1нед'!C171</f>
        <v>0</v>
      </c>
      <c r="E47" s="23">
        <f>'[1]1нед'!D171</f>
        <v>0</v>
      </c>
      <c r="F47" s="21">
        <f>'[1]1нед'!G171</f>
        <v>0</v>
      </c>
      <c r="G47" s="22" t="str">
        <f>'[1]1нед'!H171</f>
        <v/>
      </c>
      <c r="H47" s="57" t="str">
        <f t="shared" si="0"/>
        <v/>
      </c>
      <c r="I47" s="75"/>
      <c r="J47" s="78"/>
      <c r="K47" s="14" t="s">
        <v>21</v>
      </c>
      <c r="L47" s="20">
        <f>'[1]2нед'!C171</f>
        <v>0</v>
      </c>
      <c r="M47" s="23">
        <f>'[1]2нед'!D171</f>
        <v>0</v>
      </c>
      <c r="N47" s="21">
        <f>'[1]2нед'!G171</f>
        <v>0</v>
      </c>
      <c r="O47" s="22" t="str">
        <f>'[1]2нед'!H171</f>
        <v/>
      </c>
      <c r="P47" s="57" t="str">
        <f t="shared" si="1"/>
        <v/>
      </c>
    </row>
    <row r="48" spans="1:16" ht="31.15">
      <c r="A48" s="70"/>
      <c r="B48" s="73"/>
      <c r="C48" s="14" t="s">
        <v>22</v>
      </c>
      <c r="D48" s="20">
        <f>'[1]1нед'!C172</f>
        <v>0</v>
      </c>
      <c r="E48" s="23">
        <f>'[1]1нед'!D172</f>
        <v>0</v>
      </c>
      <c r="F48" s="21">
        <f>'[1]1нед'!G172</f>
        <v>0</v>
      </c>
      <c r="G48" s="22" t="str">
        <f>'[1]1нед'!H172</f>
        <v/>
      </c>
      <c r="H48" s="57" t="str">
        <f t="shared" si="0"/>
        <v/>
      </c>
      <c r="I48" s="75"/>
      <c r="J48" s="78"/>
      <c r="K48" s="14" t="s">
        <v>22</v>
      </c>
      <c r="L48" s="20">
        <f>'[1]2нед'!C172</f>
        <v>0</v>
      </c>
      <c r="M48" s="23">
        <f>'[1]2нед'!D172</f>
        <v>0</v>
      </c>
      <c r="N48" s="21">
        <f>'[1]2нед'!G172</f>
        <v>0</v>
      </c>
      <c r="O48" s="22" t="str">
        <f>'[1]2нед'!H172</f>
        <v/>
      </c>
      <c r="P48" s="57" t="str">
        <f t="shared" si="1"/>
        <v/>
      </c>
    </row>
    <row r="49" spans="1:16" ht="31.15">
      <c r="A49" s="70"/>
      <c r="B49" s="73"/>
      <c r="C49" s="14" t="s">
        <v>23</v>
      </c>
      <c r="D49" s="20">
        <f>'[1]1нед'!C173</f>
        <v>0</v>
      </c>
      <c r="E49" s="23">
        <f>'[1]1нед'!D173</f>
        <v>0</v>
      </c>
      <c r="F49" s="21">
        <f>'[1]1нед'!G173</f>
        <v>0</v>
      </c>
      <c r="G49" s="22" t="str">
        <f>'[1]1нед'!H173</f>
        <v/>
      </c>
      <c r="H49" s="57" t="str">
        <f t="shared" si="0"/>
        <v/>
      </c>
      <c r="I49" s="75"/>
      <c r="J49" s="78"/>
      <c r="K49" s="14" t="s">
        <v>23</v>
      </c>
      <c r="L49" s="20">
        <f>'[1]2нед'!C173</f>
        <v>0</v>
      </c>
      <c r="M49" s="23">
        <f>'[1]2нед'!D173</f>
        <v>0</v>
      </c>
      <c r="N49" s="21">
        <f>'[1]2нед'!G173</f>
        <v>0</v>
      </c>
      <c r="O49" s="22" t="str">
        <f>'[1]2нед'!H173</f>
        <v/>
      </c>
      <c r="P49" s="57" t="str">
        <f t="shared" si="1"/>
        <v/>
      </c>
    </row>
    <row r="50" spans="1:16" ht="31.7" thickBot="1">
      <c r="A50" s="70"/>
      <c r="B50" s="73"/>
      <c r="C50" s="14" t="s">
        <v>24</v>
      </c>
      <c r="D50" s="20">
        <f>'[1]1нед'!C174</f>
        <v>0</v>
      </c>
      <c r="E50" s="23">
        <f>'[1]1нед'!D174</f>
        <v>0</v>
      </c>
      <c r="F50" s="21">
        <f>'[1]1нед'!G174</f>
        <v>0</v>
      </c>
      <c r="G50" s="22" t="str">
        <f>'[1]1нед'!H174</f>
        <v/>
      </c>
      <c r="H50" s="57" t="str">
        <f t="shared" si="0"/>
        <v/>
      </c>
      <c r="I50" s="75"/>
      <c r="J50" s="78"/>
      <c r="K50" s="14" t="s">
        <v>24</v>
      </c>
      <c r="L50" s="20">
        <f>'[1]2нед'!C174</f>
        <v>0</v>
      </c>
      <c r="M50" s="23">
        <f>'[1]2нед'!D174</f>
        <v>0</v>
      </c>
      <c r="N50" s="21">
        <f>'[1]2нед'!G174</f>
        <v>0</v>
      </c>
      <c r="O50" s="22" t="str">
        <f>'[1]2нед'!H174</f>
        <v/>
      </c>
      <c r="P50" s="57" t="str">
        <f t="shared" si="1"/>
        <v/>
      </c>
    </row>
    <row r="51" spans="1:16" ht="18.399999999999999" hidden="1" customHeight="1" thickBot="1">
      <c r="A51" s="71"/>
      <c r="B51" s="74"/>
      <c r="C51" s="15"/>
      <c r="D51" s="24">
        <f>'[1]1нед'!C175</f>
        <v>0</v>
      </c>
      <c r="E51" s="25">
        <f>'[1]1нед'!D175</f>
        <v>0</v>
      </c>
      <c r="F51" s="26">
        <f>'[1]1нед'!G175</f>
        <v>0</v>
      </c>
      <c r="G51" s="27" t="str">
        <f>'[1]1нед'!H175</f>
        <v/>
      </c>
      <c r="H51" s="58" t="str">
        <f t="shared" si="0"/>
        <v/>
      </c>
      <c r="I51" s="76"/>
      <c r="J51" s="79"/>
      <c r="K51" s="15"/>
      <c r="L51" s="24">
        <f>'[1]2нед'!C175</f>
        <v>0</v>
      </c>
      <c r="M51" s="25">
        <f>'[1]2нед'!D175</f>
        <v>0</v>
      </c>
      <c r="N51" s="26">
        <f>'[1]2нед'!G175</f>
        <v>0</v>
      </c>
      <c r="O51" s="27" t="str">
        <f>'[1]2нед'!H175</f>
        <v/>
      </c>
      <c r="P51" s="58" t="str">
        <f t="shared" si="1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'[1]1нед'!C176</f>
        <v>0</v>
      </c>
      <c r="E52" s="19">
        <f>'[1]1нед'!D176</f>
        <v>0</v>
      </c>
      <c r="F52" s="17">
        <f>'[1]1нед'!G176</f>
        <v>0</v>
      </c>
      <c r="G52" s="18" t="str">
        <f>'[1]1нед'!H176</f>
        <v/>
      </c>
      <c r="H52" s="56" t="str">
        <f t="shared" si="0"/>
        <v/>
      </c>
      <c r="I52" s="69">
        <v>46277</v>
      </c>
      <c r="J52" s="77" t="s">
        <v>29</v>
      </c>
      <c r="K52" s="29" t="s">
        <v>18</v>
      </c>
      <c r="L52" s="16">
        <f>'[1]2нед'!C176</f>
        <v>0</v>
      </c>
      <c r="M52" s="19">
        <f>'[1]2нед'!D176</f>
        <v>0</v>
      </c>
      <c r="N52" s="17">
        <f>'[1]2нед'!G176</f>
        <v>0</v>
      </c>
      <c r="O52" s="18" t="str">
        <f>'[1]2нед'!H176</f>
        <v/>
      </c>
      <c r="P52" s="56" t="str">
        <f t="shared" si="1"/>
        <v/>
      </c>
    </row>
    <row r="53" spans="1:16" ht="31.15">
      <c r="A53" s="70"/>
      <c r="B53" s="73"/>
      <c r="C53" s="14" t="s">
        <v>19</v>
      </c>
      <c r="D53" s="20">
        <f>'[1]1нед'!C177</f>
        <v>0</v>
      </c>
      <c r="E53" s="23">
        <f>'[1]1нед'!D177</f>
        <v>0</v>
      </c>
      <c r="F53" s="21">
        <f>'[1]1нед'!G177</f>
        <v>0</v>
      </c>
      <c r="G53" s="22" t="str">
        <f>'[1]1нед'!H177</f>
        <v/>
      </c>
      <c r="H53" s="57" t="str">
        <f t="shared" si="0"/>
        <v/>
      </c>
      <c r="I53" s="75"/>
      <c r="J53" s="78"/>
      <c r="K53" s="14" t="s">
        <v>19</v>
      </c>
      <c r="L53" s="20">
        <f>'[1]2нед'!C177</f>
        <v>0</v>
      </c>
      <c r="M53" s="23">
        <f>'[1]2нед'!D177</f>
        <v>0</v>
      </c>
      <c r="N53" s="21">
        <f>'[1]2нед'!G177</f>
        <v>0</v>
      </c>
      <c r="O53" s="22" t="str">
        <f>'[1]2нед'!H177</f>
        <v/>
      </c>
      <c r="P53" s="57" t="str">
        <f t="shared" si="1"/>
        <v/>
      </c>
    </row>
    <row r="54" spans="1:16" ht="31.15">
      <c r="A54" s="70"/>
      <c r="B54" s="73"/>
      <c r="C54" s="14" t="s">
        <v>20</v>
      </c>
      <c r="D54" s="20">
        <f>'[1]1нед'!C178</f>
        <v>0</v>
      </c>
      <c r="E54" s="23">
        <f>'[1]1нед'!D178</f>
        <v>0</v>
      </c>
      <c r="F54" s="21">
        <f>'[1]1нед'!G178</f>
        <v>0</v>
      </c>
      <c r="G54" s="22" t="str">
        <f>'[1]1нед'!H178</f>
        <v/>
      </c>
      <c r="H54" s="57" t="str">
        <f t="shared" si="0"/>
        <v/>
      </c>
      <c r="I54" s="75"/>
      <c r="J54" s="78"/>
      <c r="K54" s="14" t="s">
        <v>20</v>
      </c>
      <c r="L54" s="20">
        <f>'[1]2нед'!C178</f>
        <v>0</v>
      </c>
      <c r="M54" s="23">
        <f>'[1]2нед'!D178</f>
        <v>0</v>
      </c>
      <c r="N54" s="21">
        <f>'[1]2нед'!G178</f>
        <v>0</v>
      </c>
      <c r="O54" s="22" t="str">
        <f>'[1]2нед'!H178</f>
        <v/>
      </c>
      <c r="P54" s="57" t="str">
        <f t="shared" si="1"/>
        <v/>
      </c>
    </row>
    <row r="55" spans="1:16" ht="31.15">
      <c r="A55" s="70"/>
      <c r="B55" s="73"/>
      <c r="C55" s="14" t="s">
        <v>21</v>
      </c>
      <c r="D55" s="20">
        <f>'[1]1нед'!C179</f>
        <v>0</v>
      </c>
      <c r="E55" s="23">
        <f>'[1]1нед'!D179</f>
        <v>0</v>
      </c>
      <c r="F55" s="21">
        <f>'[1]1нед'!G179</f>
        <v>0</v>
      </c>
      <c r="G55" s="22" t="str">
        <f>'[1]1нед'!H179</f>
        <v/>
      </c>
      <c r="H55" s="57" t="str">
        <f t="shared" si="0"/>
        <v/>
      </c>
      <c r="I55" s="75"/>
      <c r="J55" s="78"/>
      <c r="K55" s="14" t="s">
        <v>21</v>
      </c>
      <c r="L55" s="20">
        <f>'[1]2нед'!C179</f>
        <v>0</v>
      </c>
      <c r="M55" s="23">
        <f>'[1]2нед'!D179</f>
        <v>0</v>
      </c>
      <c r="N55" s="21">
        <f>'[1]2нед'!G179</f>
        <v>0</v>
      </c>
      <c r="O55" s="22" t="str">
        <f>'[1]2нед'!H179</f>
        <v/>
      </c>
      <c r="P55" s="57" t="str">
        <f t="shared" si="1"/>
        <v/>
      </c>
    </row>
    <row r="56" spans="1:16" ht="31.15">
      <c r="A56" s="70"/>
      <c r="B56" s="73"/>
      <c r="C56" s="14" t="s">
        <v>22</v>
      </c>
      <c r="D56" s="20">
        <f>'[1]1нед'!C180</f>
        <v>0</v>
      </c>
      <c r="E56" s="23">
        <f>'[1]1нед'!D180</f>
        <v>0</v>
      </c>
      <c r="F56" s="21">
        <f>'[1]1нед'!G180</f>
        <v>0</v>
      </c>
      <c r="G56" s="22" t="str">
        <f>'[1]1нед'!H180</f>
        <v/>
      </c>
      <c r="H56" s="57" t="str">
        <f t="shared" si="0"/>
        <v/>
      </c>
      <c r="I56" s="75"/>
      <c r="J56" s="78"/>
      <c r="K56" s="14" t="s">
        <v>22</v>
      </c>
      <c r="L56" s="20">
        <f>'[1]2нед'!C180</f>
        <v>0</v>
      </c>
      <c r="M56" s="23">
        <f>'[1]2нед'!D180</f>
        <v>0</v>
      </c>
      <c r="N56" s="21">
        <f>'[1]2нед'!G180</f>
        <v>0</v>
      </c>
      <c r="O56" s="22" t="str">
        <f>'[1]2нед'!H180</f>
        <v/>
      </c>
      <c r="P56" s="57" t="str">
        <f t="shared" si="1"/>
        <v/>
      </c>
    </row>
    <row r="57" spans="1:16" ht="31.15">
      <c r="A57" s="70"/>
      <c r="B57" s="73"/>
      <c r="C57" s="14" t="s">
        <v>23</v>
      </c>
      <c r="D57" s="20">
        <f>'[1]1нед'!C181</f>
        <v>0</v>
      </c>
      <c r="E57" s="23">
        <f>'[1]1нед'!D181</f>
        <v>0</v>
      </c>
      <c r="F57" s="21">
        <f>'[1]1нед'!G181</f>
        <v>0</v>
      </c>
      <c r="G57" s="22" t="str">
        <f>'[1]1нед'!H181</f>
        <v/>
      </c>
      <c r="H57" s="57" t="str">
        <f t="shared" si="0"/>
        <v/>
      </c>
      <c r="I57" s="75"/>
      <c r="J57" s="78"/>
      <c r="K57" s="14" t="s">
        <v>23</v>
      </c>
      <c r="L57" s="20">
        <f>'[1]2нед'!C181</f>
        <v>0</v>
      </c>
      <c r="M57" s="23">
        <f>'[1]2нед'!D181</f>
        <v>0</v>
      </c>
      <c r="N57" s="21">
        <f>'[1]2нед'!G181</f>
        <v>0</v>
      </c>
      <c r="O57" s="22" t="str">
        <f>'[1]2нед'!H181</f>
        <v/>
      </c>
      <c r="P57" s="57" t="str">
        <f t="shared" si="1"/>
        <v/>
      </c>
    </row>
    <row r="58" spans="1:16" ht="31.7" thickBot="1">
      <c r="A58" s="70"/>
      <c r="B58" s="73"/>
      <c r="C58" s="14" t="s">
        <v>24</v>
      </c>
      <c r="D58" s="20">
        <f>'[1]1нед'!C182</f>
        <v>0</v>
      </c>
      <c r="E58" s="23">
        <f>'[1]1нед'!D182</f>
        <v>0</v>
      </c>
      <c r="F58" s="21">
        <f>'[1]1нед'!G182</f>
        <v>0</v>
      </c>
      <c r="G58" s="22" t="str">
        <f>'[1]1нед'!H182</f>
        <v/>
      </c>
      <c r="H58" s="57" t="str">
        <f t="shared" si="0"/>
        <v/>
      </c>
      <c r="I58" s="75"/>
      <c r="J58" s="78"/>
      <c r="K58" s="14" t="s">
        <v>24</v>
      </c>
      <c r="L58" s="20">
        <f>'[1]2нед'!C182</f>
        <v>0</v>
      </c>
      <c r="M58" s="23">
        <f>'[1]2нед'!D182</f>
        <v>0</v>
      </c>
      <c r="N58" s="21">
        <f>'[1]2нед'!G182</f>
        <v>0</v>
      </c>
      <c r="O58" s="22" t="str">
        <f>'[1]2нед'!H182</f>
        <v/>
      </c>
      <c r="P58" s="57" t="str">
        <f t="shared" si="1"/>
        <v/>
      </c>
    </row>
    <row r="59" spans="1:16" ht="18.399999999999999" hidden="1" customHeight="1" thickBot="1">
      <c r="A59" s="71"/>
      <c r="B59" s="74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0"/>
        <v/>
      </c>
      <c r="I59" s="76"/>
      <c r="J59" s="7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4</v>
      </c>
      <c r="F69" s="62" t="str">
        <f>'[1]1нед'!$D$134</f>
        <v>12-23ПИ</v>
      </c>
      <c r="G69" s="62"/>
      <c r="H69" s="35"/>
      <c r="I69" s="45"/>
      <c r="J69" s="91" t="s">
        <v>7</v>
      </c>
      <c r="K69" s="91"/>
      <c r="L69" s="91"/>
      <c r="M69" s="62">
        <f>E9</f>
        <v>4</v>
      </c>
      <c r="N69" s="62" t="str">
        <f>'[1]1нед'!$D$134</f>
        <v>12-23ПИ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 t="str">
        <f>'[1]3нед'!C136</f>
        <v>пр</v>
      </c>
      <c r="E72" s="19" t="str">
        <f>'[1]3нед'!D136</f>
        <v>Операционные системы семейства Unix / Linux</v>
      </c>
      <c r="F72" s="17" t="str">
        <f>'[1]3нед'!G136</f>
        <v>Криницкий Ю.В.</v>
      </c>
      <c r="G72" s="18" t="str">
        <f>'[1]3нед'!H136</f>
        <v>преподаватель</v>
      </c>
      <c r="H72" s="56" t="str">
        <f>HYPERLINK(VLOOKUP(E72,$R$12:$S$332,2,FALSE))</f>
        <v>https://max.ru/join/HWJDG1wxuQDCiC0TUN5E66zyt7VXJqMWtv_aHX-fd1o</v>
      </c>
      <c r="I72" s="69">
        <v>46286</v>
      </c>
      <c r="J72" s="77" t="s">
        <v>17</v>
      </c>
      <c r="K72" s="14" t="s">
        <v>18</v>
      </c>
      <c r="L72" s="16" t="str">
        <f>'[1]4нед'!C136</f>
        <v>пр</v>
      </c>
      <c r="M72" s="19" t="str">
        <f>'[1]4нед'!D136</f>
        <v>Операционные системы семейства Unix / Linux</v>
      </c>
      <c r="N72" s="17" t="str">
        <f>'[1]4нед'!G136</f>
        <v>Криницкий Ю.В.</v>
      </c>
      <c r="O72" s="18" t="str">
        <f>'[1]4нед'!H136</f>
        <v>преподаватель</v>
      </c>
      <c r="P72" s="56" t="str">
        <f>HYPERLINK(VLOOKUP(M72,$R$12:$S$332,2,FALSE))</f>
        <v>https://max.ru/join/HWJDG1wxuQDCiC0TUN5E66zyt7VXJqMWtv_aHX-fd1o</v>
      </c>
    </row>
    <row r="73" spans="1:16" ht="35.85">
      <c r="A73" s="70"/>
      <c r="B73" s="73"/>
      <c r="C73" s="14" t="s">
        <v>19</v>
      </c>
      <c r="D73" s="20" t="str">
        <f>'[1]3нед'!C137</f>
        <v>пр</v>
      </c>
      <c r="E73" s="23" t="str">
        <f>'[1]3нед'!D137</f>
        <v>Операционные системы семейства Unix / Linux</v>
      </c>
      <c r="F73" s="21" t="str">
        <f>'[1]3нед'!G137</f>
        <v>Криницкий Ю.В.</v>
      </c>
      <c r="G73" s="22" t="str">
        <f>'[1]3нед'!H137</f>
        <v>преподаватель</v>
      </c>
      <c r="H73" s="57" t="str">
        <f t="shared" ref="H73:H118" si="2">HYPERLINK(VLOOKUP(E73,$R$12:$S$332,2,FALSE))</f>
        <v>https://max.ru/join/HWJDG1wxuQDCiC0TUN5E66zyt7VXJqMWtv_aHX-fd1o</v>
      </c>
      <c r="I73" s="75"/>
      <c r="J73" s="78"/>
      <c r="K73" s="14" t="s">
        <v>19</v>
      </c>
      <c r="L73" s="20" t="str">
        <f>'[1]4нед'!C137</f>
        <v>пр</v>
      </c>
      <c r="M73" s="23" t="str">
        <f>'[1]4нед'!D137</f>
        <v>Операционные системы семейства Unix / Linux</v>
      </c>
      <c r="N73" s="21" t="str">
        <f>'[1]4нед'!G137</f>
        <v>Криницкий Ю.В.</v>
      </c>
      <c r="O73" s="22" t="str">
        <f>'[1]4нед'!H137</f>
        <v>преподаватель</v>
      </c>
      <c r="P73" s="57" t="str">
        <f t="shared" ref="P73:P118" si="3">HYPERLINK(VLOOKUP(M73,$R$12:$S$332,2,FALSE))</f>
        <v>https://max.ru/join/HWJDG1wxuQDCiC0TUN5E66zyt7VXJqMWtv_aHX-fd1o</v>
      </c>
    </row>
    <row r="74" spans="1:16" ht="35.85">
      <c r="A74" s="70"/>
      <c r="B74" s="73"/>
      <c r="C74" s="14" t="s">
        <v>20</v>
      </c>
      <c r="D74" s="20" t="str">
        <f>'[1]3нед'!C138</f>
        <v>пр</v>
      </c>
      <c r="E74" s="23" t="str">
        <f>'[1]3нед'!D138</f>
        <v>Разработка приложений для мобильных устройств</v>
      </c>
      <c r="F74" s="21" t="str">
        <f>'[1]3нед'!G138</f>
        <v>Алешов Е.В.</v>
      </c>
      <c r="G74" s="22" t="str">
        <f>'[1]3нед'!H138</f>
        <v>преподаватель</v>
      </c>
      <c r="H74" s="57" t="str">
        <f t="shared" si="2"/>
        <v>https://max.ru/join/HWJDG1wxuQDCiC0TUN5E66zyt7VXJqMWtv_aHX-fd1o</v>
      </c>
      <c r="I74" s="75"/>
      <c r="J74" s="78"/>
      <c r="K74" s="14" t="s">
        <v>20</v>
      </c>
      <c r="L74" s="20" t="str">
        <f>'[1]4нед'!C138</f>
        <v>пр</v>
      </c>
      <c r="M74" s="23" t="str">
        <f>'[1]4нед'!D138</f>
        <v>Разработка приложений для мобильных устройств</v>
      </c>
      <c r="N74" s="21" t="str">
        <f>'[1]4нед'!G138</f>
        <v>Алешов Е.В.</v>
      </c>
      <c r="O74" s="22" t="str">
        <f>'[1]4нед'!H138</f>
        <v>преподаватель</v>
      </c>
      <c r="P74" s="57" t="str">
        <f t="shared" si="3"/>
        <v>https://max.ru/join/HWJDG1wxuQDCiC0TUN5E66zyt7VXJqMWtv_aHX-fd1o</v>
      </c>
    </row>
    <row r="75" spans="1:16" ht="35.85">
      <c r="A75" s="70"/>
      <c r="B75" s="73"/>
      <c r="C75" s="14" t="s">
        <v>21</v>
      </c>
      <c r="D75" s="20" t="str">
        <f>'[1]3нед'!C139</f>
        <v>пр</v>
      </c>
      <c r="E75" s="23" t="str">
        <f>'[1]3нед'!D139</f>
        <v>Разработка приложений для мобильных устройств</v>
      </c>
      <c r="F75" s="21" t="str">
        <f>'[1]3нед'!G139</f>
        <v>Алешов Е.В.</v>
      </c>
      <c r="G75" s="22" t="str">
        <f>'[1]3нед'!H139</f>
        <v>преподаватель</v>
      </c>
      <c r="H75" s="57" t="str">
        <f t="shared" si="2"/>
        <v>https://max.ru/join/HWJDG1wxuQDCiC0TUN5E66zyt7VXJqMWtv_aHX-fd1o</v>
      </c>
      <c r="I75" s="75"/>
      <c r="J75" s="78"/>
      <c r="K75" s="14" t="s">
        <v>21</v>
      </c>
      <c r="L75" s="20" t="str">
        <f>'[1]4нед'!C139</f>
        <v>пр</v>
      </c>
      <c r="M75" s="23" t="str">
        <f>'[1]4нед'!D139</f>
        <v>Разработка приложений для мобильных устройств</v>
      </c>
      <c r="N75" s="21" t="str">
        <f>'[1]4нед'!G139</f>
        <v>Алешов Е.В.</v>
      </c>
      <c r="O75" s="22" t="str">
        <f>'[1]4нед'!H139</f>
        <v>преподаватель</v>
      </c>
      <c r="P75" s="57" t="str">
        <f t="shared" si="3"/>
        <v>https://max.ru/join/HWJDG1wxuQDCiC0TUN5E66zyt7VXJqMWtv_aHX-fd1o</v>
      </c>
    </row>
    <row r="76" spans="1:16" ht="31.15">
      <c r="A76" s="70"/>
      <c r="B76" s="73"/>
      <c r="C76" s="14" t="s">
        <v>22</v>
      </c>
      <c r="D76" s="20">
        <f>'[1]3нед'!C140</f>
        <v>0</v>
      </c>
      <c r="E76" s="23">
        <f>'[1]3нед'!D140</f>
        <v>0</v>
      </c>
      <c r="F76" s="21">
        <f>'[1]3нед'!G140</f>
        <v>0</v>
      </c>
      <c r="G76" s="22" t="str">
        <f>'[1]3нед'!H140</f>
        <v/>
      </c>
      <c r="H76" s="57" t="str">
        <f t="shared" si="2"/>
        <v/>
      </c>
      <c r="I76" s="75"/>
      <c r="J76" s="78"/>
      <c r="K76" s="14" t="s">
        <v>22</v>
      </c>
      <c r="L76" s="20">
        <f>'[1]4нед'!C140</f>
        <v>0</v>
      </c>
      <c r="M76" s="23">
        <f>'[1]4нед'!D140</f>
        <v>0</v>
      </c>
      <c r="N76" s="21">
        <f>'[1]4нед'!G140</f>
        <v>0</v>
      </c>
      <c r="O76" s="22" t="str">
        <f>'[1]4нед'!H140</f>
        <v/>
      </c>
      <c r="P76" s="57" t="str">
        <f t="shared" si="3"/>
        <v/>
      </c>
    </row>
    <row r="77" spans="1:16" ht="31.15">
      <c r="A77" s="70"/>
      <c r="B77" s="73"/>
      <c r="C77" s="14" t="s">
        <v>23</v>
      </c>
      <c r="D77" s="20">
        <f>'[1]3нед'!C141</f>
        <v>0</v>
      </c>
      <c r="E77" s="23">
        <f>'[1]3нед'!D141</f>
        <v>0</v>
      </c>
      <c r="F77" s="21">
        <f>'[1]3нед'!G141</f>
        <v>0</v>
      </c>
      <c r="G77" s="22" t="str">
        <f>'[1]3нед'!H141</f>
        <v/>
      </c>
      <c r="H77" s="55" t="str">
        <f t="shared" si="2"/>
        <v/>
      </c>
      <c r="I77" s="75"/>
      <c r="J77" s="78"/>
      <c r="K77" s="14" t="s">
        <v>23</v>
      </c>
      <c r="L77" s="20">
        <f>'[1]4нед'!C141</f>
        <v>0</v>
      </c>
      <c r="M77" s="23">
        <f>'[1]4нед'!D141</f>
        <v>0</v>
      </c>
      <c r="N77" s="21">
        <f>'[1]4нед'!G141</f>
        <v>0</v>
      </c>
      <c r="O77" s="22" t="str">
        <f>'[1]4нед'!H141</f>
        <v/>
      </c>
      <c r="P77" s="55" t="str">
        <f t="shared" si="3"/>
        <v/>
      </c>
    </row>
    <row r="78" spans="1:16" ht="31.7" thickBot="1">
      <c r="A78" s="70"/>
      <c r="B78" s="73"/>
      <c r="C78" s="14" t="s">
        <v>24</v>
      </c>
      <c r="D78" s="20">
        <f>'[1]3нед'!C142</f>
        <v>0</v>
      </c>
      <c r="E78" s="23">
        <f>'[1]3нед'!D142</f>
        <v>0</v>
      </c>
      <c r="F78" s="21">
        <f>'[1]3нед'!G142</f>
        <v>0</v>
      </c>
      <c r="G78" s="22" t="str">
        <f>'[1]3нед'!H142</f>
        <v/>
      </c>
      <c r="H78" s="55" t="str">
        <f t="shared" si="2"/>
        <v/>
      </c>
      <c r="I78" s="75"/>
      <c r="J78" s="78"/>
      <c r="K78" s="14" t="s">
        <v>24</v>
      </c>
      <c r="L78" s="20">
        <f>'[1]4нед'!C142</f>
        <v>0</v>
      </c>
      <c r="M78" s="23">
        <f>'[1]4нед'!D142</f>
        <v>0</v>
      </c>
      <c r="N78" s="21">
        <f>'[1]4нед'!G142</f>
        <v>0</v>
      </c>
      <c r="O78" s="22" t="str">
        <f>'[1]4нед'!H142</f>
        <v/>
      </c>
      <c r="P78" s="55" t="str">
        <f t="shared" si="3"/>
        <v/>
      </c>
    </row>
    <row r="79" spans="1:16" ht="18.399999999999999" hidden="1" customHeight="1" thickBot="1">
      <c r="A79" s="71"/>
      <c r="B79" s="74"/>
      <c r="C79" s="15"/>
      <c r="D79" s="24">
        <f>'[1]3нед'!C143</f>
        <v>0</v>
      </c>
      <c r="E79" s="25">
        <f>'[1]3нед'!D143</f>
        <v>0</v>
      </c>
      <c r="F79" s="26">
        <f>'[1]3нед'!G143</f>
        <v>0</v>
      </c>
      <c r="G79" s="27" t="str">
        <f>'[1]3нед'!H143</f>
        <v/>
      </c>
      <c r="H79" s="58" t="str">
        <f t="shared" si="2"/>
        <v/>
      </c>
      <c r="I79" s="76"/>
      <c r="J79" s="79"/>
      <c r="K79" s="15"/>
      <c r="L79" s="24">
        <f>'[1]4нед'!C143</f>
        <v>0</v>
      </c>
      <c r="M79" s="25">
        <f>'[1]4нед'!D143</f>
        <v>0</v>
      </c>
      <c r="N79" s="26">
        <f>'[1]4нед'!G143</f>
        <v>0</v>
      </c>
      <c r="O79" s="27" t="str">
        <f>'[1]4нед'!H143</f>
        <v/>
      </c>
      <c r="P79" s="58" t="str">
        <f t="shared" si="3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'[1]3нед'!C144</f>
        <v>0</v>
      </c>
      <c r="E80" s="19">
        <f>'[1]3нед'!D144</f>
        <v>0</v>
      </c>
      <c r="F80" s="17">
        <f>'[1]3нед'!G144</f>
        <v>0</v>
      </c>
      <c r="G80" s="18" t="str">
        <f>'[1]3нед'!H144</f>
        <v/>
      </c>
      <c r="H80" s="56" t="str">
        <f t="shared" si="2"/>
        <v/>
      </c>
      <c r="I80" s="69">
        <v>46287</v>
      </c>
      <c r="J80" s="77" t="s">
        <v>25</v>
      </c>
      <c r="K80" s="29" t="s">
        <v>18</v>
      </c>
      <c r="L80" s="16">
        <f>'[1]4нед'!C144</f>
        <v>0</v>
      </c>
      <c r="M80" s="19">
        <f>'[1]4нед'!D144</f>
        <v>0</v>
      </c>
      <c r="N80" s="17">
        <f>'[1]4нед'!G144</f>
        <v>0</v>
      </c>
      <c r="O80" s="18" t="str">
        <f>'[1]4нед'!H144</f>
        <v/>
      </c>
      <c r="P80" s="56" t="str">
        <f t="shared" si="3"/>
        <v/>
      </c>
    </row>
    <row r="81" spans="1:16" ht="53.65">
      <c r="A81" s="70"/>
      <c r="B81" s="73"/>
      <c r="C81" s="14" t="s">
        <v>19</v>
      </c>
      <c r="D81" s="20" t="str">
        <f>'[1]3нед'!C145</f>
        <v>л</v>
      </c>
      <c r="E81" s="23" t="str">
        <f>'[1]3нед'!D145</f>
        <v>Взаимодействие с лицами с ОВЗ и с инвалидностью в социальной и профессиональной сферах</v>
      </c>
      <c r="F81" s="21" t="str">
        <f>'[1]3нед'!G145</f>
        <v>Образцова Е.Н.</v>
      </c>
      <c r="G81" s="22" t="str">
        <f>'[1]3нед'!H145</f>
        <v>доцент, канд. наук</v>
      </c>
      <c r="H81" s="57" t="str">
        <f t="shared" si="2"/>
        <v>https://max.ru/join/HWJDG1wxuQDCiC0TUN5E66zyt7VXJqMWtv_aHX-fd1o</v>
      </c>
      <c r="I81" s="75"/>
      <c r="J81" s="78"/>
      <c r="K81" s="14" t="s">
        <v>19</v>
      </c>
      <c r="L81" s="20" t="str">
        <f>'[1]4нед'!C145</f>
        <v>л</v>
      </c>
      <c r="M81" s="23" t="str">
        <f>'[1]4нед'!D145</f>
        <v>Взаимодействие с лицами с ОВЗ и с инвалидностью в социальной и профессиональной сферах</v>
      </c>
      <c r="N81" s="21" t="str">
        <f>'[1]4нед'!G145</f>
        <v>Образцова Е.Н.</v>
      </c>
      <c r="O81" s="22" t="str">
        <f>'[1]4нед'!H145</f>
        <v>доцент, канд. наук</v>
      </c>
      <c r="P81" s="57" t="str">
        <f t="shared" si="3"/>
        <v>https://max.ru/join/HWJDG1wxuQDCiC0TUN5E66zyt7VXJqMWtv_aHX-fd1o</v>
      </c>
    </row>
    <row r="82" spans="1:16" ht="35.85">
      <c r="A82" s="70"/>
      <c r="B82" s="73"/>
      <c r="C82" s="14" t="s">
        <v>20</v>
      </c>
      <c r="D82" s="20" t="str">
        <f>'[1]3нед'!C146</f>
        <v>л</v>
      </c>
      <c r="E82" s="23" t="str">
        <f>'[1]3нед'!D146</f>
        <v>Проектирование человеко-машинного интерфейса</v>
      </c>
      <c r="F82" s="21" t="str">
        <f>'[1]3нед'!G146</f>
        <v>Алешов В.В.</v>
      </c>
      <c r="G82" s="22" t="str">
        <f>'[1]3нед'!H146</f>
        <v>ст. преподаватель</v>
      </c>
      <c r="H82" s="57" t="str">
        <f t="shared" si="2"/>
        <v>https://max.ru/join/HWJDG1wxuQDCiC0TUN5E66zyt7VXJqMWtv_aHX-fd1o</v>
      </c>
      <c r="I82" s="75"/>
      <c r="J82" s="78"/>
      <c r="K82" s="14" t="s">
        <v>20</v>
      </c>
      <c r="L82" s="20" t="str">
        <f>'[1]4нед'!C146</f>
        <v>л</v>
      </c>
      <c r="M82" s="23" t="str">
        <f>'[1]4нед'!D146</f>
        <v>Проектирование человеко-машинного интерфейса</v>
      </c>
      <c r="N82" s="21" t="str">
        <f>'[1]4нед'!G146</f>
        <v>Алешов В.В.</v>
      </c>
      <c r="O82" s="22" t="str">
        <f>'[1]4нед'!H146</f>
        <v>ст. преподаватель</v>
      </c>
      <c r="P82" s="57" t="str">
        <f t="shared" si="3"/>
        <v>https://max.ru/join/HWJDG1wxuQDCiC0TUN5E66zyt7VXJqMWtv_aHX-fd1o</v>
      </c>
    </row>
    <row r="83" spans="1:16" ht="35.85">
      <c r="A83" s="70"/>
      <c r="B83" s="73"/>
      <c r="C83" s="14" t="s">
        <v>21</v>
      </c>
      <c r="D83" s="20" t="str">
        <f>'[1]3нед'!C147</f>
        <v>пр</v>
      </c>
      <c r="E83" s="23" t="str">
        <f>'[1]3нед'!D147</f>
        <v>Проектирование человеко-машинного интерфейса</v>
      </c>
      <c r="F83" s="21" t="str">
        <f>'[1]3нед'!G147</f>
        <v>Алешов В.В.</v>
      </c>
      <c r="G83" s="22" t="str">
        <f>'[1]3нед'!H147</f>
        <v>ст. преподаватель</v>
      </c>
      <c r="H83" s="57" t="str">
        <f t="shared" si="2"/>
        <v>https://max.ru/join/HWJDG1wxuQDCiC0TUN5E66zyt7VXJqMWtv_aHX-fd1o</v>
      </c>
      <c r="I83" s="75"/>
      <c r="J83" s="78"/>
      <c r="K83" s="14" t="s">
        <v>21</v>
      </c>
      <c r="L83" s="20" t="str">
        <f>'[1]4нед'!C147</f>
        <v>пр</v>
      </c>
      <c r="M83" s="23" t="str">
        <f>'[1]4нед'!D147</f>
        <v>Проектирование человеко-машинного интерфейса</v>
      </c>
      <c r="N83" s="21" t="str">
        <f>'[1]4нед'!G147</f>
        <v>Алешов В.В.</v>
      </c>
      <c r="O83" s="22" t="str">
        <f>'[1]4нед'!H147</f>
        <v>ст. преподаватель</v>
      </c>
      <c r="P83" s="57" t="str">
        <f t="shared" si="3"/>
        <v>https://max.ru/join/HWJDG1wxuQDCiC0TUN5E66zyt7VXJqMWtv_aHX-fd1o</v>
      </c>
    </row>
    <row r="84" spans="1:16" ht="31.15">
      <c r="A84" s="70"/>
      <c r="B84" s="73"/>
      <c r="C84" s="14" t="s">
        <v>22</v>
      </c>
      <c r="D84" s="20">
        <f>'[1]3нед'!C148</f>
        <v>0</v>
      </c>
      <c r="E84" s="23">
        <f>'[1]3нед'!D148</f>
        <v>0</v>
      </c>
      <c r="F84" s="21">
        <f>'[1]3нед'!G148</f>
        <v>0</v>
      </c>
      <c r="G84" s="22" t="str">
        <f>'[1]3нед'!H148</f>
        <v/>
      </c>
      <c r="H84" s="57" t="str">
        <f t="shared" si="2"/>
        <v/>
      </c>
      <c r="I84" s="75"/>
      <c r="J84" s="78"/>
      <c r="K84" s="14" t="s">
        <v>22</v>
      </c>
      <c r="L84" s="20">
        <f>'[1]4нед'!C148</f>
        <v>0</v>
      </c>
      <c r="M84" s="23">
        <f>'[1]4нед'!D148</f>
        <v>0</v>
      </c>
      <c r="N84" s="21">
        <f>'[1]4нед'!G148</f>
        <v>0</v>
      </c>
      <c r="O84" s="22" t="str">
        <f>'[1]4нед'!H148</f>
        <v/>
      </c>
      <c r="P84" s="57" t="str">
        <f t="shared" si="3"/>
        <v/>
      </c>
    </row>
    <row r="85" spans="1:16" ht="31.15">
      <c r="A85" s="70"/>
      <c r="B85" s="73"/>
      <c r="C85" s="14" t="s">
        <v>23</v>
      </c>
      <c r="D85" s="20">
        <f>'[1]3нед'!C149</f>
        <v>0</v>
      </c>
      <c r="E85" s="23">
        <f>'[1]3нед'!D149</f>
        <v>0</v>
      </c>
      <c r="F85" s="21">
        <f>'[1]3нед'!G149</f>
        <v>0</v>
      </c>
      <c r="G85" s="22" t="str">
        <f>'[1]3нед'!H149</f>
        <v/>
      </c>
      <c r="H85" s="57" t="str">
        <f t="shared" si="2"/>
        <v/>
      </c>
      <c r="I85" s="75"/>
      <c r="J85" s="78"/>
      <c r="K85" s="14" t="s">
        <v>23</v>
      </c>
      <c r="L85" s="20">
        <f>'[1]4нед'!C149</f>
        <v>0</v>
      </c>
      <c r="M85" s="23">
        <f>'[1]4нед'!D149</f>
        <v>0</v>
      </c>
      <c r="N85" s="21">
        <f>'[1]4нед'!G149</f>
        <v>0</v>
      </c>
      <c r="O85" s="22" t="str">
        <f>'[1]4нед'!H149</f>
        <v/>
      </c>
      <c r="P85" s="57" t="str">
        <f t="shared" si="3"/>
        <v/>
      </c>
    </row>
    <row r="86" spans="1:16" ht="31.7" thickBot="1">
      <c r="A86" s="70"/>
      <c r="B86" s="73"/>
      <c r="C86" s="14" t="s">
        <v>24</v>
      </c>
      <c r="D86" s="20">
        <f>'[1]3нед'!C150</f>
        <v>0</v>
      </c>
      <c r="E86" s="23">
        <f>'[1]3нед'!D150</f>
        <v>0</v>
      </c>
      <c r="F86" s="21">
        <f>'[1]3нед'!G150</f>
        <v>0</v>
      </c>
      <c r="G86" s="22" t="str">
        <f>'[1]3нед'!H150</f>
        <v/>
      </c>
      <c r="H86" s="57" t="str">
        <f t="shared" si="2"/>
        <v/>
      </c>
      <c r="I86" s="75"/>
      <c r="J86" s="78"/>
      <c r="K86" s="14" t="s">
        <v>24</v>
      </c>
      <c r="L86" s="20">
        <f>'[1]4нед'!C150</f>
        <v>0</v>
      </c>
      <c r="M86" s="23">
        <f>'[1]4нед'!D150</f>
        <v>0</v>
      </c>
      <c r="N86" s="21">
        <f>'[1]4нед'!G150</f>
        <v>0</v>
      </c>
      <c r="O86" s="22" t="str">
        <f>'[1]4нед'!H150</f>
        <v/>
      </c>
      <c r="P86" s="57" t="str">
        <f t="shared" si="3"/>
        <v/>
      </c>
    </row>
    <row r="87" spans="1:16" ht="18.399999999999999" hidden="1" customHeight="1" thickBot="1">
      <c r="A87" s="71"/>
      <c r="B87" s="74"/>
      <c r="C87" s="15"/>
      <c r="D87" s="24">
        <f>'[1]3нед'!C151</f>
        <v>0</v>
      </c>
      <c r="E87" s="25">
        <f>'[1]3нед'!D151</f>
        <v>0</v>
      </c>
      <c r="F87" s="26">
        <f>'[1]3нед'!G151</f>
        <v>0</v>
      </c>
      <c r="G87" s="27" t="str">
        <f>'[1]3нед'!H151</f>
        <v/>
      </c>
      <c r="H87" s="58" t="str">
        <f t="shared" si="2"/>
        <v/>
      </c>
      <c r="I87" s="76"/>
      <c r="J87" s="79"/>
      <c r="K87" s="15"/>
      <c r="L87" s="24">
        <f>'[1]4нед'!C151</f>
        <v>0</v>
      </c>
      <c r="M87" s="25">
        <f>'[1]4нед'!D151</f>
        <v>0</v>
      </c>
      <c r="N87" s="26">
        <f>'[1]4нед'!G151</f>
        <v>0</v>
      </c>
      <c r="O87" s="27" t="str">
        <f>'[1]4нед'!H151</f>
        <v/>
      </c>
      <c r="P87" s="58" t="str">
        <f t="shared" si="3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 t="str">
        <f>'[1]3нед'!C152</f>
        <v>л</v>
      </c>
      <c r="E88" s="19" t="str">
        <f>'[1]3нед'!D152</f>
        <v>Разработка приложений для мобильных устройств</v>
      </c>
      <c r="F88" s="17" t="str">
        <f>'[1]3нед'!G152</f>
        <v>Алешов Е.В.</v>
      </c>
      <c r="G88" s="18" t="str">
        <f>'[1]3нед'!H152</f>
        <v>преподаватель</v>
      </c>
      <c r="H88" s="56" t="str">
        <f t="shared" si="2"/>
        <v>https://max.ru/join/HWJDG1wxuQDCiC0TUN5E66zyt7VXJqMWtv_aHX-fd1o</v>
      </c>
      <c r="I88" s="69">
        <v>46288</v>
      </c>
      <c r="J88" s="83" t="s">
        <v>26</v>
      </c>
      <c r="K88" s="29" t="s">
        <v>18</v>
      </c>
      <c r="L88" s="16">
        <f>'[1]4нед'!C152</f>
        <v>0</v>
      </c>
      <c r="M88" s="19">
        <f>'[1]4нед'!D152</f>
        <v>0</v>
      </c>
      <c r="N88" s="17">
        <f>'[1]4нед'!G152</f>
        <v>0</v>
      </c>
      <c r="O88" s="18" t="str">
        <f>'[1]4нед'!H152</f>
        <v/>
      </c>
      <c r="P88" s="56" t="str">
        <f t="shared" si="3"/>
        <v/>
      </c>
    </row>
    <row r="89" spans="1:16" ht="35.85">
      <c r="A89" s="70"/>
      <c r="B89" s="81"/>
      <c r="C89" s="14" t="s">
        <v>19</v>
      </c>
      <c r="D89" s="20" t="str">
        <f>'[1]3нед'!C153</f>
        <v>л</v>
      </c>
      <c r="E89" s="23" t="str">
        <f>'[1]3нед'!D153</f>
        <v>Разработка приложений для мобильных устройств</v>
      </c>
      <c r="F89" s="21" t="str">
        <f>'[1]3нед'!G153</f>
        <v>Алешов Е.В.</v>
      </c>
      <c r="G89" s="22" t="str">
        <f>'[1]3нед'!H153</f>
        <v>преподаватель</v>
      </c>
      <c r="H89" s="57" t="str">
        <f t="shared" si="2"/>
        <v>https://max.ru/join/HWJDG1wxuQDCiC0TUN5E66zyt7VXJqMWtv_aHX-fd1o</v>
      </c>
      <c r="I89" s="75"/>
      <c r="J89" s="84"/>
      <c r="K89" s="14" t="s">
        <v>19</v>
      </c>
      <c r="L89" s="20" t="str">
        <f>'[1]4нед'!C153</f>
        <v>л</v>
      </c>
      <c r="M89" s="23" t="str">
        <f>'[1]4нед'!D153</f>
        <v>Разработка приложений для мобильных устройств</v>
      </c>
      <c r="N89" s="21" t="str">
        <f>'[1]4нед'!G153</f>
        <v>Алешов Е.В.</v>
      </c>
      <c r="O89" s="22" t="str">
        <f>'[1]4нед'!H153</f>
        <v>преподаватель</v>
      </c>
      <c r="P89" s="57" t="str">
        <f t="shared" si="3"/>
        <v>https://max.ru/join/HWJDG1wxuQDCiC0TUN5E66zyt7VXJqMWtv_aHX-fd1o</v>
      </c>
    </row>
    <row r="90" spans="1:16" ht="35.85">
      <c r="A90" s="70"/>
      <c r="B90" s="81"/>
      <c r="C90" s="14" t="s">
        <v>20</v>
      </c>
      <c r="D90" s="20" t="str">
        <f>'[1]3нед'!C154</f>
        <v>л</v>
      </c>
      <c r="E90" s="23" t="str">
        <f>'[1]3нед'!D154</f>
        <v>Продвинутые технологии искусственного интеллекта</v>
      </c>
      <c r="F90" s="21" t="str">
        <f>'[1]3нед'!G154</f>
        <v>Алешов В.В.</v>
      </c>
      <c r="G90" s="22" t="str">
        <f>'[1]3нед'!H154</f>
        <v>ст. преподаватель</v>
      </c>
      <c r="H90" s="57" t="str">
        <f t="shared" si="2"/>
        <v>https://max.ru/join/HWJDG1wxuQDCiC0TUN5E66zyt7VXJqMWtv_aHX-fd1o</v>
      </c>
      <c r="I90" s="75"/>
      <c r="J90" s="84"/>
      <c r="K90" s="14" t="s">
        <v>20</v>
      </c>
      <c r="L90" s="20" t="str">
        <f>'[1]4нед'!C154</f>
        <v>л</v>
      </c>
      <c r="M90" s="23" t="str">
        <f>'[1]4нед'!D154</f>
        <v>Продвинутые технологии искусственного интеллекта</v>
      </c>
      <c r="N90" s="21" t="str">
        <f>'[1]4нед'!G154</f>
        <v>Алешов В.В.</v>
      </c>
      <c r="O90" s="22" t="str">
        <f>'[1]4нед'!H154</f>
        <v>ст. преподаватель</v>
      </c>
      <c r="P90" s="57" t="str">
        <f t="shared" si="3"/>
        <v>https://max.ru/join/HWJDG1wxuQDCiC0TUN5E66zyt7VXJqMWtv_aHX-fd1o</v>
      </c>
    </row>
    <row r="91" spans="1:16" ht="35.85">
      <c r="A91" s="70"/>
      <c r="B91" s="81"/>
      <c r="C91" s="14" t="s">
        <v>21</v>
      </c>
      <c r="D91" s="20" t="str">
        <f>'[1]3нед'!C155</f>
        <v>пр</v>
      </c>
      <c r="E91" s="23" t="str">
        <f>'[1]3нед'!D155</f>
        <v>Продвинутые технологии искусственного интеллекта</v>
      </c>
      <c r="F91" s="21" t="str">
        <f>'[1]3нед'!G155</f>
        <v>Алешов В.В.</v>
      </c>
      <c r="G91" s="22" t="str">
        <f>'[1]3нед'!H155</f>
        <v>ст. преподаватель</v>
      </c>
      <c r="H91" s="57" t="str">
        <f t="shared" si="2"/>
        <v>https://max.ru/join/HWJDG1wxuQDCiC0TUN5E66zyt7VXJqMWtv_aHX-fd1o</v>
      </c>
      <c r="I91" s="75"/>
      <c r="J91" s="84"/>
      <c r="K91" s="14" t="s">
        <v>21</v>
      </c>
      <c r="L91" s="20" t="str">
        <f>'[1]4нед'!C155</f>
        <v>пр</v>
      </c>
      <c r="M91" s="23" t="str">
        <f>'[1]4нед'!D155</f>
        <v>Продвинутые технологии искусственного интеллекта</v>
      </c>
      <c r="N91" s="21" t="str">
        <f>'[1]4нед'!G155</f>
        <v>Алешов В.В.</v>
      </c>
      <c r="O91" s="22" t="str">
        <f>'[1]4нед'!H155</f>
        <v>ст. преподаватель</v>
      </c>
      <c r="P91" s="57" t="str">
        <f t="shared" si="3"/>
        <v>https://max.ru/join/HWJDG1wxuQDCiC0TUN5E66zyt7VXJqMWtv_aHX-fd1o</v>
      </c>
    </row>
    <row r="92" spans="1:16" ht="31.15">
      <c r="A92" s="70"/>
      <c r="B92" s="81"/>
      <c r="C92" s="14" t="s">
        <v>22</v>
      </c>
      <c r="D92" s="20">
        <f>'[1]3нед'!C156</f>
        <v>0</v>
      </c>
      <c r="E92" s="23">
        <f>'[1]3нед'!D156</f>
        <v>0</v>
      </c>
      <c r="F92" s="21">
        <f>'[1]3нед'!G156</f>
        <v>0</v>
      </c>
      <c r="G92" s="22" t="str">
        <f>'[1]3нед'!H156</f>
        <v/>
      </c>
      <c r="H92" s="57" t="str">
        <f t="shared" si="2"/>
        <v/>
      </c>
      <c r="I92" s="75"/>
      <c r="J92" s="84"/>
      <c r="K92" s="14" t="s">
        <v>22</v>
      </c>
      <c r="L92" s="20">
        <f>'[1]4нед'!C156</f>
        <v>0</v>
      </c>
      <c r="M92" s="23">
        <f>'[1]4нед'!D156</f>
        <v>0</v>
      </c>
      <c r="N92" s="21">
        <f>'[1]4нед'!G156</f>
        <v>0</v>
      </c>
      <c r="O92" s="22" t="str">
        <f>'[1]4нед'!H156</f>
        <v/>
      </c>
      <c r="P92" s="57" t="str">
        <f t="shared" si="3"/>
        <v/>
      </c>
    </row>
    <row r="93" spans="1:16" ht="31.15">
      <c r="A93" s="70"/>
      <c r="B93" s="81"/>
      <c r="C93" s="14" t="s">
        <v>23</v>
      </c>
      <c r="D93" s="20">
        <f>'[1]3нед'!C157</f>
        <v>0</v>
      </c>
      <c r="E93" s="23">
        <f>'[1]3нед'!D157</f>
        <v>0</v>
      </c>
      <c r="F93" s="21">
        <f>'[1]3нед'!G157</f>
        <v>0</v>
      </c>
      <c r="G93" s="22" t="str">
        <f>'[1]3нед'!H157</f>
        <v/>
      </c>
      <c r="H93" s="55" t="str">
        <f t="shared" si="2"/>
        <v/>
      </c>
      <c r="I93" s="75"/>
      <c r="J93" s="84"/>
      <c r="K93" s="14" t="s">
        <v>23</v>
      </c>
      <c r="L93" s="20">
        <f>'[1]4нед'!C157</f>
        <v>0</v>
      </c>
      <c r="M93" s="23">
        <f>'[1]4нед'!D157</f>
        <v>0</v>
      </c>
      <c r="N93" s="21">
        <f>'[1]4нед'!G157</f>
        <v>0</v>
      </c>
      <c r="O93" s="22" t="str">
        <f>'[1]4нед'!H157</f>
        <v/>
      </c>
      <c r="P93" s="55" t="str">
        <f t="shared" si="3"/>
        <v/>
      </c>
    </row>
    <row r="94" spans="1:16" ht="31.7" thickBot="1">
      <c r="A94" s="70"/>
      <c r="B94" s="81"/>
      <c r="C94" s="14" t="s">
        <v>24</v>
      </c>
      <c r="D94" s="20">
        <f>'[1]3нед'!C158</f>
        <v>0</v>
      </c>
      <c r="E94" s="23">
        <f>'[1]3нед'!D158</f>
        <v>0</v>
      </c>
      <c r="F94" s="21">
        <f>'[1]3нед'!G158</f>
        <v>0</v>
      </c>
      <c r="G94" s="22" t="str">
        <f>'[1]3нед'!H158</f>
        <v/>
      </c>
      <c r="H94" s="55" t="str">
        <f t="shared" si="2"/>
        <v/>
      </c>
      <c r="I94" s="75"/>
      <c r="J94" s="84"/>
      <c r="K94" s="14" t="s">
        <v>24</v>
      </c>
      <c r="L94" s="20">
        <f>'[1]4нед'!C158</f>
        <v>0</v>
      </c>
      <c r="M94" s="23">
        <f>'[1]4нед'!D158</f>
        <v>0</v>
      </c>
      <c r="N94" s="21">
        <f>'[1]4нед'!G158</f>
        <v>0</v>
      </c>
      <c r="O94" s="22" t="str">
        <f>'[1]4нед'!H158</f>
        <v/>
      </c>
      <c r="P94" s="55" t="str">
        <f t="shared" si="3"/>
        <v/>
      </c>
    </row>
    <row r="95" spans="1:16" ht="18.399999999999999" hidden="1" customHeight="1" thickBot="1">
      <c r="A95" s="71"/>
      <c r="B95" s="82"/>
      <c r="C95" s="15"/>
      <c r="D95" s="24">
        <f>'[1]3нед'!C159</f>
        <v>0</v>
      </c>
      <c r="E95" s="25">
        <f>'[1]3нед'!D159</f>
        <v>0</v>
      </c>
      <c r="F95" s="26">
        <f>'[1]3нед'!G159</f>
        <v>0</v>
      </c>
      <c r="G95" s="27" t="str">
        <f>'[1]3нед'!H159</f>
        <v/>
      </c>
      <c r="H95" s="58" t="str">
        <f t="shared" si="2"/>
        <v/>
      </c>
      <c r="I95" s="76"/>
      <c r="J95" s="85"/>
      <c r="K95" s="15"/>
      <c r="L95" s="24">
        <f>'[1]4нед'!C159</f>
        <v>0</v>
      </c>
      <c r="M95" s="25">
        <f>'[1]4нед'!D159</f>
        <v>0</v>
      </c>
      <c r="N95" s="26">
        <f>'[1]4нед'!G159</f>
        <v>0</v>
      </c>
      <c r="O95" s="27" t="str">
        <f>'[1]4нед'!H159</f>
        <v/>
      </c>
      <c r="P95" s="58" t="str">
        <f t="shared" si="3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 t="str">
        <f>'[1]3нед'!C160</f>
        <v>л</v>
      </c>
      <c r="E96" s="19" t="str">
        <f>'[1]3нед'!D160</f>
        <v>Операционные системы семейства Unix / Linux</v>
      </c>
      <c r="F96" s="17" t="str">
        <f>'[1]3нед'!G160</f>
        <v>Криницкий Ю.В.</v>
      </c>
      <c r="G96" s="18" t="str">
        <f>'[1]3нед'!H160</f>
        <v>преподаватель</v>
      </c>
      <c r="H96" s="56" t="str">
        <f t="shared" si="2"/>
        <v>https://max.ru/join/HWJDG1wxuQDCiC0TUN5E66zyt7VXJqMWtv_aHX-fd1o</v>
      </c>
      <c r="I96" s="69">
        <v>46289</v>
      </c>
      <c r="J96" s="77" t="s">
        <v>27</v>
      </c>
      <c r="K96" s="29" t="s">
        <v>18</v>
      </c>
      <c r="L96" s="16" t="str">
        <f>'[1]4нед'!C160</f>
        <v>л</v>
      </c>
      <c r="M96" s="19" t="str">
        <f>'[1]4нед'!D160</f>
        <v>Проектирование человеко-машинного интерфейса</v>
      </c>
      <c r="N96" s="17" t="str">
        <f>'[1]4нед'!G160</f>
        <v>Алешов В.В.</v>
      </c>
      <c r="O96" s="18" t="str">
        <f>'[1]4нед'!H160</f>
        <v>ст. преподаватель</v>
      </c>
      <c r="P96" s="56" t="str">
        <f t="shared" si="3"/>
        <v>https://max.ru/join/HWJDG1wxuQDCiC0TUN5E66zyt7VXJqMWtv_aHX-fd1o</v>
      </c>
    </row>
    <row r="97" spans="1:16" ht="35.85">
      <c r="A97" s="70"/>
      <c r="B97" s="73"/>
      <c r="C97" s="14" t="s">
        <v>19</v>
      </c>
      <c r="D97" s="20" t="str">
        <f>'[1]3нед'!C161</f>
        <v>л</v>
      </c>
      <c r="E97" s="23" t="str">
        <f>'[1]3нед'!D161</f>
        <v>Операционные системы семейства Unix / Linux</v>
      </c>
      <c r="F97" s="21" t="str">
        <f>'[1]3нед'!G161</f>
        <v>Криницкий Ю.В.</v>
      </c>
      <c r="G97" s="22" t="str">
        <f>'[1]3нед'!H161</f>
        <v>преподаватель</v>
      </c>
      <c r="H97" s="57" t="str">
        <f t="shared" si="2"/>
        <v>https://max.ru/join/HWJDG1wxuQDCiC0TUN5E66zyt7VXJqMWtv_aHX-fd1o</v>
      </c>
      <c r="I97" s="75"/>
      <c r="J97" s="78"/>
      <c r="K97" s="14" t="s">
        <v>19</v>
      </c>
      <c r="L97" s="20" t="str">
        <f>'[1]4нед'!C161</f>
        <v>л</v>
      </c>
      <c r="M97" s="23" t="str">
        <f>'[1]4нед'!D161</f>
        <v>Продвинутые технологии искусственного интеллекта</v>
      </c>
      <c r="N97" s="21" t="str">
        <f>'[1]4нед'!G161</f>
        <v>Алешов В.В.</v>
      </c>
      <c r="O97" s="22" t="str">
        <f>'[1]4нед'!H161</f>
        <v>ст. преподаватель</v>
      </c>
      <c r="P97" s="57" t="str">
        <f t="shared" si="3"/>
        <v>https://max.ru/join/HWJDG1wxuQDCiC0TUN5E66zyt7VXJqMWtv_aHX-fd1o</v>
      </c>
    </row>
    <row r="98" spans="1:16" ht="35.85">
      <c r="A98" s="70"/>
      <c r="B98" s="73"/>
      <c r="C98" s="14" t="s">
        <v>20</v>
      </c>
      <c r="D98" s="20" t="str">
        <f>'[1]3нед'!C162</f>
        <v>пр</v>
      </c>
      <c r="E98" s="23" t="str">
        <f>'[1]3нед'!D162</f>
        <v>Продвинутые технологии искусственного интеллекта</v>
      </c>
      <c r="F98" s="21" t="str">
        <f>'[1]3нед'!G162</f>
        <v>Алешов В.В.</v>
      </c>
      <c r="G98" s="22" t="str">
        <f>'[1]3нед'!H162</f>
        <v>ст. преподаватель</v>
      </c>
      <c r="H98" s="57" t="str">
        <f t="shared" si="2"/>
        <v>https://max.ru/join/HWJDG1wxuQDCiC0TUN5E66zyt7VXJqMWtv_aHX-fd1o</v>
      </c>
      <c r="I98" s="75"/>
      <c r="J98" s="78"/>
      <c r="K98" s="14" t="s">
        <v>20</v>
      </c>
      <c r="L98" s="20" t="str">
        <f>'[1]4нед'!C162</f>
        <v>л</v>
      </c>
      <c r="M98" s="23" t="str">
        <f>'[1]4нед'!D162</f>
        <v>Операционные системы семейства Unix / Linux</v>
      </c>
      <c r="N98" s="21" t="str">
        <f>'[1]4нед'!G162</f>
        <v>Криницкий Ю.В.</v>
      </c>
      <c r="O98" s="22" t="str">
        <f>'[1]4нед'!H162</f>
        <v>преподаватель</v>
      </c>
      <c r="P98" s="57" t="str">
        <f t="shared" si="3"/>
        <v>https://max.ru/join/HWJDG1wxuQDCiC0TUN5E66zyt7VXJqMWtv_aHX-fd1o</v>
      </c>
    </row>
    <row r="99" spans="1:16" ht="35.85">
      <c r="A99" s="70"/>
      <c r="B99" s="73"/>
      <c r="C99" s="14" t="s">
        <v>21</v>
      </c>
      <c r="D99" s="20" t="str">
        <f>'[1]3нед'!C163</f>
        <v>пр</v>
      </c>
      <c r="E99" s="23" t="str">
        <f>'[1]3нед'!D163</f>
        <v>Продвинутые технологии искусственного интеллекта</v>
      </c>
      <c r="F99" s="21" t="str">
        <f>'[1]3нед'!G163</f>
        <v>Алешов В.В.</v>
      </c>
      <c r="G99" s="22" t="str">
        <f>'[1]3нед'!H163</f>
        <v>ст. преподаватель</v>
      </c>
      <c r="H99" s="57" t="str">
        <f t="shared" si="2"/>
        <v>https://max.ru/join/HWJDG1wxuQDCiC0TUN5E66zyt7VXJqMWtv_aHX-fd1o</v>
      </c>
      <c r="I99" s="75"/>
      <c r="J99" s="78"/>
      <c r="K99" s="14" t="s">
        <v>21</v>
      </c>
      <c r="L99" s="20">
        <f>'[1]4нед'!C163</f>
        <v>0</v>
      </c>
      <c r="M99" s="23">
        <f>'[1]4нед'!D163</f>
        <v>0</v>
      </c>
      <c r="N99" s="21">
        <f>'[1]4нед'!G163</f>
        <v>0</v>
      </c>
      <c r="O99" s="22" t="str">
        <f>'[1]4нед'!H163</f>
        <v/>
      </c>
      <c r="P99" s="57" t="str">
        <f t="shared" si="3"/>
        <v/>
      </c>
    </row>
    <row r="100" spans="1:16" ht="31.15">
      <c r="A100" s="70"/>
      <c r="B100" s="73"/>
      <c r="C100" s="14" t="s">
        <v>22</v>
      </c>
      <c r="D100" s="20">
        <f>'[1]3нед'!C164</f>
        <v>0</v>
      </c>
      <c r="E100" s="23">
        <f>'[1]3нед'!D164</f>
        <v>0</v>
      </c>
      <c r="F100" s="21">
        <f>'[1]3нед'!G164</f>
        <v>0</v>
      </c>
      <c r="G100" s="22" t="str">
        <f>'[1]3нед'!H164</f>
        <v/>
      </c>
      <c r="H100" s="57" t="str">
        <f t="shared" si="2"/>
        <v/>
      </c>
      <c r="I100" s="75"/>
      <c r="J100" s="78"/>
      <c r="K100" s="14" t="s">
        <v>22</v>
      </c>
      <c r="L100" s="20">
        <f>'[1]4нед'!C164</f>
        <v>0</v>
      </c>
      <c r="M100" s="23">
        <f>'[1]4нед'!D164</f>
        <v>0</v>
      </c>
      <c r="N100" s="21">
        <f>'[1]4нед'!G164</f>
        <v>0</v>
      </c>
      <c r="O100" s="22" t="str">
        <f>'[1]4нед'!H164</f>
        <v/>
      </c>
      <c r="P100" s="57" t="str">
        <f t="shared" si="3"/>
        <v/>
      </c>
    </row>
    <row r="101" spans="1:16" ht="31.15">
      <c r="A101" s="70"/>
      <c r="B101" s="73"/>
      <c r="C101" s="14" t="s">
        <v>23</v>
      </c>
      <c r="D101" s="20">
        <f>'[1]3нед'!C165</f>
        <v>0</v>
      </c>
      <c r="E101" s="23">
        <f>'[1]3нед'!D165</f>
        <v>0</v>
      </c>
      <c r="F101" s="21">
        <f>'[1]3нед'!G165</f>
        <v>0</v>
      </c>
      <c r="G101" s="22" t="str">
        <f>'[1]3нед'!H165</f>
        <v/>
      </c>
      <c r="H101" s="55" t="str">
        <f t="shared" si="2"/>
        <v/>
      </c>
      <c r="I101" s="75"/>
      <c r="J101" s="78"/>
      <c r="K101" s="14" t="s">
        <v>23</v>
      </c>
      <c r="L101" s="20">
        <f>'[1]4нед'!C165</f>
        <v>0</v>
      </c>
      <c r="M101" s="23">
        <f>'[1]4нед'!D165</f>
        <v>0</v>
      </c>
      <c r="N101" s="21">
        <f>'[1]4нед'!G165</f>
        <v>0</v>
      </c>
      <c r="O101" s="22" t="str">
        <f>'[1]4нед'!H165</f>
        <v/>
      </c>
      <c r="P101" s="55" t="str">
        <f t="shared" si="3"/>
        <v/>
      </c>
    </row>
    <row r="102" spans="1:16" ht="31.7" thickBot="1">
      <c r="A102" s="70"/>
      <c r="B102" s="73"/>
      <c r="C102" s="14" t="s">
        <v>24</v>
      </c>
      <c r="D102" s="20">
        <f>'[1]3нед'!C166</f>
        <v>0</v>
      </c>
      <c r="E102" s="23">
        <f>'[1]3нед'!D166</f>
        <v>0</v>
      </c>
      <c r="F102" s="21">
        <f>'[1]3нед'!G166</f>
        <v>0</v>
      </c>
      <c r="G102" s="22" t="str">
        <f>'[1]3нед'!H166</f>
        <v/>
      </c>
      <c r="H102" s="55" t="str">
        <f t="shared" si="2"/>
        <v/>
      </c>
      <c r="I102" s="75"/>
      <c r="J102" s="78"/>
      <c r="K102" s="14" t="s">
        <v>24</v>
      </c>
      <c r="L102" s="20">
        <f>'[1]4нед'!C166</f>
        <v>0</v>
      </c>
      <c r="M102" s="23">
        <f>'[1]4нед'!D166</f>
        <v>0</v>
      </c>
      <c r="N102" s="21">
        <f>'[1]4нед'!G166</f>
        <v>0</v>
      </c>
      <c r="O102" s="22" t="str">
        <f>'[1]4нед'!H166</f>
        <v/>
      </c>
      <c r="P102" s="55" t="str">
        <f t="shared" si="3"/>
        <v/>
      </c>
    </row>
    <row r="103" spans="1:16" ht="18.399999999999999" hidden="1" customHeight="1" thickBot="1">
      <c r="A103" s="71"/>
      <c r="B103" s="74"/>
      <c r="C103" s="15"/>
      <c r="D103" s="24">
        <f>'[1]3нед'!C167</f>
        <v>0</v>
      </c>
      <c r="E103" s="25">
        <f>'[1]3нед'!D167</f>
        <v>0</v>
      </c>
      <c r="F103" s="26">
        <f>'[1]3нед'!G167</f>
        <v>0</v>
      </c>
      <c r="G103" s="27" t="str">
        <f>'[1]3нед'!H167</f>
        <v/>
      </c>
      <c r="H103" s="58" t="str">
        <f t="shared" si="2"/>
        <v/>
      </c>
      <c r="I103" s="76"/>
      <c r="J103" s="79"/>
      <c r="K103" s="15"/>
      <c r="L103" s="24">
        <f>'[1]4нед'!C167</f>
        <v>0</v>
      </c>
      <c r="M103" s="25">
        <f>'[1]4нед'!D167</f>
        <v>0</v>
      </c>
      <c r="N103" s="26">
        <f>'[1]4нед'!G167</f>
        <v>0</v>
      </c>
      <c r="O103" s="27" t="str">
        <f>'[1]4нед'!H167</f>
        <v/>
      </c>
      <c r="P103" s="58" t="str">
        <f t="shared" si="3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 t="str">
        <f>'[1]3нед'!C168</f>
        <v>пр</v>
      </c>
      <c r="E104" s="19" t="str">
        <f>'[1]3нед'!D168</f>
        <v>Проектирование человеко-машинного интерфейса</v>
      </c>
      <c r="F104" s="17" t="str">
        <f>'[1]3нед'!G168</f>
        <v>Алешов В.В.</v>
      </c>
      <c r="G104" s="18" t="str">
        <f>'[1]3нед'!H168</f>
        <v>ст. преподаватель</v>
      </c>
      <c r="H104" s="56" t="str">
        <f t="shared" si="2"/>
        <v>https://max.ru/join/HWJDG1wxuQDCiC0TUN5E66zyt7VXJqMWtv_aHX-fd1o</v>
      </c>
      <c r="I104" s="69">
        <v>46290</v>
      </c>
      <c r="J104" s="77" t="s">
        <v>28</v>
      </c>
      <c r="K104" s="29" t="s">
        <v>18</v>
      </c>
      <c r="L104" s="16" t="str">
        <f>'[1]4нед'!C168</f>
        <v>пр</v>
      </c>
      <c r="M104" s="19" t="str">
        <f>'[1]4нед'!D168</f>
        <v>Проектирование человеко-машинного интерфейса</v>
      </c>
      <c r="N104" s="17" t="str">
        <f>'[1]4нед'!G168</f>
        <v>Алешов В.В.</v>
      </c>
      <c r="O104" s="18" t="str">
        <f>'[1]4нед'!H168</f>
        <v>ст. преподаватель</v>
      </c>
      <c r="P104" s="56" t="str">
        <f t="shared" si="3"/>
        <v>https://max.ru/join/HWJDG1wxuQDCiC0TUN5E66zyt7VXJqMWtv_aHX-fd1o</v>
      </c>
    </row>
    <row r="105" spans="1:16" ht="35.85">
      <c r="A105" s="70"/>
      <c r="B105" s="73"/>
      <c r="C105" s="14" t="s">
        <v>19</v>
      </c>
      <c r="D105" s="20" t="str">
        <f>'[1]3нед'!C169</f>
        <v>л</v>
      </c>
      <c r="E105" s="23" t="str">
        <f>'[1]3нед'!D169</f>
        <v>Технологии искусственного интеллекта</v>
      </c>
      <c r="F105" s="21" t="str">
        <f>'[1]3нед'!G169</f>
        <v>Гришин И.Ю.</v>
      </c>
      <c r="G105" s="22" t="str">
        <f>'[1]3нед'!H169</f>
        <v>профессор, д-р наук</v>
      </c>
      <c r="H105" s="57" t="str">
        <f t="shared" si="2"/>
        <v>https://max.ru/join/HWJDG1wxuQDCiC0TUN5E66zyt7VXJqMWtv_aHX-fd1o</v>
      </c>
      <c r="I105" s="75"/>
      <c r="J105" s="78"/>
      <c r="K105" s="14" t="s">
        <v>19</v>
      </c>
      <c r="L105" s="20" t="str">
        <f>'[1]4нед'!C169</f>
        <v>пр</v>
      </c>
      <c r="M105" s="23" t="str">
        <f>'[1]4нед'!D169</f>
        <v>Технологии искусственного интеллекта</v>
      </c>
      <c r="N105" s="21" t="str">
        <f>'[1]4нед'!G169</f>
        <v>Гришин И.Ю.</v>
      </c>
      <c r="O105" s="22" t="str">
        <f>'[1]4нед'!H169</f>
        <v>профессор, д-р наук</v>
      </c>
      <c r="P105" s="57" t="str">
        <f t="shared" si="3"/>
        <v>https://max.ru/join/HWJDG1wxuQDCiC0TUN5E66zyt7VXJqMWtv_aHX-fd1o</v>
      </c>
    </row>
    <row r="106" spans="1:16" ht="53.65">
      <c r="A106" s="70"/>
      <c r="B106" s="73"/>
      <c r="C106" s="14" t="s">
        <v>20</v>
      </c>
      <c r="D106" s="20" t="str">
        <f>'[1]3нед'!C170</f>
        <v>пр</v>
      </c>
      <c r="E106" s="23" t="str">
        <f>'[1]3нед'!D170</f>
        <v>Взаимодействие с лицами с ОВЗ и с инвалидностью в социальной и профессиональной сферах</v>
      </c>
      <c r="F106" s="21" t="str">
        <f>'[1]3нед'!G170</f>
        <v>Образцова Е.Н.</v>
      </c>
      <c r="G106" s="22" t="str">
        <f>'[1]3нед'!H170</f>
        <v>доцент, канд. наук</v>
      </c>
      <c r="H106" s="57" t="str">
        <f t="shared" si="2"/>
        <v>https://max.ru/join/HWJDG1wxuQDCiC0TUN5E66zyt7VXJqMWtv_aHX-fd1o</v>
      </c>
      <c r="I106" s="75"/>
      <c r="J106" s="78"/>
      <c r="K106" s="14" t="s">
        <v>20</v>
      </c>
      <c r="L106" s="20" t="str">
        <f>'[1]4нед'!C170</f>
        <v>пр</v>
      </c>
      <c r="M106" s="23" t="str">
        <f>'[1]4нед'!D170</f>
        <v>Взаимодействие с лицами с ОВЗ и с инвалидностью в социальной и профессиональной сферах</v>
      </c>
      <c r="N106" s="21" t="str">
        <f>'[1]4нед'!G170</f>
        <v>Образцова Е.Н.</v>
      </c>
      <c r="O106" s="22" t="str">
        <f>'[1]4нед'!H170</f>
        <v>доцент, канд. наук</v>
      </c>
      <c r="P106" s="57" t="str">
        <f t="shared" si="3"/>
        <v>https://max.ru/join/HWJDG1wxuQDCiC0TUN5E66zyt7VXJqMWtv_aHX-fd1o</v>
      </c>
    </row>
    <row r="107" spans="1:16" ht="31.15">
      <c r="A107" s="70"/>
      <c r="B107" s="73"/>
      <c r="C107" s="14" t="s">
        <v>21</v>
      </c>
      <c r="D107" s="20">
        <f>'[1]3нед'!C171</f>
        <v>0</v>
      </c>
      <c r="E107" s="23">
        <f>'[1]3нед'!D171</f>
        <v>0</v>
      </c>
      <c r="F107" s="21">
        <f>'[1]3нед'!G171</f>
        <v>0</v>
      </c>
      <c r="G107" s="22" t="str">
        <f>'[1]3нед'!H171</f>
        <v/>
      </c>
      <c r="H107" s="57" t="str">
        <f t="shared" si="2"/>
        <v/>
      </c>
      <c r="I107" s="75"/>
      <c r="J107" s="78"/>
      <c r="K107" s="14" t="s">
        <v>21</v>
      </c>
      <c r="L107" s="20">
        <f>'[1]4нед'!C171</f>
        <v>0</v>
      </c>
      <c r="M107" s="23">
        <f>'[1]4нед'!D171</f>
        <v>0</v>
      </c>
      <c r="N107" s="21">
        <f>'[1]4нед'!G171</f>
        <v>0</v>
      </c>
      <c r="O107" s="22" t="str">
        <f>'[1]4нед'!H171</f>
        <v/>
      </c>
      <c r="P107" s="57" t="str">
        <f t="shared" si="3"/>
        <v/>
      </c>
    </row>
    <row r="108" spans="1:16" ht="31.15">
      <c r="A108" s="70"/>
      <c r="B108" s="73"/>
      <c r="C108" s="14" t="s">
        <v>22</v>
      </c>
      <c r="D108" s="20">
        <f>'[1]3нед'!C172</f>
        <v>0</v>
      </c>
      <c r="E108" s="23">
        <f>'[1]3нед'!D172</f>
        <v>0</v>
      </c>
      <c r="F108" s="21">
        <f>'[1]3нед'!G172</f>
        <v>0</v>
      </c>
      <c r="G108" s="22" t="str">
        <f>'[1]3нед'!H172</f>
        <v/>
      </c>
      <c r="H108" s="57" t="str">
        <f t="shared" si="2"/>
        <v/>
      </c>
      <c r="I108" s="75"/>
      <c r="J108" s="78"/>
      <c r="K108" s="14" t="s">
        <v>22</v>
      </c>
      <c r="L108" s="20">
        <f>'[1]4нед'!C172</f>
        <v>0</v>
      </c>
      <c r="M108" s="23">
        <f>'[1]4нед'!D172</f>
        <v>0</v>
      </c>
      <c r="N108" s="21">
        <f>'[1]4нед'!G172</f>
        <v>0</v>
      </c>
      <c r="O108" s="22" t="str">
        <f>'[1]4нед'!H172</f>
        <v/>
      </c>
      <c r="P108" s="57" t="str">
        <f t="shared" si="3"/>
        <v/>
      </c>
    </row>
    <row r="109" spans="1:16" ht="31.15">
      <c r="A109" s="70"/>
      <c r="B109" s="73"/>
      <c r="C109" s="14" t="s">
        <v>23</v>
      </c>
      <c r="D109" s="20">
        <f>'[1]3нед'!C173</f>
        <v>0</v>
      </c>
      <c r="E109" s="23">
        <f>'[1]3нед'!D173</f>
        <v>0</v>
      </c>
      <c r="F109" s="21">
        <f>'[1]3нед'!G173</f>
        <v>0</v>
      </c>
      <c r="G109" s="22" t="str">
        <f>'[1]3нед'!H173</f>
        <v/>
      </c>
      <c r="H109" s="57" t="str">
        <f t="shared" si="2"/>
        <v/>
      </c>
      <c r="I109" s="75"/>
      <c r="J109" s="78"/>
      <c r="K109" s="14" t="s">
        <v>23</v>
      </c>
      <c r="L109" s="20">
        <f>'[1]4нед'!C173</f>
        <v>0</v>
      </c>
      <c r="M109" s="23">
        <f>'[1]4нед'!D173</f>
        <v>0</v>
      </c>
      <c r="N109" s="21">
        <f>'[1]4нед'!G173</f>
        <v>0</v>
      </c>
      <c r="O109" s="22" t="str">
        <f>'[1]4нед'!H173</f>
        <v/>
      </c>
      <c r="P109" s="57" t="str">
        <f t="shared" si="3"/>
        <v/>
      </c>
    </row>
    <row r="110" spans="1:16" ht="31.7" thickBot="1">
      <c r="A110" s="70"/>
      <c r="B110" s="73"/>
      <c r="C110" s="14" t="s">
        <v>24</v>
      </c>
      <c r="D110" s="20">
        <f>'[1]3нед'!C174</f>
        <v>0</v>
      </c>
      <c r="E110" s="23">
        <f>'[1]3нед'!D174</f>
        <v>0</v>
      </c>
      <c r="F110" s="21">
        <f>'[1]3нед'!G174</f>
        <v>0</v>
      </c>
      <c r="G110" s="22" t="str">
        <f>'[1]3нед'!H174</f>
        <v/>
      </c>
      <c r="H110" s="57" t="str">
        <f t="shared" si="2"/>
        <v/>
      </c>
      <c r="I110" s="75"/>
      <c r="J110" s="78"/>
      <c r="K110" s="14" t="s">
        <v>24</v>
      </c>
      <c r="L110" s="20">
        <f>'[1]4нед'!C174</f>
        <v>0</v>
      </c>
      <c r="M110" s="23">
        <f>'[1]4нед'!D174</f>
        <v>0</v>
      </c>
      <c r="N110" s="21">
        <f>'[1]4нед'!G174</f>
        <v>0</v>
      </c>
      <c r="O110" s="22" t="str">
        <f>'[1]4нед'!H174</f>
        <v/>
      </c>
      <c r="P110" s="57" t="str">
        <f t="shared" si="3"/>
        <v/>
      </c>
    </row>
    <row r="111" spans="1:16" ht="18.399999999999999" hidden="1" customHeight="1" thickBot="1">
      <c r="A111" s="71"/>
      <c r="B111" s="74"/>
      <c r="C111" s="15"/>
      <c r="D111" s="24">
        <f>'[1]3нед'!C175</f>
        <v>0</v>
      </c>
      <c r="E111" s="25">
        <f>'[1]3нед'!D175</f>
        <v>0</v>
      </c>
      <c r="F111" s="26">
        <f>'[1]3нед'!G175</f>
        <v>0</v>
      </c>
      <c r="G111" s="27" t="str">
        <f>'[1]3нед'!H175</f>
        <v/>
      </c>
      <c r="H111" s="58" t="str">
        <f t="shared" si="2"/>
        <v/>
      </c>
      <c r="I111" s="76"/>
      <c r="J111" s="79"/>
      <c r="K111" s="15"/>
      <c r="L111" s="24">
        <f>'[1]4нед'!C175</f>
        <v>0</v>
      </c>
      <c r="M111" s="25">
        <f>'[1]4нед'!D175</f>
        <v>0</v>
      </c>
      <c r="N111" s="26">
        <f>'[1]4нед'!G175</f>
        <v>0</v>
      </c>
      <c r="O111" s="27" t="str">
        <f>'[1]4нед'!H175</f>
        <v/>
      </c>
      <c r="P111" s="58" t="str">
        <f t="shared" si="3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'[1]3нед'!C176</f>
        <v>0</v>
      </c>
      <c r="E112" s="19">
        <f>'[1]3нед'!D176</f>
        <v>0</v>
      </c>
      <c r="F112" s="17">
        <f>'[1]3нед'!G176</f>
        <v>0</v>
      </c>
      <c r="G112" s="18" t="str">
        <f>'[1]3нед'!H176</f>
        <v/>
      </c>
      <c r="H112" s="56" t="str">
        <f t="shared" si="2"/>
        <v/>
      </c>
      <c r="I112" s="69">
        <v>46291</v>
      </c>
      <c r="J112" s="77" t="s">
        <v>29</v>
      </c>
      <c r="K112" s="29" t="s">
        <v>18</v>
      </c>
      <c r="L112" s="16">
        <f>'[1]4нед'!C176</f>
        <v>0</v>
      </c>
      <c r="M112" s="19">
        <f>'[1]4нед'!D176</f>
        <v>0</v>
      </c>
      <c r="N112" s="17">
        <f>'[1]4нед'!G176</f>
        <v>0</v>
      </c>
      <c r="O112" s="18" t="str">
        <f>'[1]4нед'!H176</f>
        <v/>
      </c>
      <c r="P112" s="56" t="str">
        <f t="shared" si="3"/>
        <v/>
      </c>
    </row>
    <row r="113" spans="1:16" ht="31.15">
      <c r="A113" s="70"/>
      <c r="B113" s="73"/>
      <c r="C113" s="14" t="s">
        <v>19</v>
      </c>
      <c r="D113" s="20">
        <f>'[1]3нед'!C177</f>
        <v>0</v>
      </c>
      <c r="E113" s="23">
        <f>'[1]3нед'!D177</f>
        <v>0</v>
      </c>
      <c r="F113" s="21">
        <f>'[1]3нед'!G177</f>
        <v>0</v>
      </c>
      <c r="G113" s="22" t="str">
        <f>'[1]3нед'!H177</f>
        <v/>
      </c>
      <c r="H113" s="57" t="str">
        <f t="shared" si="2"/>
        <v/>
      </c>
      <c r="I113" s="75"/>
      <c r="J113" s="78"/>
      <c r="K113" s="14" t="s">
        <v>19</v>
      </c>
      <c r="L113" s="20">
        <f>'[1]4нед'!C177</f>
        <v>0</v>
      </c>
      <c r="M113" s="23">
        <f>'[1]4нед'!D177</f>
        <v>0</v>
      </c>
      <c r="N113" s="21">
        <f>'[1]4нед'!G177</f>
        <v>0</v>
      </c>
      <c r="O113" s="22" t="str">
        <f>'[1]4нед'!H177</f>
        <v/>
      </c>
      <c r="P113" s="57" t="str">
        <f t="shared" si="3"/>
        <v/>
      </c>
    </row>
    <row r="114" spans="1:16" ht="31.15">
      <c r="A114" s="70"/>
      <c r="B114" s="73"/>
      <c r="C114" s="14" t="s">
        <v>20</v>
      </c>
      <c r="D114" s="20">
        <f>'[1]3нед'!C178</f>
        <v>0</v>
      </c>
      <c r="E114" s="23">
        <f>'[1]3нед'!D178</f>
        <v>0</v>
      </c>
      <c r="F114" s="21">
        <f>'[1]3нед'!G178</f>
        <v>0</v>
      </c>
      <c r="G114" s="22" t="str">
        <f>'[1]3нед'!H178</f>
        <v/>
      </c>
      <c r="H114" s="57" t="str">
        <f t="shared" si="2"/>
        <v/>
      </c>
      <c r="I114" s="75"/>
      <c r="J114" s="78"/>
      <c r="K114" s="14" t="s">
        <v>20</v>
      </c>
      <c r="L114" s="20">
        <f>'[1]4нед'!C178</f>
        <v>0</v>
      </c>
      <c r="M114" s="23">
        <f>'[1]4нед'!D178</f>
        <v>0</v>
      </c>
      <c r="N114" s="21">
        <f>'[1]4нед'!G178</f>
        <v>0</v>
      </c>
      <c r="O114" s="22" t="str">
        <f>'[1]4нед'!H178</f>
        <v/>
      </c>
      <c r="P114" s="57" t="str">
        <f t="shared" si="3"/>
        <v/>
      </c>
    </row>
    <row r="115" spans="1:16" ht="31.15">
      <c r="A115" s="70"/>
      <c r="B115" s="73"/>
      <c r="C115" s="14" t="s">
        <v>21</v>
      </c>
      <c r="D115" s="20">
        <f>'[1]3нед'!C179</f>
        <v>0</v>
      </c>
      <c r="E115" s="23">
        <f>'[1]3нед'!D179</f>
        <v>0</v>
      </c>
      <c r="F115" s="21">
        <f>'[1]3нед'!G179</f>
        <v>0</v>
      </c>
      <c r="G115" s="22" t="str">
        <f>'[1]3нед'!H179</f>
        <v/>
      </c>
      <c r="H115" s="57" t="str">
        <f t="shared" si="2"/>
        <v/>
      </c>
      <c r="I115" s="75"/>
      <c r="J115" s="78"/>
      <c r="K115" s="14" t="s">
        <v>21</v>
      </c>
      <c r="L115" s="20">
        <f>'[1]4нед'!C179</f>
        <v>0</v>
      </c>
      <c r="M115" s="23">
        <f>'[1]4нед'!D179</f>
        <v>0</v>
      </c>
      <c r="N115" s="21">
        <f>'[1]4нед'!G179</f>
        <v>0</v>
      </c>
      <c r="O115" s="22" t="str">
        <f>'[1]4нед'!H179</f>
        <v/>
      </c>
      <c r="P115" s="57" t="str">
        <f t="shared" si="3"/>
        <v/>
      </c>
    </row>
    <row r="116" spans="1:16" ht="31.15">
      <c r="A116" s="70"/>
      <c r="B116" s="73"/>
      <c r="C116" s="14" t="s">
        <v>22</v>
      </c>
      <c r="D116" s="20">
        <f>'[1]3нед'!C180</f>
        <v>0</v>
      </c>
      <c r="E116" s="23">
        <f>'[1]3нед'!D180</f>
        <v>0</v>
      </c>
      <c r="F116" s="21">
        <f>'[1]3нед'!G180</f>
        <v>0</v>
      </c>
      <c r="G116" s="22" t="str">
        <f>'[1]3нед'!H180</f>
        <v/>
      </c>
      <c r="H116" s="57" t="str">
        <f t="shared" si="2"/>
        <v/>
      </c>
      <c r="I116" s="75"/>
      <c r="J116" s="78"/>
      <c r="K116" s="14" t="s">
        <v>22</v>
      </c>
      <c r="L116" s="20">
        <f>'[1]4нед'!C180</f>
        <v>0</v>
      </c>
      <c r="M116" s="23">
        <f>'[1]4нед'!D180</f>
        <v>0</v>
      </c>
      <c r="N116" s="21">
        <f>'[1]4нед'!G180</f>
        <v>0</v>
      </c>
      <c r="O116" s="22" t="str">
        <f>'[1]4нед'!H180</f>
        <v/>
      </c>
      <c r="P116" s="57" t="str">
        <f t="shared" si="3"/>
        <v/>
      </c>
    </row>
    <row r="117" spans="1:16" ht="31.15">
      <c r="A117" s="70"/>
      <c r="B117" s="73"/>
      <c r="C117" s="14" t="s">
        <v>23</v>
      </c>
      <c r="D117" s="20">
        <f>'[1]3нед'!C181</f>
        <v>0</v>
      </c>
      <c r="E117" s="23">
        <f>'[1]3нед'!D181</f>
        <v>0</v>
      </c>
      <c r="F117" s="21">
        <f>'[1]3нед'!G181</f>
        <v>0</v>
      </c>
      <c r="G117" s="22" t="str">
        <f>'[1]3нед'!H181</f>
        <v/>
      </c>
      <c r="H117" s="57" t="str">
        <f t="shared" si="2"/>
        <v/>
      </c>
      <c r="I117" s="75"/>
      <c r="J117" s="78"/>
      <c r="K117" s="14" t="s">
        <v>23</v>
      </c>
      <c r="L117" s="20">
        <f>'[1]4нед'!C181</f>
        <v>0</v>
      </c>
      <c r="M117" s="23">
        <f>'[1]4нед'!D181</f>
        <v>0</v>
      </c>
      <c r="N117" s="21">
        <f>'[1]4нед'!G181</f>
        <v>0</v>
      </c>
      <c r="O117" s="22" t="str">
        <f>'[1]4нед'!H181</f>
        <v/>
      </c>
      <c r="P117" s="57" t="str">
        <f t="shared" si="3"/>
        <v/>
      </c>
    </row>
    <row r="118" spans="1:16" ht="31.7" thickBot="1">
      <c r="A118" s="70"/>
      <c r="B118" s="73"/>
      <c r="C118" s="14" t="s">
        <v>24</v>
      </c>
      <c r="D118" s="20">
        <f>'[1]3нед'!C182</f>
        <v>0</v>
      </c>
      <c r="E118" s="23">
        <f>'[1]3нед'!D182</f>
        <v>0</v>
      </c>
      <c r="F118" s="21">
        <f>'[1]3нед'!G182</f>
        <v>0</v>
      </c>
      <c r="G118" s="22" t="str">
        <f>'[1]3нед'!H182</f>
        <v/>
      </c>
      <c r="H118" s="57" t="str">
        <f t="shared" si="2"/>
        <v/>
      </c>
      <c r="I118" s="75"/>
      <c r="J118" s="78"/>
      <c r="K118" s="14" t="s">
        <v>24</v>
      </c>
      <c r="L118" s="20">
        <f>'[1]4нед'!C182</f>
        <v>0</v>
      </c>
      <c r="M118" s="23">
        <f>'[1]4нед'!D182</f>
        <v>0</v>
      </c>
      <c r="N118" s="21">
        <f>'[1]4нед'!G182</f>
        <v>0</v>
      </c>
      <c r="O118" s="22" t="str">
        <f>'[1]4нед'!H182</f>
        <v/>
      </c>
      <c r="P118" s="57" t="str">
        <f t="shared" si="3"/>
        <v/>
      </c>
    </row>
    <row r="119" spans="1:16" ht="18.399999999999999" hidden="1" customHeight="1" thickBot="1">
      <c r="A119" s="71"/>
      <c r="B119" s="74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6"/>
      <c r="J119" s="79"/>
      <c r="K119" s="15"/>
      <c r="L119" s="24">
        <f>'[1]4нед'!C183</f>
        <v>0</v>
      </c>
      <c r="M119" s="25">
        <f>'[1]4нед'!D183</f>
        <v>0</v>
      </c>
      <c r="N119" s="26">
        <f>'[1]4нед'!G183</f>
        <v>0</v>
      </c>
      <c r="O119" s="27" t="str">
        <f>'[1]4нед'!H183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4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4</v>
      </c>
      <c r="F129" s="62" t="str">
        <f>'[1]1нед'!$D$134</f>
        <v>12-23ПИ</v>
      </c>
      <c r="G129" s="62"/>
      <c r="H129" s="35"/>
      <c r="I129" s="45"/>
      <c r="J129" s="91" t="s">
        <v>7</v>
      </c>
      <c r="K129" s="91"/>
      <c r="L129" s="91"/>
      <c r="M129" s="62">
        <f>E9</f>
        <v>4</v>
      </c>
      <c r="N129" s="62" t="str">
        <f>'[1]1нед'!$D$134</f>
        <v>12-23ПИ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 t="str">
        <f>'[3]5нед'!C136</f>
        <v>пр</v>
      </c>
      <c r="E132" s="19" t="str">
        <f>'[3]5нед'!D136</f>
        <v>Операционные системы семейства Unix / Linux</v>
      </c>
      <c r="F132" s="17" t="str">
        <f>'[3]5нед'!G136</f>
        <v>Криницкий Ю.В.</v>
      </c>
      <c r="G132" s="18" t="str">
        <f>'[3]5нед'!H136</f>
        <v>преподаватель</v>
      </c>
      <c r="H132" s="56" t="str">
        <f>HYPERLINK(VLOOKUP(E132,$R$12:$S$332,2,FALSE))</f>
        <v>https://max.ru/join/HWJDG1wxuQDCiC0TUN5E66zyt7VXJqMWtv_aHX-fd1o</v>
      </c>
      <c r="I132" s="69">
        <v>46300</v>
      </c>
      <c r="J132" s="77" t="s">
        <v>17</v>
      </c>
      <c r="K132" s="14" t="s">
        <v>18</v>
      </c>
      <c r="L132" s="16" t="str">
        <f>'[3]6нед'!C136</f>
        <v>пр</v>
      </c>
      <c r="M132" s="19" t="str">
        <f>'[3]6нед'!D136</f>
        <v>Операционные системы семейства Unix / Linux</v>
      </c>
      <c r="N132" s="17" t="str">
        <f>'[3]6нед'!G136</f>
        <v>Криницкий Ю.В.</v>
      </c>
      <c r="O132" s="18" t="str">
        <f>'[3]6нед'!H136</f>
        <v>преподаватель</v>
      </c>
      <c r="P132" s="56" t="str">
        <f>HYPERLINK(VLOOKUP(M132,$R$12:$S$332,2,FALSE))</f>
        <v>https://max.ru/join/HWJDG1wxuQDCiC0TUN5E66zyt7VXJqMWtv_aHX-fd1o</v>
      </c>
    </row>
    <row r="133" spans="1:16" ht="35.85">
      <c r="A133" s="70"/>
      <c r="B133" s="73"/>
      <c r="C133" s="14" t="s">
        <v>19</v>
      </c>
      <c r="D133" s="20" t="str">
        <f>'[3]5нед'!C137</f>
        <v>пр</v>
      </c>
      <c r="E133" s="23" t="str">
        <f>'[3]5нед'!D137</f>
        <v>Операционные системы семейства Unix / Linux</v>
      </c>
      <c r="F133" s="21" t="str">
        <f>'[3]5нед'!G137</f>
        <v>Криницкий Ю.В.</v>
      </c>
      <c r="G133" s="22" t="str">
        <f>'[3]5нед'!H137</f>
        <v>преподаватель</v>
      </c>
      <c r="H133" s="57" t="str">
        <f t="shared" ref="H133:H178" si="5">HYPERLINK(VLOOKUP(E133,$R$12:$S$332,2,FALSE))</f>
        <v>https://max.ru/join/HWJDG1wxuQDCiC0TUN5E66zyt7VXJqMWtv_aHX-fd1o</v>
      </c>
      <c r="I133" s="75"/>
      <c r="J133" s="78"/>
      <c r="K133" s="14" t="s">
        <v>19</v>
      </c>
      <c r="L133" s="20" t="str">
        <f>'[3]6нед'!C137</f>
        <v>пр</v>
      </c>
      <c r="M133" s="23" t="str">
        <f>'[3]6нед'!D137</f>
        <v>Операционные системы семейства Unix / Linux</v>
      </c>
      <c r="N133" s="21" t="str">
        <f>'[3]6нед'!G137</f>
        <v>Криницкий Ю.В.</v>
      </c>
      <c r="O133" s="22" t="str">
        <f>'[3]6нед'!H137</f>
        <v>преподаватель</v>
      </c>
      <c r="P133" s="57" t="str">
        <f t="shared" ref="P133:P178" si="6">HYPERLINK(VLOOKUP(M133,$R$12:$S$332,2,FALSE))</f>
        <v>https://max.ru/join/HWJDG1wxuQDCiC0TUN5E66zyt7VXJqMWtv_aHX-fd1o</v>
      </c>
    </row>
    <row r="134" spans="1:16" ht="35.85">
      <c r="A134" s="70"/>
      <c r="B134" s="73"/>
      <c r="C134" s="14" t="s">
        <v>20</v>
      </c>
      <c r="D134" s="20" t="str">
        <f>'[3]5нед'!C138</f>
        <v>пр</v>
      </c>
      <c r="E134" s="23" t="str">
        <f>'[3]5нед'!D138</f>
        <v>Разработка приложений для мобильных устройств</v>
      </c>
      <c r="F134" s="21" t="str">
        <f>'[3]5нед'!G138</f>
        <v>Алешов Е.В.</v>
      </c>
      <c r="G134" s="22" t="str">
        <f>'[3]5нед'!H138</f>
        <v>преподаватель</v>
      </c>
      <c r="H134" s="57" t="str">
        <f t="shared" si="5"/>
        <v>https://max.ru/join/HWJDG1wxuQDCiC0TUN5E66zyt7VXJqMWtv_aHX-fd1o</v>
      </c>
      <c r="I134" s="75"/>
      <c r="J134" s="78"/>
      <c r="K134" s="14" t="s">
        <v>20</v>
      </c>
      <c r="L134" s="20" t="str">
        <f>'[3]6нед'!C138</f>
        <v>пр</v>
      </c>
      <c r="M134" s="23" t="str">
        <f>'[3]6нед'!D138</f>
        <v>Разработка приложений для мобильных устройств</v>
      </c>
      <c r="N134" s="21" t="str">
        <f>'[3]6нед'!G138</f>
        <v>Алешов Е.В.</v>
      </c>
      <c r="O134" s="22" t="str">
        <f>'[3]6нед'!H138</f>
        <v>преподаватель</v>
      </c>
      <c r="P134" s="57" t="str">
        <f t="shared" si="6"/>
        <v>https://max.ru/join/HWJDG1wxuQDCiC0TUN5E66zyt7VXJqMWtv_aHX-fd1o</v>
      </c>
    </row>
    <row r="135" spans="1:16" ht="35.85">
      <c r="A135" s="70"/>
      <c r="B135" s="73"/>
      <c r="C135" s="14" t="s">
        <v>21</v>
      </c>
      <c r="D135" s="20" t="str">
        <f>'[3]5нед'!C139</f>
        <v>пр</v>
      </c>
      <c r="E135" s="23" t="str">
        <f>'[3]5нед'!D139</f>
        <v>Разработка приложений для мобильных устройств</v>
      </c>
      <c r="F135" s="21" t="str">
        <f>'[3]5нед'!G139</f>
        <v>Алешов Е.В.</v>
      </c>
      <c r="G135" s="22" t="str">
        <f>'[3]5нед'!H139</f>
        <v>преподаватель</v>
      </c>
      <c r="H135" s="57" t="str">
        <f t="shared" si="5"/>
        <v>https://max.ru/join/HWJDG1wxuQDCiC0TUN5E66zyt7VXJqMWtv_aHX-fd1o</v>
      </c>
      <c r="I135" s="75"/>
      <c r="J135" s="78"/>
      <c r="K135" s="14" t="s">
        <v>21</v>
      </c>
      <c r="L135" s="20" t="str">
        <f>'[3]6нед'!C139</f>
        <v>пр</v>
      </c>
      <c r="M135" s="23" t="str">
        <f>'[3]6нед'!D139</f>
        <v>Разработка приложений для мобильных устройств</v>
      </c>
      <c r="N135" s="21" t="str">
        <f>'[3]6нед'!G139</f>
        <v>Алешов Е.В.</v>
      </c>
      <c r="O135" s="22" t="str">
        <f>'[3]6нед'!H139</f>
        <v>преподаватель</v>
      </c>
      <c r="P135" s="57" t="str">
        <f t="shared" si="6"/>
        <v>https://max.ru/join/HWJDG1wxuQDCiC0TUN5E66zyt7VXJqMWtv_aHX-fd1o</v>
      </c>
    </row>
    <row r="136" spans="1:16" ht="31.15">
      <c r="A136" s="70"/>
      <c r="B136" s="73"/>
      <c r="C136" s="14" t="s">
        <v>22</v>
      </c>
      <c r="D136" s="20">
        <f>'[3]5нед'!C140</f>
        <v>0</v>
      </c>
      <c r="E136" s="23">
        <f>'[3]5нед'!D140</f>
        <v>0</v>
      </c>
      <c r="F136" s="21">
        <f>'[3]5нед'!G140</f>
        <v>0</v>
      </c>
      <c r="G136" s="22" t="str">
        <f>'[3]5нед'!H140</f>
        <v/>
      </c>
      <c r="H136" s="57" t="str">
        <f t="shared" si="5"/>
        <v/>
      </c>
      <c r="I136" s="75"/>
      <c r="J136" s="78"/>
      <c r="K136" s="14" t="s">
        <v>22</v>
      </c>
      <c r="L136" s="20">
        <f>'[3]6нед'!C140</f>
        <v>0</v>
      </c>
      <c r="M136" s="23">
        <f>'[3]6нед'!D140</f>
        <v>0</v>
      </c>
      <c r="N136" s="21">
        <f>'[3]6нед'!G140</f>
        <v>0</v>
      </c>
      <c r="O136" s="22" t="str">
        <f>'[3]6нед'!H140</f>
        <v/>
      </c>
      <c r="P136" s="57" t="str">
        <f t="shared" si="6"/>
        <v/>
      </c>
    </row>
    <row r="137" spans="1:16" ht="31.15">
      <c r="A137" s="70"/>
      <c r="B137" s="73"/>
      <c r="C137" s="14" t="s">
        <v>23</v>
      </c>
      <c r="D137" s="20">
        <f>'[3]5нед'!C141</f>
        <v>0</v>
      </c>
      <c r="E137" s="23">
        <f>'[3]5нед'!D141</f>
        <v>0</v>
      </c>
      <c r="F137" s="21">
        <f>'[3]5нед'!G141</f>
        <v>0</v>
      </c>
      <c r="G137" s="22" t="str">
        <f>'[3]5нед'!H141</f>
        <v/>
      </c>
      <c r="H137" s="55" t="str">
        <f t="shared" si="5"/>
        <v/>
      </c>
      <c r="I137" s="75"/>
      <c r="J137" s="78"/>
      <c r="K137" s="14" t="s">
        <v>23</v>
      </c>
      <c r="L137" s="20">
        <f>'[3]6нед'!C141</f>
        <v>0</v>
      </c>
      <c r="M137" s="23">
        <f>'[3]6нед'!D141</f>
        <v>0</v>
      </c>
      <c r="N137" s="21">
        <f>'[3]6нед'!G141</f>
        <v>0</v>
      </c>
      <c r="O137" s="22" t="str">
        <f>'[3]6нед'!H141</f>
        <v/>
      </c>
      <c r="P137" s="55" t="str">
        <f t="shared" si="6"/>
        <v/>
      </c>
    </row>
    <row r="138" spans="1:16" ht="31.7" thickBot="1">
      <c r="A138" s="70"/>
      <c r="B138" s="73"/>
      <c r="C138" s="14" t="s">
        <v>24</v>
      </c>
      <c r="D138" s="20">
        <f>'[3]5нед'!C142</f>
        <v>0</v>
      </c>
      <c r="E138" s="23">
        <f>'[3]5нед'!D142</f>
        <v>0</v>
      </c>
      <c r="F138" s="21">
        <f>'[3]5нед'!G142</f>
        <v>0</v>
      </c>
      <c r="G138" s="22" t="str">
        <f>'[3]5нед'!H142</f>
        <v/>
      </c>
      <c r="H138" s="55" t="str">
        <f t="shared" si="5"/>
        <v/>
      </c>
      <c r="I138" s="75"/>
      <c r="J138" s="78"/>
      <c r="K138" s="14" t="s">
        <v>24</v>
      </c>
      <c r="L138" s="20">
        <f>'[3]6нед'!C142</f>
        <v>0</v>
      </c>
      <c r="M138" s="23">
        <f>'[3]6нед'!D142</f>
        <v>0</v>
      </c>
      <c r="N138" s="21">
        <f>'[3]6нед'!G142</f>
        <v>0</v>
      </c>
      <c r="O138" s="22" t="str">
        <f>'[3]6нед'!H142</f>
        <v/>
      </c>
      <c r="P138" s="55" t="str">
        <f t="shared" si="6"/>
        <v/>
      </c>
    </row>
    <row r="139" spans="1:16" ht="18.399999999999999" hidden="1" customHeight="1" thickBot="1">
      <c r="A139" s="71"/>
      <c r="B139" s="74"/>
      <c r="C139" s="15"/>
      <c r="D139" s="24">
        <f>'[3]5нед'!C143</f>
        <v>0</v>
      </c>
      <c r="E139" s="25">
        <f>'[3]5нед'!D143</f>
        <v>0</v>
      </c>
      <c r="F139" s="26">
        <f>'[3]5нед'!G143</f>
        <v>0</v>
      </c>
      <c r="G139" s="27" t="str">
        <f>'[3]5нед'!H143</f>
        <v/>
      </c>
      <c r="H139" s="58" t="str">
        <f t="shared" si="5"/>
        <v/>
      </c>
      <c r="I139" s="76"/>
      <c r="J139" s="79"/>
      <c r="K139" s="15"/>
      <c r="L139" s="24">
        <f>'[3]6нед'!C143</f>
        <v>0</v>
      </c>
      <c r="M139" s="25">
        <f>'[3]6нед'!D143</f>
        <v>0</v>
      </c>
      <c r="N139" s="26">
        <f>'[3]6нед'!G143</f>
        <v>0</v>
      </c>
      <c r="O139" s="27" t="str">
        <f>'[3]6нед'!H143</f>
        <v/>
      </c>
      <c r="P139" s="58" t="str">
        <f t="shared" si="6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'[3]5нед'!C144</f>
        <v>0</v>
      </c>
      <c r="E140" s="19">
        <f>'[3]5нед'!D144</f>
        <v>0</v>
      </c>
      <c r="F140" s="17">
        <f>'[3]5нед'!G144</f>
        <v>0</v>
      </c>
      <c r="G140" s="18" t="str">
        <f>'[3]5нед'!H144</f>
        <v/>
      </c>
      <c r="H140" s="56" t="str">
        <f t="shared" si="5"/>
        <v/>
      </c>
      <c r="I140" s="69">
        <v>46301</v>
      </c>
      <c r="J140" s="77" t="s">
        <v>25</v>
      </c>
      <c r="K140" s="29" t="s">
        <v>18</v>
      </c>
      <c r="L140" s="16">
        <f>'[3]6нед'!C144</f>
        <v>0</v>
      </c>
      <c r="M140" s="19">
        <f>'[3]6нед'!D144</f>
        <v>0</v>
      </c>
      <c r="N140" s="17">
        <f>'[3]6нед'!G144</f>
        <v>0</v>
      </c>
      <c r="O140" s="18" t="str">
        <f>'[3]6нед'!H144</f>
        <v/>
      </c>
      <c r="P140" s="56" t="str">
        <f t="shared" si="6"/>
        <v/>
      </c>
    </row>
    <row r="141" spans="1:16" ht="53.65">
      <c r="A141" s="70"/>
      <c r="B141" s="73"/>
      <c r="C141" s="14" t="s">
        <v>19</v>
      </c>
      <c r="D141" s="20" t="str">
        <f>'[3]5нед'!C145</f>
        <v>л</v>
      </c>
      <c r="E141" s="23" t="str">
        <f>'[3]5нед'!D145</f>
        <v>Взаимодействие с лицами с ОВЗ и с инвалидностью в социальной и профессиональной сферах</v>
      </c>
      <c r="F141" s="21" t="str">
        <f>'[3]5нед'!G145</f>
        <v>Образцова Е.Н.</v>
      </c>
      <c r="G141" s="22" t="str">
        <f>'[3]5нед'!H145</f>
        <v>доцент, канд. наук</v>
      </c>
      <c r="H141" s="57" t="str">
        <f t="shared" si="5"/>
        <v>https://max.ru/join/HWJDG1wxuQDCiC0TUN5E66zyt7VXJqMWtv_aHX-fd1o</v>
      </c>
      <c r="I141" s="75"/>
      <c r="J141" s="78"/>
      <c r="K141" s="14" t="s">
        <v>19</v>
      </c>
      <c r="L141" s="20" t="str">
        <f>'[3]6нед'!C145</f>
        <v>л</v>
      </c>
      <c r="M141" s="23" t="str">
        <f>'[3]6нед'!D145</f>
        <v>Взаимодействие с лицами с ОВЗ и с инвалидностью в социальной и профессиональной сферах</v>
      </c>
      <c r="N141" s="21" t="str">
        <f>'[3]6нед'!G145</f>
        <v>Образцова Е.Н.</v>
      </c>
      <c r="O141" s="22" t="str">
        <f>'[3]6нед'!H145</f>
        <v>доцент, канд. наук</v>
      </c>
      <c r="P141" s="57" t="str">
        <f t="shared" si="6"/>
        <v>https://max.ru/join/HWJDG1wxuQDCiC0TUN5E66zyt7VXJqMWtv_aHX-fd1o</v>
      </c>
    </row>
    <row r="142" spans="1:16" ht="35.85">
      <c r="A142" s="70"/>
      <c r="B142" s="73"/>
      <c r="C142" s="14" t="s">
        <v>20</v>
      </c>
      <c r="D142" s="20" t="str">
        <f>'[3]5нед'!C146</f>
        <v>л</v>
      </c>
      <c r="E142" s="23" t="str">
        <f>'[3]5нед'!D146</f>
        <v>Проектирование человеко-машинного интерфейса</v>
      </c>
      <c r="F142" s="21" t="str">
        <f>'[3]5нед'!G146</f>
        <v>Алешов В.В.</v>
      </c>
      <c r="G142" s="22" t="str">
        <f>'[3]5нед'!H146</f>
        <v>ст. преподаватель</v>
      </c>
      <c r="H142" s="57" t="str">
        <f t="shared" si="5"/>
        <v>https://max.ru/join/HWJDG1wxuQDCiC0TUN5E66zyt7VXJqMWtv_aHX-fd1o</v>
      </c>
      <c r="I142" s="75"/>
      <c r="J142" s="78"/>
      <c r="K142" s="14" t="s">
        <v>20</v>
      </c>
      <c r="L142" s="20" t="str">
        <f>'[3]6нед'!C146</f>
        <v>л</v>
      </c>
      <c r="M142" s="23" t="str">
        <f>'[3]6нед'!D146</f>
        <v>Проектирование человеко-машинного интерфейса</v>
      </c>
      <c r="N142" s="21" t="str">
        <f>'[3]6нед'!G146</f>
        <v>Алешов В.В.</v>
      </c>
      <c r="O142" s="22" t="str">
        <f>'[3]6нед'!H146</f>
        <v>ст. преподаватель</v>
      </c>
      <c r="P142" s="57" t="str">
        <f t="shared" si="6"/>
        <v>https://max.ru/join/HWJDG1wxuQDCiC0TUN5E66zyt7VXJqMWtv_aHX-fd1o</v>
      </c>
    </row>
    <row r="143" spans="1:16" ht="35.85">
      <c r="A143" s="70"/>
      <c r="B143" s="73"/>
      <c r="C143" s="14" t="s">
        <v>21</v>
      </c>
      <c r="D143" s="20" t="str">
        <f>'[3]5нед'!C147</f>
        <v>пр</v>
      </c>
      <c r="E143" s="23" t="str">
        <f>'[3]5нед'!D147</f>
        <v>Проектирование человеко-машинного интерфейса</v>
      </c>
      <c r="F143" s="21" t="str">
        <f>'[3]5нед'!G147</f>
        <v>Алешов В.В.</v>
      </c>
      <c r="G143" s="22" t="str">
        <f>'[3]5нед'!H147</f>
        <v>ст. преподаватель</v>
      </c>
      <c r="H143" s="57" t="str">
        <f t="shared" si="5"/>
        <v>https://max.ru/join/HWJDG1wxuQDCiC0TUN5E66zyt7VXJqMWtv_aHX-fd1o</v>
      </c>
      <c r="I143" s="75"/>
      <c r="J143" s="78"/>
      <c r="K143" s="14" t="s">
        <v>21</v>
      </c>
      <c r="L143" s="20" t="str">
        <f>'[3]6нед'!C147</f>
        <v>пр</v>
      </c>
      <c r="M143" s="23" t="str">
        <f>'[3]6нед'!D147</f>
        <v>Проектирование человеко-машинного интерфейса</v>
      </c>
      <c r="N143" s="21" t="str">
        <f>'[3]6нед'!G147</f>
        <v>Алешов В.В.</v>
      </c>
      <c r="O143" s="22" t="str">
        <f>'[3]6нед'!H147</f>
        <v>ст. преподаватель</v>
      </c>
      <c r="P143" s="57" t="str">
        <f t="shared" si="6"/>
        <v>https://max.ru/join/HWJDG1wxuQDCiC0TUN5E66zyt7VXJqMWtv_aHX-fd1o</v>
      </c>
    </row>
    <row r="144" spans="1:16" ht="35.85">
      <c r="A144" s="70"/>
      <c r="B144" s="73"/>
      <c r="C144" s="14" t="s">
        <v>22</v>
      </c>
      <c r="D144" s="20" t="str">
        <f>'[3]5нед'!C148</f>
        <v>л</v>
      </c>
      <c r="E144" s="23" t="str">
        <f>'[3]5нед'!D148</f>
        <v>Разработка приложений для мобильных устройств</v>
      </c>
      <c r="F144" s="21" t="str">
        <f>'[3]5нед'!G148</f>
        <v>Алешов Е.В.</v>
      </c>
      <c r="G144" s="22" t="str">
        <f>'[3]5нед'!H148</f>
        <v>преподаватель</v>
      </c>
      <c r="H144" s="57" t="str">
        <f t="shared" si="5"/>
        <v>https://max.ru/join/HWJDG1wxuQDCiC0TUN5E66zyt7VXJqMWtv_aHX-fd1o</v>
      </c>
      <c r="I144" s="75"/>
      <c r="J144" s="78"/>
      <c r="K144" s="14" t="s">
        <v>22</v>
      </c>
      <c r="L144" s="20">
        <f>'[3]6нед'!C148</f>
        <v>0</v>
      </c>
      <c r="M144" s="23">
        <f>'[3]6нед'!D148</f>
        <v>0</v>
      </c>
      <c r="N144" s="21">
        <f>'[3]6нед'!G148</f>
        <v>0</v>
      </c>
      <c r="O144" s="22" t="str">
        <f>'[3]6нед'!H148</f>
        <v/>
      </c>
      <c r="P144" s="57" t="str">
        <f t="shared" si="6"/>
        <v/>
      </c>
    </row>
    <row r="145" spans="1:16" ht="31.15">
      <c r="A145" s="70"/>
      <c r="B145" s="73"/>
      <c r="C145" s="14" t="s">
        <v>23</v>
      </c>
      <c r="D145" s="20">
        <f>'[3]5нед'!C149</f>
        <v>0</v>
      </c>
      <c r="E145" s="23">
        <f>'[3]5нед'!D149</f>
        <v>0</v>
      </c>
      <c r="F145" s="21">
        <f>'[3]5нед'!G149</f>
        <v>0</v>
      </c>
      <c r="G145" s="22" t="str">
        <f>'[3]5нед'!H149</f>
        <v/>
      </c>
      <c r="H145" s="57" t="str">
        <f t="shared" si="5"/>
        <v/>
      </c>
      <c r="I145" s="75"/>
      <c r="J145" s="78"/>
      <c r="K145" s="14" t="s">
        <v>23</v>
      </c>
      <c r="L145" s="20">
        <f>'[3]6нед'!C149</f>
        <v>0</v>
      </c>
      <c r="M145" s="23">
        <f>'[3]6нед'!D149</f>
        <v>0</v>
      </c>
      <c r="N145" s="21">
        <f>'[3]6нед'!G149</f>
        <v>0</v>
      </c>
      <c r="O145" s="22" t="str">
        <f>'[3]6нед'!H149</f>
        <v/>
      </c>
      <c r="P145" s="57" t="str">
        <f t="shared" si="6"/>
        <v/>
      </c>
    </row>
    <row r="146" spans="1:16" ht="31.7" thickBot="1">
      <c r="A146" s="70"/>
      <c r="B146" s="73"/>
      <c r="C146" s="14" t="s">
        <v>24</v>
      </c>
      <c r="D146" s="20">
        <f>'[3]5нед'!C150</f>
        <v>0</v>
      </c>
      <c r="E146" s="23">
        <f>'[3]5нед'!D150</f>
        <v>0</v>
      </c>
      <c r="F146" s="21">
        <f>'[3]5нед'!G150</f>
        <v>0</v>
      </c>
      <c r="G146" s="22" t="str">
        <f>'[3]5нед'!H150</f>
        <v/>
      </c>
      <c r="H146" s="57" t="str">
        <f t="shared" si="5"/>
        <v/>
      </c>
      <c r="I146" s="75"/>
      <c r="J146" s="78"/>
      <c r="K146" s="14" t="s">
        <v>24</v>
      </c>
      <c r="L146" s="20">
        <f>'[3]6нед'!C150</f>
        <v>0</v>
      </c>
      <c r="M146" s="23">
        <f>'[3]6нед'!D150</f>
        <v>0</v>
      </c>
      <c r="N146" s="21">
        <f>'[3]6нед'!G150</f>
        <v>0</v>
      </c>
      <c r="O146" s="22" t="str">
        <f>'[3]6нед'!H150</f>
        <v/>
      </c>
      <c r="P146" s="57" t="str">
        <f t="shared" si="6"/>
        <v/>
      </c>
    </row>
    <row r="147" spans="1:16" ht="18.399999999999999" hidden="1" customHeight="1" thickBot="1">
      <c r="A147" s="71"/>
      <c r="B147" s="74"/>
      <c r="C147" s="15"/>
      <c r="D147" s="24">
        <f>'[3]5нед'!C151</f>
        <v>0</v>
      </c>
      <c r="E147" s="25">
        <f>'[3]5нед'!D151</f>
        <v>0</v>
      </c>
      <c r="F147" s="26">
        <f>'[3]5нед'!G151</f>
        <v>0</v>
      </c>
      <c r="G147" s="27" t="str">
        <f>'[3]5нед'!H151</f>
        <v/>
      </c>
      <c r="H147" s="58" t="str">
        <f t="shared" si="5"/>
        <v/>
      </c>
      <c r="I147" s="76"/>
      <c r="J147" s="79"/>
      <c r="K147" s="15"/>
      <c r="L147" s="24">
        <f>'[3]6нед'!C151</f>
        <v>0</v>
      </c>
      <c r="M147" s="25">
        <f>'[3]6нед'!D151</f>
        <v>0</v>
      </c>
      <c r="N147" s="26">
        <f>'[3]6нед'!G151</f>
        <v>0</v>
      </c>
      <c r="O147" s="27" t="str">
        <f>'[3]6нед'!H151</f>
        <v/>
      </c>
      <c r="P147" s="58" t="str">
        <f t="shared" si="6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'[3]5нед'!C152</f>
        <v>0</v>
      </c>
      <c r="E148" s="19">
        <f>'[3]5нед'!D152</f>
        <v>0</v>
      </c>
      <c r="F148" s="17">
        <f>'[3]5нед'!G152</f>
        <v>0</v>
      </c>
      <c r="G148" s="18" t="str">
        <f>'[3]5нед'!H152</f>
        <v/>
      </c>
      <c r="H148" s="56" t="str">
        <f t="shared" si="5"/>
        <v/>
      </c>
      <c r="I148" s="69">
        <v>46302</v>
      </c>
      <c r="J148" s="83" t="s">
        <v>26</v>
      </c>
      <c r="K148" s="29" t="s">
        <v>18</v>
      </c>
      <c r="L148" s="16" t="str">
        <f>'[3]6нед'!C152</f>
        <v>л</v>
      </c>
      <c r="M148" s="19" t="str">
        <f>'[3]6нед'!D152</f>
        <v>Разработка приложений для мобильных устройств</v>
      </c>
      <c r="N148" s="17" t="str">
        <f>'[3]6нед'!G152</f>
        <v>Алешов Е.В.</v>
      </c>
      <c r="O148" s="18" t="str">
        <f>'[3]6нед'!H152</f>
        <v>преподаватель</v>
      </c>
      <c r="P148" s="56" t="str">
        <f t="shared" si="6"/>
        <v>https://max.ru/join/HWJDG1wxuQDCiC0TUN5E66zyt7VXJqMWtv_aHX-fd1o</v>
      </c>
    </row>
    <row r="149" spans="1:16" ht="35.85">
      <c r="A149" s="70"/>
      <c r="B149" s="81"/>
      <c r="C149" s="14" t="s">
        <v>19</v>
      </c>
      <c r="D149" s="20">
        <f>'[3]5нед'!C153</f>
        <v>0</v>
      </c>
      <c r="E149" s="23">
        <f>'[3]5нед'!D153</f>
        <v>0</v>
      </c>
      <c r="F149" s="21">
        <f>'[3]5нед'!G153</f>
        <v>0</v>
      </c>
      <c r="G149" s="22" t="str">
        <f>'[3]5нед'!H153</f>
        <v/>
      </c>
      <c r="H149" s="57" t="str">
        <f t="shared" si="5"/>
        <v/>
      </c>
      <c r="I149" s="75"/>
      <c r="J149" s="84"/>
      <c r="K149" s="14" t="s">
        <v>19</v>
      </c>
      <c r="L149" s="20" t="str">
        <f>'[3]6нед'!C153</f>
        <v>л</v>
      </c>
      <c r="M149" s="23" t="str">
        <f>'[3]6нед'!D153</f>
        <v>Разработка приложений для мобильных устройств</v>
      </c>
      <c r="N149" s="21" t="str">
        <f>'[3]6нед'!G153</f>
        <v>Алешов Е.В.</v>
      </c>
      <c r="O149" s="22" t="str">
        <f>'[3]6нед'!H153</f>
        <v>преподаватель</v>
      </c>
      <c r="P149" s="57" t="str">
        <f t="shared" si="6"/>
        <v>https://max.ru/join/HWJDG1wxuQDCiC0TUN5E66zyt7VXJqMWtv_aHX-fd1o</v>
      </c>
    </row>
    <row r="150" spans="1:16" ht="35.85">
      <c r="A150" s="70"/>
      <c r="B150" s="81"/>
      <c r="C150" s="14" t="s">
        <v>20</v>
      </c>
      <c r="D150" s="20">
        <f>'[3]5нед'!C154</f>
        <v>0</v>
      </c>
      <c r="E150" s="23">
        <f>'[3]5нед'!D154</f>
        <v>0</v>
      </c>
      <c r="F150" s="21">
        <f>'[3]5нед'!G154</f>
        <v>0</v>
      </c>
      <c r="G150" s="22" t="str">
        <f>'[3]5нед'!H154</f>
        <v/>
      </c>
      <c r="H150" s="57" t="str">
        <f t="shared" si="5"/>
        <v/>
      </c>
      <c r="I150" s="75"/>
      <c r="J150" s="84"/>
      <c r="K150" s="14" t="s">
        <v>20</v>
      </c>
      <c r="L150" s="20" t="str">
        <f>'[3]6нед'!C154</f>
        <v>л</v>
      </c>
      <c r="M150" s="23" t="str">
        <f>'[3]6нед'!D154</f>
        <v>Продвинутые технологии искусственного интеллекта</v>
      </c>
      <c r="N150" s="21" t="str">
        <f>'[3]6нед'!G154</f>
        <v>Алешов В.В.</v>
      </c>
      <c r="O150" s="22" t="str">
        <f>'[3]6нед'!H154</f>
        <v>ст. преподаватель</v>
      </c>
      <c r="P150" s="57" t="str">
        <f t="shared" si="6"/>
        <v>https://max.ru/join/HWJDG1wxuQDCiC0TUN5E66zyt7VXJqMWtv_aHX-fd1o</v>
      </c>
    </row>
    <row r="151" spans="1:16" ht="35.85">
      <c r="A151" s="70"/>
      <c r="B151" s="81"/>
      <c r="C151" s="14" t="s">
        <v>21</v>
      </c>
      <c r="D151" s="20">
        <f>'[3]5нед'!C155</f>
        <v>0</v>
      </c>
      <c r="E151" s="23">
        <f>'[3]5нед'!D155</f>
        <v>0</v>
      </c>
      <c r="F151" s="21">
        <f>'[3]5нед'!G155</f>
        <v>0</v>
      </c>
      <c r="G151" s="22" t="str">
        <f>'[3]5нед'!H155</f>
        <v/>
      </c>
      <c r="H151" s="57" t="str">
        <f t="shared" si="5"/>
        <v/>
      </c>
      <c r="I151" s="75"/>
      <c r="J151" s="84"/>
      <c r="K151" s="14" t="s">
        <v>21</v>
      </c>
      <c r="L151" s="20" t="str">
        <f>'[3]6нед'!C155</f>
        <v>пр</v>
      </c>
      <c r="M151" s="23" t="str">
        <f>'[3]6нед'!D155</f>
        <v>Продвинутые технологии искусственного интеллекта</v>
      </c>
      <c r="N151" s="21" t="str">
        <f>'[3]6нед'!G155</f>
        <v>Алешов В.В.</v>
      </c>
      <c r="O151" s="22" t="str">
        <f>'[3]6нед'!H155</f>
        <v>ст. преподаватель</v>
      </c>
      <c r="P151" s="57" t="str">
        <f t="shared" si="6"/>
        <v>https://max.ru/join/HWJDG1wxuQDCiC0TUN5E66zyt7VXJqMWtv_aHX-fd1o</v>
      </c>
    </row>
    <row r="152" spans="1:16" ht="31.15">
      <c r="A152" s="70"/>
      <c r="B152" s="81"/>
      <c r="C152" s="14" t="s">
        <v>22</v>
      </c>
      <c r="D152" s="20">
        <f>'[3]5нед'!C156</f>
        <v>0</v>
      </c>
      <c r="E152" s="23">
        <f>'[3]5нед'!D156</f>
        <v>0</v>
      </c>
      <c r="F152" s="21">
        <f>'[3]5нед'!G156</f>
        <v>0</v>
      </c>
      <c r="G152" s="22" t="str">
        <f>'[3]5нед'!H156</f>
        <v/>
      </c>
      <c r="H152" s="57" t="str">
        <f t="shared" si="5"/>
        <v/>
      </c>
      <c r="I152" s="75"/>
      <c r="J152" s="84"/>
      <c r="K152" s="14" t="s">
        <v>22</v>
      </c>
      <c r="L152" s="20">
        <f>'[3]6нед'!C156</f>
        <v>0</v>
      </c>
      <c r="M152" s="23">
        <f>'[3]6нед'!D156</f>
        <v>0</v>
      </c>
      <c r="N152" s="21">
        <f>'[3]6нед'!G156</f>
        <v>0</v>
      </c>
      <c r="O152" s="22" t="str">
        <f>'[3]6нед'!H156</f>
        <v/>
      </c>
      <c r="P152" s="57" t="str">
        <f t="shared" si="6"/>
        <v/>
      </c>
    </row>
    <row r="153" spans="1:16" ht="31.15">
      <c r="A153" s="70"/>
      <c r="B153" s="81"/>
      <c r="C153" s="14" t="s">
        <v>23</v>
      </c>
      <c r="D153" s="20">
        <f>'[3]5нед'!C157</f>
        <v>0</v>
      </c>
      <c r="E153" s="23">
        <f>'[3]5нед'!D157</f>
        <v>0</v>
      </c>
      <c r="F153" s="21">
        <f>'[3]5нед'!G157</f>
        <v>0</v>
      </c>
      <c r="G153" s="22" t="str">
        <f>'[3]5нед'!H157</f>
        <v/>
      </c>
      <c r="H153" s="55" t="str">
        <f t="shared" si="5"/>
        <v/>
      </c>
      <c r="I153" s="75"/>
      <c r="J153" s="84"/>
      <c r="K153" s="14" t="s">
        <v>23</v>
      </c>
      <c r="L153" s="20">
        <f>'[3]6нед'!C157</f>
        <v>0</v>
      </c>
      <c r="M153" s="23">
        <f>'[3]6нед'!D157</f>
        <v>0</v>
      </c>
      <c r="N153" s="21">
        <f>'[3]6нед'!G157</f>
        <v>0</v>
      </c>
      <c r="O153" s="22" t="str">
        <f>'[3]6нед'!H157</f>
        <v/>
      </c>
      <c r="P153" s="55" t="str">
        <f t="shared" si="6"/>
        <v/>
      </c>
    </row>
    <row r="154" spans="1:16" ht="31.7" thickBot="1">
      <c r="A154" s="70"/>
      <c r="B154" s="81"/>
      <c r="C154" s="14" t="s">
        <v>24</v>
      </c>
      <c r="D154" s="20">
        <f>'[3]5нед'!C158</f>
        <v>0</v>
      </c>
      <c r="E154" s="23">
        <f>'[3]5нед'!D158</f>
        <v>0</v>
      </c>
      <c r="F154" s="21">
        <f>'[3]5нед'!G158</f>
        <v>0</v>
      </c>
      <c r="G154" s="22" t="str">
        <f>'[3]5нед'!H158</f>
        <v/>
      </c>
      <c r="H154" s="55" t="str">
        <f t="shared" si="5"/>
        <v/>
      </c>
      <c r="I154" s="75"/>
      <c r="J154" s="84"/>
      <c r="K154" s="14" t="s">
        <v>24</v>
      </c>
      <c r="L154" s="20">
        <f>'[3]6нед'!C158</f>
        <v>0</v>
      </c>
      <c r="M154" s="23">
        <f>'[3]6нед'!D158</f>
        <v>0</v>
      </c>
      <c r="N154" s="21">
        <f>'[3]6нед'!G158</f>
        <v>0</v>
      </c>
      <c r="O154" s="22" t="str">
        <f>'[3]6нед'!H158</f>
        <v/>
      </c>
      <c r="P154" s="55" t="str">
        <f t="shared" si="6"/>
        <v/>
      </c>
    </row>
    <row r="155" spans="1:16" ht="18.399999999999999" hidden="1" customHeight="1" thickBot="1">
      <c r="A155" s="71"/>
      <c r="B155" s="82"/>
      <c r="C155" s="15"/>
      <c r="D155" s="24">
        <f>'[3]5нед'!C159</f>
        <v>0</v>
      </c>
      <c r="E155" s="25">
        <f>'[3]5нед'!D159</f>
        <v>0</v>
      </c>
      <c r="F155" s="26">
        <f>'[3]5нед'!G159</f>
        <v>0</v>
      </c>
      <c r="G155" s="27" t="str">
        <f>'[3]5нед'!H159</f>
        <v/>
      </c>
      <c r="H155" s="58" t="str">
        <f t="shared" si="5"/>
        <v/>
      </c>
      <c r="I155" s="76"/>
      <c r="J155" s="85"/>
      <c r="K155" s="15"/>
      <c r="L155" s="24">
        <f>'[3]6нед'!C159</f>
        <v>0</v>
      </c>
      <c r="M155" s="25">
        <f>'[3]6нед'!D159</f>
        <v>0</v>
      </c>
      <c r="N155" s="26">
        <f>'[3]6нед'!G159</f>
        <v>0</v>
      </c>
      <c r="O155" s="27" t="str">
        <f>'[3]6нед'!H159</f>
        <v/>
      </c>
      <c r="P155" s="58" t="str">
        <f t="shared" si="6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 t="str">
        <f>'[3]5нед'!C160</f>
        <v>л</v>
      </c>
      <c r="E156" s="19" t="str">
        <f>'[3]5нед'!D160</f>
        <v>Операционные системы семейства Unix / Linux</v>
      </c>
      <c r="F156" s="17" t="str">
        <f>'[3]5нед'!G160</f>
        <v>Криницкий Ю.В.</v>
      </c>
      <c r="G156" s="18" t="str">
        <f>'[3]5нед'!H160</f>
        <v>преподаватель</v>
      </c>
      <c r="H156" s="56" t="str">
        <f t="shared" si="5"/>
        <v>https://max.ru/join/HWJDG1wxuQDCiC0TUN5E66zyt7VXJqMWtv_aHX-fd1o</v>
      </c>
      <c r="I156" s="69">
        <v>46303</v>
      </c>
      <c r="J156" s="77" t="s">
        <v>27</v>
      </c>
      <c r="K156" s="29" t="s">
        <v>18</v>
      </c>
      <c r="L156" s="16">
        <f>'[3]6нед'!C160</f>
        <v>0</v>
      </c>
      <c r="M156" s="19">
        <f>'[3]6нед'!D160</f>
        <v>0</v>
      </c>
      <c r="N156" s="17">
        <f>'[3]6нед'!G160</f>
        <v>0</v>
      </c>
      <c r="O156" s="18" t="str">
        <f>'[3]6нед'!H160</f>
        <v/>
      </c>
      <c r="P156" s="56" t="str">
        <f t="shared" si="6"/>
        <v/>
      </c>
    </row>
    <row r="157" spans="1:16" ht="35.85">
      <c r="A157" s="70"/>
      <c r="B157" s="73"/>
      <c r="C157" s="14" t="s">
        <v>19</v>
      </c>
      <c r="D157" s="20" t="str">
        <f>'[3]5нед'!C161</f>
        <v>л</v>
      </c>
      <c r="E157" s="23" t="str">
        <f>'[3]5нед'!D161</f>
        <v>Операционные системы семейства Unix / Linux</v>
      </c>
      <c r="F157" s="21" t="str">
        <f>'[3]5нед'!G161</f>
        <v>Криницкий Ю.В.</v>
      </c>
      <c r="G157" s="22" t="str">
        <f>'[3]5нед'!H161</f>
        <v>преподаватель</v>
      </c>
      <c r="H157" s="57" t="str">
        <f t="shared" si="5"/>
        <v>https://max.ru/join/HWJDG1wxuQDCiC0TUN5E66zyt7VXJqMWtv_aHX-fd1o</v>
      </c>
      <c r="I157" s="75"/>
      <c r="J157" s="78"/>
      <c r="K157" s="14" t="s">
        <v>19</v>
      </c>
      <c r="L157" s="20" t="str">
        <f>'[3]6нед'!C161</f>
        <v>л</v>
      </c>
      <c r="M157" s="23" t="str">
        <f>'[3]6нед'!D161</f>
        <v>Операционные системы семейства Unix / Linux</v>
      </c>
      <c r="N157" s="21" t="str">
        <f>'[3]6нед'!G161</f>
        <v>Криницкий Ю.В.</v>
      </c>
      <c r="O157" s="22" t="str">
        <f>'[3]6нед'!H161</f>
        <v>преподаватель</v>
      </c>
      <c r="P157" s="57" t="str">
        <f t="shared" si="6"/>
        <v>https://max.ru/join/HWJDG1wxuQDCiC0TUN5E66zyt7VXJqMWtv_aHX-fd1o</v>
      </c>
    </row>
    <row r="158" spans="1:16" ht="35.85">
      <c r="A158" s="70"/>
      <c r="B158" s="73"/>
      <c r="C158" s="14" t="s">
        <v>20</v>
      </c>
      <c r="D158" s="20" t="str">
        <f>'[3]5нед'!C162</f>
        <v>пр</v>
      </c>
      <c r="E158" s="23" t="str">
        <f>'[3]5нед'!D162</f>
        <v>Продвинутые технологии искусственного интеллекта</v>
      </c>
      <c r="F158" s="21" t="str">
        <f>'[3]5нед'!G162</f>
        <v>Алешов В.В.</v>
      </c>
      <c r="G158" s="22" t="str">
        <f>'[3]5нед'!H162</f>
        <v>ст. преподаватель</v>
      </c>
      <c r="H158" s="57" t="str">
        <f t="shared" si="5"/>
        <v>https://max.ru/join/HWJDG1wxuQDCiC0TUN5E66zyt7VXJqMWtv_aHX-fd1o</v>
      </c>
      <c r="I158" s="75"/>
      <c r="J158" s="78"/>
      <c r="K158" s="14" t="s">
        <v>20</v>
      </c>
      <c r="L158" s="20" t="str">
        <f>'[3]6нед'!C162</f>
        <v>л</v>
      </c>
      <c r="M158" s="23" t="str">
        <f>'[3]6нед'!D162</f>
        <v>Проектирование человеко-машинного интерфейса</v>
      </c>
      <c r="N158" s="21" t="str">
        <f>'[3]6нед'!G162</f>
        <v>Алешов В.В.</v>
      </c>
      <c r="O158" s="22" t="str">
        <f>'[3]6нед'!H162</f>
        <v>ст. преподаватель</v>
      </c>
      <c r="P158" s="57" t="str">
        <f t="shared" si="6"/>
        <v>https://max.ru/join/HWJDG1wxuQDCiC0TUN5E66zyt7VXJqMWtv_aHX-fd1o</v>
      </c>
    </row>
    <row r="159" spans="1:16" ht="35.85">
      <c r="A159" s="70"/>
      <c r="B159" s="73"/>
      <c r="C159" s="14" t="s">
        <v>21</v>
      </c>
      <c r="D159" s="20" t="str">
        <f>'[3]5нед'!C163</f>
        <v>пр</v>
      </c>
      <c r="E159" s="23" t="str">
        <f>'[3]5нед'!D163</f>
        <v>Продвинутые технологии искусственного интеллекта</v>
      </c>
      <c r="F159" s="21" t="str">
        <f>'[3]5нед'!G163</f>
        <v>Алешов В.В.</v>
      </c>
      <c r="G159" s="22" t="str">
        <f>'[3]5нед'!H163</f>
        <v>ст. преподаватель</v>
      </c>
      <c r="H159" s="57" t="str">
        <f t="shared" si="5"/>
        <v>https://max.ru/join/HWJDG1wxuQDCiC0TUN5E66zyt7VXJqMWtv_aHX-fd1o</v>
      </c>
      <c r="I159" s="75"/>
      <c r="J159" s="78"/>
      <c r="K159" s="14" t="s">
        <v>21</v>
      </c>
      <c r="L159" s="20" t="str">
        <f>'[3]6нед'!C163</f>
        <v>л</v>
      </c>
      <c r="M159" s="23" t="str">
        <f>'[3]6нед'!D163</f>
        <v>Продвинутые технологии искусственного интеллекта</v>
      </c>
      <c r="N159" s="21" t="str">
        <f>'[3]6нед'!G163</f>
        <v>Алешов В.В.</v>
      </c>
      <c r="O159" s="22" t="str">
        <f>'[3]6нед'!H163</f>
        <v>ст. преподаватель</v>
      </c>
      <c r="P159" s="57" t="str">
        <f t="shared" si="6"/>
        <v>https://max.ru/join/HWJDG1wxuQDCiC0TUN5E66zyt7VXJqMWtv_aHX-fd1o</v>
      </c>
    </row>
    <row r="160" spans="1:16" ht="31.15">
      <c r="A160" s="70"/>
      <c r="B160" s="73"/>
      <c r="C160" s="14" t="s">
        <v>22</v>
      </c>
      <c r="D160" s="20">
        <f>'[3]5нед'!C164</f>
        <v>0</v>
      </c>
      <c r="E160" s="23">
        <f>'[3]5нед'!D164</f>
        <v>0</v>
      </c>
      <c r="F160" s="21">
        <f>'[3]5нед'!G164</f>
        <v>0</v>
      </c>
      <c r="G160" s="22" t="str">
        <f>'[3]5нед'!H164</f>
        <v/>
      </c>
      <c r="H160" s="57" t="str">
        <f t="shared" si="5"/>
        <v/>
      </c>
      <c r="I160" s="75"/>
      <c r="J160" s="78"/>
      <c r="K160" s="14" t="s">
        <v>22</v>
      </c>
      <c r="L160" s="20">
        <f>'[3]6нед'!C164</f>
        <v>0</v>
      </c>
      <c r="M160" s="23">
        <f>'[3]6нед'!D164</f>
        <v>0</v>
      </c>
      <c r="N160" s="21">
        <f>'[3]6нед'!G164</f>
        <v>0</v>
      </c>
      <c r="O160" s="22" t="str">
        <f>'[3]6нед'!H164</f>
        <v/>
      </c>
      <c r="P160" s="57" t="str">
        <f t="shared" si="6"/>
        <v/>
      </c>
    </row>
    <row r="161" spans="1:16" ht="31.15">
      <c r="A161" s="70"/>
      <c r="B161" s="73"/>
      <c r="C161" s="14" t="s">
        <v>23</v>
      </c>
      <c r="D161" s="20">
        <f>'[3]5нед'!C165</f>
        <v>0</v>
      </c>
      <c r="E161" s="23">
        <f>'[3]5нед'!D165</f>
        <v>0</v>
      </c>
      <c r="F161" s="21">
        <f>'[3]5нед'!G165</f>
        <v>0</v>
      </c>
      <c r="G161" s="22" t="str">
        <f>'[3]5нед'!H165</f>
        <v/>
      </c>
      <c r="H161" s="55" t="str">
        <f t="shared" si="5"/>
        <v/>
      </c>
      <c r="I161" s="75"/>
      <c r="J161" s="78"/>
      <c r="K161" s="14" t="s">
        <v>23</v>
      </c>
      <c r="L161" s="20">
        <f>'[3]6нед'!C165</f>
        <v>0</v>
      </c>
      <c r="M161" s="23">
        <f>'[3]6нед'!D165</f>
        <v>0</v>
      </c>
      <c r="N161" s="21">
        <f>'[3]6нед'!G165</f>
        <v>0</v>
      </c>
      <c r="O161" s="22" t="str">
        <f>'[3]6нед'!H165</f>
        <v/>
      </c>
      <c r="P161" s="55" t="str">
        <f t="shared" si="6"/>
        <v/>
      </c>
    </row>
    <row r="162" spans="1:16" ht="31.7" thickBot="1">
      <c r="A162" s="70"/>
      <c r="B162" s="73"/>
      <c r="C162" s="14" t="s">
        <v>24</v>
      </c>
      <c r="D162" s="20">
        <f>'[3]5нед'!C166</f>
        <v>0</v>
      </c>
      <c r="E162" s="23">
        <f>'[3]5нед'!D166</f>
        <v>0</v>
      </c>
      <c r="F162" s="21">
        <f>'[3]5нед'!G166</f>
        <v>0</v>
      </c>
      <c r="G162" s="22" t="str">
        <f>'[3]5нед'!H166</f>
        <v/>
      </c>
      <c r="H162" s="55" t="str">
        <f t="shared" si="5"/>
        <v/>
      </c>
      <c r="I162" s="75"/>
      <c r="J162" s="78"/>
      <c r="K162" s="14" t="s">
        <v>24</v>
      </c>
      <c r="L162" s="20">
        <f>'[3]6нед'!C166</f>
        <v>0</v>
      </c>
      <c r="M162" s="23">
        <f>'[3]6нед'!D166</f>
        <v>0</v>
      </c>
      <c r="N162" s="21">
        <f>'[3]6нед'!G166</f>
        <v>0</v>
      </c>
      <c r="O162" s="22" t="str">
        <f>'[3]6нед'!H166</f>
        <v/>
      </c>
      <c r="P162" s="55" t="str">
        <f t="shared" si="6"/>
        <v/>
      </c>
    </row>
    <row r="163" spans="1:16" ht="18.399999999999999" hidden="1" customHeight="1" thickBot="1">
      <c r="A163" s="71"/>
      <c r="B163" s="74"/>
      <c r="C163" s="15"/>
      <c r="D163" s="24">
        <f>'[3]5нед'!C167</f>
        <v>0</v>
      </c>
      <c r="E163" s="25">
        <f>'[3]5нед'!D167</f>
        <v>0</v>
      </c>
      <c r="F163" s="26">
        <f>'[3]5нед'!G167</f>
        <v>0</v>
      </c>
      <c r="G163" s="27" t="str">
        <f>'[3]5нед'!H167</f>
        <v/>
      </c>
      <c r="H163" s="58" t="str">
        <f t="shared" si="5"/>
        <v/>
      </c>
      <c r="I163" s="76"/>
      <c r="J163" s="79"/>
      <c r="K163" s="15"/>
      <c r="L163" s="24">
        <f>'[3]6нед'!C167</f>
        <v>0</v>
      </c>
      <c r="M163" s="25">
        <f>'[3]6нед'!D167</f>
        <v>0</v>
      </c>
      <c r="N163" s="26">
        <f>'[3]6нед'!G167</f>
        <v>0</v>
      </c>
      <c r="O163" s="27" t="str">
        <f>'[3]6нед'!H167</f>
        <v/>
      </c>
      <c r="P163" s="58" t="str">
        <f t="shared" si="6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 t="str">
        <f>'[3]5нед'!C168</f>
        <v>пр</v>
      </c>
      <c r="E164" s="19" t="str">
        <f>'[3]5нед'!D168</f>
        <v>Проектирование человеко-машинного интерфейса</v>
      </c>
      <c r="F164" s="17" t="str">
        <f>'[3]5нед'!G168</f>
        <v>Алешов В.В.</v>
      </c>
      <c r="G164" s="18" t="str">
        <f>'[3]5нед'!H168</f>
        <v>ст. преподаватель</v>
      </c>
      <c r="H164" s="56" t="str">
        <f t="shared" si="5"/>
        <v>https://max.ru/join/HWJDG1wxuQDCiC0TUN5E66zyt7VXJqMWtv_aHX-fd1o</v>
      </c>
      <c r="I164" s="69">
        <v>46304</v>
      </c>
      <c r="J164" s="77" t="s">
        <v>28</v>
      </c>
      <c r="K164" s="29" t="s">
        <v>18</v>
      </c>
      <c r="L164" s="16" t="str">
        <f>'[3]6нед'!C168</f>
        <v>пр</v>
      </c>
      <c r="M164" s="19" t="str">
        <f>'[3]6нед'!D168</f>
        <v>Проектирование человеко-машинного интерфейса</v>
      </c>
      <c r="N164" s="17" t="str">
        <f>'[3]6нед'!G168</f>
        <v>Алешов В.В.</v>
      </c>
      <c r="O164" s="18" t="str">
        <f>'[3]6нед'!H168</f>
        <v>ст. преподаватель</v>
      </c>
      <c r="P164" s="56" t="str">
        <f t="shared" si="6"/>
        <v>https://max.ru/join/HWJDG1wxuQDCiC0TUN5E66zyt7VXJqMWtv_aHX-fd1o</v>
      </c>
    </row>
    <row r="165" spans="1:16" ht="35.85">
      <c r="A165" s="70"/>
      <c r="B165" s="73"/>
      <c r="C165" s="14" t="s">
        <v>19</v>
      </c>
      <c r="D165" s="20" t="str">
        <f>'[3]5нед'!C169</f>
        <v>л</v>
      </c>
      <c r="E165" s="23" t="str">
        <f>'[3]5нед'!D169</f>
        <v>Технологии искусственного интеллекта</v>
      </c>
      <c r="F165" s="21" t="str">
        <f>'[3]5нед'!G169</f>
        <v>Гришин И.Ю.</v>
      </c>
      <c r="G165" s="22" t="str">
        <f>'[3]5нед'!H169</f>
        <v>профессор, д-р наук</v>
      </c>
      <c r="H165" s="57" t="str">
        <f t="shared" si="5"/>
        <v>https://max.ru/join/HWJDG1wxuQDCiC0TUN5E66zyt7VXJqMWtv_aHX-fd1o</v>
      </c>
      <c r="I165" s="75"/>
      <c r="J165" s="78"/>
      <c r="K165" s="14" t="s">
        <v>19</v>
      </c>
      <c r="L165" s="20" t="str">
        <f>'[3]6нед'!C169</f>
        <v>пр</v>
      </c>
      <c r="M165" s="23" t="str">
        <f>'[3]6нед'!D169</f>
        <v>Технологии искусственного интеллекта</v>
      </c>
      <c r="N165" s="21" t="str">
        <f>'[3]6нед'!G169</f>
        <v>Гришин И.Ю.</v>
      </c>
      <c r="O165" s="22" t="str">
        <f>'[3]6нед'!H169</f>
        <v>профессор, д-р наук</v>
      </c>
      <c r="P165" s="57" t="str">
        <f t="shared" si="6"/>
        <v>https://max.ru/join/HWJDG1wxuQDCiC0TUN5E66zyt7VXJqMWtv_aHX-fd1o</v>
      </c>
    </row>
    <row r="166" spans="1:16" ht="53.65">
      <c r="A166" s="70"/>
      <c r="B166" s="73"/>
      <c r="C166" s="14" t="s">
        <v>20</v>
      </c>
      <c r="D166" s="20" t="str">
        <f>'[3]5нед'!C170</f>
        <v>пр</v>
      </c>
      <c r="E166" s="23" t="str">
        <f>'[3]5нед'!D170</f>
        <v>Взаимодействие с лицами с ОВЗ и с инвалидностью в социальной и профессиональной сферах</v>
      </c>
      <c r="F166" s="21" t="str">
        <f>'[3]5нед'!G170</f>
        <v>Образцова Е.Н.</v>
      </c>
      <c r="G166" s="22" t="str">
        <f>'[3]5нед'!H170</f>
        <v>доцент, канд. наук</v>
      </c>
      <c r="H166" s="57" t="str">
        <f t="shared" si="5"/>
        <v>https://max.ru/join/HWJDG1wxuQDCiC0TUN5E66zyt7VXJqMWtv_aHX-fd1o</v>
      </c>
      <c r="I166" s="75"/>
      <c r="J166" s="78"/>
      <c r="K166" s="14" t="s">
        <v>20</v>
      </c>
      <c r="L166" s="20" t="str">
        <f>'[3]6нед'!C170</f>
        <v>пр</v>
      </c>
      <c r="M166" s="23" t="str">
        <f>'[3]6нед'!D170</f>
        <v>Взаимодействие с лицами с ОВЗ и с инвалидностью в социальной и профессиональной сферах</v>
      </c>
      <c r="N166" s="21" t="str">
        <f>'[3]6нед'!G170</f>
        <v>Образцова Е.Н.</v>
      </c>
      <c r="O166" s="22" t="str">
        <f>'[3]6нед'!H170</f>
        <v>доцент, канд. наук</v>
      </c>
      <c r="P166" s="57" t="str">
        <f t="shared" si="6"/>
        <v>https://max.ru/join/HWJDG1wxuQDCiC0TUN5E66zyt7VXJqMWtv_aHX-fd1o</v>
      </c>
    </row>
    <row r="167" spans="1:16" ht="31.15">
      <c r="A167" s="70"/>
      <c r="B167" s="73"/>
      <c r="C167" s="14" t="s">
        <v>21</v>
      </c>
      <c r="D167" s="20">
        <f>'[3]5нед'!C171</f>
        <v>0</v>
      </c>
      <c r="E167" s="23">
        <f>'[3]5нед'!D171</f>
        <v>0</v>
      </c>
      <c r="F167" s="21">
        <f>'[3]5нед'!G171</f>
        <v>0</v>
      </c>
      <c r="G167" s="22" t="str">
        <f>'[3]5нед'!H171</f>
        <v/>
      </c>
      <c r="H167" s="57" t="str">
        <f t="shared" si="5"/>
        <v/>
      </c>
      <c r="I167" s="75"/>
      <c r="J167" s="78"/>
      <c r="K167" s="14" t="s">
        <v>21</v>
      </c>
      <c r="L167" s="20">
        <f>'[3]6нед'!C171</f>
        <v>0</v>
      </c>
      <c r="M167" s="23">
        <f>'[3]6нед'!D171</f>
        <v>0</v>
      </c>
      <c r="N167" s="21">
        <f>'[3]6нед'!G171</f>
        <v>0</v>
      </c>
      <c r="O167" s="22" t="str">
        <f>'[3]6нед'!H171</f>
        <v/>
      </c>
      <c r="P167" s="57" t="str">
        <f t="shared" si="6"/>
        <v/>
      </c>
    </row>
    <row r="168" spans="1:16" ht="31.15">
      <c r="A168" s="70"/>
      <c r="B168" s="73"/>
      <c r="C168" s="14" t="s">
        <v>22</v>
      </c>
      <c r="D168" s="20">
        <f>'[3]5нед'!C172</f>
        <v>0</v>
      </c>
      <c r="E168" s="23">
        <f>'[3]5нед'!D172</f>
        <v>0</v>
      </c>
      <c r="F168" s="21">
        <f>'[3]5нед'!G172</f>
        <v>0</v>
      </c>
      <c r="G168" s="22" t="str">
        <f>'[3]5нед'!H172</f>
        <v/>
      </c>
      <c r="H168" s="57" t="str">
        <f t="shared" si="5"/>
        <v/>
      </c>
      <c r="I168" s="75"/>
      <c r="J168" s="78"/>
      <c r="K168" s="14" t="s">
        <v>22</v>
      </c>
      <c r="L168" s="20">
        <f>'[3]6нед'!C172</f>
        <v>0</v>
      </c>
      <c r="M168" s="23">
        <f>'[3]6нед'!D172</f>
        <v>0</v>
      </c>
      <c r="N168" s="21">
        <f>'[3]6нед'!G172</f>
        <v>0</v>
      </c>
      <c r="O168" s="22" t="str">
        <f>'[3]6нед'!H172</f>
        <v/>
      </c>
      <c r="P168" s="57" t="str">
        <f t="shared" si="6"/>
        <v/>
      </c>
    </row>
    <row r="169" spans="1:16" ht="31.15">
      <c r="A169" s="70"/>
      <c r="B169" s="73"/>
      <c r="C169" s="14" t="s">
        <v>23</v>
      </c>
      <c r="D169" s="20">
        <f>'[3]5нед'!C173</f>
        <v>0</v>
      </c>
      <c r="E169" s="23">
        <f>'[3]5нед'!D173</f>
        <v>0</v>
      </c>
      <c r="F169" s="21">
        <f>'[3]5нед'!G173</f>
        <v>0</v>
      </c>
      <c r="G169" s="22" t="str">
        <f>'[3]5нед'!H173</f>
        <v/>
      </c>
      <c r="H169" s="57" t="str">
        <f t="shared" si="5"/>
        <v/>
      </c>
      <c r="I169" s="75"/>
      <c r="J169" s="78"/>
      <c r="K169" s="14" t="s">
        <v>23</v>
      </c>
      <c r="L169" s="20">
        <f>'[3]6нед'!C173</f>
        <v>0</v>
      </c>
      <c r="M169" s="23">
        <f>'[3]6нед'!D173</f>
        <v>0</v>
      </c>
      <c r="N169" s="21">
        <f>'[3]6нед'!G173</f>
        <v>0</v>
      </c>
      <c r="O169" s="22" t="str">
        <f>'[3]6нед'!H173</f>
        <v/>
      </c>
      <c r="P169" s="57" t="str">
        <f t="shared" si="6"/>
        <v/>
      </c>
    </row>
    <row r="170" spans="1:16" ht="31.7" thickBot="1">
      <c r="A170" s="70"/>
      <c r="B170" s="73"/>
      <c r="C170" s="14" t="s">
        <v>24</v>
      </c>
      <c r="D170" s="20">
        <f>'[3]5нед'!C174</f>
        <v>0</v>
      </c>
      <c r="E170" s="23">
        <f>'[3]5нед'!D174</f>
        <v>0</v>
      </c>
      <c r="F170" s="21">
        <f>'[3]5нед'!G174</f>
        <v>0</v>
      </c>
      <c r="G170" s="22" t="str">
        <f>'[3]5нед'!H174</f>
        <v/>
      </c>
      <c r="H170" s="57" t="str">
        <f t="shared" si="5"/>
        <v/>
      </c>
      <c r="I170" s="75"/>
      <c r="J170" s="78"/>
      <c r="K170" s="14" t="s">
        <v>24</v>
      </c>
      <c r="L170" s="20">
        <f>'[3]6нед'!C174</f>
        <v>0</v>
      </c>
      <c r="M170" s="23">
        <f>'[3]6нед'!D174</f>
        <v>0</v>
      </c>
      <c r="N170" s="21">
        <f>'[3]6нед'!G174</f>
        <v>0</v>
      </c>
      <c r="O170" s="22" t="str">
        <f>'[3]6нед'!H174</f>
        <v/>
      </c>
      <c r="P170" s="57" t="str">
        <f t="shared" si="6"/>
        <v/>
      </c>
    </row>
    <row r="171" spans="1:16" ht="18.399999999999999" hidden="1" customHeight="1" thickBot="1">
      <c r="A171" s="71"/>
      <c r="B171" s="74"/>
      <c r="C171" s="15"/>
      <c r="D171" s="24">
        <f>'[3]5нед'!C175</f>
        <v>0</v>
      </c>
      <c r="E171" s="25">
        <f>'[3]5нед'!D175</f>
        <v>0</v>
      </c>
      <c r="F171" s="26">
        <f>'[3]5нед'!G175</f>
        <v>0</v>
      </c>
      <c r="G171" s="27" t="str">
        <f>'[3]5нед'!H175</f>
        <v/>
      </c>
      <c r="H171" s="58" t="str">
        <f t="shared" si="5"/>
        <v/>
      </c>
      <c r="I171" s="76"/>
      <c r="J171" s="79"/>
      <c r="K171" s="15"/>
      <c r="L171" s="24">
        <f>'[3]6нед'!C175</f>
        <v>0</v>
      </c>
      <c r="M171" s="25">
        <f>'[3]6нед'!D175</f>
        <v>0</v>
      </c>
      <c r="N171" s="26">
        <f>'[3]6нед'!G175</f>
        <v>0</v>
      </c>
      <c r="O171" s="27" t="str">
        <f>'[3]6нед'!H175</f>
        <v/>
      </c>
      <c r="P171" s="58" t="str">
        <f t="shared" si="6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'[3]5нед'!C176</f>
        <v>0</v>
      </c>
      <c r="E172" s="19">
        <f>'[3]5нед'!D176</f>
        <v>0</v>
      </c>
      <c r="F172" s="17">
        <f>'[3]5нед'!G176</f>
        <v>0</v>
      </c>
      <c r="G172" s="18" t="str">
        <f>'[3]5нед'!H176</f>
        <v/>
      </c>
      <c r="H172" s="56" t="str">
        <f t="shared" si="5"/>
        <v/>
      </c>
      <c r="I172" s="69">
        <v>46305</v>
      </c>
      <c r="J172" s="77" t="s">
        <v>29</v>
      </c>
      <c r="K172" s="29" t="s">
        <v>18</v>
      </c>
      <c r="L172" s="16">
        <f>'[3]6нед'!C176</f>
        <v>0</v>
      </c>
      <c r="M172" s="19">
        <f>'[3]6нед'!D176</f>
        <v>0</v>
      </c>
      <c r="N172" s="17">
        <f>'[3]6нед'!G176</f>
        <v>0</v>
      </c>
      <c r="O172" s="18" t="str">
        <f>'[3]6нед'!H176</f>
        <v/>
      </c>
      <c r="P172" s="56" t="str">
        <f t="shared" si="6"/>
        <v/>
      </c>
    </row>
    <row r="173" spans="1:16" ht="31.15">
      <c r="A173" s="70"/>
      <c r="B173" s="73"/>
      <c r="C173" s="14" t="s">
        <v>19</v>
      </c>
      <c r="D173" s="20">
        <f>'[3]5нед'!C177</f>
        <v>0</v>
      </c>
      <c r="E173" s="23">
        <f>'[3]5нед'!D177</f>
        <v>0</v>
      </c>
      <c r="F173" s="21">
        <f>'[3]5нед'!G177</f>
        <v>0</v>
      </c>
      <c r="G173" s="22" t="str">
        <f>'[3]5нед'!H177</f>
        <v/>
      </c>
      <c r="H173" s="57" t="str">
        <f t="shared" si="5"/>
        <v/>
      </c>
      <c r="I173" s="75"/>
      <c r="J173" s="78"/>
      <c r="K173" s="14" t="s">
        <v>19</v>
      </c>
      <c r="L173" s="20">
        <f>'[3]6нед'!C177</f>
        <v>0</v>
      </c>
      <c r="M173" s="23">
        <f>'[3]6нед'!D177</f>
        <v>0</v>
      </c>
      <c r="N173" s="21">
        <f>'[3]6нед'!G177</f>
        <v>0</v>
      </c>
      <c r="O173" s="22" t="str">
        <f>'[3]6нед'!H177</f>
        <v/>
      </c>
      <c r="P173" s="57" t="str">
        <f t="shared" si="6"/>
        <v/>
      </c>
    </row>
    <row r="174" spans="1:16" ht="31.15">
      <c r="A174" s="70"/>
      <c r="B174" s="73"/>
      <c r="C174" s="14" t="s">
        <v>20</v>
      </c>
      <c r="D174" s="20">
        <f>'[3]5нед'!C178</f>
        <v>0</v>
      </c>
      <c r="E174" s="23">
        <f>'[3]5нед'!D178</f>
        <v>0</v>
      </c>
      <c r="F174" s="21">
        <f>'[3]5нед'!G178</f>
        <v>0</v>
      </c>
      <c r="G174" s="22" t="str">
        <f>'[3]5нед'!H178</f>
        <v/>
      </c>
      <c r="H174" s="57" t="str">
        <f t="shared" si="5"/>
        <v/>
      </c>
      <c r="I174" s="75"/>
      <c r="J174" s="78"/>
      <c r="K174" s="14" t="s">
        <v>20</v>
      </c>
      <c r="L174" s="20">
        <f>'[3]6нед'!C178</f>
        <v>0</v>
      </c>
      <c r="M174" s="23">
        <f>'[3]6нед'!D178</f>
        <v>0</v>
      </c>
      <c r="N174" s="21">
        <f>'[3]6нед'!G178</f>
        <v>0</v>
      </c>
      <c r="O174" s="22" t="str">
        <f>'[3]6нед'!H178</f>
        <v/>
      </c>
      <c r="P174" s="57" t="str">
        <f t="shared" si="6"/>
        <v/>
      </c>
    </row>
    <row r="175" spans="1:16" ht="31.15">
      <c r="A175" s="70"/>
      <c r="B175" s="73"/>
      <c r="C175" s="14" t="s">
        <v>21</v>
      </c>
      <c r="D175" s="20">
        <f>'[3]5нед'!C179</f>
        <v>0</v>
      </c>
      <c r="E175" s="23">
        <f>'[3]5нед'!D179</f>
        <v>0</v>
      </c>
      <c r="F175" s="21">
        <f>'[3]5нед'!G179</f>
        <v>0</v>
      </c>
      <c r="G175" s="22" t="str">
        <f>'[3]5нед'!H179</f>
        <v/>
      </c>
      <c r="H175" s="57" t="str">
        <f t="shared" si="5"/>
        <v/>
      </c>
      <c r="I175" s="75"/>
      <c r="J175" s="78"/>
      <c r="K175" s="14" t="s">
        <v>21</v>
      </c>
      <c r="L175" s="20">
        <f>'[3]6нед'!C179</f>
        <v>0</v>
      </c>
      <c r="M175" s="23">
        <f>'[3]6нед'!D179</f>
        <v>0</v>
      </c>
      <c r="N175" s="21">
        <f>'[3]6нед'!G179</f>
        <v>0</v>
      </c>
      <c r="O175" s="22" t="str">
        <f>'[3]6нед'!H179</f>
        <v/>
      </c>
      <c r="P175" s="57" t="str">
        <f t="shared" si="6"/>
        <v/>
      </c>
    </row>
    <row r="176" spans="1:16" ht="31.15">
      <c r="A176" s="70"/>
      <c r="B176" s="73"/>
      <c r="C176" s="14" t="s">
        <v>22</v>
      </c>
      <c r="D176" s="20">
        <f>'[3]5нед'!C180</f>
        <v>0</v>
      </c>
      <c r="E176" s="23">
        <f>'[3]5нед'!D180</f>
        <v>0</v>
      </c>
      <c r="F176" s="21">
        <f>'[3]5нед'!G180</f>
        <v>0</v>
      </c>
      <c r="G176" s="22" t="str">
        <f>'[3]5нед'!H180</f>
        <v/>
      </c>
      <c r="H176" s="57" t="str">
        <f t="shared" si="5"/>
        <v/>
      </c>
      <c r="I176" s="75"/>
      <c r="J176" s="78"/>
      <c r="K176" s="14" t="s">
        <v>22</v>
      </c>
      <c r="L176" s="20">
        <f>'[3]6нед'!C180</f>
        <v>0</v>
      </c>
      <c r="M176" s="23">
        <f>'[3]6нед'!D180</f>
        <v>0</v>
      </c>
      <c r="N176" s="21">
        <f>'[3]6нед'!G180</f>
        <v>0</v>
      </c>
      <c r="O176" s="22" t="str">
        <f>'[3]6нед'!H180</f>
        <v/>
      </c>
      <c r="P176" s="57" t="str">
        <f t="shared" si="6"/>
        <v/>
      </c>
    </row>
    <row r="177" spans="1:16" ht="31.15">
      <c r="A177" s="70"/>
      <c r="B177" s="73"/>
      <c r="C177" s="14" t="s">
        <v>23</v>
      </c>
      <c r="D177" s="20">
        <f>'[3]5нед'!C181</f>
        <v>0</v>
      </c>
      <c r="E177" s="23">
        <f>'[3]5нед'!D181</f>
        <v>0</v>
      </c>
      <c r="F177" s="21">
        <f>'[3]5нед'!G181</f>
        <v>0</v>
      </c>
      <c r="G177" s="22" t="str">
        <f>'[3]5нед'!H181</f>
        <v/>
      </c>
      <c r="H177" s="57" t="str">
        <f t="shared" si="5"/>
        <v/>
      </c>
      <c r="I177" s="75"/>
      <c r="J177" s="78"/>
      <c r="K177" s="14" t="s">
        <v>23</v>
      </c>
      <c r="L177" s="20">
        <f>'[3]6нед'!C181</f>
        <v>0</v>
      </c>
      <c r="M177" s="23">
        <f>'[3]6нед'!D181</f>
        <v>0</v>
      </c>
      <c r="N177" s="21">
        <f>'[3]6нед'!G181</f>
        <v>0</v>
      </c>
      <c r="O177" s="22" t="str">
        <f>'[3]6нед'!H181</f>
        <v/>
      </c>
      <c r="P177" s="57" t="str">
        <f t="shared" si="6"/>
        <v/>
      </c>
    </row>
    <row r="178" spans="1:16" ht="31.7" thickBot="1">
      <c r="A178" s="70"/>
      <c r="B178" s="73"/>
      <c r="C178" s="14" t="s">
        <v>24</v>
      </c>
      <c r="D178" s="20">
        <f>'[3]5нед'!C182</f>
        <v>0</v>
      </c>
      <c r="E178" s="23">
        <f>'[3]5нед'!D182</f>
        <v>0</v>
      </c>
      <c r="F178" s="21">
        <f>'[3]5нед'!G182</f>
        <v>0</v>
      </c>
      <c r="G178" s="22" t="str">
        <f>'[3]5нед'!H182</f>
        <v/>
      </c>
      <c r="H178" s="57" t="str">
        <f t="shared" si="5"/>
        <v/>
      </c>
      <c r="I178" s="75"/>
      <c r="J178" s="78"/>
      <c r="K178" s="14" t="s">
        <v>24</v>
      </c>
      <c r="L178" s="20">
        <f>'[3]6нед'!C182</f>
        <v>0</v>
      </c>
      <c r="M178" s="23">
        <f>'[3]6нед'!D182</f>
        <v>0</v>
      </c>
      <c r="N178" s="21">
        <f>'[3]6нед'!G182</f>
        <v>0</v>
      </c>
      <c r="O178" s="22" t="str">
        <f>'[3]6нед'!H182</f>
        <v/>
      </c>
      <c r="P178" s="57" t="str">
        <f t="shared" si="6"/>
        <v/>
      </c>
    </row>
    <row r="179" spans="1:16" ht="18.399999999999999" hidden="1" customHeight="1" thickBot="1">
      <c r="A179" s="71"/>
      <c r="B179" s="74"/>
      <c r="C179" s="15"/>
      <c r="D179" s="24">
        <f>'[3]5нед'!C183</f>
        <v>0</v>
      </c>
      <c r="E179" s="25">
        <f>'[3]5нед'!D183</f>
        <v>0</v>
      </c>
      <c r="F179" s="26">
        <f>'[3]5нед'!G183</f>
        <v>0</v>
      </c>
      <c r="G179" s="27" t="str">
        <f>'[3]5нед'!H183</f>
        <v/>
      </c>
      <c r="H179" s="39"/>
      <c r="I179" s="76"/>
      <c r="J179" s="7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4</v>
      </c>
      <c r="F189" s="62" t="str">
        <f>'[1]1нед'!$D$134</f>
        <v>12-23ПИ</v>
      </c>
      <c r="G189" s="62"/>
      <c r="H189" s="35"/>
      <c r="I189" s="45"/>
      <c r="J189" s="91" t="s">
        <v>7</v>
      </c>
      <c r="K189" s="91"/>
      <c r="L189" s="91"/>
      <c r="M189" s="62">
        <f>E9</f>
        <v>4</v>
      </c>
      <c r="N189" s="62" t="str">
        <f>'[1]1нед'!$D$134</f>
        <v>12-23ПИ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 t="str">
        <f>'[3]7нед'!C136</f>
        <v>пр</v>
      </c>
      <c r="E192" s="19" t="str">
        <f>'[3]7нед'!D136</f>
        <v>Операционные системы семейства Unix / Linux</v>
      </c>
      <c r="F192" s="17" t="str">
        <f>'[3]7нед'!G136</f>
        <v>Криницкий Ю.В.</v>
      </c>
      <c r="G192" s="18" t="str">
        <f>'[3]7нед'!H136</f>
        <v>преподаватель</v>
      </c>
      <c r="H192" s="56" t="str">
        <f>HYPERLINK(VLOOKUP(E192,$R$12:$S$332,2,FALSE))</f>
        <v>https://max.ru/join/HWJDG1wxuQDCiC0TUN5E66zyt7VXJqMWtv_aHX-fd1o</v>
      </c>
      <c r="I192" s="69">
        <v>46314</v>
      </c>
      <c r="J192" s="77" t="s">
        <v>17</v>
      </c>
      <c r="K192" s="14" t="s">
        <v>18</v>
      </c>
      <c r="L192" s="16" t="str">
        <f>'[3]8нед'!C136</f>
        <v>пр</v>
      </c>
      <c r="M192" s="19" t="str">
        <f>'[3]8нед'!D136</f>
        <v>Операционные системы семейства Unix / Linux</v>
      </c>
      <c r="N192" s="17" t="str">
        <f>'[3]8нед'!G136</f>
        <v>Криницкий Ю.В.</v>
      </c>
      <c r="O192" s="18" t="str">
        <f>'[3]8нед'!H136</f>
        <v>преподаватель</v>
      </c>
      <c r="P192" s="56" t="str">
        <f>HYPERLINK(VLOOKUP(M192,$R$12:$S$332,2,FALSE))</f>
        <v>https://max.ru/join/HWJDG1wxuQDCiC0TUN5E66zyt7VXJqMWtv_aHX-fd1o</v>
      </c>
    </row>
    <row r="193" spans="1:16" ht="35.85">
      <c r="A193" s="70"/>
      <c r="B193" s="73"/>
      <c r="C193" s="14" t="s">
        <v>19</v>
      </c>
      <c r="D193" s="20" t="str">
        <f>'[3]7нед'!C137</f>
        <v>пр</v>
      </c>
      <c r="E193" s="23" t="str">
        <f>'[3]7нед'!D137</f>
        <v>Операционные системы семейства Unix / Linux</v>
      </c>
      <c r="F193" s="21" t="str">
        <f>'[3]7нед'!G137</f>
        <v>Криницкий Ю.В.</v>
      </c>
      <c r="G193" s="22" t="str">
        <f>'[3]7нед'!H137</f>
        <v>преподаватель</v>
      </c>
      <c r="H193" s="57" t="str">
        <f t="shared" ref="H193:H238" si="7">HYPERLINK(VLOOKUP(E193,$R$12:$S$332,2,FALSE))</f>
        <v>https://max.ru/join/HWJDG1wxuQDCiC0TUN5E66zyt7VXJqMWtv_aHX-fd1o</v>
      </c>
      <c r="I193" s="75"/>
      <c r="J193" s="78"/>
      <c r="K193" s="14" t="s">
        <v>19</v>
      </c>
      <c r="L193" s="20" t="str">
        <f>'[3]8нед'!C137</f>
        <v>пр</v>
      </c>
      <c r="M193" s="23" t="str">
        <f>'[3]8нед'!D137</f>
        <v>Операционные системы семейства Unix / Linux</v>
      </c>
      <c r="N193" s="21" t="str">
        <f>'[3]8нед'!G137</f>
        <v>Криницкий Ю.В.</v>
      </c>
      <c r="O193" s="22" t="str">
        <f>'[3]8нед'!H137</f>
        <v>преподаватель</v>
      </c>
      <c r="P193" s="57" t="str">
        <f t="shared" ref="P193:P238" si="8">HYPERLINK(VLOOKUP(M193,$R$12:$S$332,2,FALSE))</f>
        <v>https://max.ru/join/HWJDG1wxuQDCiC0TUN5E66zyt7VXJqMWtv_aHX-fd1o</v>
      </c>
    </row>
    <row r="194" spans="1:16" ht="35.85">
      <c r="A194" s="70"/>
      <c r="B194" s="73"/>
      <c r="C194" s="14" t="s">
        <v>20</v>
      </c>
      <c r="D194" s="20" t="str">
        <f>'[3]7нед'!C138</f>
        <v>пр</v>
      </c>
      <c r="E194" s="23" t="str">
        <f>'[3]7нед'!D138</f>
        <v>Разработка приложений для мобильных устройств</v>
      </c>
      <c r="F194" s="21" t="str">
        <f>'[3]7нед'!G138</f>
        <v>Алешов Е.В.</v>
      </c>
      <c r="G194" s="22" t="str">
        <f>'[3]7нед'!H138</f>
        <v>преподаватель</v>
      </c>
      <c r="H194" s="57" t="str">
        <f t="shared" si="7"/>
        <v>https://max.ru/join/HWJDG1wxuQDCiC0TUN5E66zyt7VXJqMWtv_aHX-fd1o</v>
      </c>
      <c r="I194" s="75"/>
      <c r="J194" s="78"/>
      <c r="K194" s="14" t="s">
        <v>20</v>
      </c>
      <c r="L194" s="20" t="str">
        <f>'[3]8нед'!C138</f>
        <v>пр</v>
      </c>
      <c r="M194" s="23" t="str">
        <f>'[3]8нед'!D138</f>
        <v>Разработка приложений для мобильных устройств</v>
      </c>
      <c r="N194" s="21" t="str">
        <f>'[3]8нед'!G138</f>
        <v>Алешов Е.В.</v>
      </c>
      <c r="O194" s="22" t="str">
        <f>'[3]8нед'!H138</f>
        <v>преподаватель</v>
      </c>
      <c r="P194" s="57" t="str">
        <f t="shared" si="8"/>
        <v>https://max.ru/join/HWJDG1wxuQDCiC0TUN5E66zyt7VXJqMWtv_aHX-fd1o</v>
      </c>
    </row>
    <row r="195" spans="1:16" ht="35.85">
      <c r="A195" s="70"/>
      <c r="B195" s="73"/>
      <c r="C195" s="14" t="s">
        <v>21</v>
      </c>
      <c r="D195" s="20" t="str">
        <f>'[3]7нед'!C139</f>
        <v>пр</v>
      </c>
      <c r="E195" s="23" t="str">
        <f>'[3]7нед'!D139</f>
        <v>Разработка приложений для мобильных устройств</v>
      </c>
      <c r="F195" s="21" t="str">
        <f>'[3]7нед'!G139</f>
        <v>Алешов Е.В.</v>
      </c>
      <c r="G195" s="22" t="str">
        <f>'[3]7нед'!H139</f>
        <v>преподаватель</v>
      </c>
      <c r="H195" s="57" t="str">
        <f t="shared" si="7"/>
        <v>https://max.ru/join/HWJDG1wxuQDCiC0TUN5E66zyt7VXJqMWtv_aHX-fd1o</v>
      </c>
      <c r="I195" s="75"/>
      <c r="J195" s="78"/>
      <c r="K195" s="14" t="s">
        <v>21</v>
      </c>
      <c r="L195" s="20" t="str">
        <f>'[3]8нед'!C139</f>
        <v>пр</v>
      </c>
      <c r="M195" s="23" t="str">
        <f>'[3]8нед'!D139</f>
        <v>Разработка приложений для мобильных устройств</v>
      </c>
      <c r="N195" s="21" t="str">
        <f>'[3]8нед'!G139</f>
        <v>Алешов Е.В.</v>
      </c>
      <c r="O195" s="22" t="str">
        <f>'[3]8нед'!H139</f>
        <v>преподаватель</v>
      </c>
      <c r="P195" s="57" t="str">
        <f t="shared" si="8"/>
        <v>https://max.ru/join/HWJDG1wxuQDCiC0TUN5E66zyt7VXJqMWtv_aHX-fd1o</v>
      </c>
    </row>
    <row r="196" spans="1:16" ht="31.15">
      <c r="A196" s="70"/>
      <c r="B196" s="73"/>
      <c r="C196" s="14" t="s">
        <v>22</v>
      </c>
      <c r="D196" s="20">
        <f>'[3]7нед'!C140</f>
        <v>0</v>
      </c>
      <c r="E196" s="23">
        <f>'[3]7нед'!D140</f>
        <v>0</v>
      </c>
      <c r="F196" s="21">
        <f>'[3]7нед'!G140</f>
        <v>0</v>
      </c>
      <c r="G196" s="22" t="str">
        <f>'[3]7нед'!H140</f>
        <v/>
      </c>
      <c r="H196" s="57" t="str">
        <f t="shared" si="7"/>
        <v/>
      </c>
      <c r="I196" s="75"/>
      <c r="J196" s="78"/>
      <c r="K196" s="14" t="s">
        <v>22</v>
      </c>
      <c r="L196" s="20">
        <f>'[3]8нед'!C140</f>
        <v>0</v>
      </c>
      <c r="M196" s="23">
        <f>'[3]8нед'!D140</f>
        <v>0</v>
      </c>
      <c r="N196" s="21">
        <f>'[3]8нед'!G140</f>
        <v>0</v>
      </c>
      <c r="O196" s="22" t="str">
        <f>'[3]8нед'!H140</f>
        <v/>
      </c>
      <c r="P196" s="57" t="str">
        <f t="shared" si="8"/>
        <v/>
      </c>
    </row>
    <row r="197" spans="1:16" ht="31.15">
      <c r="A197" s="70"/>
      <c r="B197" s="73"/>
      <c r="C197" s="14" t="s">
        <v>23</v>
      </c>
      <c r="D197" s="20">
        <f>'[3]7нед'!C141</f>
        <v>0</v>
      </c>
      <c r="E197" s="23">
        <f>'[3]7нед'!D141</f>
        <v>0</v>
      </c>
      <c r="F197" s="21">
        <f>'[3]7нед'!G141</f>
        <v>0</v>
      </c>
      <c r="G197" s="22" t="str">
        <f>'[3]7нед'!H141</f>
        <v/>
      </c>
      <c r="H197" s="55" t="str">
        <f t="shared" si="7"/>
        <v/>
      </c>
      <c r="I197" s="75"/>
      <c r="J197" s="78"/>
      <c r="K197" s="14" t="s">
        <v>23</v>
      </c>
      <c r="L197" s="20">
        <f>'[3]8нед'!C141</f>
        <v>0</v>
      </c>
      <c r="M197" s="23">
        <f>'[3]8нед'!D141</f>
        <v>0</v>
      </c>
      <c r="N197" s="21">
        <f>'[3]8нед'!G141</f>
        <v>0</v>
      </c>
      <c r="O197" s="22" t="str">
        <f>'[3]8нед'!H141</f>
        <v/>
      </c>
      <c r="P197" s="55" t="str">
        <f t="shared" si="8"/>
        <v/>
      </c>
    </row>
    <row r="198" spans="1:16" ht="31.7" thickBot="1">
      <c r="A198" s="70"/>
      <c r="B198" s="73"/>
      <c r="C198" s="14" t="s">
        <v>24</v>
      </c>
      <c r="D198" s="20">
        <f>'[3]7нед'!C142</f>
        <v>0</v>
      </c>
      <c r="E198" s="23">
        <f>'[3]7нед'!D142</f>
        <v>0</v>
      </c>
      <c r="F198" s="21">
        <f>'[3]7нед'!G142</f>
        <v>0</v>
      </c>
      <c r="G198" s="22" t="str">
        <f>'[3]7нед'!H142</f>
        <v/>
      </c>
      <c r="H198" s="55" t="str">
        <f t="shared" si="7"/>
        <v/>
      </c>
      <c r="I198" s="75"/>
      <c r="J198" s="78"/>
      <c r="K198" s="14" t="s">
        <v>24</v>
      </c>
      <c r="L198" s="20">
        <f>'[3]8нед'!C142</f>
        <v>0</v>
      </c>
      <c r="M198" s="23">
        <f>'[3]8нед'!D142</f>
        <v>0</v>
      </c>
      <c r="N198" s="21">
        <f>'[3]8нед'!G142</f>
        <v>0</v>
      </c>
      <c r="O198" s="22" t="str">
        <f>'[3]8нед'!H142</f>
        <v/>
      </c>
      <c r="P198" s="55" t="str">
        <f t="shared" si="8"/>
        <v/>
      </c>
    </row>
    <row r="199" spans="1:16" ht="18.399999999999999" hidden="1" customHeight="1" thickBot="1">
      <c r="A199" s="71"/>
      <c r="B199" s="74"/>
      <c r="C199" s="15"/>
      <c r="D199" s="24">
        <f>'[3]7нед'!C143</f>
        <v>0</v>
      </c>
      <c r="E199" s="25">
        <f>'[3]7нед'!D143</f>
        <v>0</v>
      </c>
      <c r="F199" s="26">
        <f>'[3]7нед'!G143</f>
        <v>0</v>
      </c>
      <c r="G199" s="27" t="str">
        <f>'[3]7нед'!H143</f>
        <v/>
      </c>
      <c r="H199" s="58" t="str">
        <f t="shared" si="7"/>
        <v/>
      </c>
      <c r="I199" s="76"/>
      <c r="J199" s="79"/>
      <c r="K199" s="15"/>
      <c r="L199" s="24">
        <f>'[3]8нед'!C143</f>
        <v>0</v>
      </c>
      <c r="M199" s="25">
        <f>'[3]8нед'!D143</f>
        <v>0</v>
      </c>
      <c r="N199" s="26">
        <f>'[3]8нед'!G143</f>
        <v>0</v>
      </c>
      <c r="O199" s="27" t="str">
        <f>'[3]8нед'!H143</f>
        <v/>
      </c>
      <c r="P199" s="58" t="str">
        <f t="shared" si="8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'[3]7нед'!C144</f>
        <v>0</v>
      </c>
      <c r="E200" s="19">
        <f>'[3]7нед'!D144</f>
        <v>0</v>
      </c>
      <c r="F200" s="17">
        <f>'[3]7нед'!G144</f>
        <v>0</v>
      </c>
      <c r="G200" s="18" t="str">
        <f>'[3]7нед'!H144</f>
        <v/>
      </c>
      <c r="H200" s="56" t="str">
        <f t="shared" si="7"/>
        <v/>
      </c>
      <c r="I200" s="69">
        <v>46315</v>
      </c>
      <c r="J200" s="77" t="s">
        <v>25</v>
      </c>
      <c r="K200" s="29" t="s">
        <v>18</v>
      </c>
      <c r="L200" s="16">
        <f>'[3]8нед'!C144</f>
        <v>0</v>
      </c>
      <c r="M200" s="19">
        <f>'[3]8нед'!D144</f>
        <v>0</v>
      </c>
      <c r="N200" s="17">
        <f>'[3]8нед'!G144</f>
        <v>0</v>
      </c>
      <c r="O200" s="18" t="str">
        <f>'[3]8нед'!H144</f>
        <v/>
      </c>
      <c r="P200" s="56" t="str">
        <f t="shared" si="8"/>
        <v/>
      </c>
    </row>
    <row r="201" spans="1:16" ht="53.65">
      <c r="A201" s="70"/>
      <c r="B201" s="73"/>
      <c r="C201" s="14" t="s">
        <v>19</v>
      </c>
      <c r="D201" s="20" t="str">
        <f>'[3]7нед'!C145</f>
        <v>л</v>
      </c>
      <c r="E201" s="23" t="str">
        <f>'[3]7нед'!D145</f>
        <v>Взаимодействие с лицами с ОВЗ и с инвалидностью в социальной и профессиональной сферах</v>
      </c>
      <c r="F201" s="21" t="str">
        <f>'[3]7нед'!G145</f>
        <v>Образцова Е.Н.</v>
      </c>
      <c r="G201" s="22" t="str">
        <f>'[3]7нед'!H145</f>
        <v>доцент, канд. наук</v>
      </c>
      <c r="H201" s="57" t="str">
        <f t="shared" si="7"/>
        <v>https://max.ru/join/HWJDG1wxuQDCiC0TUN5E66zyt7VXJqMWtv_aHX-fd1o</v>
      </c>
      <c r="I201" s="75"/>
      <c r="J201" s="78"/>
      <c r="K201" s="14" t="s">
        <v>19</v>
      </c>
      <c r="L201" s="20">
        <f>'[3]8нед'!C145</f>
        <v>0</v>
      </c>
      <c r="M201" s="23">
        <f>'[3]8нед'!D145</f>
        <v>0</v>
      </c>
      <c r="N201" s="21">
        <f>'[3]8нед'!G145</f>
        <v>0</v>
      </c>
      <c r="O201" s="22" t="str">
        <f>'[3]8нед'!H145</f>
        <v/>
      </c>
      <c r="P201" s="57" t="str">
        <f t="shared" si="8"/>
        <v/>
      </c>
    </row>
    <row r="202" spans="1:16" ht="35.85">
      <c r="A202" s="70"/>
      <c r="B202" s="73"/>
      <c r="C202" s="14" t="s">
        <v>20</v>
      </c>
      <c r="D202" s="20" t="str">
        <f>'[3]7нед'!C146</f>
        <v>л</v>
      </c>
      <c r="E202" s="23" t="str">
        <f>'[3]7нед'!D146</f>
        <v>Проектирование человеко-машинного интерфейса</v>
      </c>
      <c r="F202" s="21" t="str">
        <f>'[3]7нед'!G146</f>
        <v>Алешов В.В.</v>
      </c>
      <c r="G202" s="22" t="str">
        <f>'[3]7нед'!H146</f>
        <v>ст. преподаватель</v>
      </c>
      <c r="H202" s="57" t="str">
        <f t="shared" si="7"/>
        <v>https://max.ru/join/HWJDG1wxuQDCiC0TUN5E66zyt7VXJqMWtv_aHX-fd1o</v>
      </c>
      <c r="I202" s="75"/>
      <c r="J202" s="78"/>
      <c r="K202" s="14" t="s">
        <v>20</v>
      </c>
      <c r="L202" s="20" t="str">
        <f>'[3]8нед'!C146</f>
        <v>л</v>
      </c>
      <c r="M202" s="23" t="str">
        <f>'[3]8нед'!D146</f>
        <v>Проектирование человеко-машинного интерфейса</v>
      </c>
      <c r="N202" s="21" t="str">
        <f>'[3]8нед'!G146</f>
        <v>Алешов В.В.</v>
      </c>
      <c r="O202" s="22" t="str">
        <f>'[3]8нед'!H146</f>
        <v>ст. преподаватель</v>
      </c>
      <c r="P202" s="57" t="str">
        <f t="shared" si="8"/>
        <v>https://max.ru/join/HWJDG1wxuQDCiC0TUN5E66zyt7VXJqMWtv_aHX-fd1o</v>
      </c>
    </row>
    <row r="203" spans="1:16" ht="35.85">
      <c r="A203" s="70"/>
      <c r="B203" s="73"/>
      <c r="C203" s="14" t="s">
        <v>21</v>
      </c>
      <c r="D203" s="20" t="str">
        <f>'[3]7нед'!C147</f>
        <v>пр</v>
      </c>
      <c r="E203" s="23" t="str">
        <f>'[3]7нед'!D147</f>
        <v>Проектирование человеко-машинного интерфейса</v>
      </c>
      <c r="F203" s="21" t="str">
        <f>'[3]7нед'!G147</f>
        <v>Алешов В.В.</v>
      </c>
      <c r="G203" s="22" t="str">
        <f>'[3]7нед'!H147</f>
        <v>ст. преподаватель</v>
      </c>
      <c r="H203" s="57" t="str">
        <f t="shared" si="7"/>
        <v>https://max.ru/join/HWJDG1wxuQDCiC0TUN5E66zyt7VXJqMWtv_aHX-fd1o</v>
      </c>
      <c r="I203" s="75"/>
      <c r="J203" s="78"/>
      <c r="K203" s="14" t="s">
        <v>21</v>
      </c>
      <c r="L203" s="20" t="str">
        <f>'[3]8нед'!C147</f>
        <v>пр</v>
      </c>
      <c r="M203" s="23" t="str">
        <f>'[3]8нед'!D147</f>
        <v>Проектирование человеко-машинного интерфейса</v>
      </c>
      <c r="N203" s="21" t="str">
        <f>'[3]8нед'!G147</f>
        <v>Алешов В.В.</v>
      </c>
      <c r="O203" s="22" t="str">
        <f>'[3]8нед'!H147</f>
        <v>ст. преподаватель</v>
      </c>
      <c r="P203" s="57" t="str">
        <f t="shared" si="8"/>
        <v>https://max.ru/join/HWJDG1wxuQDCiC0TUN5E66zyt7VXJqMWtv_aHX-fd1o</v>
      </c>
    </row>
    <row r="204" spans="1:16" ht="31.15">
      <c r="A204" s="70"/>
      <c r="B204" s="73"/>
      <c r="C204" s="14" t="s">
        <v>22</v>
      </c>
      <c r="D204" s="20">
        <f>'[3]7нед'!C148</f>
        <v>0</v>
      </c>
      <c r="E204" s="23">
        <f>'[3]7нед'!D148</f>
        <v>0</v>
      </c>
      <c r="F204" s="21">
        <f>'[3]7нед'!G148</f>
        <v>0</v>
      </c>
      <c r="G204" s="22" t="str">
        <f>'[3]7нед'!H148</f>
        <v/>
      </c>
      <c r="H204" s="57" t="str">
        <f t="shared" si="7"/>
        <v/>
      </c>
      <c r="I204" s="75"/>
      <c r="J204" s="78"/>
      <c r="K204" s="14" t="s">
        <v>22</v>
      </c>
      <c r="L204" s="20">
        <f>'[3]8нед'!C148</f>
        <v>0</v>
      </c>
      <c r="M204" s="23">
        <f>'[3]8нед'!D148</f>
        <v>0</v>
      </c>
      <c r="N204" s="21">
        <f>'[3]8нед'!G148</f>
        <v>0</v>
      </c>
      <c r="O204" s="22" t="str">
        <f>'[3]8нед'!H148</f>
        <v/>
      </c>
      <c r="P204" s="57" t="str">
        <f t="shared" si="8"/>
        <v/>
      </c>
    </row>
    <row r="205" spans="1:16" ht="31.15">
      <c r="A205" s="70"/>
      <c r="B205" s="73"/>
      <c r="C205" s="14" t="s">
        <v>23</v>
      </c>
      <c r="D205" s="20">
        <f>'[3]7нед'!C149</f>
        <v>0</v>
      </c>
      <c r="E205" s="23">
        <f>'[3]7нед'!D149</f>
        <v>0</v>
      </c>
      <c r="F205" s="21">
        <f>'[3]7нед'!G149</f>
        <v>0</v>
      </c>
      <c r="G205" s="22" t="str">
        <f>'[3]7нед'!H149</f>
        <v/>
      </c>
      <c r="H205" s="57" t="str">
        <f t="shared" si="7"/>
        <v/>
      </c>
      <c r="I205" s="75"/>
      <c r="J205" s="78"/>
      <c r="K205" s="14" t="s">
        <v>23</v>
      </c>
      <c r="L205" s="20">
        <f>'[3]8нед'!C149</f>
        <v>0</v>
      </c>
      <c r="M205" s="23">
        <f>'[3]8нед'!D149</f>
        <v>0</v>
      </c>
      <c r="N205" s="21">
        <f>'[3]8нед'!G149</f>
        <v>0</v>
      </c>
      <c r="O205" s="22" t="str">
        <f>'[3]8нед'!H149</f>
        <v/>
      </c>
      <c r="P205" s="57" t="str">
        <f t="shared" si="8"/>
        <v/>
      </c>
    </row>
    <row r="206" spans="1:16" ht="31.7" thickBot="1">
      <c r="A206" s="70"/>
      <c r="B206" s="73"/>
      <c r="C206" s="14" t="s">
        <v>24</v>
      </c>
      <c r="D206" s="20">
        <f>'[3]7нед'!C150</f>
        <v>0</v>
      </c>
      <c r="E206" s="23">
        <f>'[3]7нед'!D150</f>
        <v>0</v>
      </c>
      <c r="F206" s="21">
        <f>'[3]7нед'!G150</f>
        <v>0</v>
      </c>
      <c r="G206" s="22" t="str">
        <f>'[3]7нед'!H150</f>
        <v/>
      </c>
      <c r="H206" s="57" t="str">
        <f t="shared" si="7"/>
        <v/>
      </c>
      <c r="I206" s="75"/>
      <c r="J206" s="78"/>
      <c r="K206" s="14" t="s">
        <v>24</v>
      </c>
      <c r="L206" s="20">
        <f>'[3]8нед'!C150</f>
        <v>0</v>
      </c>
      <c r="M206" s="23">
        <f>'[3]8нед'!D150</f>
        <v>0</v>
      </c>
      <c r="N206" s="21">
        <f>'[3]8нед'!G150</f>
        <v>0</v>
      </c>
      <c r="O206" s="22" t="str">
        <f>'[3]8нед'!H150</f>
        <v/>
      </c>
      <c r="P206" s="57" t="str">
        <f t="shared" si="8"/>
        <v/>
      </c>
    </row>
    <row r="207" spans="1:16" ht="18.399999999999999" hidden="1" customHeight="1" thickBot="1">
      <c r="A207" s="71"/>
      <c r="B207" s="74"/>
      <c r="C207" s="15"/>
      <c r="D207" s="24">
        <f>'[3]7нед'!C151</f>
        <v>0</v>
      </c>
      <c r="E207" s="25">
        <f>'[3]7нед'!D151</f>
        <v>0</v>
      </c>
      <c r="F207" s="26">
        <f>'[3]7нед'!G151</f>
        <v>0</v>
      </c>
      <c r="G207" s="27" t="str">
        <f>'[3]7нед'!H151</f>
        <v/>
      </c>
      <c r="H207" s="58" t="str">
        <f t="shared" si="7"/>
        <v/>
      </c>
      <c r="I207" s="76"/>
      <c r="J207" s="79"/>
      <c r="K207" s="15"/>
      <c r="L207" s="24">
        <f>'[3]8нед'!C151</f>
        <v>0</v>
      </c>
      <c r="M207" s="25">
        <f>'[3]8нед'!D151</f>
        <v>0</v>
      </c>
      <c r="N207" s="26">
        <f>'[3]8нед'!G151</f>
        <v>0</v>
      </c>
      <c r="O207" s="27" t="str">
        <f>'[3]8нед'!H151</f>
        <v/>
      </c>
      <c r="P207" s="58" t="str">
        <f t="shared" si="8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 t="str">
        <f>'[3]7нед'!C152</f>
        <v>л</v>
      </c>
      <c r="E208" s="19" t="str">
        <f>'[3]7нед'!D152</f>
        <v>Разработка приложений для мобильных устройств</v>
      </c>
      <c r="F208" s="17" t="str">
        <f>'[3]7нед'!G152</f>
        <v>Алешов Е.В.</v>
      </c>
      <c r="G208" s="18" t="str">
        <f>'[3]7нед'!H152</f>
        <v>преподаватель</v>
      </c>
      <c r="H208" s="56" t="str">
        <f t="shared" si="7"/>
        <v>https://max.ru/join/HWJDG1wxuQDCiC0TUN5E66zyt7VXJqMWtv_aHX-fd1o</v>
      </c>
      <c r="I208" s="69">
        <v>46316</v>
      </c>
      <c r="J208" s="83" t="s">
        <v>26</v>
      </c>
      <c r="K208" s="29" t="s">
        <v>18</v>
      </c>
      <c r="L208" s="16">
        <f>'[3]8нед'!C152</f>
        <v>0</v>
      </c>
      <c r="M208" s="19">
        <f>'[3]8нед'!D152</f>
        <v>0</v>
      </c>
      <c r="N208" s="17">
        <f>'[3]8нед'!G152</f>
        <v>0</v>
      </c>
      <c r="O208" s="18" t="str">
        <f>'[3]8нед'!H152</f>
        <v/>
      </c>
      <c r="P208" s="56" t="str">
        <f t="shared" si="8"/>
        <v/>
      </c>
    </row>
    <row r="209" spans="1:16" ht="35.85">
      <c r="A209" s="70"/>
      <c r="B209" s="81"/>
      <c r="C209" s="14" t="s">
        <v>19</v>
      </c>
      <c r="D209" s="20" t="str">
        <f>'[3]7нед'!C153</f>
        <v>л</v>
      </c>
      <c r="E209" s="23" t="str">
        <f>'[3]7нед'!D153</f>
        <v>Разработка приложений для мобильных устройств</v>
      </c>
      <c r="F209" s="21" t="str">
        <f>'[3]7нед'!G153</f>
        <v>Алешов Е.В.</v>
      </c>
      <c r="G209" s="22" t="str">
        <f>'[3]7нед'!H153</f>
        <v>преподаватель</v>
      </c>
      <c r="H209" s="57" t="str">
        <f t="shared" si="7"/>
        <v>https://max.ru/join/HWJDG1wxuQDCiC0TUN5E66zyt7VXJqMWtv_aHX-fd1o</v>
      </c>
      <c r="I209" s="75"/>
      <c r="J209" s="84"/>
      <c r="K209" s="14" t="s">
        <v>19</v>
      </c>
      <c r="L209" s="20" t="str">
        <f>'[3]8нед'!C153</f>
        <v>пр</v>
      </c>
      <c r="M209" s="23" t="str">
        <f>'[3]8нед'!D153</f>
        <v>Разработка приложений для мобильных устройств</v>
      </c>
      <c r="N209" s="21" t="str">
        <f>'[3]8нед'!G153</f>
        <v>Алешов Е.В.</v>
      </c>
      <c r="O209" s="22" t="str">
        <f>'[3]8нед'!H153</f>
        <v>преподаватель</v>
      </c>
      <c r="P209" s="57" t="str">
        <f t="shared" si="8"/>
        <v>https://max.ru/join/HWJDG1wxuQDCiC0TUN5E66zyt7VXJqMWtv_aHX-fd1o</v>
      </c>
    </row>
    <row r="210" spans="1:16" ht="35.85">
      <c r="A210" s="70"/>
      <c r="B210" s="81"/>
      <c r="C210" s="14" t="s">
        <v>20</v>
      </c>
      <c r="D210" s="20" t="str">
        <f>'[3]7нед'!C154</f>
        <v>л</v>
      </c>
      <c r="E210" s="23" t="str">
        <f>'[3]7нед'!D154</f>
        <v>Продвинутые технологии искусственного интеллекта</v>
      </c>
      <c r="F210" s="21" t="str">
        <f>'[3]7нед'!G154</f>
        <v>Алешов В.В.</v>
      </c>
      <c r="G210" s="22" t="str">
        <f>'[3]7нед'!H154</f>
        <v>ст. преподаватель</v>
      </c>
      <c r="H210" s="57" t="str">
        <f t="shared" si="7"/>
        <v>https://max.ru/join/HWJDG1wxuQDCiC0TUN5E66zyt7VXJqMWtv_aHX-fd1o</v>
      </c>
      <c r="I210" s="75"/>
      <c r="J210" s="84"/>
      <c r="K210" s="14" t="s">
        <v>20</v>
      </c>
      <c r="L210" s="20" t="str">
        <f>'[3]8нед'!C154</f>
        <v>л</v>
      </c>
      <c r="M210" s="23" t="str">
        <f>'[3]8нед'!D154</f>
        <v>Продвинутые технологии искусственного интеллекта</v>
      </c>
      <c r="N210" s="21" t="str">
        <f>'[3]8нед'!G154</f>
        <v>Алешов В.В.</v>
      </c>
      <c r="O210" s="22" t="str">
        <f>'[3]8нед'!H154</f>
        <v>ст. преподаватель</v>
      </c>
      <c r="P210" s="57" t="str">
        <f t="shared" si="8"/>
        <v>https://max.ru/join/HWJDG1wxuQDCiC0TUN5E66zyt7VXJqMWtv_aHX-fd1o</v>
      </c>
    </row>
    <row r="211" spans="1:16" ht="35.85">
      <c r="A211" s="70"/>
      <c r="B211" s="81"/>
      <c r="C211" s="14" t="s">
        <v>21</v>
      </c>
      <c r="D211" s="20" t="str">
        <f>'[3]7нед'!C155</f>
        <v>пр</v>
      </c>
      <c r="E211" s="23" t="str">
        <f>'[3]7нед'!D155</f>
        <v>Продвинутые технологии искусственного интеллекта</v>
      </c>
      <c r="F211" s="21" t="str">
        <f>'[3]7нед'!G155</f>
        <v>Алешов В.В.</v>
      </c>
      <c r="G211" s="22" t="str">
        <f>'[3]7нед'!H155</f>
        <v>ст. преподаватель</v>
      </c>
      <c r="H211" s="57" t="str">
        <f t="shared" si="7"/>
        <v>https://max.ru/join/HWJDG1wxuQDCiC0TUN5E66zyt7VXJqMWtv_aHX-fd1o</v>
      </c>
      <c r="I211" s="75"/>
      <c r="J211" s="84"/>
      <c r="K211" s="14" t="s">
        <v>21</v>
      </c>
      <c r="L211" s="20" t="str">
        <f>'[3]8нед'!C155</f>
        <v>пр</v>
      </c>
      <c r="M211" s="23" t="str">
        <f>'[3]8нед'!D155</f>
        <v>Продвинутые технологии искусственного интеллекта</v>
      </c>
      <c r="N211" s="21" t="str">
        <f>'[3]8нед'!G155</f>
        <v>Алешов В.В.</v>
      </c>
      <c r="O211" s="22" t="str">
        <f>'[3]8нед'!H155</f>
        <v>ст. преподаватель</v>
      </c>
      <c r="P211" s="57" t="str">
        <f t="shared" si="8"/>
        <v>https://max.ru/join/HWJDG1wxuQDCiC0TUN5E66zyt7VXJqMWtv_aHX-fd1o</v>
      </c>
    </row>
    <row r="212" spans="1:16" ht="31.15">
      <c r="A212" s="70"/>
      <c r="B212" s="81"/>
      <c r="C212" s="14" t="s">
        <v>22</v>
      </c>
      <c r="D212" s="20">
        <f>'[3]7нед'!C156</f>
        <v>0</v>
      </c>
      <c r="E212" s="23">
        <f>'[3]7нед'!D156</f>
        <v>0</v>
      </c>
      <c r="F212" s="21">
        <f>'[3]7нед'!G156</f>
        <v>0</v>
      </c>
      <c r="G212" s="22" t="str">
        <f>'[3]7нед'!H156</f>
        <v/>
      </c>
      <c r="H212" s="57" t="str">
        <f t="shared" si="7"/>
        <v/>
      </c>
      <c r="I212" s="75"/>
      <c r="J212" s="84"/>
      <c r="K212" s="14" t="s">
        <v>22</v>
      </c>
      <c r="L212" s="20">
        <f>'[3]8нед'!C156</f>
        <v>0</v>
      </c>
      <c r="M212" s="23">
        <f>'[3]8нед'!D156</f>
        <v>0</v>
      </c>
      <c r="N212" s="21">
        <f>'[3]8нед'!G156</f>
        <v>0</v>
      </c>
      <c r="O212" s="22" t="str">
        <f>'[3]8нед'!H156</f>
        <v/>
      </c>
      <c r="P212" s="57" t="str">
        <f t="shared" si="8"/>
        <v/>
      </c>
    </row>
    <row r="213" spans="1:16" ht="31.15">
      <c r="A213" s="70"/>
      <c r="B213" s="81"/>
      <c r="C213" s="14" t="s">
        <v>23</v>
      </c>
      <c r="D213" s="20">
        <f>'[3]7нед'!C157</f>
        <v>0</v>
      </c>
      <c r="E213" s="23">
        <f>'[3]7нед'!D157</f>
        <v>0</v>
      </c>
      <c r="F213" s="21">
        <f>'[3]7нед'!G157</f>
        <v>0</v>
      </c>
      <c r="G213" s="22" t="str">
        <f>'[3]7нед'!H157</f>
        <v/>
      </c>
      <c r="H213" s="55" t="str">
        <f t="shared" si="7"/>
        <v/>
      </c>
      <c r="I213" s="75"/>
      <c r="J213" s="84"/>
      <c r="K213" s="14" t="s">
        <v>23</v>
      </c>
      <c r="L213" s="20">
        <f>'[3]8нед'!C157</f>
        <v>0</v>
      </c>
      <c r="M213" s="23">
        <f>'[3]8нед'!D157</f>
        <v>0</v>
      </c>
      <c r="N213" s="21">
        <f>'[3]8нед'!G157</f>
        <v>0</v>
      </c>
      <c r="O213" s="22" t="str">
        <f>'[3]8нед'!H157</f>
        <v/>
      </c>
      <c r="P213" s="55" t="str">
        <f t="shared" si="8"/>
        <v/>
      </c>
    </row>
    <row r="214" spans="1:16" ht="31.7" thickBot="1">
      <c r="A214" s="70"/>
      <c r="B214" s="81"/>
      <c r="C214" s="14" t="s">
        <v>24</v>
      </c>
      <c r="D214" s="20">
        <f>'[3]7нед'!C158</f>
        <v>0</v>
      </c>
      <c r="E214" s="23">
        <f>'[3]7нед'!D158</f>
        <v>0</v>
      </c>
      <c r="F214" s="21">
        <f>'[3]7нед'!G158</f>
        <v>0</v>
      </c>
      <c r="G214" s="22" t="str">
        <f>'[3]7нед'!H158</f>
        <v/>
      </c>
      <c r="H214" s="55" t="str">
        <f t="shared" si="7"/>
        <v/>
      </c>
      <c r="I214" s="75"/>
      <c r="J214" s="84"/>
      <c r="K214" s="14" t="s">
        <v>24</v>
      </c>
      <c r="L214" s="20">
        <f>'[3]8нед'!C158</f>
        <v>0</v>
      </c>
      <c r="M214" s="23">
        <f>'[3]8нед'!D158</f>
        <v>0</v>
      </c>
      <c r="N214" s="21">
        <f>'[3]8нед'!G158</f>
        <v>0</v>
      </c>
      <c r="O214" s="22" t="str">
        <f>'[3]8нед'!H158</f>
        <v/>
      </c>
      <c r="P214" s="55" t="str">
        <f t="shared" si="8"/>
        <v/>
      </c>
    </row>
    <row r="215" spans="1:16" ht="18.399999999999999" hidden="1" customHeight="1" thickBot="1">
      <c r="A215" s="71"/>
      <c r="B215" s="82"/>
      <c r="C215" s="15"/>
      <c r="D215" s="24">
        <f>'[3]7нед'!C159</f>
        <v>0</v>
      </c>
      <c r="E215" s="25">
        <f>'[3]7нед'!D159</f>
        <v>0</v>
      </c>
      <c r="F215" s="26">
        <f>'[3]7нед'!G159</f>
        <v>0</v>
      </c>
      <c r="G215" s="27" t="str">
        <f>'[3]7нед'!H159</f>
        <v/>
      </c>
      <c r="H215" s="58" t="str">
        <f t="shared" si="7"/>
        <v/>
      </c>
      <c r="I215" s="76"/>
      <c r="J215" s="85"/>
      <c r="K215" s="15"/>
      <c r="L215" s="24">
        <f>'[3]8нед'!C159</f>
        <v>0</v>
      </c>
      <c r="M215" s="25">
        <f>'[3]8нед'!D159</f>
        <v>0</v>
      </c>
      <c r="N215" s="26">
        <f>'[3]8нед'!G159</f>
        <v>0</v>
      </c>
      <c r="O215" s="27" t="str">
        <f>'[3]8нед'!H159</f>
        <v/>
      </c>
      <c r="P215" s="58" t="str">
        <f t="shared" si="8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 t="str">
        <f>'[3]7нед'!C160</f>
        <v>л</v>
      </c>
      <c r="E216" s="19" t="str">
        <f>'[3]7нед'!D160</f>
        <v>Операционные системы семейства Unix / Linux</v>
      </c>
      <c r="F216" s="17" t="str">
        <f>'[3]7нед'!G160</f>
        <v>Криницкий Ю.В.</v>
      </c>
      <c r="G216" s="18" t="str">
        <f>'[3]7нед'!H160</f>
        <v>преподаватель</v>
      </c>
      <c r="H216" s="56" t="str">
        <f t="shared" si="7"/>
        <v>https://max.ru/join/HWJDG1wxuQDCiC0TUN5E66zyt7VXJqMWtv_aHX-fd1o</v>
      </c>
      <c r="I216" s="69">
        <v>46317</v>
      </c>
      <c r="J216" s="77" t="s">
        <v>27</v>
      </c>
      <c r="K216" s="29" t="s">
        <v>18</v>
      </c>
      <c r="L216" s="16">
        <f>'[3]8нед'!C160</f>
        <v>0</v>
      </c>
      <c r="M216" s="19">
        <f>'[3]8нед'!D160</f>
        <v>0</v>
      </c>
      <c r="N216" s="17">
        <f>'[3]8нед'!G160</f>
        <v>0</v>
      </c>
      <c r="O216" s="18" t="str">
        <f>'[3]8нед'!H160</f>
        <v/>
      </c>
      <c r="P216" s="56" t="str">
        <f t="shared" si="8"/>
        <v/>
      </c>
    </row>
    <row r="217" spans="1:16" ht="35.85">
      <c r="A217" s="70"/>
      <c r="B217" s="73"/>
      <c r="C217" s="14" t="s">
        <v>19</v>
      </c>
      <c r="D217" s="20" t="str">
        <f>'[3]7нед'!C161</f>
        <v>л</v>
      </c>
      <c r="E217" s="23" t="str">
        <f>'[3]7нед'!D161</f>
        <v>Операционные системы семейства Unix / Linux</v>
      </c>
      <c r="F217" s="21" t="str">
        <f>'[3]7нед'!G161</f>
        <v>Криницкий Ю.В.</v>
      </c>
      <c r="G217" s="22" t="str">
        <f>'[3]7нед'!H161</f>
        <v>преподаватель</v>
      </c>
      <c r="H217" s="57" t="str">
        <f t="shared" si="7"/>
        <v>https://max.ru/join/HWJDG1wxuQDCiC0TUN5E66zyt7VXJqMWtv_aHX-fd1o</v>
      </c>
      <c r="I217" s="75"/>
      <c r="J217" s="78"/>
      <c r="K217" s="14" t="s">
        <v>19</v>
      </c>
      <c r="L217" s="20" t="str">
        <f>'[3]8нед'!C161</f>
        <v>пр</v>
      </c>
      <c r="M217" s="23" t="str">
        <f>'[3]8нед'!D161</f>
        <v>Операционные системы семейства Unix / Linux</v>
      </c>
      <c r="N217" s="21" t="str">
        <f>'[3]8нед'!G161</f>
        <v>Криницкий Ю.В.</v>
      </c>
      <c r="O217" s="22" t="str">
        <f>'[3]8нед'!H161</f>
        <v>преподаватель</v>
      </c>
      <c r="P217" s="57" t="str">
        <f t="shared" si="8"/>
        <v>https://max.ru/join/HWJDG1wxuQDCiC0TUN5E66zyt7VXJqMWtv_aHX-fd1o</v>
      </c>
    </row>
    <row r="218" spans="1:16" ht="35.85">
      <c r="A218" s="70"/>
      <c r="B218" s="73"/>
      <c r="C218" s="14" t="s">
        <v>20</v>
      </c>
      <c r="D218" s="20" t="str">
        <f>'[3]7нед'!C162</f>
        <v>пр</v>
      </c>
      <c r="E218" s="23" t="str">
        <f>'[3]7нед'!D162</f>
        <v>Проектирование человеко-машинного интерфейса</v>
      </c>
      <c r="F218" s="21" t="str">
        <f>'[3]7нед'!G162</f>
        <v>Алешов В.В.</v>
      </c>
      <c r="G218" s="22" t="str">
        <f>'[3]7нед'!H162</f>
        <v>ст. преподаватель</v>
      </c>
      <c r="H218" s="57" t="str">
        <f t="shared" si="7"/>
        <v>https://max.ru/join/HWJDG1wxuQDCiC0TUN5E66zyt7VXJqMWtv_aHX-fd1o</v>
      </c>
      <c r="I218" s="75"/>
      <c r="J218" s="78"/>
      <c r="K218" s="14" t="s">
        <v>20</v>
      </c>
      <c r="L218" s="20" t="str">
        <f>'[3]8нед'!C162</f>
        <v>пр</v>
      </c>
      <c r="M218" s="23" t="str">
        <f>'[3]8нед'!D162</f>
        <v>Продвинутые технологии искусственного интеллекта</v>
      </c>
      <c r="N218" s="21" t="str">
        <f>'[3]8нед'!G162</f>
        <v>Алешов В.В.</v>
      </c>
      <c r="O218" s="22" t="str">
        <f>'[3]8нед'!H162</f>
        <v>ст. преподаватель</v>
      </c>
      <c r="P218" s="57" t="str">
        <f t="shared" si="8"/>
        <v>https://max.ru/join/HWJDG1wxuQDCiC0TUN5E66zyt7VXJqMWtv_aHX-fd1o</v>
      </c>
    </row>
    <row r="219" spans="1:16" ht="35.85">
      <c r="A219" s="70"/>
      <c r="B219" s="73"/>
      <c r="C219" s="14" t="s">
        <v>21</v>
      </c>
      <c r="D219" s="20" t="str">
        <f>'[3]7нед'!C163</f>
        <v>пр</v>
      </c>
      <c r="E219" s="23" t="str">
        <f>'[3]7нед'!D163</f>
        <v>Проектирование человеко-машинного интерфейса</v>
      </c>
      <c r="F219" s="21" t="str">
        <f>'[3]7нед'!G163</f>
        <v>Алешов В.В.</v>
      </c>
      <c r="G219" s="22" t="str">
        <f>'[3]7нед'!H163</f>
        <v>ст. преподаватель</v>
      </c>
      <c r="H219" s="57" t="str">
        <f t="shared" si="7"/>
        <v>https://max.ru/join/HWJDG1wxuQDCiC0TUN5E66zyt7VXJqMWtv_aHX-fd1o</v>
      </c>
      <c r="I219" s="75"/>
      <c r="J219" s="78"/>
      <c r="K219" s="14" t="s">
        <v>21</v>
      </c>
      <c r="L219" s="20" t="str">
        <f>'[3]8нед'!C163</f>
        <v>пр</v>
      </c>
      <c r="M219" s="23" t="str">
        <f>'[3]8нед'!D163</f>
        <v>Продвинутые технологии искусственного интеллекта</v>
      </c>
      <c r="N219" s="21" t="str">
        <f>'[3]8нед'!G163</f>
        <v>Алешов В.В.</v>
      </c>
      <c r="O219" s="22" t="str">
        <f>'[3]8нед'!H163</f>
        <v>ст. преподаватель</v>
      </c>
      <c r="P219" s="57" t="str">
        <f t="shared" si="8"/>
        <v>https://max.ru/join/HWJDG1wxuQDCiC0TUN5E66zyt7VXJqMWtv_aHX-fd1o</v>
      </c>
    </row>
    <row r="220" spans="1:16" ht="31.15">
      <c r="A220" s="70"/>
      <c r="B220" s="73"/>
      <c r="C220" s="14" t="s">
        <v>22</v>
      </c>
      <c r="D220" s="20">
        <f>'[3]7нед'!C164</f>
        <v>0</v>
      </c>
      <c r="E220" s="23">
        <f>'[3]7нед'!D164</f>
        <v>0</v>
      </c>
      <c r="F220" s="21">
        <f>'[3]7нед'!G164</f>
        <v>0</v>
      </c>
      <c r="G220" s="22" t="str">
        <f>'[3]7нед'!H164</f>
        <v/>
      </c>
      <c r="H220" s="57" t="str">
        <f t="shared" si="7"/>
        <v/>
      </c>
      <c r="I220" s="75"/>
      <c r="J220" s="78"/>
      <c r="K220" s="14" t="s">
        <v>22</v>
      </c>
      <c r="L220" s="20">
        <f>'[3]8нед'!C164</f>
        <v>0</v>
      </c>
      <c r="M220" s="23">
        <f>'[3]8нед'!D164</f>
        <v>0</v>
      </c>
      <c r="N220" s="21">
        <f>'[3]8нед'!G164</f>
        <v>0</v>
      </c>
      <c r="O220" s="22" t="str">
        <f>'[3]8нед'!H164</f>
        <v/>
      </c>
      <c r="P220" s="57" t="str">
        <f t="shared" si="8"/>
        <v/>
      </c>
    </row>
    <row r="221" spans="1:16" ht="31.15">
      <c r="A221" s="70"/>
      <c r="B221" s="73"/>
      <c r="C221" s="14" t="s">
        <v>23</v>
      </c>
      <c r="D221" s="20">
        <f>'[3]7нед'!C165</f>
        <v>0</v>
      </c>
      <c r="E221" s="23">
        <f>'[3]7нед'!D165</f>
        <v>0</v>
      </c>
      <c r="F221" s="21">
        <f>'[3]7нед'!G165</f>
        <v>0</v>
      </c>
      <c r="G221" s="22" t="str">
        <f>'[3]7нед'!H165</f>
        <v/>
      </c>
      <c r="H221" s="55" t="str">
        <f t="shared" si="7"/>
        <v/>
      </c>
      <c r="I221" s="75"/>
      <c r="J221" s="78"/>
      <c r="K221" s="14" t="s">
        <v>23</v>
      </c>
      <c r="L221" s="20">
        <f>'[3]8нед'!C165</f>
        <v>0</v>
      </c>
      <c r="M221" s="23">
        <f>'[3]8нед'!D165</f>
        <v>0</v>
      </c>
      <c r="N221" s="21">
        <f>'[3]8нед'!G165</f>
        <v>0</v>
      </c>
      <c r="O221" s="22" t="str">
        <f>'[3]8нед'!H165</f>
        <v/>
      </c>
      <c r="P221" s="55" t="str">
        <f t="shared" si="8"/>
        <v/>
      </c>
    </row>
    <row r="222" spans="1:16" ht="31.7" thickBot="1">
      <c r="A222" s="70"/>
      <c r="B222" s="73"/>
      <c r="C222" s="14" t="s">
        <v>24</v>
      </c>
      <c r="D222" s="20">
        <f>'[3]7нед'!C166</f>
        <v>0</v>
      </c>
      <c r="E222" s="23">
        <f>'[3]7нед'!D166</f>
        <v>0</v>
      </c>
      <c r="F222" s="21">
        <f>'[3]7нед'!G166</f>
        <v>0</v>
      </c>
      <c r="G222" s="22" t="str">
        <f>'[3]7нед'!H166</f>
        <v/>
      </c>
      <c r="H222" s="55" t="str">
        <f t="shared" si="7"/>
        <v/>
      </c>
      <c r="I222" s="75"/>
      <c r="J222" s="78"/>
      <c r="K222" s="14" t="s">
        <v>24</v>
      </c>
      <c r="L222" s="20">
        <f>'[3]8нед'!C166</f>
        <v>0</v>
      </c>
      <c r="M222" s="23">
        <f>'[3]8нед'!D166</f>
        <v>0</v>
      </c>
      <c r="N222" s="21">
        <f>'[3]8нед'!G166</f>
        <v>0</v>
      </c>
      <c r="O222" s="22" t="str">
        <f>'[3]8нед'!H166</f>
        <v/>
      </c>
      <c r="P222" s="55" t="str">
        <f t="shared" si="8"/>
        <v/>
      </c>
    </row>
    <row r="223" spans="1:16" ht="18.399999999999999" hidden="1" customHeight="1" thickBot="1">
      <c r="A223" s="71"/>
      <c r="B223" s="74"/>
      <c r="C223" s="15"/>
      <c r="D223" s="24">
        <f>'[3]7нед'!C167</f>
        <v>0</v>
      </c>
      <c r="E223" s="25">
        <f>'[3]7нед'!D167</f>
        <v>0</v>
      </c>
      <c r="F223" s="26">
        <f>'[3]7нед'!G167</f>
        <v>0</v>
      </c>
      <c r="G223" s="27" t="str">
        <f>'[3]7нед'!H167</f>
        <v/>
      </c>
      <c r="H223" s="58" t="str">
        <f t="shared" si="7"/>
        <v/>
      </c>
      <c r="I223" s="76"/>
      <c r="J223" s="79"/>
      <c r="K223" s="15"/>
      <c r="L223" s="24">
        <f>'[3]8нед'!C167</f>
        <v>0</v>
      </c>
      <c r="M223" s="25">
        <f>'[3]8нед'!D167</f>
        <v>0</v>
      </c>
      <c r="N223" s="26">
        <f>'[3]8нед'!G167</f>
        <v>0</v>
      </c>
      <c r="O223" s="27" t="str">
        <f>'[3]8нед'!H167</f>
        <v/>
      </c>
      <c r="P223" s="58" t="str">
        <f t="shared" si="8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 t="str">
        <f>'[3]7нед'!C168</f>
        <v>пр</v>
      </c>
      <c r="E224" s="19" t="str">
        <f>'[3]7нед'!D168</f>
        <v>Продвинутые технологии искусственного интеллекта</v>
      </c>
      <c r="F224" s="17" t="str">
        <f>'[3]7нед'!G168</f>
        <v>Алешов В.В.</v>
      </c>
      <c r="G224" s="18" t="str">
        <f>'[3]7нед'!H168</f>
        <v>ст. преподаватель</v>
      </c>
      <c r="H224" s="56" t="str">
        <f t="shared" si="7"/>
        <v>https://max.ru/join/HWJDG1wxuQDCiC0TUN5E66zyt7VXJqMWtv_aHX-fd1o</v>
      </c>
      <c r="I224" s="69">
        <v>46318</v>
      </c>
      <c r="J224" s="77" t="s">
        <v>28</v>
      </c>
      <c r="K224" s="29" t="s">
        <v>18</v>
      </c>
      <c r="L224" s="16">
        <f>'[3]8нед'!C168</f>
        <v>0</v>
      </c>
      <c r="M224" s="19">
        <f>'[3]8нед'!D168</f>
        <v>0</v>
      </c>
      <c r="N224" s="17">
        <f>'[3]8нед'!G168</f>
        <v>0</v>
      </c>
      <c r="O224" s="18" t="str">
        <f>'[3]8нед'!H168</f>
        <v/>
      </c>
      <c r="P224" s="56" t="str">
        <f t="shared" si="8"/>
        <v/>
      </c>
    </row>
    <row r="225" spans="1:16" ht="35.85">
      <c r="A225" s="70"/>
      <c r="B225" s="73"/>
      <c r="C225" s="14" t="s">
        <v>19</v>
      </c>
      <c r="D225" s="20" t="str">
        <f>'[3]7нед'!C169</f>
        <v>л</v>
      </c>
      <c r="E225" s="23" t="str">
        <f>'[3]7нед'!D169</f>
        <v>Технологии искусственного интеллекта</v>
      </c>
      <c r="F225" s="21" t="str">
        <f>'[3]7нед'!G169</f>
        <v>Гришин И.Ю.</v>
      </c>
      <c r="G225" s="22" t="str">
        <f>'[3]7нед'!H169</f>
        <v>профессор, д-р наук</v>
      </c>
      <c r="H225" s="57" t="str">
        <f t="shared" si="7"/>
        <v>https://max.ru/join/HWJDG1wxuQDCiC0TUN5E66zyt7VXJqMWtv_aHX-fd1o</v>
      </c>
      <c r="I225" s="75"/>
      <c r="J225" s="78"/>
      <c r="K225" s="14" t="s">
        <v>19</v>
      </c>
      <c r="L225" s="20" t="str">
        <f>'[3]8нед'!C169</f>
        <v>пр</v>
      </c>
      <c r="M225" s="23" t="str">
        <f>'[3]8нед'!D169</f>
        <v>Технологии искусственного интеллекта</v>
      </c>
      <c r="N225" s="21" t="str">
        <f>'[3]8нед'!G169</f>
        <v>Гришин И.Ю.</v>
      </c>
      <c r="O225" s="22" t="str">
        <f>'[3]8нед'!H169</f>
        <v>профессор, д-р наук</v>
      </c>
      <c r="P225" s="57" t="str">
        <f t="shared" si="8"/>
        <v>https://max.ru/join/HWJDG1wxuQDCiC0TUN5E66zyt7VXJqMWtv_aHX-fd1o</v>
      </c>
    </row>
    <row r="226" spans="1:16" ht="53.65">
      <c r="A226" s="70"/>
      <c r="B226" s="73"/>
      <c r="C226" s="14" t="s">
        <v>20</v>
      </c>
      <c r="D226" s="20" t="str">
        <f>'[3]7нед'!C170</f>
        <v>пр</v>
      </c>
      <c r="E226" s="23" t="str">
        <f>'[3]7нед'!D170</f>
        <v>Взаимодействие с лицами с ОВЗ и с инвалидностью в социальной и профессиональной сферах</v>
      </c>
      <c r="F226" s="21" t="str">
        <f>'[3]7нед'!G170</f>
        <v>Образцова Е.Н.</v>
      </c>
      <c r="G226" s="22" t="str">
        <f>'[3]7нед'!H170</f>
        <v>доцент, канд. наук</v>
      </c>
      <c r="H226" s="57" t="str">
        <f t="shared" si="7"/>
        <v>https://max.ru/join/HWJDG1wxuQDCiC0TUN5E66zyt7VXJqMWtv_aHX-fd1o</v>
      </c>
      <c r="I226" s="75"/>
      <c r="J226" s="78"/>
      <c r="K226" s="14" t="s">
        <v>20</v>
      </c>
      <c r="L226" s="20">
        <f>'[3]8нед'!C170</f>
        <v>0</v>
      </c>
      <c r="M226" s="23">
        <f>'[3]8нед'!D170</f>
        <v>0</v>
      </c>
      <c r="N226" s="21">
        <f>'[3]8нед'!G170</f>
        <v>0</v>
      </c>
      <c r="O226" s="22" t="str">
        <f>'[3]8нед'!H170</f>
        <v/>
      </c>
      <c r="P226" s="57" t="str">
        <f t="shared" si="8"/>
        <v/>
      </c>
    </row>
    <row r="227" spans="1:16" ht="31.15">
      <c r="A227" s="70"/>
      <c r="B227" s="73"/>
      <c r="C227" s="14" t="s">
        <v>21</v>
      </c>
      <c r="D227" s="20">
        <f>'[3]7нед'!C171</f>
        <v>0</v>
      </c>
      <c r="E227" s="23">
        <f>'[3]7нед'!D171</f>
        <v>0</v>
      </c>
      <c r="F227" s="21">
        <f>'[3]7нед'!G171</f>
        <v>0</v>
      </c>
      <c r="G227" s="22" t="str">
        <f>'[3]7нед'!H171</f>
        <v/>
      </c>
      <c r="H227" s="57" t="str">
        <f t="shared" si="7"/>
        <v/>
      </c>
      <c r="I227" s="75"/>
      <c r="J227" s="78"/>
      <c r="K227" s="14" t="s">
        <v>21</v>
      </c>
      <c r="L227" s="20">
        <f>'[3]8нед'!C171</f>
        <v>0</v>
      </c>
      <c r="M227" s="23">
        <f>'[3]8нед'!D171</f>
        <v>0</v>
      </c>
      <c r="N227" s="21">
        <f>'[3]8нед'!G171</f>
        <v>0</v>
      </c>
      <c r="O227" s="22" t="str">
        <f>'[3]8нед'!H171</f>
        <v/>
      </c>
      <c r="P227" s="57" t="str">
        <f t="shared" si="8"/>
        <v/>
      </c>
    </row>
    <row r="228" spans="1:16" ht="31.15">
      <c r="A228" s="70"/>
      <c r="B228" s="73"/>
      <c r="C228" s="14" t="s">
        <v>22</v>
      </c>
      <c r="D228" s="20">
        <f>'[3]7нед'!C172</f>
        <v>0</v>
      </c>
      <c r="E228" s="23">
        <f>'[3]7нед'!D172</f>
        <v>0</v>
      </c>
      <c r="F228" s="21">
        <f>'[3]7нед'!G172</f>
        <v>0</v>
      </c>
      <c r="G228" s="22" t="str">
        <f>'[3]7нед'!H172</f>
        <v/>
      </c>
      <c r="H228" s="57" t="str">
        <f t="shared" si="7"/>
        <v/>
      </c>
      <c r="I228" s="75"/>
      <c r="J228" s="78"/>
      <c r="K228" s="14" t="s">
        <v>22</v>
      </c>
      <c r="L228" s="20">
        <f>'[3]8нед'!C172</f>
        <v>0</v>
      </c>
      <c r="M228" s="23">
        <f>'[3]8нед'!D172</f>
        <v>0</v>
      </c>
      <c r="N228" s="21">
        <f>'[3]8нед'!G172</f>
        <v>0</v>
      </c>
      <c r="O228" s="22" t="str">
        <f>'[3]8нед'!H172</f>
        <v/>
      </c>
      <c r="P228" s="57" t="str">
        <f t="shared" si="8"/>
        <v/>
      </c>
    </row>
    <row r="229" spans="1:16" ht="31.15">
      <c r="A229" s="70"/>
      <c r="B229" s="73"/>
      <c r="C229" s="14" t="s">
        <v>23</v>
      </c>
      <c r="D229" s="20">
        <f>'[3]7нед'!C173</f>
        <v>0</v>
      </c>
      <c r="E229" s="23">
        <f>'[3]7нед'!D173</f>
        <v>0</v>
      </c>
      <c r="F229" s="21">
        <f>'[3]7нед'!G173</f>
        <v>0</v>
      </c>
      <c r="G229" s="22" t="str">
        <f>'[3]7нед'!H173</f>
        <v/>
      </c>
      <c r="H229" s="57" t="str">
        <f t="shared" si="7"/>
        <v/>
      </c>
      <c r="I229" s="75"/>
      <c r="J229" s="78"/>
      <c r="K229" s="14" t="s">
        <v>23</v>
      </c>
      <c r="L229" s="20">
        <f>'[3]8нед'!C173</f>
        <v>0</v>
      </c>
      <c r="M229" s="23">
        <f>'[3]8нед'!D173</f>
        <v>0</v>
      </c>
      <c r="N229" s="21">
        <f>'[3]8нед'!G173</f>
        <v>0</v>
      </c>
      <c r="O229" s="22" t="str">
        <f>'[3]8нед'!H173</f>
        <v/>
      </c>
      <c r="P229" s="57" t="str">
        <f t="shared" si="8"/>
        <v/>
      </c>
    </row>
    <row r="230" spans="1:16" ht="31.7" thickBot="1">
      <c r="A230" s="70"/>
      <c r="B230" s="73"/>
      <c r="C230" s="14" t="s">
        <v>24</v>
      </c>
      <c r="D230" s="20">
        <f>'[3]7нед'!C174</f>
        <v>0</v>
      </c>
      <c r="E230" s="23">
        <f>'[3]7нед'!D174</f>
        <v>0</v>
      </c>
      <c r="F230" s="21">
        <f>'[3]7нед'!G174</f>
        <v>0</v>
      </c>
      <c r="G230" s="22" t="str">
        <f>'[3]7нед'!H174</f>
        <v/>
      </c>
      <c r="H230" s="57" t="str">
        <f t="shared" si="7"/>
        <v/>
      </c>
      <c r="I230" s="75"/>
      <c r="J230" s="78"/>
      <c r="K230" s="14" t="s">
        <v>24</v>
      </c>
      <c r="L230" s="20">
        <f>'[3]8нед'!C174</f>
        <v>0</v>
      </c>
      <c r="M230" s="23">
        <f>'[3]8нед'!D174</f>
        <v>0</v>
      </c>
      <c r="N230" s="21">
        <f>'[3]8нед'!G174</f>
        <v>0</v>
      </c>
      <c r="O230" s="22" t="str">
        <f>'[3]8нед'!H174</f>
        <v/>
      </c>
      <c r="P230" s="57" t="str">
        <f t="shared" si="8"/>
        <v/>
      </c>
    </row>
    <row r="231" spans="1:16" ht="18.399999999999999" hidden="1" customHeight="1" thickBot="1">
      <c r="A231" s="71"/>
      <c r="B231" s="74"/>
      <c r="C231" s="15"/>
      <c r="D231" s="24">
        <f>'[3]7нед'!C175</f>
        <v>0</v>
      </c>
      <c r="E231" s="25">
        <f>'[3]7нед'!D175</f>
        <v>0</v>
      </c>
      <c r="F231" s="26">
        <f>'[3]7нед'!G175</f>
        <v>0</v>
      </c>
      <c r="G231" s="27" t="str">
        <f>'[3]7нед'!H175</f>
        <v/>
      </c>
      <c r="H231" s="58" t="str">
        <f t="shared" si="7"/>
        <v/>
      </c>
      <c r="I231" s="76"/>
      <c r="J231" s="79"/>
      <c r="K231" s="15"/>
      <c r="L231" s="24">
        <f>'[3]8нед'!C175</f>
        <v>0</v>
      </c>
      <c r="M231" s="25">
        <f>'[3]8нед'!D175</f>
        <v>0</v>
      </c>
      <c r="N231" s="26">
        <f>'[3]8нед'!G175</f>
        <v>0</v>
      </c>
      <c r="O231" s="27" t="str">
        <f>'[3]8нед'!H175</f>
        <v/>
      </c>
      <c r="P231" s="58" t="str">
        <f t="shared" si="8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'[3]7нед'!C176</f>
        <v>0</v>
      </c>
      <c r="E232" s="19">
        <f>'[3]7нед'!D176</f>
        <v>0</v>
      </c>
      <c r="F232" s="17">
        <f>'[3]7нед'!G176</f>
        <v>0</v>
      </c>
      <c r="G232" s="18" t="str">
        <f>'[3]7нед'!H176</f>
        <v/>
      </c>
      <c r="H232" s="56" t="str">
        <f t="shared" si="7"/>
        <v/>
      </c>
      <c r="I232" s="69">
        <v>46319</v>
      </c>
      <c r="J232" s="77" t="s">
        <v>29</v>
      </c>
      <c r="K232" s="29" t="s">
        <v>18</v>
      </c>
      <c r="L232" s="16">
        <f>'[3]8нед'!C176</f>
        <v>0</v>
      </c>
      <c r="M232" s="19">
        <f>'[3]8нед'!D176</f>
        <v>0</v>
      </c>
      <c r="N232" s="17">
        <f>'[3]8нед'!G176</f>
        <v>0</v>
      </c>
      <c r="O232" s="18" t="str">
        <f>'[3]8нед'!H176</f>
        <v/>
      </c>
      <c r="P232" s="56" t="str">
        <f t="shared" si="8"/>
        <v/>
      </c>
    </row>
    <row r="233" spans="1:16" ht="31.15">
      <c r="A233" s="70"/>
      <c r="B233" s="73"/>
      <c r="C233" s="14" t="s">
        <v>19</v>
      </c>
      <c r="D233" s="20">
        <f>'[3]7нед'!C177</f>
        <v>0</v>
      </c>
      <c r="E233" s="23">
        <f>'[3]7нед'!D177</f>
        <v>0</v>
      </c>
      <c r="F233" s="21">
        <f>'[3]7нед'!G177</f>
        <v>0</v>
      </c>
      <c r="G233" s="22" t="str">
        <f>'[3]7нед'!H177</f>
        <v/>
      </c>
      <c r="H233" s="57" t="str">
        <f t="shared" si="7"/>
        <v/>
      </c>
      <c r="I233" s="75"/>
      <c r="J233" s="78"/>
      <c r="K233" s="14" t="s">
        <v>19</v>
      </c>
      <c r="L233" s="20">
        <f>'[3]8нед'!C177</f>
        <v>0</v>
      </c>
      <c r="M233" s="23">
        <f>'[3]8нед'!D177</f>
        <v>0</v>
      </c>
      <c r="N233" s="21">
        <f>'[3]8нед'!G177</f>
        <v>0</v>
      </c>
      <c r="O233" s="22" t="str">
        <f>'[3]8нед'!H177</f>
        <v/>
      </c>
      <c r="P233" s="57" t="str">
        <f t="shared" si="8"/>
        <v/>
      </c>
    </row>
    <row r="234" spans="1:16" ht="31.15">
      <c r="A234" s="70"/>
      <c r="B234" s="73"/>
      <c r="C234" s="14" t="s">
        <v>20</v>
      </c>
      <c r="D234" s="20">
        <f>'[3]7нед'!C178</f>
        <v>0</v>
      </c>
      <c r="E234" s="23">
        <f>'[3]7нед'!D178</f>
        <v>0</v>
      </c>
      <c r="F234" s="21">
        <f>'[3]7нед'!G178</f>
        <v>0</v>
      </c>
      <c r="G234" s="22" t="str">
        <f>'[3]7нед'!H178</f>
        <v/>
      </c>
      <c r="H234" s="57" t="str">
        <f t="shared" si="7"/>
        <v/>
      </c>
      <c r="I234" s="75"/>
      <c r="J234" s="78"/>
      <c r="K234" s="14" t="s">
        <v>20</v>
      </c>
      <c r="L234" s="20">
        <f>'[3]8нед'!C178</f>
        <v>0</v>
      </c>
      <c r="M234" s="23">
        <f>'[3]8нед'!D178</f>
        <v>0</v>
      </c>
      <c r="N234" s="21">
        <f>'[3]8нед'!G178</f>
        <v>0</v>
      </c>
      <c r="O234" s="22" t="str">
        <f>'[3]8нед'!H178</f>
        <v/>
      </c>
      <c r="P234" s="57" t="str">
        <f t="shared" si="8"/>
        <v/>
      </c>
    </row>
    <row r="235" spans="1:16" ht="31.15">
      <c r="A235" s="70"/>
      <c r="B235" s="73"/>
      <c r="C235" s="14" t="s">
        <v>21</v>
      </c>
      <c r="D235" s="20">
        <f>'[3]7нед'!C179</f>
        <v>0</v>
      </c>
      <c r="E235" s="23">
        <f>'[3]7нед'!D179</f>
        <v>0</v>
      </c>
      <c r="F235" s="21">
        <f>'[3]7нед'!G179</f>
        <v>0</v>
      </c>
      <c r="G235" s="22" t="str">
        <f>'[3]7нед'!H179</f>
        <v/>
      </c>
      <c r="H235" s="57" t="str">
        <f t="shared" si="7"/>
        <v/>
      </c>
      <c r="I235" s="75"/>
      <c r="J235" s="78"/>
      <c r="K235" s="14" t="s">
        <v>21</v>
      </c>
      <c r="L235" s="20">
        <f>'[3]8нед'!C179</f>
        <v>0</v>
      </c>
      <c r="M235" s="23">
        <f>'[3]8нед'!D179</f>
        <v>0</v>
      </c>
      <c r="N235" s="21">
        <f>'[3]8нед'!G179</f>
        <v>0</v>
      </c>
      <c r="O235" s="22" t="str">
        <f>'[3]8нед'!H179</f>
        <v/>
      </c>
      <c r="P235" s="57" t="str">
        <f t="shared" si="8"/>
        <v/>
      </c>
    </row>
    <row r="236" spans="1:16" ht="31.15">
      <c r="A236" s="70"/>
      <c r="B236" s="73"/>
      <c r="C236" s="14" t="s">
        <v>22</v>
      </c>
      <c r="D236" s="20">
        <f>'[3]7нед'!C180</f>
        <v>0</v>
      </c>
      <c r="E236" s="23">
        <f>'[3]7нед'!D180</f>
        <v>0</v>
      </c>
      <c r="F236" s="21">
        <f>'[3]7нед'!G180</f>
        <v>0</v>
      </c>
      <c r="G236" s="22" t="str">
        <f>'[3]7нед'!H180</f>
        <v/>
      </c>
      <c r="H236" s="57" t="str">
        <f t="shared" si="7"/>
        <v/>
      </c>
      <c r="I236" s="75"/>
      <c r="J236" s="78"/>
      <c r="K236" s="14" t="s">
        <v>22</v>
      </c>
      <c r="L236" s="20">
        <f>'[3]8нед'!C180</f>
        <v>0</v>
      </c>
      <c r="M236" s="23">
        <f>'[3]8нед'!D180</f>
        <v>0</v>
      </c>
      <c r="N236" s="21">
        <f>'[3]8нед'!G180</f>
        <v>0</v>
      </c>
      <c r="O236" s="22" t="str">
        <f>'[3]8нед'!H180</f>
        <v/>
      </c>
      <c r="P236" s="57" t="str">
        <f t="shared" si="8"/>
        <v/>
      </c>
    </row>
    <row r="237" spans="1:16" ht="31.15">
      <c r="A237" s="70"/>
      <c r="B237" s="73"/>
      <c r="C237" s="14" t="s">
        <v>23</v>
      </c>
      <c r="D237" s="20">
        <f>'[3]7нед'!C181</f>
        <v>0</v>
      </c>
      <c r="E237" s="23">
        <f>'[3]7нед'!D181</f>
        <v>0</v>
      </c>
      <c r="F237" s="21">
        <f>'[3]7нед'!G181</f>
        <v>0</v>
      </c>
      <c r="G237" s="22" t="str">
        <f>'[3]7нед'!H181</f>
        <v/>
      </c>
      <c r="H237" s="57" t="str">
        <f t="shared" si="7"/>
        <v/>
      </c>
      <c r="I237" s="75"/>
      <c r="J237" s="78"/>
      <c r="K237" s="14" t="s">
        <v>23</v>
      </c>
      <c r="L237" s="20">
        <f>'[3]8нед'!C181</f>
        <v>0</v>
      </c>
      <c r="M237" s="23">
        <f>'[3]8нед'!D181</f>
        <v>0</v>
      </c>
      <c r="N237" s="21">
        <f>'[3]8нед'!G181</f>
        <v>0</v>
      </c>
      <c r="O237" s="22" t="str">
        <f>'[3]8нед'!H181</f>
        <v/>
      </c>
      <c r="P237" s="57" t="str">
        <f t="shared" si="8"/>
        <v/>
      </c>
    </row>
    <row r="238" spans="1:16" ht="31.7" thickBot="1">
      <c r="A238" s="70"/>
      <c r="B238" s="73"/>
      <c r="C238" s="14" t="s">
        <v>24</v>
      </c>
      <c r="D238" s="20">
        <f>'[3]7нед'!C182</f>
        <v>0</v>
      </c>
      <c r="E238" s="23">
        <f>'[3]7нед'!D182</f>
        <v>0</v>
      </c>
      <c r="F238" s="21">
        <f>'[3]7нед'!G182</f>
        <v>0</v>
      </c>
      <c r="G238" s="22" t="str">
        <f>'[3]7нед'!H182</f>
        <v/>
      </c>
      <c r="H238" s="57" t="str">
        <f t="shared" si="7"/>
        <v/>
      </c>
      <c r="I238" s="75"/>
      <c r="J238" s="78"/>
      <c r="K238" s="14" t="s">
        <v>24</v>
      </c>
      <c r="L238" s="20">
        <f>'[3]8нед'!C182</f>
        <v>0</v>
      </c>
      <c r="M238" s="23">
        <f>'[3]8нед'!D182</f>
        <v>0</v>
      </c>
      <c r="N238" s="21">
        <f>'[3]8нед'!G182</f>
        <v>0</v>
      </c>
      <c r="O238" s="22" t="str">
        <f>'[3]8нед'!H182</f>
        <v/>
      </c>
      <c r="P238" s="57" t="str">
        <f t="shared" si="8"/>
        <v/>
      </c>
    </row>
    <row r="239" spans="1:16" ht="18.399999999999999" hidden="1" customHeight="1" thickBot="1">
      <c r="A239" s="71"/>
      <c r="B239" s="74"/>
      <c r="C239" s="15"/>
      <c r="D239" s="24">
        <f>'[3]7нед'!C183</f>
        <v>0</v>
      </c>
      <c r="E239" s="25">
        <f>'[3]7нед'!D183</f>
        <v>0</v>
      </c>
      <c r="F239" s="26">
        <f>'[3]7нед'!G183</f>
        <v>0</v>
      </c>
      <c r="G239" s="27" t="str">
        <f>'[3]7нед'!H183</f>
        <v/>
      </c>
      <c r="H239" s="39"/>
      <c r="I239" s="76"/>
      <c r="J239" s="79"/>
      <c r="K239" s="15"/>
      <c r="L239" s="24">
        <f>'[3]8нед'!C183</f>
        <v>0</v>
      </c>
      <c r="M239" s="25">
        <f>'[3]8нед'!D183</f>
        <v>0</v>
      </c>
      <c r="N239" s="26">
        <f>'[3]8нед'!G183</f>
        <v>0</v>
      </c>
      <c r="O239" s="27" t="str">
        <f>'[3]8нед'!H183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9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0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4</v>
      </c>
      <c r="F249" s="62" t="str">
        <f>'[1]1нед'!$D$134</f>
        <v>12-23ПИ</v>
      </c>
      <c r="G249" s="62"/>
      <c r="H249" s="35"/>
      <c r="I249" s="45"/>
      <c r="J249" s="91" t="s">
        <v>7</v>
      </c>
      <c r="K249" s="91"/>
      <c r="L249" s="91"/>
      <c r="M249" s="62">
        <f>E9</f>
        <v>4</v>
      </c>
      <c r="N249" s="62" t="str">
        <f>'[1]1нед'!$D$134</f>
        <v>12-23ПИ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>
      <c r="A252" s="69">
        <v>46321</v>
      </c>
      <c r="B252" s="72" t="s">
        <v>17</v>
      </c>
      <c r="C252" s="14" t="s">
        <v>18</v>
      </c>
      <c r="D252" s="16">
        <f>'[3]9нед'!C136</f>
        <v>0</v>
      </c>
      <c r="E252" s="96" t="s">
        <v>51</v>
      </c>
      <c r="F252" s="17">
        <f>'[3]9нед'!G136</f>
        <v>0</v>
      </c>
      <c r="G252" s="18" t="str">
        <f>'[3]9нед'!H136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'[4]10нед'!C136</f>
        <v>0</v>
      </c>
      <c r="M252" s="103" t="s">
        <v>51</v>
      </c>
      <c r="N252" s="17">
        <f>'[4]10нед'!G136</f>
        <v>0</v>
      </c>
      <c r="O252" s="18" t="str">
        <f>'[4]10нед'!H136</f>
        <v/>
      </c>
      <c r="P252" s="56" t="str">
        <f>HYPERLINK(VLOOKUP(M252,$R$12:$S$332,2,FALSE))</f>
        <v/>
      </c>
    </row>
    <row r="253" spans="1:16" ht="30.75">
      <c r="A253" s="70"/>
      <c r="B253" s="73"/>
      <c r="C253" s="14" t="s">
        <v>19</v>
      </c>
      <c r="D253" s="20">
        <f>'[3]9нед'!C137</f>
        <v>0</v>
      </c>
      <c r="E253" s="97"/>
      <c r="F253" s="21">
        <f>'[3]9нед'!G137</f>
        <v>0</v>
      </c>
      <c r="G253" s="22" t="str">
        <f>'[3]9нед'!H137</f>
        <v/>
      </c>
      <c r="H253" s="57" t="str">
        <f t="shared" ref="H253:H298" si="11">HYPERLINK(VLOOKUP(E253,$R$12:$S$332,2,FALSE))</f>
        <v/>
      </c>
      <c r="I253" s="75"/>
      <c r="J253" s="78"/>
      <c r="K253" s="14" t="s">
        <v>19</v>
      </c>
      <c r="L253" s="20">
        <f>'[4]10нед'!C137</f>
        <v>0</v>
      </c>
      <c r="M253" s="104"/>
      <c r="N253" s="21">
        <f>'[4]10нед'!G137</f>
        <v>0</v>
      </c>
      <c r="O253" s="22" t="str">
        <f>'[4]10нед'!H137</f>
        <v/>
      </c>
      <c r="P253" s="57" t="str">
        <f t="shared" ref="P253:P298" si="12">HYPERLINK(VLOOKUP(M253,$R$12:$S$332,2,FALSE))</f>
        <v/>
      </c>
    </row>
    <row r="254" spans="1:16" ht="30.75">
      <c r="A254" s="70"/>
      <c r="B254" s="73"/>
      <c r="C254" s="14" t="s">
        <v>20</v>
      </c>
      <c r="D254" s="20">
        <f>'[3]9нед'!C138</f>
        <v>0</v>
      </c>
      <c r="E254" s="97"/>
      <c r="F254" s="21">
        <f>'[3]9нед'!G138</f>
        <v>0</v>
      </c>
      <c r="G254" s="22" t="str">
        <f>'[3]9нед'!H138</f>
        <v/>
      </c>
      <c r="H254" s="57" t="str">
        <f t="shared" si="11"/>
        <v/>
      </c>
      <c r="I254" s="75"/>
      <c r="J254" s="78"/>
      <c r="K254" s="14" t="s">
        <v>20</v>
      </c>
      <c r="L254" s="20">
        <f>'[4]10нед'!C138</f>
        <v>0</v>
      </c>
      <c r="M254" s="104"/>
      <c r="N254" s="21">
        <f>'[4]10нед'!G138</f>
        <v>0</v>
      </c>
      <c r="O254" s="22" t="str">
        <f>'[4]10нед'!H138</f>
        <v/>
      </c>
      <c r="P254" s="57" t="str">
        <f t="shared" si="12"/>
        <v/>
      </c>
    </row>
    <row r="255" spans="1:16" ht="30.75">
      <c r="A255" s="70"/>
      <c r="B255" s="73"/>
      <c r="C255" s="14" t="s">
        <v>21</v>
      </c>
      <c r="D255" s="20">
        <f>'[3]9нед'!C139</f>
        <v>0</v>
      </c>
      <c r="E255" s="97"/>
      <c r="F255" s="21">
        <f>'[3]9нед'!G139</f>
        <v>0</v>
      </c>
      <c r="G255" s="22" t="str">
        <f>'[3]9нед'!H139</f>
        <v/>
      </c>
      <c r="H255" s="57" t="str">
        <f t="shared" si="11"/>
        <v/>
      </c>
      <c r="I255" s="75"/>
      <c r="J255" s="78"/>
      <c r="K255" s="14" t="s">
        <v>21</v>
      </c>
      <c r="L255" s="20">
        <f>'[4]10нед'!C139</f>
        <v>0</v>
      </c>
      <c r="M255" s="104"/>
      <c r="N255" s="21">
        <f>'[4]10нед'!G139</f>
        <v>0</v>
      </c>
      <c r="O255" s="22" t="str">
        <f>'[4]10нед'!H139</f>
        <v/>
      </c>
      <c r="P255" s="57" t="str">
        <f t="shared" si="12"/>
        <v/>
      </c>
    </row>
    <row r="256" spans="1:16" ht="30.75">
      <c r="A256" s="70"/>
      <c r="B256" s="73"/>
      <c r="C256" s="14" t="s">
        <v>22</v>
      </c>
      <c r="D256" s="20">
        <f>'[3]9нед'!C140</f>
        <v>0</v>
      </c>
      <c r="E256" s="97"/>
      <c r="F256" s="21">
        <f>'[3]9нед'!G140</f>
        <v>0</v>
      </c>
      <c r="G256" s="22" t="str">
        <f>'[3]9нед'!H140</f>
        <v/>
      </c>
      <c r="H256" s="57" t="str">
        <f t="shared" si="11"/>
        <v/>
      </c>
      <c r="I256" s="75"/>
      <c r="J256" s="78"/>
      <c r="K256" s="14" t="s">
        <v>22</v>
      </c>
      <c r="L256" s="20">
        <f>'[4]10нед'!C140</f>
        <v>0</v>
      </c>
      <c r="M256" s="104"/>
      <c r="N256" s="21">
        <f>'[4]10нед'!G140</f>
        <v>0</v>
      </c>
      <c r="O256" s="22" t="str">
        <f>'[4]10нед'!H140</f>
        <v/>
      </c>
      <c r="P256" s="57" t="str">
        <f t="shared" si="12"/>
        <v/>
      </c>
    </row>
    <row r="257" spans="1:16" ht="30.75">
      <c r="A257" s="70"/>
      <c r="B257" s="73"/>
      <c r="C257" s="14" t="s">
        <v>23</v>
      </c>
      <c r="D257" s="20">
        <f>'[3]9нед'!C141</f>
        <v>0</v>
      </c>
      <c r="E257" s="97"/>
      <c r="F257" s="21">
        <f>'[3]9нед'!G141</f>
        <v>0</v>
      </c>
      <c r="G257" s="22" t="str">
        <f>'[3]9нед'!H141</f>
        <v/>
      </c>
      <c r="H257" s="55" t="str">
        <f t="shared" si="11"/>
        <v/>
      </c>
      <c r="I257" s="75"/>
      <c r="J257" s="78"/>
      <c r="K257" s="14" t="s">
        <v>23</v>
      </c>
      <c r="L257" s="20">
        <f>'[4]10нед'!C141</f>
        <v>0</v>
      </c>
      <c r="M257" s="104"/>
      <c r="N257" s="21">
        <f>'[4]10нед'!G141</f>
        <v>0</v>
      </c>
      <c r="O257" s="22" t="str">
        <f>'[4]10нед'!H141</f>
        <v/>
      </c>
      <c r="P257" s="55" t="str">
        <f t="shared" si="12"/>
        <v/>
      </c>
    </row>
    <row r="258" spans="1:16" ht="30.75">
      <c r="A258" s="70"/>
      <c r="B258" s="73"/>
      <c r="C258" s="14" t="s">
        <v>24</v>
      </c>
      <c r="D258" s="20">
        <f>'[3]9нед'!C142</f>
        <v>0</v>
      </c>
      <c r="E258" s="97"/>
      <c r="F258" s="21">
        <f>'[3]9нед'!G142</f>
        <v>0</v>
      </c>
      <c r="G258" s="22" t="str">
        <f>'[3]9нед'!H142</f>
        <v/>
      </c>
      <c r="H258" s="55" t="str">
        <f t="shared" si="11"/>
        <v/>
      </c>
      <c r="I258" s="75"/>
      <c r="J258" s="78"/>
      <c r="K258" s="14" t="s">
        <v>24</v>
      </c>
      <c r="L258" s="20">
        <f>'[4]10нед'!C142</f>
        <v>0</v>
      </c>
      <c r="M258" s="104"/>
      <c r="N258" s="21">
        <f>'[4]10нед'!G142</f>
        <v>0</v>
      </c>
      <c r="O258" s="22" t="str">
        <f>'[4]10нед'!H142</f>
        <v/>
      </c>
      <c r="P258" s="55" t="str">
        <f t="shared" si="12"/>
        <v/>
      </c>
    </row>
    <row r="259" spans="1:16" ht="18.399999999999999" hidden="1" customHeight="1">
      <c r="A259" s="71"/>
      <c r="B259" s="74"/>
      <c r="C259" s="15"/>
      <c r="D259" s="24">
        <f>'[3]9нед'!C143</f>
        <v>0</v>
      </c>
      <c r="E259" s="97"/>
      <c r="F259" s="26">
        <f>'[3]9нед'!G143</f>
        <v>0</v>
      </c>
      <c r="G259" s="27" t="str">
        <f>'[3]9нед'!H143</f>
        <v/>
      </c>
      <c r="H259" s="58" t="str">
        <f t="shared" si="11"/>
        <v/>
      </c>
      <c r="I259" s="76"/>
      <c r="J259" s="79"/>
      <c r="K259" s="15"/>
      <c r="L259" s="24">
        <f>'[4]10нед'!C143</f>
        <v>0</v>
      </c>
      <c r="M259" s="104"/>
      <c r="N259" s="26">
        <f>'[4]10нед'!G143</f>
        <v>0</v>
      </c>
      <c r="O259" s="27" t="str">
        <f>'[4]10нед'!H143</f>
        <v/>
      </c>
      <c r="P259" s="58" t="str">
        <f t="shared" si="12"/>
        <v/>
      </c>
    </row>
    <row r="260" spans="1:16" ht="32.25" customHeight="1">
      <c r="A260" s="69">
        <v>46322</v>
      </c>
      <c r="B260" s="72" t="s">
        <v>25</v>
      </c>
      <c r="C260" s="29" t="s">
        <v>18</v>
      </c>
      <c r="D260" s="16">
        <f>'[3]9нед'!C144</f>
        <v>0</v>
      </c>
      <c r="E260" s="97"/>
      <c r="F260" s="17">
        <f>'[3]9нед'!G144</f>
        <v>0</v>
      </c>
      <c r="G260" s="18" t="str">
        <f>'[3]9нед'!H144</f>
        <v/>
      </c>
      <c r="H260" s="56" t="str">
        <f t="shared" si="11"/>
        <v/>
      </c>
      <c r="I260" s="69">
        <v>46329</v>
      </c>
      <c r="J260" s="77" t="s">
        <v>25</v>
      </c>
      <c r="K260" s="29" t="s">
        <v>18</v>
      </c>
      <c r="L260" s="16">
        <f>'[4]10нед'!C144</f>
        <v>0</v>
      </c>
      <c r="M260" s="104"/>
      <c r="N260" s="17">
        <f>'[4]10нед'!G144</f>
        <v>0</v>
      </c>
      <c r="O260" s="18" t="str">
        <f>'[4]10нед'!H144</f>
        <v/>
      </c>
      <c r="P260" s="56" t="str">
        <f t="shared" si="12"/>
        <v/>
      </c>
    </row>
    <row r="261" spans="1:16" ht="30.75">
      <c r="A261" s="70"/>
      <c r="B261" s="73"/>
      <c r="C261" s="14" t="s">
        <v>19</v>
      </c>
      <c r="D261" s="20">
        <f>'[3]9нед'!C145</f>
        <v>0</v>
      </c>
      <c r="E261" s="97"/>
      <c r="F261" s="21">
        <f>'[3]9нед'!G145</f>
        <v>0</v>
      </c>
      <c r="G261" s="22" t="str">
        <f>'[3]9нед'!H145</f>
        <v/>
      </c>
      <c r="H261" s="57" t="str">
        <f t="shared" si="11"/>
        <v/>
      </c>
      <c r="I261" s="75"/>
      <c r="J261" s="78"/>
      <c r="K261" s="14" t="s">
        <v>19</v>
      </c>
      <c r="L261" s="20">
        <f>'[4]10нед'!C145</f>
        <v>0</v>
      </c>
      <c r="M261" s="104"/>
      <c r="N261" s="21">
        <f>'[4]10нед'!G145</f>
        <v>0</v>
      </c>
      <c r="O261" s="22" t="str">
        <f>'[4]10нед'!H145</f>
        <v/>
      </c>
      <c r="P261" s="57" t="str">
        <f t="shared" si="12"/>
        <v/>
      </c>
    </row>
    <row r="262" spans="1:16" ht="30.75">
      <c r="A262" s="70"/>
      <c r="B262" s="73"/>
      <c r="C262" s="14" t="s">
        <v>20</v>
      </c>
      <c r="D262" s="20">
        <f>'[3]9нед'!C146</f>
        <v>0</v>
      </c>
      <c r="E262" s="97"/>
      <c r="F262" s="21">
        <f>'[3]9нед'!G146</f>
        <v>0</v>
      </c>
      <c r="G262" s="22" t="str">
        <f>'[3]9нед'!H146</f>
        <v/>
      </c>
      <c r="H262" s="57" t="str">
        <f t="shared" si="11"/>
        <v/>
      </c>
      <c r="I262" s="75"/>
      <c r="J262" s="78"/>
      <c r="K262" s="14" t="s">
        <v>20</v>
      </c>
      <c r="L262" s="20">
        <f>'[4]10нед'!C146</f>
        <v>0</v>
      </c>
      <c r="M262" s="104"/>
      <c r="N262" s="21">
        <f>'[4]10нед'!G146</f>
        <v>0</v>
      </c>
      <c r="O262" s="22" t="str">
        <f>'[4]10нед'!H146</f>
        <v/>
      </c>
      <c r="P262" s="57" t="str">
        <f t="shared" si="12"/>
        <v/>
      </c>
    </row>
    <row r="263" spans="1:16" ht="30.75">
      <c r="A263" s="70"/>
      <c r="B263" s="73"/>
      <c r="C263" s="14" t="s">
        <v>21</v>
      </c>
      <c r="D263" s="20">
        <f>'[3]9нед'!C147</f>
        <v>0</v>
      </c>
      <c r="E263" s="97"/>
      <c r="F263" s="21">
        <f>'[3]9нед'!G147</f>
        <v>0</v>
      </c>
      <c r="G263" s="22" t="str">
        <f>'[3]9нед'!H147</f>
        <v/>
      </c>
      <c r="H263" s="57" t="str">
        <f t="shared" si="11"/>
        <v/>
      </c>
      <c r="I263" s="75"/>
      <c r="J263" s="78"/>
      <c r="K263" s="14" t="s">
        <v>21</v>
      </c>
      <c r="L263" s="20">
        <f>'[4]10нед'!C147</f>
        <v>0</v>
      </c>
      <c r="M263" s="104"/>
      <c r="N263" s="21">
        <f>'[4]10нед'!G147</f>
        <v>0</v>
      </c>
      <c r="O263" s="22" t="str">
        <f>'[4]10нед'!H147</f>
        <v/>
      </c>
      <c r="P263" s="57" t="str">
        <f t="shared" si="12"/>
        <v/>
      </c>
    </row>
    <row r="264" spans="1:16" ht="30.75">
      <c r="A264" s="70"/>
      <c r="B264" s="73"/>
      <c r="C264" s="14" t="s">
        <v>22</v>
      </c>
      <c r="D264" s="20">
        <f>'[3]9нед'!C148</f>
        <v>0</v>
      </c>
      <c r="E264" s="97"/>
      <c r="F264" s="21">
        <f>'[3]9нед'!G148</f>
        <v>0</v>
      </c>
      <c r="G264" s="22" t="str">
        <f>'[3]9нед'!H148</f>
        <v/>
      </c>
      <c r="H264" s="57" t="str">
        <f t="shared" si="11"/>
        <v/>
      </c>
      <c r="I264" s="75"/>
      <c r="J264" s="78"/>
      <c r="K264" s="14" t="s">
        <v>22</v>
      </c>
      <c r="L264" s="20">
        <f>'[4]10нед'!C148</f>
        <v>0</v>
      </c>
      <c r="M264" s="104"/>
      <c r="N264" s="21">
        <f>'[4]10нед'!G148</f>
        <v>0</v>
      </c>
      <c r="O264" s="22" t="str">
        <f>'[4]10нед'!H148</f>
        <v/>
      </c>
      <c r="P264" s="57" t="str">
        <f t="shared" si="12"/>
        <v/>
      </c>
    </row>
    <row r="265" spans="1:16" ht="30.75">
      <c r="A265" s="70"/>
      <c r="B265" s="73"/>
      <c r="C265" s="14" t="s">
        <v>23</v>
      </c>
      <c r="D265" s="20">
        <f>'[3]9нед'!C149</f>
        <v>0</v>
      </c>
      <c r="E265" s="97"/>
      <c r="F265" s="21">
        <f>'[3]9нед'!G149</f>
        <v>0</v>
      </c>
      <c r="G265" s="22" t="str">
        <f>'[3]9нед'!H149</f>
        <v/>
      </c>
      <c r="H265" s="57" t="str">
        <f t="shared" si="11"/>
        <v/>
      </c>
      <c r="I265" s="75"/>
      <c r="J265" s="78"/>
      <c r="K265" s="14" t="s">
        <v>23</v>
      </c>
      <c r="L265" s="20">
        <f>'[4]10нед'!C149</f>
        <v>0</v>
      </c>
      <c r="M265" s="104"/>
      <c r="N265" s="21">
        <f>'[4]10нед'!G149</f>
        <v>0</v>
      </c>
      <c r="O265" s="22" t="str">
        <f>'[4]10нед'!H149</f>
        <v/>
      </c>
      <c r="P265" s="57" t="str">
        <f t="shared" si="12"/>
        <v/>
      </c>
    </row>
    <row r="266" spans="1:16" ht="30.75">
      <c r="A266" s="70"/>
      <c r="B266" s="73"/>
      <c r="C266" s="14" t="s">
        <v>24</v>
      </c>
      <c r="D266" s="20">
        <f>'[3]9нед'!C150</f>
        <v>0</v>
      </c>
      <c r="E266" s="97"/>
      <c r="F266" s="21">
        <f>'[3]9нед'!G150</f>
        <v>0</v>
      </c>
      <c r="G266" s="22" t="str">
        <f>'[3]9нед'!H150</f>
        <v/>
      </c>
      <c r="H266" s="57" t="str">
        <f t="shared" si="11"/>
        <v/>
      </c>
      <c r="I266" s="75"/>
      <c r="J266" s="78"/>
      <c r="K266" s="14" t="s">
        <v>24</v>
      </c>
      <c r="L266" s="20">
        <f>'[4]10нед'!C150</f>
        <v>0</v>
      </c>
      <c r="M266" s="104"/>
      <c r="N266" s="21">
        <f>'[4]10нед'!G150</f>
        <v>0</v>
      </c>
      <c r="O266" s="22" t="str">
        <f>'[4]10нед'!H150</f>
        <v/>
      </c>
      <c r="P266" s="57" t="str">
        <f t="shared" si="12"/>
        <v/>
      </c>
    </row>
    <row r="267" spans="1:16" ht="18.399999999999999" hidden="1" customHeight="1">
      <c r="A267" s="71"/>
      <c r="B267" s="74"/>
      <c r="C267" s="15"/>
      <c r="D267" s="24">
        <f>'[3]9нед'!C151</f>
        <v>0</v>
      </c>
      <c r="E267" s="97"/>
      <c r="F267" s="26">
        <f>'[3]9нед'!G151</f>
        <v>0</v>
      </c>
      <c r="G267" s="27" t="str">
        <f>'[3]9нед'!H151</f>
        <v/>
      </c>
      <c r="H267" s="58" t="str">
        <f t="shared" si="11"/>
        <v/>
      </c>
      <c r="I267" s="76"/>
      <c r="J267" s="79"/>
      <c r="K267" s="15"/>
      <c r="L267" s="24">
        <f>'[4]10нед'!C151</f>
        <v>0</v>
      </c>
      <c r="M267" s="104"/>
      <c r="N267" s="26">
        <f>'[4]10нед'!G151</f>
        <v>0</v>
      </c>
      <c r="O267" s="27" t="str">
        <f>'[4]10нед'!H151</f>
        <v/>
      </c>
      <c r="P267" s="58" t="str">
        <f t="shared" si="12"/>
        <v/>
      </c>
    </row>
    <row r="268" spans="1:16" ht="48" customHeight="1">
      <c r="A268" s="69">
        <v>46323</v>
      </c>
      <c r="B268" s="80" t="s">
        <v>26</v>
      </c>
      <c r="C268" s="29" t="s">
        <v>18</v>
      </c>
      <c r="D268" s="16">
        <f>'[3]9нед'!C152</f>
        <v>0</v>
      </c>
      <c r="E268" s="97"/>
      <c r="F268" s="17">
        <f>'[3]9нед'!G152</f>
        <v>0</v>
      </c>
      <c r="G268" s="18" t="str">
        <f>'[3]9нед'!H152</f>
        <v/>
      </c>
      <c r="H268" s="56" t="str">
        <f t="shared" si="11"/>
        <v/>
      </c>
      <c r="I268" s="69">
        <v>46330</v>
      </c>
      <c r="J268" s="83" t="s">
        <v>26</v>
      </c>
      <c r="K268" s="29" t="s">
        <v>18</v>
      </c>
      <c r="L268" s="16">
        <f>'[4]10нед'!C152</f>
        <v>0</v>
      </c>
      <c r="M268" s="104"/>
      <c r="N268" s="17">
        <f>'[4]10нед'!G152</f>
        <v>0</v>
      </c>
      <c r="O268" s="18" t="str">
        <f>'[4]10нед'!H152</f>
        <v/>
      </c>
      <c r="P268" s="56" t="str">
        <f t="shared" si="12"/>
        <v/>
      </c>
    </row>
    <row r="269" spans="1:16" ht="30.75">
      <c r="A269" s="70"/>
      <c r="B269" s="81"/>
      <c r="C269" s="14" t="s">
        <v>19</v>
      </c>
      <c r="D269" s="20">
        <f>'[3]9нед'!C153</f>
        <v>0</v>
      </c>
      <c r="E269" s="97"/>
      <c r="F269" s="21">
        <f>'[3]9нед'!G153</f>
        <v>0</v>
      </c>
      <c r="G269" s="22" t="str">
        <f>'[3]9нед'!H153</f>
        <v/>
      </c>
      <c r="H269" s="57" t="str">
        <f t="shared" si="11"/>
        <v/>
      </c>
      <c r="I269" s="75"/>
      <c r="J269" s="84"/>
      <c r="K269" s="14" t="s">
        <v>19</v>
      </c>
      <c r="L269" s="20">
        <f>'[4]10нед'!C153</f>
        <v>0</v>
      </c>
      <c r="M269" s="104"/>
      <c r="N269" s="21">
        <f>'[4]10нед'!G153</f>
        <v>0</v>
      </c>
      <c r="O269" s="22" t="str">
        <f>'[4]10нед'!H153</f>
        <v/>
      </c>
      <c r="P269" s="57" t="str">
        <f t="shared" si="12"/>
        <v/>
      </c>
    </row>
    <row r="270" spans="1:16" ht="30.75">
      <c r="A270" s="70"/>
      <c r="B270" s="81"/>
      <c r="C270" s="14" t="s">
        <v>20</v>
      </c>
      <c r="D270" s="20">
        <f>'[3]9нед'!C154</f>
        <v>0</v>
      </c>
      <c r="E270" s="97"/>
      <c r="F270" s="21">
        <f>'[3]9нед'!G154</f>
        <v>0</v>
      </c>
      <c r="G270" s="22" t="str">
        <f>'[3]9нед'!H154</f>
        <v/>
      </c>
      <c r="H270" s="57" t="str">
        <f t="shared" si="11"/>
        <v/>
      </c>
      <c r="I270" s="75"/>
      <c r="J270" s="84"/>
      <c r="K270" s="14" t="s">
        <v>20</v>
      </c>
      <c r="L270" s="20">
        <f>'[4]10нед'!C154</f>
        <v>0</v>
      </c>
      <c r="M270" s="104"/>
      <c r="N270" s="21">
        <f>'[4]10нед'!G154</f>
        <v>0</v>
      </c>
      <c r="O270" s="22" t="str">
        <f>'[4]10нед'!H154</f>
        <v/>
      </c>
      <c r="P270" s="57" t="str">
        <f t="shared" si="12"/>
        <v/>
      </c>
    </row>
    <row r="271" spans="1:16" ht="30.75">
      <c r="A271" s="70"/>
      <c r="B271" s="81"/>
      <c r="C271" s="14" t="s">
        <v>21</v>
      </c>
      <c r="D271" s="20">
        <f>'[3]9нед'!C155</f>
        <v>0</v>
      </c>
      <c r="E271" s="97"/>
      <c r="F271" s="21">
        <f>'[3]9нед'!G155</f>
        <v>0</v>
      </c>
      <c r="G271" s="22" t="str">
        <f>'[3]9нед'!H155</f>
        <v/>
      </c>
      <c r="H271" s="57" t="str">
        <f t="shared" si="11"/>
        <v/>
      </c>
      <c r="I271" s="75"/>
      <c r="J271" s="84"/>
      <c r="K271" s="14" t="s">
        <v>21</v>
      </c>
      <c r="L271" s="20">
        <f>'[4]10нед'!C155</f>
        <v>0</v>
      </c>
      <c r="M271" s="104"/>
      <c r="N271" s="21">
        <f>'[4]10нед'!G155</f>
        <v>0</v>
      </c>
      <c r="O271" s="22" t="str">
        <f>'[4]10нед'!H155</f>
        <v/>
      </c>
      <c r="P271" s="57" t="str">
        <f t="shared" si="12"/>
        <v/>
      </c>
    </row>
    <row r="272" spans="1:16" ht="30.75">
      <c r="A272" s="70"/>
      <c r="B272" s="81"/>
      <c r="C272" s="14" t="s">
        <v>22</v>
      </c>
      <c r="D272" s="20">
        <f>'[3]9нед'!C156</f>
        <v>0</v>
      </c>
      <c r="E272" s="97"/>
      <c r="F272" s="21">
        <f>'[3]9нед'!G156</f>
        <v>0</v>
      </c>
      <c r="G272" s="22" t="str">
        <f>'[3]9нед'!H156</f>
        <v/>
      </c>
      <c r="H272" s="57" t="str">
        <f t="shared" si="11"/>
        <v/>
      </c>
      <c r="I272" s="75"/>
      <c r="J272" s="84"/>
      <c r="K272" s="14" t="s">
        <v>22</v>
      </c>
      <c r="L272" s="20">
        <f>'[4]10нед'!C156</f>
        <v>0</v>
      </c>
      <c r="M272" s="104"/>
      <c r="N272" s="21">
        <f>'[4]10нед'!G156</f>
        <v>0</v>
      </c>
      <c r="O272" s="22" t="str">
        <f>'[4]10нед'!H156</f>
        <v/>
      </c>
      <c r="P272" s="57" t="str">
        <f t="shared" si="12"/>
        <v/>
      </c>
    </row>
    <row r="273" spans="1:16" ht="30.75">
      <c r="A273" s="70"/>
      <c r="B273" s="81"/>
      <c r="C273" s="14" t="s">
        <v>23</v>
      </c>
      <c r="D273" s="20">
        <f>'[3]9нед'!C157</f>
        <v>0</v>
      </c>
      <c r="E273" s="97"/>
      <c r="F273" s="21">
        <f>'[3]9нед'!G157</f>
        <v>0</v>
      </c>
      <c r="G273" s="22" t="str">
        <f>'[3]9нед'!H157</f>
        <v/>
      </c>
      <c r="H273" s="55" t="str">
        <f t="shared" si="11"/>
        <v/>
      </c>
      <c r="I273" s="75"/>
      <c r="J273" s="84"/>
      <c r="K273" s="14" t="s">
        <v>23</v>
      </c>
      <c r="L273" s="20">
        <f>'[4]10нед'!C157</f>
        <v>0</v>
      </c>
      <c r="M273" s="104"/>
      <c r="N273" s="21">
        <f>'[4]10нед'!G157</f>
        <v>0</v>
      </c>
      <c r="O273" s="22" t="str">
        <f>'[4]10нед'!H157</f>
        <v/>
      </c>
      <c r="P273" s="55" t="str">
        <f t="shared" si="12"/>
        <v/>
      </c>
    </row>
    <row r="274" spans="1:16" ht="30.75">
      <c r="A274" s="70"/>
      <c r="B274" s="81"/>
      <c r="C274" s="14" t="s">
        <v>24</v>
      </c>
      <c r="D274" s="20">
        <f>'[3]9нед'!C158</f>
        <v>0</v>
      </c>
      <c r="E274" s="97"/>
      <c r="F274" s="21">
        <f>'[3]9нед'!G158</f>
        <v>0</v>
      </c>
      <c r="G274" s="22" t="str">
        <f>'[3]9нед'!H158</f>
        <v/>
      </c>
      <c r="H274" s="55" t="str">
        <f t="shared" si="11"/>
        <v/>
      </c>
      <c r="I274" s="75"/>
      <c r="J274" s="84"/>
      <c r="K274" s="14" t="s">
        <v>24</v>
      </c>
      <c r="L274" s="20">
        <f>'[4]10нед'!C158</f>
        <v>0</v>
      </c>
      <c r="M274" s="104"/>
      <c r="N274" s="21">
        <f>'[4]10нед'!G158</f>
        <v>0</v>
      </c>
      <c r="O274" s="22" t="str">
        <f>'[4]10нед'!H158</f>
        <v/>
      </c>
      <c r="P274" s="55" t="str">
        <f t="shared" si="12"/>
        <v/>
      </c>
    </row>
    <row r="275" spans="1:16" ht="18.399999999999999" hidden="1" customHeight="1">
      <c r="A275" s="71"/>
      <c r="B275" s="82"/>
      <c r="C275" s="15"/>
      <c r="D275" s="24">
        <f>'[3]9нед'!C159</f>
        <v>0</v>
      </c>
      <c r="E275" s="97"/>
      <c r="F275" s="26">
        <f>'[3]9нед'!G159</f>
        <v>0</v>
      </c>
      <c r="G275" s="27" t="str">
        <f>'[3]9нед'!H159</f>
        <v/>
      </c>
      <c r="H275" s="58" t="str">
        <f t="shared" si="11"/>
        <v/>
      </c>
      <c r="I275" s="76"/>
      <c r="J275" s="85"/>
      <c r="K275" s="15"/>
      <c r="L275" s="24">
        <f>'[4]10нед'!C159</f>
        <v>0</v>
      </c>
      <c r="M275" s="104"/>
      <c r="N275" s="26">
        <f>'[4]10нед'!G159</f>
        <v>0</v>
      </c>
      <c r="O275" s="27" t="str">
        <f>'[4]10нед'!H159</f>
        <v/>
      </c>
      <c r="P275" s="58" t="str">
        <f t="shared" si="12"/>
        <v/>
      </c>
    </row>
    <row r="276" spans="1:16" ht="48" customHeight="1">
      <c r="A276" s="69">
        <v>46324</v>
      </c>
      <c r="B276" s="72" t="s">
        <v>27</v>
      </c>
      <c r="C276" s="29" t="s">
        <v>18</v>
      </c>
      <c r="D276" s="16">
        <f>'[3]9нед'!C160</f>
        <v>0</v>
      </c>
      <c r="E276" s="97"/>
      <c r="F276" s="17">
        <f>'[3]9нед'!G160</f>
        <v>0</v>
      </c>
      <c r="G276" s="18" t="str">
        <f>'[3]9нед'!H160</f>
        <v/>
      </c>
      <c r="H276" s="56" t="str">
        <f t="shared" si="11"/>
        <v/>
      </c>
      <c r="I276" s="69">
        <v>46331</v>
      </c>
      <c r="J276" s="77" t="s">
        <v>27</v>
      </c>
      <c r="K276" s="29" t="s">
        <v>18</v>
      </c>
      <c r="L276" s="16">
        <f>'[4]10нед'!C160</f>
        <v>0</v>
      </c>
      <c r="M276" s="104"/>
      <c r="N276" s="17">
        <f>'[4]10нед'!G160</f>
        <v>0</v>
      </c>
      <c r="O276" s="18" t="str">
        <f>'[4]10нед'!H160</f>
        <v/>
      </c>
      <c r="P276" s="56" t="str">
        <f t="shared" si="12"/>
        <v/>
      </c>
    </row>
    <row r="277" spans="1:16" ht="30.75">
      <c r="A277" s="70"/>
      <c r="B277" s="73"/>
      <c r="C277" s="14" t="s">
        <v>19</v>
      </c>
      <c r="D277" s="20">
        <f>'[3]9нед'!C161</f>
        <v>0</v>
      </c>
      <c r="E277" s="97"/>
      <c r="F277" s="21">
        <f>'[3]9нед'!G161</f>
        <v>0</v>
      </c>
      <c r="G277" s="22" t="str">
        <f>'[3]9нед'!H161</f>
        <v/>
      </c>
      <c r="H277" s="57" t="str">
        <f t="shared" si="11"/>
        <v/>
      </c>
      <c r="I277" s="75"/>
      <c r="J277" s="78"/>
      <c r="K277" s="14" t="s">
        <v>19</v>
      </c>
      <c r="L277" s="20">
        <f>'[4]10нед'!C161</f>
        <v>0</v>
      </c>
      <c r="M277" s="104"/>
      <c r="N277" s="21">
        <f>'[4]10нед'!G161</f>
        <v>0</v>
      </c>
      <c r="O277" s="22" t="str">
        <f>'[4]10нед'!H161</f>
        <v/>
      </c>
      <c r="P277" s="57" t="str">
        <f t="shared" si="12"/>
        <v/>
      </c>
    </row>
    <row r="278" spans="1:16" ht="30.75">
      <c r="A278" s="70"/>
      <c r="B278" s="73"/>
      <c r="C278" s="14" t="s">
        <v>20</v>
      </c>
      <c r="D278" s="20">
        <f>'[3]9нед'!C162</f>
        <v>0</v>
      </c>
      <c r="E278" s="97"/>
      <c r="F278" s="21">
        <f>'[3]9нед'!G162</f>
        <v>0</v>
      </c>
      <c r="G278" s="22" t="str">
        <f>'[3]9нед'!H162</f>
        <v/>
      </c>
      <c r="H278" s="57" t="str">
        <f t="shared" si="11"/>
        <v/>
      </c>
      <c r="I278" s="75"/>
      <c r="J278" s="78"/>
      <c r="K278" s="14" t="s">
        <v>20</v>
      </c>
      <c r="L278" s="20">
        <f>'[4]10нед'!C162</f>
        <v>0</v>
      </c>
      <c r="M278" s="104"/>
      <c r="N278" s="21">
        <f>'[4]10нед'!G162</f>
        <v>0</v>
      </c>
      <c r="O278" s="22" t="str">
        <f>'[4]10нед'!H162</f>
        <v/>
      </c>
      <c r="P278" s="57" t="str">
        <f t="shared" si="12"/>
        <v/>
      </c>
    </row>
    <row r="279" spans="1:16" ht="30.75">
      <c r="A279" s="70"/>
      <c r="B279" s="73"/>
      <c r="C279" s="14" t="s">
        <v>21</v>
      </c>
      <c r="D279" s="20">
        <f>'[3]9нед'!C163</f>
        <v>0</v>
      </c>
      <c r="E279" s="97"/>
      <c r="F279" s="21">
        <f>'[3]9нед'!G163</f>
        <v>0</v>
      </c>
      <c r="G279" s="22" t="str">
        <f>'[3]9нед'!H163</f>
        <v/>
      </c>
      <c r="H279" s="57" t="str">
        <f t="shared" si="11"/>
        <v/>
      </c>
      <c r="I279" s="75"/>
      <c r="J279" s="78"/>
      <c r="K279" s="14" t="s">
        <v>21</v>
      </c>
      <c r="L279" s="20">
        <f>'[4]10нед'!C163</f>
        <v>0</v>
      </c>
      <c r="M279" s="104"/>
      <c r="N279" s="21">
        <f>'[4]10нед'!G163</f>
        <v>0</v>
      </c>
      <c r="O279" s="22" t="str">
        <f>'[4]10нед'!H163</f>
        <v/>
      </c>
      <c r="P279" s="57" t="str">
        <f t="shared" si="12"/>
        <v/>
      </c>
    </row>
    <row r="280" spans="1:16" ht="30.75">
      <c r="A280" s="70"/>
      <c r="B280" s="73"/>
      <c r="C280" s="14" t="s">
        <v>22</v>
      </c>
      <c r="D280" s="20">
        <f>'[3]9нед'!C164</f>
        <v>0</v>
      </c>
      <c r="E280" s="97"/>
      <c r="F280" s="21">
        <f>'[3]9нед'!G164</f>
        <v>0</v>
      </c>
      <c r="G280" s="22" t="str">
        <f>'[3]9нед'!H164</f>
        <v/>
      </c>
      <c r="H280" s="57" t="str">
        <f t="shared" si="11"/>
        <v/>
      </c>
      <c r="I280" s="75"/>
      <c r="J280" s="78"/>
      <c r="K280" s="14" t="s">
        <v>22</v>
      </c>
      <c r="L280" s="20">
        <f>'[4]10нед'!C164</f>
        <v>0</v>
      </c>
      <c r="M280" s="104"/>
      <c r="N280" s="21">
        <f>'[4]10нед'!G164</f>
        <v>0</v>
      </c>
      <c r="O280" s="22" t="str">
        <f>'[4]10нед'!H164</f>
        <v/>
      </c>
      <c r="P280" s="57" t="str">
        <f t="shared" si="12"/>
        <v/>
      </c>
    </row>
    <row r="281" spans="1:16" ht="30.75">
      <c r="A281" s="70"/>
      <c r="B281" s="73"/>
      <c r="C281" s="14" t="s">
        <v>23</v>
      </c>
      <c r="D281" s="20">
        <f>'[3]9нед'!C165</f>
        <v>0</v>
      </c>
      <c r="E281" s="97"/>
      <c r="F281" s="21">
        <f>'[3]9нед'!G165</f>
        <v>0</v>
      </c>
      <c r="G281" s="22" t="str">
        <f>'[3]9нед'!H165</f>
        <v/>
      </c>
      <c r="H281" s="55" t="str">
        <f t="shared" si="11"/>
        <v/>
      </c>
      <c r="I281" s="75"/>
      <c r="J281" s="78"/>
      <c r="K281" s="14" t="s">
        <v>23</v>
      </c>
      <c r="L281" s="20">
        <f>'[4]10нед'!C165</f>
        <v>0</v>
      </c>
      <c r="M281" s="104"/>
      <c r="N281" s="21">
        <f>'[4]10нед'!G165</f>
        <v>0</v>
      </c>
      <c r="O281" s="22" t="str">
        <f>'[4]10нед'!H165</f>
        <v/>
      </c>
      <c r="P281" s="55" t="str">
        <f t="shared" si="12"/>
        <v/>
      </c>
    </row>
    <row r="282" spans="1:16" ht="30.75">
      <c r="A282" s="70"/>
      <c r="B282" s="73"/>
      <c r="C282" s="14" t="s">
        <v>24</v>
      </c>
      <c r="D282" s="20">
        <f>'[3]9нед'!C166</f>
        <v>0</v>
      </c>
      <c r="E282" s="97"/>
      <c r="F282" s="21">
        <f>'[3]9нед'!G166</f>
        <v>0</v>
      </c>
      <c r="G282" s="22" t="str">
        <f>'[3]9нед'!H166</f>
        <v/>
      </c>
      <c r="H282" s="55" t="str">
        <f t="shared" si="11"/>
        <v/>
      </c>
      <c r="I282" s="75"/>
      <c r="J282" s="78"/>
      <c r="K282" s="14" t="s">
        <v>24</v>
      </c>
      <c r="L282" s="20">
        <f>'[4]10нед'!C166</f>
        <v>0</v>
      </c>
      <c r="M282" s="104"/>
      <c r="N282" s="21">
        <f>'[4]10нед'!G166</f>
        <v>0</v>
      </c>
      <c r="O282" s="22" t="str">
        <f>'[4]10нед'!H166</f>
        <v/>
      </c>
      <c r="P282" s="55" t="str">
        <f t="shared" si="12"/>
        <v/>
      </c>
    </row>
    <row r="283" spans="1:16" ht="18.399999999999999" hidden="1" customHeight="1">
      <c r="A283" s="71"/>
      <c r="B283" s="74"/>
      <c r="C283" s="15"/>
      <c r="D283" s="24">
        <f>'[3]9нед'!C167</f>
        <v>0</v>
      </c>
      <c r="E283" s="97"/>
      <c r="F283" s="26">
        <f>'[3]9нед'!G167</f>
        <v>0</v>
      </c>
      <c r="G283" s="27" t="str">
        <f>'[3]9нед'!H167</f>
        <v/>
      </c>
      <c r="H283" s="58" t="str">
        <f t="shared" si="11"/>
        <v/>
      </c>
      <c r="I283" s="76"/>
      <c r="J283" s="79"/>
      <c r="K283" s="15"/>
      <c r="L283" s="24">
        <f>'[4]10нед'!C167</f>
        <v>0</v>
      </c>
      <c r="M283" s="104"/>
      <c r="N283" s="26">
        <f>'[4]10нед'!G167</f>
        <v>0</v>
      </c>
      <c r="O283" s="27" t="str">
        <f>'[4]10нед'!H167</f>
        <v/>
      </c>
      <c r="P283" s="58" t="str">
        <f t="shared" si="12"/>
        <v/>
      </c>
    </row>
    <row r="284" spans="1:16" ht="48" customHeight="1">
      <c r="A284" s="69">
        <v>46325</v>
      </c>
      <c r="B284" s="72" t="s">
        <v>28</v>
      </c>
      <c r="C284" s="29" t="s">
        <v>18</v>
      </c>
      <c r="D284" s="16">
        <f>'[3]9нед'!C168</f>
        <v>0</v>
      </c>
      <c r="E284" s="97"/>
      <c r="F284" s="17">
        <f>'[3]9нед'!G168</f>
        <v>0</v>
      </c>
      <c r="G284" s="18" t="str">
        <f>'[3]9нед'!H168</f>
        <v/>
      </c>
      <c r="H284" s="56" t="str">
        <f t="shared" si="11"/>
        <v/>
      </c>
      <c r="I284" s="69">
        <v>46332</v>
      </c>
      <c r="J284" s="77" t="s">
        <v>28</v>
      </c>
      <c r="K284" s="29" t="s">
        <v>18</v>
      </c>
      <c r="L284" s="16">
        <f>'[4]10нед'!C168</f>
        <v>0</v>
      </c>
      <c r="M284" s="104"/>
      <c r="N284" s="17">
        <f>'[4]10нед'!G168</f>
        <v>0</v>
      </c>
      <c r="O284" s="18" t="str">
        <f>'[4]10нед'!H168</f>
        <v/>
      </c>
      <c r="P284" s="56" t="str">
        <f t="shared" si="12"/>
        <v/>
      </c>
    </row>
    <row r="285" spans="1:16" ht="30.75">
      <c r="A285" s="70"/>
      <c r="B285" s="73"/>
      <c r="C285" s="14" t="s">
        <v>19</v>
      </c>
      <c r="D285" s="20">
        <f>'[3]9нед'!C169</f>
        <v>0</v>
      </c>
      <c r="E285" s="97"/>
      <c r="F285" s="21">
        <f>'[3]9нед'!G169</f>
        <v>0</v>
      </c>
      <c r="G285" s="22" t="str">
        <f>'[3]9нед'!H169</f>
        <v/>
      </c>
      <c r="H285" s="57" t="str">
        <f t="shared" si="11"/>
        <v/>
      </c>
      <c r="I285" s="75"/>
      <c r="J285" s="78"/>
      <c r="K285" s="14" t="s">
        <v>19</v>
      </c>
      <c r="L285" s="20">
        <f>'[4]10нед'!C169</f>
        <v>0</v>
      </c>
      <c r="M285" s="104"/>
      <c r="N285" s="21">
        <f>'[4]10нед'!G169</f>
        <v>0</v>
      </c>
      <c r="O285" s="22" t="str">
        <f>'[4]10нед'!H169</f>
        <v/>
      </c>
      <c r="P285" s="57" t="str">
        <f t="shared" si="12"/>
        <v/>
      </c>
    </row>
    <row r="286" spans="1:16" ht="30.75">
      <c r="A286" s="70"/>
      <c r="B286" s="73"/>
      <c r="C286" s="14" t="s">
        <v>20</v>
      </c>
      <c r="D286" s="20">
        <f>'[3]9нед'!C170</f>
        <v>0</v>
      </c>
      <c r="E286" s="97"/>
      <c r="F286" s="21">
        <f>'[3]9нед'!G170</f>
        <v>0</v>
      </c>
      <c r="G286" s="22" t="str">
        <f>'[3]9нед'!H170</f>
        <v/>
      </c>
      <c r="H286" s="57" t="str">
        <f t="shared" si="11"/>
        <v/>
      </c>
      <c r="I286" s="75"/>
      <c r="J286" s="78"/>
      <c r="K286" s="14" t="s">
        <v>20</v>
      </c>
      <c r="L286" s="20">
        <f>'[4]10нед'!C170</f>
        <v>0</v>
      </c>
      <c r="M286" s="104"/>
      <c r="N286" s="21">
        <f>'[4]10нед'!G170</f>
        <v>0</v>
      </c>
      <c r="O286" s="22" t="str">
        <f>'[4]10нед'!H170</f>
        <v/>
      </c>
      <c r="P286" s="57" t="str">
        <f t="shared" si="12"/>
        <v/>
      </c>
    </row>
    <row r="287" spans="1:16" ht="30.75">
      <c r="A287" s="70"/>
      <c r="B287" s="73"/>
      <c r="C287" s="14" t="s">
        <v>21</v>
      </c>
      <c r="D287" s="20">
        <f>'[3]9нед'!C171</f>
        <v>0</v>
      </c>
      <c r="E287" s="97"/>
      <c r="F287" s="21">
        <f>'[3]9нед'!G171</f>
        <v>0</v>
      </c>
      <c r="G287" s="22" t="str">
        <f>'[3]9нед'!H171</f>
        <v/>
      </c>
      <c r="H287" s="57" t="str">
        <f t="shared" si="11"/>
        <v/>
      </c>
      <c r="I287" s="75"/>
      <c r="J287" s="78"/>
      <c r="K287" s="14" t="s">
        <v>21</v>
      </c>
      <c r="L287" s="20">
        <f>'[4]10нед'!C171</f>
        <v>0</v>
      </c>
      <c r="M287" s="104"/>
      <c r="N287" s="21">
        <f>'[4]10нед'!G171</f>
        <v>0</v>
      </c>
      <c r="O287" s="22" t="str">
        <f>'[4]10нед'!H171</f>
        <v/>
      </c>
      <c r="P287" s="57" t="str">
        <f t="shared" si="12"/>
        <v/>
      </c>
    </row>
    <row r="288" spans="1:16" ht="30.75">
      <c r="A288" s="70"/>
      <c r="B288" s="73"/>
      <c r="C288" s="14" t="s">
        <v>22</v>
      </c>
      <c r="D288" s="20">
        <f>'[3]9нед'!C172</f>
        <v>0</v>
      </c>
      <c r="E288" s="97"/>
      <c r="F288" s="21">
        <f>'[3]9нед'!G172</f>
        <v>0</v>
      </c>
      <c r="G288" s="22" t="str">
        <f>'[3]9нед'!H172</f>
        <v/>
      </c>
      <c r="H288" s="57" t="str">
        <f t="shared" si="11"/>
        <v/>
      </c>
      <c r="I288" s="75"/>
      <c r="J288" s="78"/>
      <c r="K288" s="14" t="s">
        <v>22</v>
      </c>
      <c r="L288" s="20">
        <f>'[4]10нед'!C172</f>
        <v>0</v>
      </c>
      <c r="M288" s="104"/>
      <c r="N288" s="21">
        <f>'[4]10нед'!G172</f>
        <v>0</v>
      </c>
      <c r="O288" s="22" t="str">
        <f>'[4]10нед'!H172</f>
        <v/>
      </c>
      <c r="P288" s="57" t="str">
        <f t="shared" si="12"/>
        <v/>
      </c>
    </row>
    <row r="289" spans="1:16" ht="30.75">
      <c r="A289" s="70"/>
      <c r="B289" s="73"/>
      <c r="C289" s="14" t="s">
        <v>23</v>
      </c>
      <c r="D289" s="20">
        <f>'[3]9нед'!C173</f>
        <v>0</v>
      </c>
      <c r="E289" s="97"/>
      <c r="F289" s="21">
        <f>'[3]9нед'!G173</f>
        <v>0</v>
      </c>
      <c r="G289" s="22" t="str">
        <f>'[3]9нед'!H173</f>
        <v/>
      </c>
      <c r="H289" s="57" t="str">
        <f t="shared" si="11"/>
        <v/>
      </c>
      <c r="I289" s="75"/>
      <c r="J289" s="78"/>
      <c r="K289" s="14" t="s">
        <v>23</v>
      </c>
      <c r="L289" s="20">
        <f>'[4]10нед'!C173</f>
        <v>0</v>
      </c>
      <c r="M289" s="104"/>
      <c r="N289" s="21">
        <f>'[4]10нед'!G173</f>
        <v>0</v>
      </c>
      <c r="O289" s="22" t="str">
        <f>'[4]10нед'!H173</f>
        <v/>
      </c>
      <c r="P289" s="57" t="str">
        <f t="shared" si="12"/>
        <v/>
      </c>
    </row>
    <row r="290" spans="1:16" ht="30.75">
      <c r="A290" s="70"/>
      <c r="B290" s="73"/>
      <c r="C290" s="14" t="s">
        <v>24</v>
      </c>
      <c r="D290" s="20">
        <f>'[3]9нед'!C174</f>
        <v>0</v>
      </c>
      <c r="E290" s="97"/>
      <c r="F290" s="21">
        <f>'[3]9нед'!G174</f>
        <v>0</v>
      </c>
      <c r="G290" s="22" t="str">
        <f>'[3]9нед'!H174</f>
        <v/>
      </c>
      <c r="H290" s="57" t="str">
        <f t="shared" si="11"/>
        <v/>
      </c>
      <c r="I290" s="75"/>
      <c r="J290" s="78"/>
      <c r="K290" s="14" t="s">
        <v>24</v>
      </c>
      <c r="L290" s="20">
        <f>'[4]10нед'!C174</f>
        <v>0</v>
      </c>
      <c r="M290" s="104"/>
      <c r="N290" s="21">
        <f>'[4]10нед'!G174</f>
        <v>0</v>
      </c>
      <c r="O290" s="22" t="str">
        <f>'[4]10нед'!H174</f>
        <v/>
      </c>
      <c r="P290" s="57" t="str">
        <f t="shared" si="12"/>
        <v/>
      </c>
    </row>
    <row r="291" spans="1:16" ht="18.399999999999999" hidden="1" customHeight="1">
      <c r="A291" s="71"/>
      <c r="B291" s="74"/>
      <c r="C291" s="15"/>
      <c r="D291" s="24">
        <f>'[3]9нед'!C175</f>
        <v>0</v>
      </c>
      <c r="E291" s="97"/>
      <c r="F291" s="26">
        <f>'[3]9нед'!G175</f>
        <v>0</v>
      </c>
      <c r="G291" s="27" t="str">
        <f>'[3]9нед'!H175</f>
        <v/>
      </c>
      <c r="H291" s="58" t="str">
        <f t="shared" si="11"/>
        <v/>
      </c>
      <c r="I291" s="76"/>
      <c r="J291" s="79"/>
      <c r="K291" s="15"/>
      <c r="L291" s="24">
        <f>'[4]10нед'!C175</f>
        <v>0</v>
      </c>
      <c r="M291" s="104"/>
      <c r="N291" s="26">
        <f>'[4]10нед'!G175</f>
        <v>0</v>
      </c>
      <c r="O291" s="27" t="str">
        <f>'[4]10нед'!H175</f>
        <v/>
      </c>
      <c r="P291" s="58" t="str">
        <f t="shared" si="12"/>
        <v/>
      </c>
    </row>
    <row r="292" spans="1:16" ht="48" customHeight="1">
      <c r="A292" s="69">
        <v>46326</v>
      </c>
      <c r="B292" s="72" t="s">
        <v>29</v>
      </c>
      <c r="C292" s="29" t="s">
        <v>18</v>
      </c>
      <c r="D292" s="16">
        <f>'[3]9нед'!C176</f>
        <v>0</v>
      </c>
      <c r="E292" s="97"/>
      <c r="F292" s="17">
        <f>'[3]9нед'!G176</f>
        <v>0</v>
      </c>
      <c r="G292" s="18" t="str">
        <f>'[3]9нед'!H176</f>
        <v/>
      </c>
      <c r="H292" s="56" t="str">
        <f t="shared" si="11"/>
        <v/>
      </c>
      <c r="I292" s="69">
        <v>46333</v>
      </c>
      <c r="J292" s="77" t="s">
        <v>29</v>
      </c>
      <c r="K292" s="29" t="s">
        <v>18</v>
      </c>
      <c r="L292" s="16">
        <f>'[4]10нед'!C176</f>
        <v>0</v>
      </c>
      <c r="M292" s="104"/>
      <c r="N292" s="17">
        <f>'[4]10нед'!G176</f>
        <v>0</v>
      </c>
      <c r="O292" s="18" t="str">
        <f>'[4]10нед'!H176</f>
        <v/>
      </c>
      <c r="P292" s="56" t="str">
        <f t="shared" si="12"/>
        <v/>
      </c>
    </row>
    <row r="293" spans="1:16" ht="30.75">
      <c r="A293" s="70"/>
      <c r="B293" s="73"/>
      <c r="C293" s="14" t="s">
        <v>19</v>
      </c>
      <c r="D293" s="20">
        <f>'[3]9нед'!C177</f>
        <v>0</v>
      </c>
      <c r="E293" s="97"/>
      <c r="F293" s="21">
        <f>'[3]9нед'!G177</f>
        <v>0</v>
      </c>
      <c r="G293" s="22" t="str">
        <f>'[3]9нед'!H177</f>
        <v/>
      </c>
      <c r="H293" s="57" t="str">
        <f t="shared" si="11"/>
        <v/>
      </c>
      <c r="I293" s="75"/>
      <c r="J293" s="78"/>
      <c r="K293" s="14" t="s">
        <v>19</v>
      </c>
      <c r="L293" s="20">
        <f>'[4]10нед'!C177</f>
        <v>0</v>
      </c>
      <c r="M293" s="104"/>
      <c r="N293" s="21">
        <f>'[4]10нед'!G177</f>
        <v>0</v>
      </c>
      <c r="O293" s="22" t="str">
        <f>'[4]10нед'!H177</f>
        <v/>
      </c>
      <c r="P293" s="57" t="str">
        <f t="shared" si="12"/>
        <v/>
      </c>
    </row>
    <row r="294" spans="1:16" ht="30.75">
      <c r="A294" s="70"/>
      <c r="B294" s="73"/>
      <c r="C294" s="14" t="s">
        <v>20</v>
      </c>
      <c r="D294" s="20">
        <f>'[3]9нед'!C178</f>
        <v>0</v>
      </c>
      <c r="E294" s="97"/>
      <c r="F294" s="21">
        <f>'[3]9нед'!G178</f>
        <v>0</v>
      </c>
      <c r="G294" s="22" t="str">
        <f>'[3]9нед'!H178</f>
        <v/>
      </c>
      <c r="H294" s="57" t="str">
        <f t="shared" si="11"/>
        <v/>
      </c>
      <c r="I294" s="75"/>
      <c r="J294" s="78"/>
      <c r="K294" s="14" t="s">
        <v>20</v>
      </c>
      <c r="L294" s="20">
        <f>'[4]10нед'!C178</f>
        <v>0</v>
      </c>
      <c r="M294" s="104"/>
      <c r="N294" s="21">
        <f>'[4]10нед'!G178</f>
        <v>0</v>
      </c>
      <c r="O294" s="22" t="str">
        <f>'[4]10нед'!H178</f>
        <v/>
      </c>
      <c r="P294" s="57" t="str">
        <f t="shared" si="12"/>
        <v/>
      </c>
    </row>
    <row r="295" spans="1:16" ht="30.75">
      <c r="A295" s="70"/>
      <c r="B295" s="73"/>
      <c r="C295" s="14" t="s">
        <v>21</v>
      </c>
      <c r="D295" s="20">
        <f>'[3]9нед'!C179</f>
        <v>0</v>
      </c>
      <c r="E295" s="97"/>
      <c r="F295" s="21">
        <f>'[3]9нед'!G179</f>
        <v>0</v>
      </c>
      <c r="G295" s="22" t="str">
        <f>'[3]9нед'!H179</f>
        <v/>
      </c>
      <c r="H295" s="57" t="str">
        <f t="shared" si="11"/>
        <v/>
      </c>
      <c r="I295" s="75"/>
      <c r="J295" s="78"/>
      <c r="K295" s="14" t="s">
        <v>21</v>
      </c>
      <c r="L295" s="20">
        <f>'[4]10нед'!C179</f>
        <v>0</v>
      </c>
      <c r="M295" s="104"/>
      <c r="N295" s="21">
        <f>'[4]10нед'!G179</f>
        <v>0</v>
      </c>
      <c r="O295" s="22" t="str">
        <f>'[4]10нед'!H179</f>
        <v/>
      </c>
      <c r="P295" s="57" t="str">
        <f t="shared" si="12"/>
        <v/>
      </c>
    </row>
    <row r="296" spans="1:16" ht="30.75">
      <c r="A296" s="70"/>
      <c r="B296" s="73"/>
      <c r="C296" s="14" t="s">
        <v>22</v>
      </c>
      <c r="D296" s="20">
        <f>'[3]9нед'!C180</f>
        <v>0</v>
      </c>
      <c r="E296" s="97"/>
      <c r="F296" s="21">
        <f>'[3]9нед'!G180</f>
        <v>0</v>
      </c>
      <c r="G296" s="22" t="str">
        <f>'[3]9нед'!H180</f>
        <v/>
      </c>
      <c r="H296" s="57" t="str">
        <f t="shared" si="11"/>
        <v/>
      </c>
      <c r="I296" s="75"/>
      <c r="J296" s="78"/>
      <c r="K296" s="14" t="s">
        <v>22</v>
      </c>
      <c r="L296" s="20">
        <f>'[4]10нед'!C180</f>
        <v>0</v>
      </c>
      <c r="M296" s="104"/>
      <c r="N296" s="21">
        <f>'[4]10нед'!G180</f>
        <v>0</v>
      </c>
      <c r="O296" s="22" t="str">
        <f>'[4]10нед'!H180</f>
        <v/>
      </c>
      <c r="P296" s="57" t="str">
        <f t="shared" si="12"/>
        <v/>
      </c>
    </row>
    <row r="297" spans="1:16" ht="30.75">
      <c r="A297" s="70"/>
      <c r="B297" s="73"/>
      <c r="C297" s="14" t="s">
        <v>23</v>
      </c>
      <c r="D297" s="20">
        <f>'[3]9нед'!C181</f>
        <v>0</v>
      </c>
      <c r="E297" s="97"/>
      <c r="F297" s="21">
        <f>'[3]9нед'!G181</f>
        <v>0</v>
      </c>
      <c r="G297" s="22" t="str">
        <f>'[3]9нед'!H181</f>
        <v/>
      </c>
      <c r="H297" s="57" t="str">
        <f t="shared" si="11"/>
        <v/>
      </c>
      <c r="I297" s="75"/>
      <c r="J297" s="78"/>
      <c r="K297" s="14" t="s">
        <v>23</v>
      </c>
      <c r="L297" s="20">
        <f>'[4]10нед'!C181</f>
        <v>0</v>
      </c>
      <c r="M297" s="104"/>
      <c r="N297" s="21">
        <f>'[4]10нед'!G181</f>
        <v>0</v>
      </c>
      <c r="O297" s="22" t="str">
        <f>'[4]10нед'!H181</f>
        <v/>
      </c>
      <c r="P297" s="57" t="str">
        <f t="shared" si="12"/>
        <v/>
      </c>
    </row>
    <row r="298" spans="1:16" ht="30.75">
      <c r="A298" s="70"/>
      <c r="B298" s="73"/>
      <c r="C298" s="14" t="s">
        <v>24</v>
      </c>
      <c r="D298" s="20">
        <f>'[3]9нед'!C182</f>
        <v>0</v>
      </c>
      <c r="E298" s="99"/>
      <c r="F298" s="21">
        <f>'[3]9нед'!G182</f>
        <v>0</v>
      </c>
      <c r="G298" s="22" t="str">
        <f>'[3]9нед'!H182</f>
        <v/>
      </c>
      <c r="H298" s="57" t="str">
        <f t="shared" si="11"/>
        <v/>
      </c>
      <c r="I298" s="75"/>
      <c r="J298" s="78"/>
      <c r="K298" s="14" t="s">
        <v>24</v>
      </c>
      <c r="L298" s="20">
        <f>'[4]10нед'!C182</f>
        <v>0</v>
      </c>
      <c r="M298" s="105"/>
      <c r="N298" s="21">
        <f>'[4]10нед'!G182</f>
        <v>0</v>
      </c>
      <c r="O298" s="22" t="str">
        <f>'[4]10нед'!H182</f>
        <v/>
      </c>
      <c r="P298" s="57" t="str">
        <f t="shared" si="12"/>
        <v/>
      </c>
    </row>
    <row r="299" spans="1:16" ht="18.399999999999999" hidden="1" customHeight="1" thickBot="1">
      <c r="A299" s="71"/>
      <c r="B299" s="74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6"/>
      <c r="J299" s="79"/>
      <c r="K299" s="15"/>
      <c r="L299" s="24">
        <f>'[4]10нед'!C183</f>
        <v>0</v>
      </c>
      <c r="M299" s="25">
        <f>'[4]10нед'!D183</f>
        <v>0</v>
      </c>
      <c r="N299" s="26">
        <f>'[4]10нед'!G183</f>
        <v>0</v>
      </c>
      <c r="O299" s="27" t="str">
        <f>'[4]10нед'!H183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4</v>
      </c>
      <c r="F309" s="62" t="str">
        <f>'[1]1нед'!$D$134</f>
        <v>12-23ПИ</v>
      </c>
      <c r="G309" s="62"/>
      <c r="H309" s="35"/>
      <c r="I309" s="45"/>
      <c r="J309" s="91" t="s">
        <v>7</v>
      </c>
      <c r="K309" s="91"/>
      <c r="L309" s="91"/>
      <c r="M309" s="62">
        <f>E9</f>
        <v>4</v>
      </c>
      <c r="N309" s="62" t="str">
        <f>'[1]1нед'!$D$134</f>
        <v>12-23ПИ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>
      <c r="A312" s="69">
        <v>46335</v>
      </c>
      <c r="B312" s="72" t="s">
        <v>17</v>
      </c>
      <c r="C312" s="14" t="s">
        <v>18</v>
      </c>
      <c r="D312" s="16">
        <f>'[4]11нед'!C136</f>
        <v>0</v>
      </c>
      <c r="E312" s="96" t="s">
        <v>52</v>
      </c>
      <c r="F312" s="17">
        <f>'[4]11нед'!G136</f>
        <v>0</v>
      </c>
      <c r="G312" s="18" t="str">
        <f>'[4]11нед'!H136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'[4]12нед'!C136</f>
        <v>0</v>
      </c>
      <c r="M312" s="96" t="s">
        <v>52</v>
      </c>
      <c r="N312" s="17">
        <f>'[4]12нед'!G136</f>
        <v>0</v>
      </c>
      <c r="O312" s="18" t="str">
        <f>'[4]12нед'!H136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'[4]11нед'!C137</f>
        <v>0</v>
      </c>
      <c r="E313" s="97"/>
      <c r="F313" s="21">
        <f>'[4]11нед'!G137</f>
        <v>0</v>
      </c>
      <c r="G313" s="22" t="str">
        <f>'[4]11нед'!H137</f>
        <v/>
      </c>
      <c r="H313" s="57" t="str">
        <f t="shared" ref="H313:H358" si="13">HYPERLINK(VLOOKUP(E313,$R$12:$S$332,2,FALSE))</f>
        <v/>
      </c>
      <c r="I313" s="75"/>
      <c r="J313" s="78"/>
      <c r="K313" s="14" t="s">
        <v>19</v>
      </c>
      <c r="L313" s="20">
        <f>'[4]12нед'!C137</f>
        <v>0</v>
      </c>
      <c r="M313" s="97"/>
      <c r="N313" s="21">
        <f>'[4]12нед'!G137</f>
        <v>0</v>
      </c>
      <c r="O313" s="22" t="str">
        <f>'[4]12нед'!H137</f>
        <v/>
      </c>
      <c r="P313" s="57" t="str">
        <f t="shared" ref="P313:P358" si="14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'[4]11нед'!C138</f>
        <v>0</v>
      </c>
      <c r="E314" s="97"/>
      <c r="F314" s="21">
        <f>'[4]11нед'!G138</f>
        <v>0</v>
      </c>
      <c r="G314" s="22" t="str">
        <f>'[4]11нед'!H138</f>
        <v/>
      </c>
      <c r="H314" s="57" t="str">
        <f t="shared" si="13"/>
        <v/>
      </c>
      <c r="I314" s="75"/>
      <c r="J314" s="78"/>
      <c r="K314" s="14" t="s">
        <v>20</v>
      </c>
      <c r="L314" s="20">
        <f>'[4]12нед'!C138</f>
        <v>0</v>
      </c>
      <c r="M314" s="97"/>
      <c r="N314" s="21">
        <f>'[4]12нед'!G138</f>
        <v>0</v>
      </c>
      <c r="O314" s="22" t="str">
        <f>'[4]12нед'!H138</f>
        <v/>
      </c>
      <c r="P314" s="57" t="str">
        <f t="shared" si="14"/>
        <v/>
      </c>
    </row>
    <row r="315" spans="1:16" ht="31.15">
      <c r="A315" s="70"/>
      <c r="B315" s="73"/>
      <c r="C315" s="14" t="s">
        <v>21</v>
      </c>
      <c r="D315" s="20">
        <f>'[4]11нед'!C139</f>
        <v>0</v>
      </c>
      <c r="E315" s="97"/>
      <c r="F315" s="21">
        <f>'[4]11нед'!G139</f>
        <v>0</v>
      </c>
      <c r="G315" s="22" t="str">
        <f>'[4]11нед'!H139</f>
        <v/>
      </c>
      <c r="H315" s="57" t="str">
        <f t="shared" si="13"/>
        <v/>
      </c>
      <c r="I315" s="75"/>
      <c r="J315" s="78"/>
      <c r="K315" s="14" t="s">
        <v>21</v>
      </c>
      <c r="L315" s="20">
        <f>'[4]12нед'!C139</f>
        <v>0</v>
      </c>
      <c r="M315" s="97"/>
      <c r="N315" s="21">
        <f>'[4]12нед'!G139</f>
        <v>0</v>
      </c>
      <c r="O315" s="22" t="str">
        <f>'[4]12нед'!H139</f>
        <v/>
      </c>
      <c r="P315" s="57" t="str">
        <f t="shared" si="14"/>
        <v/>
      </c>
    </row>
    <row r="316" spans="1:16" ht="31.15">
      <c r="A316" s="70"/>
      <c r="B316" s="73"/>
      <c r="C316" s="14" t="s">
        <v>22</v>
      </c>
      <c r="D316" s="20">
        <f>'[4]11нед'!C140</f>
        <v>0</v>
      </c>
      <c r="E316" s="97"/>
      <c r="F316" s="21">
        <f>'[4]11нед'!G140</f>
        <v>0</v>
      </c>
      <c r="G316" s="22" t="str">
        <f>'[4]11нед'!H140</f>
        <v/>
      </c>
      <c r="H316" s="57" t="str">
        <f t="shared" si="13"/>
        <v/>
      </c>
      <c r="I316" s="75"/>
      <c r="J316" s="78"/>
      <c r="K316" s="14" t="s">
        <v>22</v>
      </c>
      <c r="L316" s="20">
        <f>'[4]12нед'!C140</f>
        <v>0</v>
      </c>
      <c r="M316" s="97"/>
      <c r="N316" s="21">
        <f>'[4]12нед'!G140</f>
        <v>0</v>
      </c>
      <c r="O316" s="22" t="str">
        <f>'[4]12нед'!H140</f>
        <v/>
      </c>
      <c r="P316" s="57" t="str">
        <f t="shared" si="14"/>
        <v/>
      </c>
    </row>
    <row r="317" spans="1:16" ht="31.15">
      <c r="A317" s="70"/>
      <c r="B317" s="73"/>
      <c r="C317" s="14" t="s">
        <v>23</v>
      </c>
      <c r="D317" s="20">
        <f>'[4]11нед'!C141</f>
        <v>0</v>
      </c>
      <c r="E317" s="97"/>
      <c r="F317" s="21">
        <f>'[4]11нед'!G141</f>
        <v>0</v>
      </c>
      <c r="G317" s="22" t="str">
        <f>'[4]11нед'!H141</f>
        <v/>
      </c>
      <c r="H317" s="55" t="str">
        <f t="shared" si="13"/>
        <v/>
      </c>
      <c r="I317" s="75"/>
      <c r="J317" s="78"/>
      <c r="K317" s="14" t="s">
        <v>23</v>
      </c>
      <c r="L317" s="20">
        <f>'[4]12нед'!C141</f>
        <v>0</v>
      </c>
      <c r="M317" s="97"/>
      <c r="N317" s="21">
        <f>'[4]12нед'!G141</f>
        <v>0</v>
      </c>
      <c r="O317" s="22" t="str">
        <f>'[4]12нед'!H141</f>
        <v/>
      </c>
      <c r="P317" s="55" t="str">
        <f t="shared" si="14"/>
        <v/>
      </c>
    </row>
    <row r="318" spans="1:16" ht="31.7" thickBot="1">
      <c r="A318" s="70"/>
      <c r="B318" s="73"/>
      <c r="C318" s="14" t="s">
        <v>24</v>
      </c>
      <c r="D318" s="20">
        <f>'[4]11нед'!C142</f>
        <v>0</v>
      </c>
      <c r="E318" s="97"/>
      <c r="F318" s="21">
        <f>'[4]11нед'!G142</f>
        <v>0</v>
      </c>
      <c r="G318" s="22" t="str">
        <f>'[4]11нед'!H142</f>
        <v/>
      </c>
      <c r="H318" s="55" t="str">
        <f t="shared" si="13"/>
        <v/>
      </c>
      <c r="I318" s="75"/>
      <c r="J318" s="78"/>
      <c r="K318" s="14" t="s">
        <v>24</v>
      </c>
      <c r="L318" s="20">
        <f>'[4]12нед'!C142</f>
        <v>0</v>
      </c>
      <c r="M318" s="97"/>
      <c r="N318" s="21">
        <f>'[4]12нед'!G142</f>
        <v>0</v>
      </c>
      <c r="O318" s="22" t="str">
        <f>'[4]12нед'!H142</f>
        <v/>
      </c>
      <c r="P318" s="55" t="str">
        <f t="shared" si="14"/>
        <v/>
      </c>
    </row>
    <row r="319" spans="1:16" ht="18.600000000000001" hidden="1" customHeight="1">
      <c r="A319" s="71"/>
      <c r="B319" s="74"/>
      <c r="C319" s="15"/>
      <c r="D319" s="24">
        <f>'[4]11нед'!C143</f>
        <v>0</v>
      </c>
      <c r="E319" s="97"/>
      <c r="F319" s="26">
        <f>'[4]11нед'!G143</f>
        <v>0</v>
      </c>
      <c r="G319" s="27" t="str">
        <f>'[4]11нед'!H143</f>
        <v/>
      </c>
      <c r="H319" s="58" t="str">
        <f t="shared" si="13"/>
        <v/>
      </c>
      <c r="I319" s="76"/>
      <c r="J319" s="79"/>
      <c r="K319" s="15"/>
      <c r="L319" s="24">
        <f>'[4]12нед'!C143</f>
        <v>0</v>
      </c>
      <c r="M319" s="97"/>
      <c r="N319" s="26">
        <f>'[4]12нед'!G143</f>
        <v>0</v>
      </c>
      <c r="O319" s="27" t="str">
        <f>'[4]12нед'!H143</f>
        <v/>
      </c>
      <c r="P319" s="58" t="str">
        <f t="shared" si="14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'[4]11нед'!C144</f>
        <v>0</v>
      </c>
      <c r="E320" s="97"/>
      <c r="F320" s="17">
        <f>'[4]11нед'!G144</f>
        <v>0</v>
      </c>
      <c r="G320" s="18" t="str">
        <f>'[4]11нед'!H144</f>
        <v/>
      </c>
      <c r="H320" s="56" t="str">
        <f t="shared" si="13"/>
        <v/>
      </c>
      <c r="I320" s="69">
        <v>46343</v>
      </c>
      <c r="J320" s="77" t="s">
        <v>25</v>
      </c>
      <c r="K320" s="29" t="s">
        <v>18</v>
      </c>
      <c r="L320" s="16">
        <f>'[4]12нед'!C144</f>
        <v>0</v>
      </c>
      <c r="M320" s="97"/>
      <c r="N320" s="17">
        <f>'[4]12нед'!G144</f>
        <v>0</v>
      </c>
      <c r="O320" s="18" t="str">
        <f>'[4]12нед'!H144</f>
        <v/>
      </c>
      <c r="P320" s="56" t="str">
        <f t="shared" si="14"/>
        <v/>
      </c>
    </row>
    <row r="321" spans="1:16" ht="31.15">
      <c r="A321" s="70"/>
      <c r="B321" s="73"/>
      <c r="C321" s="14" t="s">
        <v>19</v>
      </c>
      <c r="D321" s="20">
        <f>'[4]11нед'!C145</f>
        <v>0</v>
      </c>
      <c r="E321" s="97"/>
      <c r="F321" s="21">
        <f>'[4]11нед'!G145</f>
        <v>0</v>
      </c>
      <c r="G321" s="22" t="str">
        <f>'[4]11нед'!H145</f>
        <v/>
      </c>
      <c r="H321" s="57" t="str">
        <f t="shared" si="13"/>
        <v/>
      </c>
      <c r="I321" s="75"/>
      <c r="J321" s="78"/>
      <c r="K321" s="14" t="s">
        <v>19</v>
      </c>
      <c r="L321" s="20">
        <f>'[4]12нед'!C145</f>
        <v>0</v>
      </c>
      <c r="M321" s="97"/>
      <c r="N321" s="21">
        <f>'[4]12нед'!G145</f>
        <v>0</v>
      </c>
      <c r="O321" s="22" t="str">
        <f>'[4]12нед'!H145</f>
        <v/>
      </c>
      <c r="P321" s="57" t="str">
        <f t="shared" si="14"/>
        <v/>
      </c>
    </row>
    <row r="322" spans="1:16" ht="31.15">
      <c r="A322" s="70"/>
      <c r="B322" s="73"/>
      <c r="C322" s="14" t="s">
        <v>20</v>
      </c>
      <c r="D322" s="20">
        <f>'[4]11нед'!C146</f>
        <v>0</v>
      </c>
      <c r="E322" s="97"/>
      <c r="F322" s="21">
        <f>'[4]11нед'!G146</f>
        <v>0</v>
      </c>
      <c r="G322" s="22" t="str">
        <f>'[4]11нед'!H146</f>
        <v/>
      </c>
      <c r="H322" s="57" t="str">
        <f t="shared" si="13"/>
        <v/>
      </c>
      <c r="I322" s="75"/>
      <c r="J322" s="78"/>
      <c r="K322" s="14" t="s">
        <v>20</v>
      </c>
      <c r="L322" s="20">
        <f>'[4]12нед'!C146</f>
        <v>0</v>
      </c>
      <c r="M322" s="97"/>
      <c r="N322" s="21">
        <f>'[4]12нед'!G146</f>
        <v>0</v>
      </c>
      <c r="O322" s="22" t="str">
        <f>'[4]12нед'!H146</f>
        <v/>
      </c>
      <c r="P322" s="57" t="str">
        <f t="shared" si="14"/>
        <v/>
      </c>
    </row>
    <row r="323" spans="1:16" ht="31.15">
      <c r="A323" s="70"/>
      <c r="B323" s="73"/>
      <c r="C323" s="14" t="s">
        <v>21</v>
      </c>
      <c r="D323" s="20">
        <f>'[4]11нед'!C147</f>
        <v>0</v>
      </c>
      <c r="E323" s="97"/>
      <c r="F323" s="21">
        <f>'[4]11нед'!G147</f>
        <v>0</v>
      </c>
      <c r="G323" s="22" t="str">
        <f>'[4]11нед'!H147</f>
        <v/>
      </c>
      <c r="H323" s="57" t="str">
        <f t="shared" si="13"/>
        <v/>
      </c>
      <c r="I323" s="75"/>
      <c r="J323" s="78"/>
      <c r="K323" s="14" t="s">
        <v>21</v>
      </c>
      <c r="L323" s="20">
        <f>'[4]12нед'!C147</f>
        <v>0</v>
      </c>
      <c r="M323" s="97"/>
      <c r="N323" s="21">
        <f>'[4]12нед'!G147</f>
        <v>0</v>
      </c>
      <c r="O323" s="22" t="str">
        <f>'[4]12нед'!H147</f>
        <v/>
      </c>
      <c r="P323" s="57" t="str">
        <f t="shared" si="14"/>
        <v/>
      </c>
    </row>
    <row r="324" spans="1:16" ht="31.15">
      <c r="A324" s="70"/>
      <c r="B324" s="73"/>
      <c r="C324" s="14" t="s">
        <v>22</v>
      </c>
      <c r="D324" s="20">
        <f>'[4]11нед'!C148</f>
        <v>0</v>
      </c>
      <c r="E324" s="97"/>
      <c r="F324" s="21">
        <f>'[4]11нед'!G148</f>
        <v>0</v>
      </c>
      <c r="G324" s="22" t="str">
        <f>'[4]11нед'!H148</f>
        <v/>
      </c>
      <c r="H324" s="57" t="str">
        <f t="shared" si="13"/>
        <v/>
      </c>
      <c r="I324" s="75"/>
      <c r="J324" s="78"/>
      <c r="K324" s="14" t="s">
        <v>22</v>
      </c>
      <c r="L324" s="20">
        <f>'[4]12нед'!C148</f>
        <v>0</v>
      </c>
      <c r="M324" s="97"/>
      <c r="N324" s="21">
        <f>'[4]12нед'!G148</f>
        <v>0</v>
      </c>
      <c r="O324" s="22" t="str">
        <f>'[4]12нед'!H148</f>
        <v/>
      </c>
      <c r="P324" s="57" t="str">
        <f t="shared" si="14"/>
        <v/>
      </c>
    </row>
    <row r="325" spans="1:16" ht="31.15">
      <c r="A325" s="70"/>
      <c r="B325" s="73"/>
      <c r="C325" s="14" t="s">
        <v>23</v>
      </c>
      <c r="D325" s="20">
        <f>'[4]11нед'!C149</f>
        <v>0</v>
      </c>
      <c r="E325" s="97"/>
      <c r="F325" s="21">
        <f>'[4]11нед'!G149</f>
        <v>0</v>
      </c>
      <c r="G325" s="22" t="str">
        <f>'[4]11нед'!H149</f>
        <v/>
      </c>
      <c r="H325" s="57" t="str">
        <f t="shared" si="13"/>
        <v/>
      </c>
      <c r="I325" s="75"/>
      <c r="J325" s="78"/>
      <c r="K325" s="14" t="s">
        <v>23</v>
      </c>
      <c r="L325" s="20">
        <f>'[4]12нед'!C149</f>
        <v>0</v>
      </c>
      <c r="M325" s="97"/>
      <c r="N325" s="21">
        <f>'[4]12нед'!G149</f>
        <v>0</v>
      </c>
      <c r="O325" s="22" t="str">
        <f>'[4]12нед'!H149</f>
        <v/>
      </c>
      <c r="P325" s="57" t="str">
        <f t="shared" si="14"/>
        <v/>
      </c>
    </row>
    <row r="326" spans="1:16" ht="31.7" thickBot="1">
      <c r="A326" s="70"/>
      <c r="B326" s="73"/>
      <c r="C326" s="14" t="s">
        <v>24</v>
      </c>
      <c r="D326" s="20">
        <f>'[4]11нед'!C150</f>
        <v>0</v>
      </c>
      <c r="E326" s="97"/>
      <c r="F326" s="21">
        <f>'[4]11нед'!G150</f>
        <v>0</v>
      </c>
      <c r="G326" s="22" t="str">
        <f>'[4]11нед'!H150</f>
        <v/>
      </c>
      <c r="H326" s="57" t="str">
        <f t="shared" si="13"/>
        <v/>
      </c>
      <c r="I326" s="75"/>
      <c r="J326" s="78"/>
      <c r="K326" s="14" t="s">
        <v>24</v>
      </c>
      <c r="L326" s="20">
        <f>'[4]12нед'!C150</f>
        <v>0</v>
      </c>
      <c r="M326" s="97"/>
      <c r="N326" s="21">
        <f>'[4]12нед'!G150</f>
        <v>0</v>
      </c>
      <c r="O326" s="22" t="str">
        <f>'[4]12нед'!H150</f>
        <v/>
      </c>
      <c r="P326" s="57" t="str">
        <f t="shared" si="14"/>
        <v/>
      </c>
    </row>
    <row r="327" spans="1:16" ht="18.600000000000001" hidden="1" customHeight="1">
      <c r="A327" s="71"/>
      <c r="B327" s="74"/>
      <c r="C327" s="15"/>
      <c r="D327" s="24">
        <f>'[4]11нед'!C151</f>
        <v>0</v>
      </c>
      <c r="E327" s="97"/>
      <c r="F327" s="26">
        <f>'[4]11нед'!G151</f>
        <v>0</v>
      </c>
      <c r="G327" s="27" t="str">
        <f>'[4]11нед'!H151</f>
        <v/>
      </c>
      <c r="H327" s="58" t="str">
        <f t="shared" si="13"/>
        <v/>
      </c>
      <c r="I327" s="76"/>
      <c r="J327" s="79"/>
      <c r="K327" s="15"/>
      <c r="L327" s="24">
        <f>'[4]12нед'!C151</f>
        <v>0</v>
      </c>
      <c r="M327" s="97"/>
      <c r="N327" s="26">
        <f>'[4]12нед'!G151</f>
        <v>0</v>
      </c>
      <c r="O327" s="27" t="str">
        <f>'[4]12нед'!H151</f>
        <v/>
      </c>
      <c r="P327" s="58" t="str">
        <f t="shared" si="14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'[4]11нед'!C152</f>
        <v>0</v>
      </c>
      <c r="E328" s="97"/>
      <c r="F328" s="17">
        <f>'[4]11нед'!G152</f>
        <v>0</v>
      </c>
      <c r="G328" s="18" t="str">
        <f>'[4]11нед'!H152</f>
        <v/>
      </c>
      <c r="H328" s="56" t="str">
        <f t="shared" si="13"/>
        <v/>
      </c>
      <c r="I328" s="69">
        <v>46344</v>
      </c>
      <c r="J328" s="83" t="s">
        <v>26</v>
      </c>
      <c r="K328" s="29" t="s">
        <v>18</v>
      </c>
      <c r="L328" s="16">
        <f>'[4]12нед'!C152</f>
        <v>0</v>
      </c>
      <c r="M328" s="97"/>
      <c r="N328" s="17">
        <f>'[4]12нед'!G152</f>
        <v>0</v>
      </c>
      <c r="O328" s="18" t="str">
        <f>'[4]12нед'!H152</f>
        <v/>
      </c>
      <c r="P328" s="56" t="str">
        <f t="shared" si="14"/>
        <v/>
      </c>
    </row>
    <row r="329" spans="1:16" ht="31.15">
      <c r="A329" s="70"/>
      <c r="B329" s="81"/>
      <c r="C329" s="14" t="s">
        <v>19</v>
      </c>
      <c r="D329" s="20">
        <f>'[4]11нед'!C153</f>
        <v>0</v>
      </c>
      <c r="E329" s="97"/>
      <c r="F329" s="21">
        <f>'[4]11нед'!G153</f>
        <v>0</v>
      </c>
      <c r="G329" s="22" t="str">
        <f>'[4]11нед'!H153</f>
        <v/>
      </c>
      <c r="H329" s="57" t="str">
        <f t="shared" si="13"/>
        <v/>
      </c>
      <c r="I329" s="75"/>
      <c r="J329" s="84"/>
      <c r="K329" s="14" t="s">
        <v>19</v>
      </c>
      <c r="L329" s="20">
        <f>'[4]12нед'!C153</f>
        <v>0</v>
      </c>
      <c r="M329" s="97"/>
      <c r="N329" s="21">
        <f>'[4]12нед'!G153</f>
        <v>0</v>
      </c>
      <c r="O329" s="22" t="str">
        <f>'[4]12нед'!H153</f>
        <v/>
      </c>
      <c r="P329" s="57" t="str">
        <f t="shared" si="14"/>
        <v/>
      </c>
    </row>
    <row r="330" spans="1:16" ht="31.15">
      <c r="A330" s="70"/>
      <c r="B330" s="81"/>
      <c r="C330" s="14" t="s">
        <v>20</v>
      </c>
      <c r="D330" s="20">
        <f>'[4]11нед'!C154</f>
        <v>0</v>
      </c>
      <c r="E330" s="97"/>
      <c r="F330" s="21">
        <f>'[4]11нед'!G154</f>
        <v>0</v>
      </c>
      <c r="G330" s="22" t="str">
        <f>'[4]11нед'!H154</f>
        <v/>
      </c>
      <c r="H330" s="57" t="str">
        <f t="shared" si="13"/>
        <v/>
      </c>
      <c r="I330" s="75"/>
      <c r="J330" s="84"/>
      <c r="K330" s="14" t="s">
        <v>20</v>
      </c>
      <c r="L330" s="20">
        <f>'[4]12нед'!C154</f>
        <v>0</v>
      </c>
      <c r="M330" s="97"/>
      <c r="N330" s="21">
        <f>'[4]12нед'!G154</f>
        <v>0</v>
      </c>
      <c r="O330" s="22" t="str">
        <f>'[4]12нед'!H154</f>
        <v/>
      </c>
      <c r="P330" s="57" t="str">
        <f t="shared" si="14"/>
        <v/>
      </c>
    </row>
    <row r="331" spans="1:16" ht="31.15">
      <c r="A331" s="70"/>
      <c r="B331" s="81"/>
      <c r="C331" s="14" t="s">
        <v>21</v>
      </c>
      <c r="D331" s="20">
        <f>'[4]11нед'!C155</f>
        <v>0</v>
      </c>
      <c r="E331" s="97"/>
      <c r="F331" s="21">
        <f>'[4]11нед'!G155</f>
        <v>0</v>
      </c>
      <c r="G331" s="22" t="str">
        <f>'[4]11нед'!H155</f>
        <v/>
      </c>
      <c r="H331" s="57" t="str">
        <f t="shared" si="13"/>
        <v/>
      </c>
      <c r="I331" s="75"/>
      <c r="J331" s="84"/>
      <c r="K331" s="14" t="s">
        <v>21</v>
      </c>
      <c r="L331" s="20">
        <f>'[4]12нед'!C155</f>
        <v>0</v>
      </c>
      <c r="M331" s="97"/>
      <c r="N331" s="21">
        <f>'[4]12нед'!G155</f>
        <v>0</v>
      </c>
      <c r="O331" s="22" t="str">
        <f>'[4]12нед'!H155</f>
        <v/>
      </c>
      <c r="P331" s="57" t="str">
        <f t="shared" si="14"/>
        <v/>
      </c>
    </row>
    <row r="332" spans="1:16" ht="31.15">
      <c r="A332" s="70"/>
      <c r="B332" s="81"/>
      <c r="C332" s="14" t="s">
        <v>22</v>
      </c>
      <c r="D332" s="20">
        <f>'[4]11нед'!C156</f>
        <v>0</v>
      </c>
      <c r="E332" s="97"/>
      <c r="F332" s="21">
        <f>'[4]11нед'!G156</f>
        <v>0</v>
      </c>
      <c r="G332" s="22" t="str">
        <f>'[4]11нед'!H156</f>
        <v/>
      </c>
      <c r="H332" s="57" t="str">
        <f t="shared" si="13"/>
        <v/>
      </c>
      <c r="I332" s="75"/>
      <c r="J332" s="84"/>
      <c r="K332" s="14" t="s">
        <v>22</v>
      </c>
      <c r="L332" s="20">
        <f>'[4]12нед'!C156</f>
        <v>0</v>
      </c>
      <c r="M332" s="97"/>
      <c r="N332" s="21">
        <f>'[4]12нед'!G156</f>
        <v>0</v>
      </c>
      <c r="O332" s="22" t="str">
        <f>'[4]12нед'!H156</f>
        <v/>
      </c>
      <c r="P332" s="57" t="str">
        <f t="shared" si="14"/>
        <v/>
      </c>
    </row>
    <row r="333" spans="1:16" ht="31.15">
      <c r="A333" s="70"/>
      <c r="B333" s="81"/>
      <c r="C333" s="14" t="s">
        <v>23</v>
      </c>
      <c r="D333" s="20">
        <f>'[4]11нед'!C157</f>
        <v>0</v>
      </c>
      <c r="E333" s="97"/>
      <c r="F333" s="21">
        <f>'[4]11нед'!G157</f>
        <v>0</v>
      </c>
      <c r="G333" s="22" t="str">
        <f>'[4]11нед'!H157</f>
        <v/>
      </c>
      <c r="H333" s="55" t="str">
        <f t="shared" si="13"/>
        <v/>
      </c>
      <c r="I333" s="75"/>
      <c r="J333" s="84"/>
      <c r="K333" s="14" t="s">
        <v>23</v>
      </c>
      <c r="L333" s="20">
        <f>'[4]12нед'!C157</f>
        <v>0</v>
      </c>
      <c r="M333" s="97"/>
      <c r="N333" s="21">
        <f>'[4]12нед'!G157</f>
        <v>0</v>
      </c>
      <c r="O333" s="22" t="str">
        <f>'[4]12нед'!H157</f>
        <v/>
      </c>
      <c r="P333" s="55" t="str">
        <f t="shared" si="14"/>
        <v/>
      </c>
    </row>
    <row r="334" spans="1:16" ht="31.7" thickBot="1">
      <c r="A334" s="70"/>
      <c r="B334" s="81"/>
      <c r="C334" s="14" t="s">
        <v>24</v>
      </c>
      <c r="D334" s="20">
        <f>'[4]11нед'!C158</f>
        <v>0</v>
      </c>
      <c r="E334" s="97"/>
      <c r="F334" s="21">
        <f>'[4]11нед'!G158</f>
        <v>0</v>
      </c>
      <c r="G334" s="22" t="str">
        <f>'[4]11нед'!H158</f>
        <v/>
      </c>
      <c r="H334" s="55" t="str">
        <f t="shared" si="13"/>
        <v/>
      </c>
      <c r="I334" s="75"/>
      <c r="J334" s="84"/>
      <c r="K334" s="14" t="s">
        <v>24</v>
      </c>
      <c r="L334" s="20">
        <f>'[4]12нед'!C158</f>
        <v>0</v>
      </c>
      <c r="M334" s="97"/>
      <c r="N334" s="21">
        <f>'[4]12нед'!G158</f>
        <v>0</v>
      </c>
      <c r="O334" s="22" t="str">
        <f>'[4]12нед'!H158</f>
        <v/>
      </c>
      <c r="P334" s="55" t="str">
        <f t="shared" si="14"/>
        <v/>
      </c>
    </row>
    <row r="335" spans="1:16" ht="18.600000000000001" hidden="1" customHeight="1">
      <c r="A335" s="71"/>
      <c r="B335" s="82"/>
      <c r="C335" s="15"/>
      <c r="D335" s="24">
        <f>'[4]11нед'!C159</f>
        <v>0</v>
      </c>
      <c r="E335" s="97"/>
      <c r="F335" s="26">
        <f>'[4]11нед'!G159</f>
        <v>0</v>
      </c>
      <c r="G335" s="27" t="str">
        <f>'[4]11нед'!H159</f>
        <v/>
      </c>
      <c r="H335" s="58" t="str">
        <f t="shared" si="13"/>
        <v/>
      </c>
      <c r="I335" s="76"/>
      <c r="J335" s="85"/>
      <c r="K335" s="15"/>
      <c r="L335" s="24">
        <f>'[4]12нед'!C159</f>
        <v>0</v>
      </c>
      <c r="M335" s="97"/>
      <c r="N335" s="26">
        <f>'[4]12нед'!G159</f>
        <v>0</v>
      </c>
      <c r="O335" s="27" t="str">
        <f>'[4]12нед'!H159</f>
        <v/>
      </c>
      <c r="P335" s="58" t="str">
        <f t="shared" si="14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'[4]11нед'!C160</f>
        <v>0</v>
      </c>
      <c r="E336" s="97"/>
      <c r="F336" s="17">
        <f>'[4]11нед'!G160</f>
        <v>0</v>
      </c>
      <c r="G336" s="18" t="str">
        <f>'[4]11нед'!H160</f>
        <v/>
      </c>
      <c r="H336" s="56" t="str">
        <f t="shared" si="13"/>
        <v/>
      </c>
      <c r="I336" s="69">
        <v>46345</v>
      </c>
      <c r="J336" s="77" t="s">
        <v>27</v>
      </c>
      <c r="K336" s="29" t="s">
        <v>18</v>
      </c>
      <c r="L336" s="16">
        <f>'[4]12нед'!C160</f>
        <v>0</v>
      </c>
      <c r="M336" s="97"/>
      <c r="N336" s="17">
        <f>'[4]12нед'!G160</f>
        <v>0</v>
      </c>
      <c r="O336" s="18" t="str">
        <f>'[4]12нед'!H160</f>
        <v/>
      </c>
      <c r="P336" s="56" t="str">
        <f t="shared" si="14"/>
        <v/>
      </c>
    </row>
    <row r="337" spans="1:16" ht="31.15">
      <c r="A337" s="70"/>
      <c r="B337" s="73"/>
      <c r="C337" s="14" t="s">
        <v>19</v>
      </c>
      <c r="D337" s="20">
        <f>'[4]11нед'!C161</f>
        <v>0</v>
      </c>
      <c r="E337" s="97"/>
      <c r="F337" s="21">
        <f>'[4]11нед'!G161</f>
        <v>0</v>
      </c>
      <c r="G337" s="22" t="str">
        <f>'[4]11нед'!H161</f>
        <v/>
      </c>
      <c r="H337" s="57" t="str">
        <f t="shared" si="13"/>
        <v/>
      </c>
      <c r="I337" s="75"/>
      <c r="J337" s="78"/>
      <c r="K337" s="14" t="s">
        <v>19</v>
      </c>
      <c r="L337" s="20">
        <f>'[4]12нед'!C161</f>
        <v>0</v>
      </c>
      <c r="M337" s="97"/>
      <c r="N337" s="21">
        <f>'[4]12нед'!G161</f>
        <v>0</v>
      </c>
      <c r="O337" s="22" t="str">
        <f>'[4]12нед'!H161</f>
        <v/>
      </c>
      <c r="P337" s="57" t="str">
        <f t="shared" si="14"/>
        <v/>
      </c>
    </row>
    <row r="338" spans="1:16" ht="31.15">
      <c r="A338" s="70"/>
      <c r="B338" s="73"/>
      <c r="C338" s="14" t="s">
        <v>20</v>
      </c>
      <c r="D338" s="20">
        <f>'[4]11нед'!C162</f>
        <v>0</v>
      </c>
      <c r="E338" s="97"/>
      <c r="F338" s="21">
        <f>'[4]11нед'!G162</f>
        <v>0</v>
      </c>
      <c r="G338" s="22" t="str">
        <f>'[4]11нед'!H162</f>
        <v/>
      </c>
      <c r="H338" s="57" t="str">
        <f t="shared" si="13"/>
        <v/>
      </c>
      <c r="I338" s="75"/>
      <c r="J338" s="78"/>
      <c r="K338" s="14" t="s">
        <v>20</v>
      </c>
      <c r="L338" s="20">
        <f>'[4]12нед'!C162</f>
        <v>0</v>
      </c>
      <c r="M338" s="97"/>
      <c r="N338" s="21">
        <f>'[4]12нед'!G162</f>
        <v>0</v>
      </c>
      <c r="O338" s="22" t="str">
        <f>'[4]12нед'!H162</f>
        <v/>
      </c>
      <c r="P338" s="57" t="str">
        <f t="shared" si="14"/>
        <v/>
      </c>
    </row>
    <row r="339" spans="1:16" ht="31.15">
      <c r="A339" s="70"/>
      <c r="B339" s="73"/>
      <c r="C339" s="14" t="s">
        <v>21</v>
      </c>
      <c r="D339" s="20">
        <f>'[4]11нед'!C163</f>
        <v>0</v>
      </c>
      <c r="E339" s="97"/>
      <c r="F339" s="21">
        <f>'[4]11нед'!G163</f>
        <v>0</v>
      </c>
      <c r="G339" s="22" t="str">
        <f>'[4]11нед'!H163</f>
        <v/>
      </c>
      <c r="H339" s="57" t="str">
        <f t="shared" si="13"/>
        <v/>
      </c>
      <c r="I339" s="75"/>
      <c r="J339" s="78"/>
      <c r="K339" s="14" t="s">
        <v>21</v>
      </c>
      <c r="L339" s="20">
        <f>'[4]12нед'!C163</f>
        <v>0</v>
      </c>
      <c r="M339" s="97"/>
      <c r="N339" s="21">
        <f>'[4]12нед'!G163</f>
        <v>0</v>
      </c>
      <c r="O339" s="22" t="str">
        <f>'[4]12нед'!H163</f>
        <v/>
      </c>
      <c r="P339" s="57" t="str">
        <f t="shared" si="14"/>
        <v/>
      </c>
    </row>
    <row r="340" spans="1:16" ht="31.15">
      <c r="A340" s="70"/>
      <c r="B340" s="73"/>
      <c r="C340" s="14" t="s">
        <v>22</v>
      </c>
      <c r="D340" s="20">
        <f>'[4]11нед'!C164</f>
        <v>0</v>
      </c>
      <c r="E340" s="97"/>
      <c r="F340" s="21">
        <f>'[4]11нед'!G164</f>
        <v>0</v>
      </c>
      <c r="G340" s="22" t="str">
        <f>'[4]11нед'!H164</f>
        <v/>
      </c>
      <c r="H340" s="57" t="str">
        <f t="shared" si="13"/>
        <v/>
      </c>
      <c r="I340" s="75"/>
      <c r="J340" s="78"/>
      <c r="K340" s="14" t="s">
        <v>22</v>
      </c>
      <c r="L340" s="20">
        <f>'[4]12нед'!C164</f>
        <v>0</v>
      </c>
      <c r="M340" s="97"/>
      <c r="N340" s="21">
        <f>'[4]12нед'!G164</f>
        <v>0</v>
      </c>
      <c r="O340" s="22" t="str">
        <f>'[4]12нед'!H164</f>
        <v/>
      </c>
      <c r="P340" s="57" t="str">
        <f t="shared" si="14"/>
        <v/>
      </c>
    </row>
    <row r="341" spans="1:16" ht="31.15">
      <c r="A341" s="70"/>
      <c r="B341" s="73"/>
      <c r="C341" s="14" t="s">
        <v>23</v>
      </c>
      <c r="D341" s="20">
        <f>'[4]11нед'!C165</f>
        <v>0</v>
      </c>
      <c r="E341" s="97"/>
      <c r="F341" s="21">
        <f>'[4]11нед'!G165</f>
        <v>0</v>
      </c>
      <c r="G341" s="22" t="str">
        <f>'[4]11нед'!H165</f>
        <v/>
      </c>
      <c r="H341" s="55" t="str">
        <f t="shared" si="13"/>
        <v/>
      </c>
      <c r="I341" s="75"/>
      <c r="J341" s="78"/>
      <c r="K341" s="14" t="s">
        <v>23</v>
      </c>
      <c r="L341" s="20">
        <f>'[4]12нед'!C165</f>
        <v>0</v>
      </c>
      <c r="M341" s="97"/>
      <c r="N341" s="21">
        <f>'[4]12нед'!G165</f>
        <v>0</v>
      </c>
      <c r="O341" s="22" t="str">
        <f>'[4]12нед'!H165</f>
        <v/>
      </c>
      <c r="P341" s="55" t="str">
        <f t="shared" si="14"/>
        <v/>
      </c>
    </row>
    <row r="342" spans="1:16" ht="31.7" thickBot="1">
      <c r="A342" s="70"/>
      <c r="B342" s="73"/>
      <c r="C342" s="14" t="s">
        <v>24</v>
      </c>
      <c r="D342" s="20">
        <f>'[4]11нед'!C166</f>
        <v>0</v>
      </c>
      <c r="E342" s="97"/>
      <c r="F342" s="21">
        <f>'[4]11нед'!G166</f>
        <v>0</v>
      </c>
      <c r="G342" s="22" t="str">
        <f>'[4]11нед'!H166</f>
        <v/>
      </c>
      <c r="H342" s="55" t="str">
        <f t="shared" si="13"/>
        <v/>
      </c>
      <c r="I342" s="75"/>
      <c r="J342" s="78"/>
      <c r="K342" s="14" t="s">
        <v>24</v>
      </c>
      <c r="L342" s="20">
        <f>'[4]12нед'!C166</f>
        <v>0</v>
      </c>
      <c r="M342" s="97"/>
      <c r="N342" s="21">
        <f>'[4]12нед'!G166</f>
        <v>0</v>
      </c>
      <c r="O342" s="22" t="str">
        <f>'[4]12нед'!H166</f>
        <v/>
      </c>
      <c r="P342" s="55" t="str">
        <f t="shared" si="14"/>
        <v/>
      </c>
    </row>
    <row r="343" spans="1:16" ht="18.600000000000001" hidden="1" customHeight="1">
      <c r="A343" s="71"/>
      <c r="B343" s="74"/>
      <c r="C343" s="15"/>
      <c r="D343" s="24">
        <f>'[4]11нед'!C167</f>
        <v>0</v>
      </c>
      <c r="E343" s="97"/>
      <c r="F343" s="26">
        <f>'[4]11нед'!G167</f>
        <v>0</v>
      </c>
      <c r="G343" s="27" t="str">
        <f>'[4]11нед'!H167</f>
        <v/>
      </c>
      <c r="H343" s="58" t="str">
        <f t="shared" si="13"/>
        <v/>
      </c>
      <c r="I343" s="76"/>
      <c r="J343" s="79"/>
      <c r="K343" s="15"/>
      <c r="L343" s="24">
        <f>'[4]12нед'!C167</f>
        <v>0</v>
      </c>
      <c r="M343" s="97"/>
      <c r="N343" s="26">
        <f>'[4]12нед'!G167</f>
        <v>0</v>
      </c>
      <c r="O343" s="27" t="str">
        <f>'[4]12нед'!H167</f>
        <v/>
      </c>
      <c r="P343" s="58" t="str">
        <f t="shared" si="14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'[4]11нед'!C168</f>
        <v>0</v>
      </c>
      <c r="E344" s="97"/>
      <c r="F344" s="17">
        <f>'[4]11нед'!G168</f>
        <v>0</v>
      </c>
      <c r="G344" s="18" t="str">
        <f>'[4]11нед'!H168</f>
        <v/>
      </c>
      <c r="H344" s="56" t="str">
        <f t="shared" si="13"/>
        <v/>
      </c>
      <c r="I344" s="69">
        <v>46346</v>
      </c>
      <c r="J344" s="77" t="s">
        <v>28</v>
      </c>
      <c r="K344" s="29" t="s">
        <v>18</v>
      </c>
      <c r="L344" s="16">
        <f>'[4]12нед'!C168</f>
        <v>0</v>
      </c>
      <c r="M344" s="97"/>
      <c r="N344" s="17">
        <f>'[4]12нед'!G168</f>
        <v>0</v>
      </c>
      <c r="O344" s="18" t="str">
        <f>'[4]12нед'!H168</f>
        <v/>
      </c>
      <c r="P344" s="56" t="str">
        <f t="shared" si="14"/>
        <v/>
      </c>
    </row>
    <row r="345" spans="1:16" ht="31.15">
      <c r="A345" s="70"/>
      <c r="B345" s="73"/>
      <c r="C345" s="14" t="s">
        <v>19</v>
      </c>
      <c r="D345" s="20">
        <f>'[4]11нед'!C169</f>
        <v>0</v>
      </c>
      <c r="E345" s="97"/>
      <c r="F345" s="21">
        <f>'[4]11нед'!G169</f>
        <v>0</v>
      </c>
      <c r="G345" s="22" t="str">
        <f>'[4]11нед'!H169</f>
        <v/>
      </c>
      <c r="H345" s="57" t="str">
        <f t="shared" si="13"/>
        <v/>
      </c>
      <c r="I345" s="75"/>
      <c r="J345" s="78"/>
      <c r="K345" s="14" t="s">
        <v>19</v>
      </c>
      <c r="L345" s="20">
        <f>'[4]12нед'!C169</f>
        <v>0</v>
      </c>
      <c r="M345" s="97"/>
      <c r="N345" s="21">
        <f>'[4]12нед'!G169</f>
        <v>0</v>
      </c>
      <c r="O345" s="22" t="str">
        <f>'[4]12нед'!H169</f>
        <v/>
      </c>
      <c r="P345" s="57" t="str">
        <f t="shared" si="14"/>
        <v/>
      </c>
    </row>
    <row r="346" spans="1:16" ht="31.15">
      <c r="A346" s="70"/>
      <c r="B346" s="73"/>
      <c r="C346" s="14" t="s">
        <v>20</v>
      </c>
      <c r="D346" s="20">
        <f>'[4]11нед'!C170</f>
        <v>0</v>
      </c>
      <c r="E346" s="97"/>
      <c r="F346" s="21">
        <f>'[4]11нед'!G170</f>
        <v>0</v>
      </c>
      <c r="G346" s="22" t="str">
        <f>'[4]11нед'!H170</f>
        <v/>
      </c>
      <c r="H346" s="57" t="str">
        <f t="shared" si="13"/>
        <v/>
      </c>
      <c r="I346" s="75"/>
      <c r="J346" s="78"/>
      <c r="K346" s="14" t="s">
        <v>20</v>
      </c>
      <c r="L346" s="20">
        <f>'[4]12нед'!C170</f>
        <v>0</v>
      </c>
      <c r="M346" s="97"/>
      <c r="N346" s="21">
        <f>'[4]12нед'!G170</f>
        <v>0</v>
      </c>
      <c r="O346" s="22" t="str">
        <f>'[4]12нед'!H170</f>
        <v/>
      </c>
      <c r="P346" s="57" t="str">
        <f t="shared" si="14"/>
        <v/>
      </c>
    </row>
    <row r="347" spans="1:16" ht="31.15">
      <c r="A347" s="70"/>
      <c r="B347" s="73"/>
      <c r="C347" s="14" t="s">
        <v>21</v>
      </c>
      <c r="D347" s="20">
        <f>'[4]11нед'!C171</f>
        <v>0</v>
      </c>
      <c r="E347" s="97"/>
      <c r="F347" s="21">
        <f>'[4]11нед'!G171</f>
        <v>0</v>
      </c>
      <c r="G347" s="22" t="str">
        <f>'[4]11нед'!H171</f>
        <v/>
      </c>
      <c r="H347" s="57" t="str">
        <f t="shared" si="13"/>
        <v/>
      </c>
      <c r="I347" s="75"/>
      <c r="J347" s="78"/>
      <c r="K347" s="14" t="s">
        <v>21</v>
      </c>
      <c r="L347" s="20">
        <f>'[4]12нед'!C171</f>
        <v>0</v>
      </c>
      <c r="M347" s="97"/>
      <c r="N347" s="21">
        <f>'[4]12нед'!G171</f>
        <v>0</v>
      </c>
      <c r="O347" s="22" t="str">
        <f>'[4]12нед'!H171</f>
        <v/>
      </c>
      <c r="P347" s="57" t="str">
        <f t="shared" si="14"/>
        <v/>
      </c>
    </row>
    <row r="348" spans="1:16" ht="31.15">
      <c r="A348" s="70"/>
      <c r="B348" s="73"/>
      <c r="C348" s="14" t="s">
        <v>22</v>
      </c>
      <c r="D348" s="20">
        <f>'[4]11нед'!C172</f>
        <v>0</v>
      </c>
      <c r="E348" s="97"/>
      <c r="F348" s="21">
        <f>'[4]11нед'!G172</f>
        <v>0</v>
      </c>
      <c r="G348" s="22" t="str">
        <f>'[4]11нед'!H172</f>
        <v/>
      </c>
      <c r="H348" s="57" t="str">
        <f t="shared" si="13"/>
        <v/>
      </c>
      <c r="I348" s="75"/>
      <c r="J348" s="78"/>
      <c r="K348" s="14" t="s">
        <v>22</v>
      </c>
      <c r="L348" s="20">
        <f>'[4]12нед'!C172</f>
        <v>0</v>
      </c>
      <c r="M348" s="97"/>
      <c r="N348" s="21">
        <f>'[4]12нед'!G172</f>
        <v>0</v>
      </c>
      <c r="O348" s="22" t="str">
        <f>'[4]12нед'!H172</f>
        <v/>
      </c>
      <c r="P348" s="57" t="str">
        <f t="shared" si="14"/>
        <v/>
      </c>
    </row>
    <row r="349" spans="1:16" ht="31.15">
      <c r="A349" s="70"/>
      <c r="B349" s="73"/>
      <c r="C349" s="14" t="s">
        <v>23</v>
      </c>
      <c r="D349" s="20">
        <f>'[4]11нед'!C173</f>
        <v>0</v>
      </c>
      <c r="E349" s="97"/>
      <c r="F349" s="21">
        <f>'[4]11нед'!G173</f>
        <v>0</v>
      </c>
      <c r="G349" s="22" t="str">
        <f>'[4]11нед'!H173</f>
        <v/>
      </c>
      <c r="H349" s="57" t="str">
        <f t="shared" si="13"/>
        <v/>
      </c>
      <c r="I349" s="75"/>
      <c r="J349" s="78"/>
      <c r="K349" s="14" t="s">
        <v>23</v>
      </c>
      <c r="L349" s="20">
        <f>'[4]12нед'!C173</f>
        <v>0</v>
      </c>
      <c r="M349" s="97"/>
      <c r="N349" s="21">
        <f>'[4]12нед'!G173</f>
        <v>0</v>
      </c>
      <c r="O349" s="22" t="str">
        <f>'[4]12нед'!H173</f>
        <v/>
      </c>
      <c r="P349" s="57" t="str">
        <f t="shared" si="14"/>
        <v/>
      </c>
    </row>
    <row r="350" spans="1:16" ht="31.7" thickBot="1">
      <c r="A350" s="70"/>
      <c r="B350" s="73"/>
      <c r="C350" s="14" t="s">
        <v>24</v>
      </c>
      <c r="D350" s="20">
        <f>'[4]11нед'!C174</f>
        <v>0</v>
      </c>
      <c r="E350" s="97"/>
      <c r="F350" s="21">
        <f>'[4]11нед'!G174</f>
        <v>0</v>
      </c>
      <c r="G350" s="22" t="str">
        <f>'[4]11нед'!H174</f>
        <v/>
      </c>
      <c r="H350" s="57" t="str">
        <f t="shared" si="13"/>
        <v/>
      </c>
      <c r="I350" s="75"/>
      <c r="J350" s="78"/>
      <c r="K350" s="14" t="s">
        <v>24</v>
      </c>
      <c r="L350" s="20">
        <f>'[4]12нед'!C174</f>
        <v>0</v>
      </c>
      <c r="M350" s="97"/>
      <c r="N350" s="21">
        <f>'[4]12нед'!G174</f>
        <v>0</v>
      </c>
      <c r="O350" s="22" t="str">
        <f>'[4]12нед'!H174</f>
        <v/>
      </c>
      <c r="P350" s="57" t="str">
        <f t="shared" si="14"/>
        <v/>
      </c>
    </row>
    <row r="351" spans="1:16" ht="18.600000000000001" hidden="1" customHeight="1">
      <c r="A351" s="71"/>
      <c r="B351" s="74"/>
      <c r="C351" s="15"/>
      <c r="D351" s="24">
        <f>'[4]11нед'!C175</f>
        <v>0</v>
      </c>
      <c r="E351" s="97"/>
      <c r="F351" s="26">
        <f>'[4]11нед'!G175</f>
        <v>0</v>
      </c>
      <c r="G351" s="27" t="str">
        <f>'[4]11нед'!H175</f>
        <v/>
      </c>
      <c r="H351" s="58" t="str">
        <f t="shared" si="13"/>
        <v/>
      </c>
      <c r="I351" s="76"/>
      <c r="J351" s="79"/>
      <c r="K351" s="15"/>
      <c r="L351" s="24">
        <f>'[4]12нед'!C175</f>
        <v>0</v>
      </c>
      <c r="M351" s="97"/>
      <c r="N351" s="26">
        <f>'[4]12нед'!G175</f>
        <v>0</v>
      </c>
      <c r="O351" s="27" t="str">
        <f>'[4]12нед'!H175</f>
        <v/>
      </c>
      <c r="P351" s="58" t="str">
        <f t="shared" si="14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'[4]11нед'!C176</f>
        <v>0</v>
      </c>
      <c r="E352" s="97"/>
      <c r="F352" s="17">
        <f>'[4]11нед'!G176</f>
        <v>0</v>
      </c>
      <c r="G352" s="18" t="str">
        <f>'[4]11нед'!H176</f>
        <v/>
      </c>
      <c r="H352" s="56" t="str">
        <f t="shared" si="13"/>
        <v/>
      </c>
      <c r="I352" s="69">
        <v>46347</v>
      </c>
      <c r="J352" s="77" t="s">
        <v>29</v>
      </c>
      <c r="K352" s="29" t="s">
        <v>18</v>
      </c>
      <c r="L352" s="16">
        <f>'[4]12нед'!C176</f>
        <v>0</v>
      </c>
      <c r="M352" s="97"/>
      <c r="N352" s="17">
        <f>'[4]12нед'!G176</f>
        <v>0</v>
      </c>
      <c r="O352" s="18" t="str">
        <f>'[4]12нед'!H176</f>
        <v/>
      </c>
      <c r="P352" s="56" t="str">
        <f t="shared" si="14"/>
        <v/>
      </c>
    </row>
    <row r="353" spans="1:16" ht="31.15">
      <c r="A353" s="70"/>
      <c r="B353" s="73"/>
      <c r="C353" s="14" t="s">
        <v>19</v>
      </c>
      <c r="D353" s="20">
        <f>'[4]11нед'!C177</f>
        <v>0</v>
      </c>
      <c r="E353" s="97"/>
      <c r="F353" s="21">
        <f>'[4]11нед'!G177</f>
        <v>0</v>
      </c>
      <c r="G353" s="22" t="str">
        <f>'[4]11нед'!H177</f>
        <v/>
      </c>
      <c r="H353" s="57" t="str">
        <f t="shared" si="13"/>
        <v/>
      </c>
      <c r="I353" s="75"/>
      <c r="J353" s="78"/>
      <c r="K353" s="14" t="s">
        <v>19</v>
      </c>
      <c r="L353" s="20">
        <f>'[4]12нед'!C177</f>
        <v>0</v>
      </c>
      <c r="M353" s="97"/>
      <c r="N353" s="21">
        <f>'[4]12нед'!G177</f>
        <v>0</v>
      </c>
      <c r="O353" s="22" t="str">
        <f>'[4]12нед'!H177</f>
        <v/>
      </c>
      <c r="P353" s="57" t="str">
        <f t="shared" si="14"/>
        <v/>
      </c>
    </row>
    <row r="354" spans="1:16" ht="31.15">
      <c r="A354" s="70"/>
      <c r="B354" s="73"/>
      <c r="C354" s="14" t="s">
        <v>20</v>
      </c>
      <c r="D354" s="20">
        <f>'[4]11нед'!C178</f>
        <v>0</v>
      </c>
      <c r="E354" s="97"/>
      <c r="F354" s="21">
        <f>'[4]11нед'!G178</f>
        <v>0</v>
      </c>
      <c r="G354" s="22" t="str">
        <f>'[4]11нед'!H178</f>
        <v/>
      </c>
      <c r="H354" s="57" t="str">
        <f t="shared" si="13"/>
        <v/>
      </c>
      <c r="I354" s="75"/>
      <c r="J354" s="78"/>
      <c r="K354" s="14" t="s">
        <v>20</v>
      </c>
      <c r="L354" s="20">
        <f>'[4]12нед'!C178</f>
        <v>0</v>
      </c>
      <c r="M354" s="97"/>
      <c r="N354" s="21">
        <f>'[4]12нед'!G178</f>
        <v>0</v>
      </c>
      <c r="O354" s="22" t="str">
        <f>'[4]12нед'!H178</f>
        <v/>
      </c>
      <c r="P354" s="57" t="str">
        <f t="shared" si="14"/>
        <v/>
      </c>
    </row>
    <row r="355" spans="1:16" ht="31.15">
      <c r="A355" s="70"/>
      <c r="B355" s="73"/>
      <c r="C355" s="14" t="s">
        <v>21</v>
      </c>
      <c r="D355" s="20">
        <f>'[4]11нед'!C179</f>
        <v>0</v>
      </c>
      <c r="E355" s="97"/>
      <c r="F355" s="21">
        <f>'[4]11нед'!G179</f>
        <v>0</v>
      </c>
      <c r="G355" s="22" t="str">
        <f>'[4]11нед'!H179</f>
        <v/>
      </c>
      <c r="H355" s="57" t="str">
        <f t="shared" si="13"/>
        <v/>
      </c>
      <c r="I355" s="75"/>
      <c r="J355" s="78"/>
      <c r="K355" s="14" t="s">
        <v>21</v>
      </c>
      <c r="L355" s="20">
        <f>'[4]12нед'!C179</f>
        <v>0</v>
      </c>
      <c r="M355" s="97"/>
      <c r="N355" s="21">
        <f>'[4]12нед'!G179</f>
        <v>0</v>
      </c>
      <c r="O355" s="22" t="str">
        <f>'[4]12нед'!H179</f>
        <v/>
      </c>
      <c r="P355" s="57" t="str">
        <f t="shared" si="14"/>
        <v/>
      </c>
    </row>
    <row r="356" spans="1:16" ht="31.15">
      <c r="A356" s="70"/>
      <c r="B356" s="73"/>
      <c r="C356" s="14" t="s">
        <v>22</v>
      </c>
      <c r="D356" s="20">
        <f>'[4]11нед'!C180</f>
        <v>0</v>
      </c>
      <c r="E356" s="97"/>
      <c r="F356" s="21">
        <f>'[4]11нед'!G180</f>
        <v>0</v>
      </c>
      <c r="G356" s="22" t="str">
        <f>'[4]11нед'!H180</f>
        <v/>
      </c>
      <c r="H356" s="57" t="str">
        <f t="shared" si="13"/>
        <v/>
      </c>
      <c r="I356" s="75"/>
      <c r="J356" s="78"/>
      <c r="K356" s="14" t="s">
        <v>22</v>
      </c>
      <c r="L356" s="20">
        <f>'[4]12нед'!C180</f>
        <v>0</v>
      </c>
      <c r="M356" s="97"/>
      <c r="N356" s="21">
        <f>'[4]12нед'!G180</f>
        <v>0</v>
      </c>
      <c r="O356" s="22" t="str">
        <f>'[4]12нед'!H180</f>
        <v/>
      </c>
      <c r="P356" s="57" t="str">
        <f t="shared" si="14"/>
        <v/>
      </c>
    </row>
    <row r="357" spans="1:16" ht="31.15">
      <c r="A357" s="70"/>
      <c r="B357" s="73"/>
      <c r="C357" s="14" t="s">
        <v>23</v>
      </c>
      <c r="D357" s="20">
        <f>'[4]11нед'!C181</f>
        <v>0</v>
      </c>
      <c r="E357" s="97"/>
      <c r="F357" s="21">
        <f>'[4]11нед'!G181</f>
        <v>0</v>
      </c>
      <c r="G357" s="22" t="str">
        <f>'[4]11нед'!H181</f>
        <v/>
      </c>
      <c r="H357" s="57" t="str">
        <f t="shared" si="13"/>
        <v/>
      </c>
      <c r="I357" s="75"/>
      <c r="J357" s="78"/>
      <c r="K357" s="14" t="s">
        <v>23</v>
      </c>
      <c r="L357" s="20">
        <f>'[4]12нед'!C181</f>
        <v>0</v>
      </c>
      <c r="M357" s="97"/>
      <c r="N357" s="21">
        <f>'[4]12нед'!G181</f>
        <v>0</v>
      </c>
      <c r="O357" s="22" t="str">
        <f>'[4]12нед'!H181</f>
        <v/>
      </c>
      <c r="P357" s="57" t="str">
        <f t="shared" si="14"/>
        <v/>
      </c>
    </row>
    <row r="358" spans="1:16" ht="31.7" thickBot="1">
      <c r="A358" s="70"/>
      <c r="B358" s="73"/>
      <c r="C358" s="14" t="s">
        <v>24</v>
      </c>
      <c r="D358" s="20">
        <f>'[4]11нед'!C182</f>
        <v>0</v>
      </c>
      <c r="E358" s="99"/>
      <c r="F358" s="21">
        <f>'[4]11нед'!G182</f>
        <v>0</v>
      </c>
      <c r="G358" s="22" t="str">
        <f>'[4]11нед'!H182</f>
        <v/>
      </c>
      <c r="H358" s="57" t="str">
        <f t="shared" si="13"/>
        <v/>
      </c>
      <c r="I358" s="75"/>
      <c r="J358" s="78"/>
      <c r="K358" s="14" t="s">
        <v>24</v>
      </c>
      <c r="L358" s="20">
        <f>'[4]12нед'!C182</f>
        <v>0</v>
      </c>
      <c r="M358" s="99"/>
      <c r="N358" s="21">
        <f>'[4]12нед'!G182</f>
        <v>0</v>
      </c>
      <c r="O358" s="22" t="str">
        <f>'[4]12нед'!H182</f>
        <v/>
      </c>
      <c r="P358" s="57" t="str">
        <f t="shared" si="14"/>
        <v/>
      </c>
    </row>
    <row r="359" spans="1:16" ht="18.600000000000001" hidden="1" customHeight="1" thickBot="1">
      <c r="A359" s="71"/>
      <c r="B359" s="74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6"/>
      <c r="J359" s="7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5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6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4</v>
      </c>
      <c r="F369" s="62" t="str">
        <f>'[1]1нед'!$D$134</f>
        <v>12-23ПИ</v>
      </c>
      <c r="G369" s="62"/>
      <c r="H369" s="35"/>
      <c r="I369" s="45"/>
      <c r="J369" s="91" t="s">
        <v>7</v>
      </c>
      <c r="K369" s="91"/>
      <c r="L369" s="91"/>
      <c r="M369" s="62">
        <f>E9</f>
        <v>4</v>
      </c>
      <c r="N369" s="62" t="str">
        <f>'[1]1нед'!$D$134</f>
        <v>12-23ПИ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>
      <c r="A372" s="69">
        <v>46349</v>
      </c>
      <c r="B372" s="72" t="s">
        <v>17</v>
      </c>
      <c r="C372" s="14" t="s">
        <v>18</v>
      </c>
      <c r="D372" s="16">
        <f>'[4]13нед'!C136</f>
        <v>0</v>
      </c>
      <c r="E372" s="96" t="s">
        <v>52</v>
      </c>
      <c r="F372" s="17">
        <f>'[4]13нед'!G136</f>
        <v>0</v>
      </c>
      <c r="G372" s="18" t="str">
        <f>'[4]13нед'!H136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'[5]14нед'!C136</f>
        <v>0</v>
      </c>
      <c r="M372" s="96" t="s">
        <v>52</v>
      </c>
      <c r="N372" s="17">
        <f>'[5]14нед'!G136</f>
        <v>0</v>
      </c>
      <c r="O372" s="18" t="str">
        <f>'[5]14нед'!H136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'[4]13нед'!C137</f>
        <v>0</v>
      </c>
      <c r="E373" s="97"/>
      <c r="F373" s="21">
        <f>'[4]13нед'!G137</f>
        <v>0</v>
      </c>
      <c r="G373" s="22" t="str">
        <f>'[4]13нед'!H137</f>
        <v/>
      </c>
      <c r="H373" s="57" t="str">
        <f t="shared" ref="H373:H418" si="17">HYPERLINK(VLOOKUP(E373,$R$12:$S$332,2,FALSE))</f>
        <v/>
      </c>
      <c r="I373" s="75"/>
      <c r="J373" s="78"/>
      <c r="K373" s="14" t="s">
        <v>19</v>
      </c>
      <c r="L373" s="20">
        <f>'[5]14нед'!C137</f>
        <v>0</v>
      </c>
      <c r="M373" s="97"/>
      <c r="N373" s="21">
        <f>'[5]14нед'!G137</f>
        <v>0</v>
      </c>
      <c r="O373" s="22" t="str">
        <f>'[5]14нед'!H137</f>
        <v/>
      </c>
      <c r="P373" s="57" t="str">
        <f t="shared" ref="P373:P418" si="18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'[4]13нед'!C138</f>
        <v>0</v>
      </c>
      <c r="E374" s="97"/>
      <c r="F374" s="21">
        <f>'[4]13нед'!G138</f>
        <v>0</v>
      </c>
      <c r="G374" s="22" t="str">
        <f>'[4]13нед'!H138</f>
        <v/>
      </c>
      <c r="H374" s="57" t="str">
        <f t="shared" si="17"/>
        <v/>
      </c>
      <c r="I374" s="75"/>
      <c r="J374" s="78"/>
      <c r="K374" s="14" t="s">
        <v>20</v>
      </c>
      <c r="L374" s="20">
        <f>'[5]14нед'!C138</f>
        <v>0</v>
      </c>
      <c r="M374" s="97"/>
      <c r="N374" s="21">
        <f>'[5]14нед'!G138</f>
        <v>0</v>
      </c>
      <c r="O374" s="22" t="str">
        <f>'[5]14нед'!H138</f>
        <v/>
      </c>
      <c r="P374" s="57" t="str">
        <f t="shared" si="18"/>
        <v/>
      </c>
    </row>
    <row r="375" spans="1:16" ht="31.15">
      <c r="A375" s="70"/>
      <c r="B375" s="73"/>
      <c r="C375" s="14" t="s">
        <v>21</v>
      </c>
      <c r="D375" s="20">
        <f>'[4]13нед'!C139</f>
        <v>0</v>
      </c>
      <c r="E375" s="97"/>
      <c r="F375" s="21">
        <f>'[4]13нед'!G139</f>
        <v>0</v>
      </c>
      <c r="G375" s="22" t="str">
        <f>'[4]13нед'!H139</f>
        <v/>
      </c>
      <c r="H375" s="57" t="str">
        <f t="shared" si="17"/>
        <v/>
      </c>
      <c r="I375" s="75"/>
      <c r="J375" s="78"/>
      <c r="K375" s="14" t="s">
        <v>21</v>
      </c>
      <c r="L375" s="20">
        <f>'[5]14нед'!C139</f>
        <v>0</v>
      </c>
      <c r="M375" s="97"/>
      <c r="N375" s="21">
        <f>'[5]14нед'!G139</f>
        <v>0</v>
      </c>
      <c r="O375" s="22" t="str">
        <f>'[5]14нед'!H139</f>
        <v/>
      </c>
      <c r="P375" s="57" t="str">
        <f t="shared" si="18"/>
        <v/>
      </c>
    </row>
    <row r="376" spans="1:16" ht="31.15">
      <c r="A376" s="70"/>
      <c r="B376" s="73"/>
      <c r="C376" s="14" t="s">
        <v>22</v>
      </c>
      <c r="D376" s="20">
        <f>'[4]13нед'!C140</f>
        <v>0</v>
      </c>
      <c r="E376" s="97"/>
      <c r="F376" s="21">
        <f>'[4]13нед'!G140</f>
        <v>0</v>
      </c>
      <c r="G376" s="22" t="str">
        <f>'[4]13нед'!H140</f>
        <v/>
      </c>
      <c r="H376" s="57" t="str">
        <f t="shared" si="17"/>
        <v/>
      </c>
      <c r="I376" s="75"/>
      <c r="J376" s="78"/>
      <c r="K376" s="14" t="s">
        <v>22</v>
      </c>
      <c r="L376" s="20">
        <f>'[5]14нед'!C140</f>
        <v>0</v>
      </c>
      <c r="M376" s="97"/>
      <c r="N376" s="21">
        <f>'[5]14нед'!G140</f>
        <v>0</v>
      </c>
      <c r="O376" s="22" t="str">
        <f>'[5]14нед'!H140</f>
        <v/>
      </c>
      <c r="P376" s="57" t="str">
        <f t="shared" si="18"/>
        <v/>
      </c>
    </row>
    <row r="377" spans="1:16" ht="31.15">
      <c r="A377" s="70"/>
      <c r="B377" s="73"/>
      <c r="C377" s="14" t="s">
        <v>23</v>
      </c>
      <c r="D377" s="20">
        <f>'[4]13нед'!C141</f>
        <v>0</v>
      </c>
      <c r="E377" s="97"/>
      <c r="F377" s="21">
        <f>'[4]13нед'!G141</f>
        <v>0</v>
      </c>
      <c r="G377" s="22" t="str">
        <f>'[4]13нед'!H141</f>
        <v/>
      </c>
      <c r="H377" s="55" t="str">
        <f t="shared" si="17"/>
        <v/>
      </c>
      <c r="I377" s="75"/>
      <c r="J377" s="78"/>
      <c r="K377" s="14" t="s">
        <v>23</v>
      </c>
      <c r="L377" s="20">
        <f>'[5]14нед'!C141</f>
        <v>0</v>
      </c>
      <c r="M377" s="97"/>
      <c r="N377" s="21">
        <f>'[5]14нед'!G141</f>
        <v>0</v>
      </c>
      <c r="O377" s="22" t="str">
        <f>'[5]14нед'!H141</f>
        <v/>
      </c>
      <c r="P377" s="55" t="str">
        <f t="shared" si="18"/>
        <v/>
      </c>
    </row>
    <row r="378" spans="1:16" ht="31.7" thickBot="1">
      <c r="A378" s="70"/>
      <c r="B378" s="73"/>
      <c r="C378" s="14" t="s">
        <v>24</v>
      </c>
      <c r="D378" s="20">
        <f>'[4]13нед'!C142</f>
        <v>0</v>
      </c>
      <c r="E378" s="97"/>
      <c r="F378" s="21">
        <f>'[4]13нед'!G142</f>
        <v>0</v>
      </c>
      <c r="G378" s="22" t="str">
        <f>'[4]13нед'!H142</f>
        <v/>
      </c>
      <c r="H378" s="55" t="str">
        <f t="shared" si="17"/>
        <v/>
      </c>
      <c r="I378" s="75"/>
      <c r="J378" s="78"/>
      <c r="K378" s="14" t="s">
        <v>24</v>
      </c>
      <c r="L378" s="20">
        <f>'[5]14нед'!C142</f>
        <v>0</v>
      </c>
      <c r="M378" s="97"/>
      <c r="N378" s="21">
        <f>'[5]14нед'!G142</f>
        <v>0</v>
      </c>
      <c r="O378" s="22" t="str">
        <f>'[5]14нед'!H142</f>
        <v/>
      </c>
      <c r="P378" s="55" t="str">
        <f t="shared" si="18"/>
        <v/>
      </c>
    </row>
    <row r="379" spans="1:16" ht="18.600000000000001" hidden="1" customHeight="1">
      <c r="A379" s="71"/>
      <c r="B379" s="74"/>
      <c r="C379" s="15"/>
      <c r="D379" s="24">
        <f>'[4]13нед'!C143</f>
        <v>0</v>
      </c>
      <c r="E379" s="97"/>
      <c r="F379" s="26">
        <f>'[4]13нед'!G143</f>
        <v>0</v>
      </c>
      <c r="G379" s="27" t="str">
        <f>'[4]13нед'!H143</f>
        <v/>
      </c>
      <c r="H379" s="58" t="str">
        <f t="shared" si="17"/>
        <v/>
      </c>
      <c r="I379" s="76"/>
      <c r="J379" s="79"/>
      <c r="K379" s="15"/>
      <c r="L379" s="24">
        <f>'[5]14нед'!C143</f>
        <v>0</v>
      </c>
      <c r="M379" s="97"/>
      <c r="N379" s="26">
        <f>'[5]14нед'!G143</f>
        <v>0</v>
      </c>
      <c r="O379" s="27" t="str">
        <f>'[5]14нед'!H143</f>
        <v/>
      </c>
      <c r="P379" s="58" t="str">
        <f t="shared" si="18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'[4]13нед'!C144</f>
        <v>0</v>
      </c>
      <c r="E380" s="97"/>
      <c r="F380" s="17">
        <f>'[4]13нед'!G144</f>
        <v>0</v>
      </c>
      <c r="G380" s="18" t="str">
        <f>'[4]13нед'!H144</f>
        <v/>
      </c>
      <c r="H380" s="56" t="str">
        <f t="shared" si="17"/>
        <v/>
      </c>
      <c r="I380" s="69">
        <v>46357</v>
      </c>
      <c r="J380" s="77" t="s">
        <v>25</v>
      </c>
      <c r="K380" s="29" t="s">
        <v>18</v>
      </c>
      <c r="L380" s="16">
        <f>'[5]14нед'!C144</f>
        <v>0</v>
      </c>
      <c r="M380" s="97"/>
      <c r="N380" s="17">
        <f>'[5]14нед'!G144</f>
        <v>0</v>
      </c>
      <c r="O380" s="18" t="str">
        <f>'[5]14нед'!H144</f>
        <v/>
      </c>
      <c r="P380" s="56" t="str">
        <f t="shared" si="18"/>
        <v/>
      </c>
    </row>
    <row r="381" spans="1:16" ht="31.15">
      <c r="A381" s="70"/>
      <c r="B381" s="73"/>
      <c r="C381" s="14" t="s">
        <v>19</v>
      </c>
      <c r="D381" s="20">
        <f>'[4]13нед'!C145</f>
        <v>0</v>
      </c>
      <c r="E381" s="97"/>
      <c r="F381" s="21">
        <f>'[4]13нед'!G145</f>
        <v>0</v>
      </c>
      <c r="G381" s="22" t="str">
        <f>'[4]13нед'!H145</f>
        <v/>
      </c>
      <c r="H381" s="57" t="str">
        <f t="shared" si="17"/>
        <v/>
      </c>
      <c r="I381" s="75"/>
      <c r="J381" s="78"/>
      <c r="K381" s="14" t="s">
        <v>19</v>
      </c>
      <c r="L381" s="20">
        <f>'[5]14нед'!C145</f>
        <v>0</v>
      </c>
      <c r="M381" s="97"/>
      <c r="N381" s="21">
        <f>'[5]14нед'!G145</f>
        <v>0</v>
      </c>
      <c r="O381" s="22" t="str">
        <f>'[5]14нед'!H145</f>
        <v/>
      </c>
      <c r="P381" s="57" t="str">
        <f t="shared" si="18"/>
        <v/>
      </c>
    </row>
    <row r="382" spans="1:16" ht="31.15">
      <c r="A382" s="70"/>
      <c r="B382" s="73"/>
      <c r="C382" s="14" t="s">
        <v>20</v>
      </c>
      <c r="D382" s="20">
        <f>'[4]13нед'!C146</f>
        <v>0</v>
      </c>
      <c r="E382" s="97"/>
      <c r="F382" s="21">
        <f>'[4]13нед'!G146</f>
        <v>0</v>
      </c>
      <c r="G382" s="22" t="str">
        <f>'[4]13нед'!H146</f>
        <v/>
      </c>
      <c r="H382" s="57" t="str">
        <f t="shared" si="17"/>
        <v/>
      </c>
      <c r="I382" s="75"/>
      <c r="J382" s="78"/>
      <c r="K382" s="14" t="s">
        <v>20</v>
      </c>
      <c r="L382" s="20">
        <f>'[5]14нед'!C146</f>
        <v>0</v>
      </c>
      <c r="M382" s="97"/>
      <c r="N382" s="21">
        <f>'[5]14нед'!G146</f>
        <v>0</v>
      </c>
      <c r="O382" s="22" t="str">
        <f>'[5]14нед'!H146</f>
        <v/>
      </c>
      <c r="P382" s="57" t="str">
        <f t="shared" si="18"/>
        <v/>
      </c>
    </row>
    <row r="383" spans="1:16" ht="31.15">
      <c r="A383" s="70"/>
      <c r="B383" s="73"/>
      <c r="C383" s="14" t="s">
        <v>21</v>
      </c>
      <c r="D383" s="20">
        <f>'[4]13нед'!C147</f>
        <v>0</v>
      </c>
      <c r="E383" s="97"/>
      <c r="F383" s="21">
        <f>'[4]13нед'!G147</f>
        <v>0</v>
      </c>
      <c r="G383" s="22" t="str">
        <f>'[4]13нед'!H147</f>
        <v/>
      </c>
      <c r="H383" s="57" t="str">
        <f t="shared" si="17"/>
        <v/>
      </c>
      <c r="I383" s="75"/>
      <c r="J383" s="78"/>
      <c r="K383" s="14" t="s">
        <v>21</v>
      </c>
      <c r="L383" s="20">
        <f>'[5]14нед'!C147</f>
        <v>0</v>
      </c>
      <c r="M383" s="97"/>
      <c r="N383" s="21">
        <f>'[5]14нед'!G147</f>
        <v>0</v>
      </c>
      <c r="O383" s="22" t="str">
        <f>'[5]14нед'!H147</f>
        <v/>
      </c>
      <c r="P383" s="57" t="str">
        <f t="shared" si="18"/>
        <v/>
      </c>
    </row>
    <row r="384" spans="1:16" ht="31.15">
      <c r="A384" s="70"/>
      <c r="B384" s="73"/>
      <c r="C384" s="14" t="s">
        <v>22</v>
      </c>
      <c r="D384" s="20">
        <f>'[4]13нед'!C148</f>
        <v>0</v>
      </c>
      <c r="E384" s="97"/>
      <c r="F384" s="21">
        <f>'[4]13нед'!G148</f>
        <v>0</v>
      </c>
      <c r="G384" s="22" t="str">
        <f>'[4]13нед'!H148</f>
        <v/>
      </c>
      <c r="H384" s="57" t="str">
        <f t="shared" si="17"/>
        <v/>
      </c>
      <c r="I384" s="75"/>
      <c r="J384" s="78"/>
      <c r="K384" s="14" t="s">
        <v>22</v>
      </c>
      <c r="L384" s="20">
        <f>'[5]14нед'!C148</f>
        <v>0</v>
      </c>
      <c r="M384" s="97"/>
      <c r="N384" s="21">
        <f>'[5]14нед'!G148</f>
        <v>0</v>
      </c>
      <c r="O384" s="22" t="str">
        <f>'[5]14нед'!H148</f>
        <v/>
      </c>
      <c r="P384" s="57" t="str">
        <f t="shared" si="18"/>
        <v/>
      </c>
    </row>
    <row r="385" spans="1:16" ht="31.15">
      <c r="A385" s="70"/>
      <c r="B385" s="73"/>
      <c r="C385" s="14" t="s">
        <v>23</v>
      </c>
      <c r="D385" s="20">
        <f>'[4]13нед'!C149</f>
        <v>0</v>
      </c>
      <c r="E385" s="97"/>
      <c r="F385" s="21">
        <f>'[4]13нед'!G149</f>
        <v>0</v>
      </c>
      <c r="G385" s="22" t="str">
        <f>'[4]13нед'!H149</f>
        <v/>
      </c>
      <c r="H385" s="57" t="str">
        <f t="shared" si="17"/>
        <v/>
      </c>
      <c r="I385" s="75"/>
      <c r="J385" s="78"/>
      <c r="K385" s="14" t="s">
        <v>23</v>
      </c>
      <c r="L385" s="20">
        <f>'[5]14нед'!C149</f>
        <v>0</v>
      </c>
      <c r="M385" s="97"/>
      <c r="N385" s="21">
        <f>'[5]14нед'!G149</f>
        <v>0</v>
      </c>
      <c r="O385" s="22" t="str">
        <f>'[5]14нед'!H149</f>
        <v/>
      </c>
      <c r="P385" s="57" t="str">
        <f t="shared" si="18"/>
        <v/>
      </c>
    </row>
    <row r="386" spans="1:16" ht="31.7" thickBot="1">
      <c r="A386" s="70"/>
      <c r="B386" s="73"/>
      <c r="C386" s="14" t="s">
        <v>24</v>
      </c>
      <c r="D386" s="20">
        <f>'[4]13нед'!C150</f>
        <v>0</v>
      </c>
      <c r="E386" s="97"/>
      <c r="F386" s="21">
        <f>'[4]13нед'!G150</f>
        <v>0</v>
      </c>
      <c r="G386" s="22" t="str">
        <f>'[4]13нед'!H150</f>
        <v/>
      </c>
      <c r="H386" s="57" t="str">
        <f t="shared" si="17"/>
        <v/>
      </c>
      <c r="I386" s="75"/>
      <c r="J386" s="78"/>
      <c r="K386" s="14" t="s">
        <v>24</v>
      </c>
      <c r="L386" s="20">
        <f>'[5]14нед'!C150</f>
        <v>0</v>
      </c>
      <c r="M386" s="97"/>
      <c r="N386" s="21">
        <f>'[5]14нед'!G150</f>
        <v>0</v>
      </c>
      <c r="O386" s="22" t="str">
        <f>'[5]14нед'!H150</f>
        <v/>
      </c>
      <c r="P386" s="57" t="str">
        <f t="shared" si="18"/>
        <v/>
      </c>
    </row>
    <row r="387" spans="1:16" ht="18.600000000000001" hidden="1" customHeight="1">
      <c r="A387" s="71"/>
      <c r="B387" s="74"/>
      <c r="C387" s="15"/>
      <c r="D387" s="24">
        <f>'[4]13нед'!C151</f>
        <v>0</v>
      </c>
      <c r="E387" s="97"/>
      <c r="F387" s="26">
        <f>'[4]13нед'!G151</f>
        <v>0</v>
      </c>
      <c r="G387" s="27" t="str">
        <f>'[4]13нед'!H151</f>
        <v/>
      </c>
      <c r="H387" s="58" t="str">
        <f t="shared" si="17"/>
        <v/>
      </c>
      <c r="I387" s="76"/>
      <c r="J387" s="79"/>
      <c r="K387" s="15"/>
      <c r="L387" s="24">
        <f>'[5]14нед'!C151</f>
        <v>0</v>
      </c>
      <c r="M387" s="97"/>
      <c r="N387" s="26">
        <f>'[5]14нед'!G151</f>
        <v>0</v>
      </c>
      <c r="O387" s="27" t="str">
        <f>'[5]14нед'!H151</f>
        <v/>
      </c>
      <c r="P387" s="58" t="str">
        <f t="shared" si="18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'[4]13нед'!C152</f>
        <v>0</v>
      </c>
      <c r="E388" s="97"/>
      <c r="F388" s="17">
        <f>'[4]13нед'!G152</f>
        <v>0</v>
      </c>
      <c r="G388" s="18" t="str">
        <f>'[4]13нед'!H152</f>
        <v/>
      </c>
      <c r="H388" s="56" t="str">
        <f t="shared" si="17"/>
        <v/>
      </c>
      <c r="I388" s="69">
        <v>46358</v>
      </c>
      <c r="J388" s="83" t="s">
        <v>26</v>
      </c>
      <c r="K388" s="29" t="s">
        <v>18</v>
      </c>
      <c r="L388" s="16">
        <f>'[5]14нед'!C152</f>
        <v>0</v>
      </c>
      <c r="M388" s="97"/>
      <c r="N388" s="17">
        <f>'[5]14нед'!G152</f>
        <v>0</v>
      </c>
      <c r="O388" s="18" t="str">
        <f>'[5]14нед'!H152</f>
        <v/>
      </c>
      <c r="P388" s="56" t="str">
        <f t="shared" si="18"/>
        <v/>
      </c>
    </row>
    <row r="389" spans="1:16" ht="31.15">
      <c r="A389" s="70"/>
      <c r="B389" s="81"/>
      <c r="C389" s="14" t="s">
        <v>19</v>
      </c>
      <c r="D389" s="20">
        <f>'[4]13нед'!C153</f>
        <v>0</v>
      </c>
      <c r="E389" s="97"/>
      <c r="F389" s="21">
        <f>'[4]13нед'!G153</f>
        <v>0</v>
      </c>
      <c r="G389" s="22" t="str">
        <f>'[4]13нед'!H153</f>
        <v/>
      </c>
      <c r="H389" s="57" t="str">
        <f t="shared" si="17"/>
        <v/>
      </c>
      <c r="I389" s="75"/>
      <c r="J389" s="84"/>
      <c r="K389" s="14" t="s">
        <v>19</v>
      </c>
      <c r="L389" s="20">
        <f>'[5]14нед'!C153</f>
        <v>0</v>
      </c>
      <c r="M389" s="97"/>
      <c r="N389" s="21">
        <f>'[5]14нед'!G153</f>
        <v>0</v>
      </c>
      <c r="O389" s="22" t="str">
        <f>'[5]14нед'!H153</f>
        <v/>
      </c>
      <c r="P389" s="57" t="str">
        <f t="shared" si="18"/>
        <v/>
      </c>
    </row>
    <row r="390" spans="1:16" ht="31.15">
      <c r="A390" s="70"/>
      <c r="B390" s="81"/>
      <c r="C390" s="14" t="s">
        <v>20</v>
      </c>
      <c r="D390" s="20">
        <f>'[4]13нед'!C154</f>
        <v>0</v>
      </c>
      <c r="E390" s="97"/>
      <c r="F390" s="21">
        <f>'[4]13нед'!G154</f>
        <v>0</v>
      </c>
      <c r="G390" s="22" t="str">
        <f>'[4]13нед'!H154</f>
        <v/>
      </c>
      <c r="H390" s="57" t="str">
        <f t="shared" si="17"/>
        <v/>
      </c>
      <c r="I390" s="75"/>
      <c r="J390" s="84"/>
      <c r="K390" s="14" t="s">
        <v>20</v>
      </c>
      <c r="L390" s="20">
        <f>'[5]14нед'!C154</f>
        <v>0</v>
      </c>
      <c r="M390" s="97"/>
      <c r="N390" s="21">
        <f>'[5]14нед'!G154</f>
        <v>0</v>
      </c>
      <c r="O390" s="22" t="str">
        <f>'[5]14нед'!H154</f>
        <v/>
      </c>
      <c r="P390" s="57" t="str">
        <f t="shared" si="18"/>
        <v/>
      </c>
    </row>
    <row r="391" spans="1:16" ht="31.15">
      <c r="A391" s="70"/>
      <c r="B391" s="81"/>
      <c r="C391" s="14" t="s">
        <v>21</v>
      </c>
      <c r="D391" s="20">
        <f>'[4]13нед'!C155</f>
        <v>0</v>
      </c>
      <c r="E391" s="97"/>
      <c r="F391" s="21">
        <f>'[4]13нед'!G155</f>
        <v>0</v>
      </c>
      <c r="G391" s="22" t="str">
        <f>'[4]13нед'!H155</f>
        <v/>
      </c>
      <c r="H391" s="57" t="str">
        <f t="shared" si="17"/>
        <v/>
      </c>
      <c r="I391" s="75"/>
      <c r="J391" s="84"/>
      <c r="K391" s="14" t="s">
        <v>21</v>
      </c>
      <c r="L391" s="20">
        <f>'[5]14нед'!C155</f>
        <v>0</v>
      </c>
      <c r="M391" s="97"/>
      <c r="N391" s="21">
        <f>'[5]14нед'!G155</f>
        <v>0</v>
      </c>
      <c r="O391" s="22" t="str">
        <f>'[5]14нед'!H155</f>
        <v/>
      </c>
      <c r="P391" s="57" t="str">
        <f t="shared" si="18"/>
        <v/>
      </c>
    </row>
    <row r="392" spans="1:16" ht="31.15">
      <c r="A392" s="70"/>
      <c r="B392" s="81"/>
      <c r="C392" s="14" t="s">
        <v>22</v>
      </c>
      <c r="D392" s="20">
        <f>'[4]13нед'!C156</f>
        <v>0</v>
      </c>
      <c r="E392" s="97"/>
      <c r="F392" s="21">
        <f>'[4]13нед'!G156</f>
        <v>0</v>
      </c>
      <c r="G392" s="22" t="str">
        <f>'[4]13нед'!H156</f>
        <v/>
      </c>
      <c r="H392" s="57" t="str">
        <f t="shared" si="17"/>
        <v/>
      </c>
      <c r="I392" s="75"/>
      <c r="J392" s="84"/>
      <c r="K392" s="14" t="s">
        <v>22</v>
      </c>
      <c r="L392" s="20">
        <f>'[5]14нед'!C156</f>
        <v>0</v>
      </c>
      <c r="M392" s="97"/>
      <c r="N392" s="21">
        <f>'[5]14нед'!G156</f>
        <v>0</v>
      </c>
      <c r="O392" s="22" t="str">
        <f>'[5]14нед'!H156</f>
        <v/>
      </c>
      <c r="P392" s="57" t="str">
        <f t="shared" si="18"/>
        <v/>
      </c>
    </row>
    <row r="393" spans="1:16" ht="31.15">
      <c r="A393" s="70"/>
      <c r="B393" s="81"/>
      <c r="C393" s="14" t="s">
        <v>23</v>
      </c>
      <c r="D393" s="20">
        <f>'[4]13нед'!C157</f>
        <v>0</v>
      </c>
      <c r="E393" s="97"/>
      <c r="F393" s="21">
        <f>'[4]13нед'!G157</f>
        <v>0</v>
      </c>
      <c r="G393" s="22" t="str">
        <f>'[4]13нед'!H157</f>
        <v/>
      </c>
      <c r="H393" s="55" t="str">
        <f t="shared" si="17"/>
        <v/>
      </c>
      <c r="I393" s="75"/>
      <c r="J393" s="84"/>
      <c r="K393" s="14" t="s">
        <v>23</v>
      </c>
      <c r="L393" s="20">
        <f>'[5]14нед'!C157</f>
        <v>0</v>
      </c>
      <c r="M393" s="97"/>
      <c r="N393" s="21">
        <f>'[5]14нед'!G157</f>
        <v>0</v>
      </c>
      <c r="O393" s="22" t="str">
        <f>'[5]14нед'!H157</f>
        <v/>
      </c>
      <c r="P393" s="55" t="str">
        <f t="shared" si="18"/>
        <v/>
      </c>
    </row>
    <row r="394" spans="1:16" ht="31.7" thickBot="1">
      <c r="A394" s="70"/>
      <c r="B394" s="81"/>
      <c r="C394" s="14" t="s">
        <v>24</v>
      </c>
      <c r="D394" s="20">
        <f>'[4]13нед'!C158</f>
        <v>0</v>
      </c>
      <c r="E394" s="97"/>
      <c r="F394" s="21">
        <f>'[4]13нед'!G158</f>
        <v>0</v>
      </c>
      <c r="G394" s="22" t="str">
        <f>'[4]13нед'!H158</f>
        <v/>
      </c>
      <c r="H394" s="55" t="str">
        <f t="shared" si="17"/>
        <v/>
      </c>
      <c r="I394" s="75"/>
      <c r="J394" s="84"/>
      <c r="K394" s="14" t="s">
        <v>24</v>
      </c>
      <c r="L394" s="20">
        <f>'[5]14нед'!C158</f>
        <v>0</v>
      </c>
      <c r="M394" s="97"/>
      <c r="N394" s="21">
        <f>'[5]14нед'!G158</f>
        <v>0</v>
      </c>
      <c r="O394" s="22" t="str">
        <f>'[5]14нед'!H158</f>
        <v/>
      </c>
      <c r="P394" s="55" t="str">
        <f t="shared" si="18"/>
        <v/>
      </c>
    </row>
    <row r="395" spans="1:16" ht="18.600000000000001" hidden="1" customHeight="1">
      <c r="A395" s="71"/>
      <c r="B395" s="82"/>
      <c r="C395" s="15"/>
      <c r="D395" s="24">
        <f>'[4]13нед'!C159</f>
        <v>0</v>
      </c>
      <c r="E395" s="97"/>
      <c r="F395" s="26">
        <f>'[4]13нед'!G159</f>
        <v>0</v>
      </c>
      <c r="G395" s="27" t="str">
        <f>'[4]13нед'!H159</f>
        <v/>
      </c>
      <c r="H395" s="58" t="str">
        <f t="shared" si="17"/>
        <v/>
      </c>
      <c r="I395" s="76"/>
      <c r="J395" s="85"/>
      <c r="K395" s="15"/>
      <c r="L395" s="24">
        <f>'[5]14нед'!C159</f>
        <v>0</v>
      </c>
      <c r="M395" s="97"/>
      <c r="N395" s="26">
        <f>'[5]14нед'!G159</f>
        <v>0</v>
      </c>
      <c r="O395" s="27" t="str">
        <f>'[5]14нед'!H159</f>
        <v/>
      </c>
      <c r="P395" s="58" t="str">
        <f t="shared" si="18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'[4]13нед'!C160</f>
        <v>0</v>
      </c>
      <c r="E396" s="97"/>
      <c r="F396" s="17">
        <f>'[4]13нед'!G160</f>
        <v>0</v>
      </c>
      <c r="G396" s="18" t="str">
        <f>'[4]13нед'!H160</f>
        <v/>
      </c>
      <c r="H396" s="56" t="str">
        <f t="shared" si="17"/>
        <v/>
      </c>
      <c r="I396" s="69">
        <v>46359</v>
      </c>
      <c r="J396" s="77" t="s">
        <v>27</v>
      </c>
      <c r="K396" s="29" t="s">
        <v>18</v>
      </c>
      <c r="L396" s="16">
        <f>'[5]14нед'!C160</f>
        <v>0</v>
      </c>
      <c r="M396" s="97"/>
      <c r="N396" s="17">
        <f>'[5]14нед'!G160</f>
        <v>0</v>
      </c>
      <c r="O396" s="18" t="str">
        <f>'[5]14нед'!H160</f>
        <v/>
      </c>
      <c r="P396" s="56" t="str">
        <f t="shared" si="18"/>
        <v/>
      </c>
    </row>
    <row r="397" spans="1:16" ht="31.15">
      <c r="A397" s="70"/>
      <c r="B397" s="73"/>
      <c r="C397" s="14" t="s">
        <v>19</v>
      </c>
      <c r="D397" s="20">
        <f>'[4]13нед'!C161</f>
        <v>0</v>
      </c>
      <c r="E397" s="97"/>
      <c r="F397" s="21">
        <f>'[4]13нед'!G161</f>
        <v>0</v>
      </c>
      <c r="G397" s="22" t="str">
        <f>'[4]13нед'!H161</f>
        <v/>
      </c>
      <c r="H397" s="57" t="str">
        <f t="shared" si="17"/>
        <v/>
      </c>
      <c r="I397" s="75"/>
      <c r="J397" s="78"/>
      <c r="K397" s="14" t="s">
        <v>19</v>
      </c>
      <c r="L397" s="20">
        <f>'[5]14нед'!C161</f>
        <v>0</v>
      </c>
      <c r="M397" s="97"/>
      <c r="N397" s="21">
        <f>'[5]14нед'!G161</f>
        <v>0</v>
      </c>
      <c r="O397" s="22" t="str">
        <f>'[5]14нед'!H161</f>
        <v/>
      </c>
      <c r="P397" s="57" t="str">
        <f t="shared" si="18"/>
        <v/>
      </c>
    </row>
    <row r="398" spans="1:16" ht="31.15">
      <c r="A398" s="70"/>
      <c r="B398" s="73"/>
      <c r="C398" s="14" t="s">
        <v>20</v>
      </c>
      <c r="D398" s="20">
        <f>'[4]13нед'!C162</f>
        <v>0</v>
      </c>
      <c r="E398" s="97"/>
      <c r="F398" s="21">
        <f>'[4]13нед'!G162</f>
        <v>0</v>
      </c>
      <c r="G398" s="22" t="str">
        <f>'[4]13нед'!H162</f>
        <v/>
      </c>
      <c r="H398" s="57" t="str">
        <f t="shared" si="17"/>
        <v/>
      </c>
      <c r="I398" s="75"/>
      <c r="J398" s="78"/>
      <c r="K398" s="14" t="s">
        <v>20</v>
      </c>
      <c r="L398" s="20">
        <f>'[5]14нед'!C162</f>
        <v>0</v>
      </c>
      <c r="M398" s="97"/>
      <c r="N398" s="21">
        <f>'[5]14нед'!G162</f>
        <v>0</v>
      </c>
      <c r="O398" s="22" t="str">
        <f>'[5]14нед'!H162</f>
        <v/>
      </c>
      <c r="P398" s="57" t="str">
        <f t="shared" si="18"/>
        <v/>
      </c>
    </row>
    <row r="399" spans="1:16" ht="31.15">
      <c r="A399" s="70"/>
      <c r="B399" s="73"/>
      <c r="C399" s="14" t="s">
        <v>21</v>
      </c>
      <c r="D399" s="20">
        <f>'[4]13нед'!C163</f>
        <v>0</v>
      </c>
      <c r="E399" s="97"/>
      <c r="F399" s="21">
        <f>'[4]13нед'!G163</f>
        <v>0</v>
      </c>
      <c r="G399" s="22" t="str">
        <f>'[4]13нед'!H163</f>
        <v/>
      </c>
      <c r="H399" s="57" t="str">
        <f t="shared" si="17"/>
        <v/>
      </c>
      <c r="I399" s="75"/>
      <c r="J399" s="78"/>
      <c r="K399" s="14" t="s">
        <v>21</v>
      </c>
      <c r="L399" s="20">
        <f>'[5]14нед'!C163</f>
        <v>0</v>
      </c>
      <c r="M399" s="97"/>
      <c r="N399" s="21">
        <f>'[5]14нед'!G163</f>
        <v>0</v>
      </c>
      <c r="O399" s="22" t="str">
        <f>'[5]14нед'!H163</f>
        <v/>
      </c>
      <c r="P399" s="57" t="str">
        <f t="shared" si="18"/>
        <v/>
      </c>
    </row>
    <row r="400" spans="1:16" ht="31.15">
      <c r="A400" s="70"/>
      <c r="B400" s="73"/>
      <c r="C400" s="14" t="s">
        <v>22</v>
      </c>
      <c r="D400" s="20">
        <f>'[4]13нед'!C164</f>
        <v>0</v>
      </c>
      <c r="E400" s="97"/>
      <c r="F400" s="21">
        <f>'[4]13нед'!G164</f>
        <v>0</v>
      </c>
      <c r="G400" s="22" t="str">
        <f>'[4]13нед'!H164</f>
        <v/>
      </c>
      <c r="H400" s="57" t="str">
        <f t="shared" si="17"/>
        <v/>
      </c>
      <c r="I400" s="75"/>
      <c r="J400" s="78"/>
      <c r="K400" s="14" t="s">
        <v>22</v>
      </c>
      <c r="L400" s="20">
        <f>'[5]14нед'!C164</f>
        <v>0</v>
      </c>
      <c r="M400" s="97"/>
      <c r="N400" s="21">
        <f>'[5]14нед'!G164</f>
        <v>0</v>
      </c>
      <c r="O400" s="22" t="str">
        <f>'[5]14нед'!H164</f>
        <v/>
      </c>
      <c r="P400" s="57" t="str">
        <f t="shared" si="18"/>
        <v/>
      </c>
    </row>
    <row r="401" spans="1:16" ht="31.15">
      <c r="A401" s="70"/>
      <c r="B401" s="73"/>
      <c r="C401" s="14" t="s">
        <v>23</v>
      </c>
      <c r="D401" s="20">
        <f>'[4]13нед'!C165</f>
        <v>0</v>
      </c>
      <c r="E401" s="97"/>
      <c r="F401" s="21">
        <f>'[4]13нед'!G165</f>
        <v>0</v>
      </c>
      <c r="G401" s="22" t="str">
        <f>'[4]13нед'!H165</f>
        <v/>
      </c>
      <c r="H401" s="55" t="str">
        <f t="shared" si="17"/>
        <v/>
      </c>
      <c r="I401" s="75"/>
      <c r="J401" s="78"/>
      <c r="K401" s="14" t="s">
        <v>23</v>
      </c>
      <c r="L401" s="20">
        <f>'[5]14нед'!C165</f>
        <v>0</v>
      </c>
      <c r="M401" s="97"/>
      <c r="N401" s="21">
        <f>'[5]14нед'!G165</f>
        <v>0</v>
      </c>
      <c r="O401" s="22" t="str">
        <f>'[5]14нед'!H165</f>
        <v/>
      </c>
      <c r="P401" s="55" t="str">
        <f t="shared" si="18"/>
        <v/>
      </c>
    </row>
    <row r="402" spans="1:16" ht="31.7" thickBot="1">
      <c r="A402" s="70"/>
      <c r="B402" s="73"/>
      <c r="C402" s="14" t="s">
        <v>24</v>
      </c>
      <c r="D402" s="20">
        <f>'[4]13нед'!C166</f>
        <v>0</v>
      </c>
      <c r="E402" s="97"/>
      <c r="F402" s="21">
        <f>'[4]13нед'!G166</f>
        <v>0</v>
      </c>
      <c r="G402" s="22" t="str">
        <f>'[4]13нед'!H166</f>
        <v/>
      </c>
      <c r="H402" s="55" t="str">
        <f t="shared" si="17"/>
        <v/>
      </c>
      <c r="I402" s="75"/>
      <c r="J402" s="78"/>
      <c r="K402" s="14" t="s">
        <v>24</v>
      </c>
      <c r="L402" s="20">
        <f>'[5]14нед'!C166</f>
        <v>0</v>
      </c>
      <c r="M402" s="97"/>
      <c r="N402" s="21">
        <f>'[5]14нед'!G166</f>
        <v>0</v>
      </c>
      <c r="O402" s="22" t="str">
        <f>'[5]14нед'!H166</f>
        <v/>
      </c>
      <c r="P402" s="55" t="str">
        <f t="shared" si="18"/>
        <v/>
      </c>
    </row>
    <row r="403" spans="1:16" ht="18.600000000000001" hidden="1" customHeight="1">
      <c r="A403" s="71"/>
      <c r="B403" s="74"/>
      <c r="C403" s="15"/>
      <c r="D403" s="24">
        <f>'[4]13нед'!C167</f>
        <v>0</v>
      </c>
      <c r="E403" s="97"/>
      <c r="F403" s="26">
        <f>'[4]13нед'!G167</f>
        <v>0</v>
      </c>
      <c r="G403" s="27" t="str">
        <f>'[4]13нед'!H167</f>
        <v/>
      </c>
      <c r="H403" s="58" t="str">
        <f t="shared" si="17"/>
        <v/>
      </c>
      <c r="I403" s="76"/>
      <c r="J403" s="79"/>
      <c r="K403" s="15"/>
      <c r="L403" s="24">
        <f>'[5]14нед'!C167</f>
        <v>0</v>
      </c>
      <c r="M403" s="97"/>
      <c r="N403" s="26">
        <f>'[5]14нед'!G167</f>
        <v>0</v>
      </c>
      <c r="O403" s="27" t="str">
        <f>'[5]14нед'!H167</f>
        <v/>
      </c>
      <c r="P403" s="58" t="str">
        <f t="shared" si="18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'[4]13нед'!C168</f>
        <v>0</v>
      </c>
      <c r="E404" s="97"/>
      <c r="F404" s="17">
        <f>'[4]13нед'!G168</f>
        <v>0</v>
      </c>
      <c r="G404" s="18" t="str">
        <f>'[4]13нед'!H168</f>
        <v/>
      </c>
      <c r="H404" s="56" t="str">
        <f t="shared" si="17"/>
        <v/>
      </c>
      <c r="I404" s="69">
        <v>46360</v>
      </c>
      <c r="J404" s="77" t="s">
        <v>28</v>
      </c>
      <c r="K404" s="29" t="s">
        <v>18</v>
      </c>
      <c r="L404" s="16">
        <f>'[5]14нед'!C168</f>
        <v>0</v>
      </c>
      <c r="M404" s="97"/>
      <c r="N404" s="17">
        <f>'[5]14нед'!G168</f>
        <v>0</v>
      </c>
      <c r="O404" s="18" t="str">
        <f>'[5]14нед'!H168</f>
        <v/>
      </c>
      <c r="P404" s="56" t="str">
        <f t="shared" si="18"/>
        <v/>
      </c>
    </row>
    <row r="405" spans="1:16" ht="31.15">
      <c r="A405" s="70"/>
      <c r="B405" s="73"/>
      <c r="C405" s="14" t="s">
        <v>19</v>
      </c>
      <c r="D405" s="20">
        <f>'[4]13нед'!C169</f>
        <v>0</v>
      </c>
      <c r="E405" s="97"/>
      <c r="F405" s="21">
        <f>'[4]13нед'!G169</f>
        <v>0</v>
      </c>
      <c r="G405" s="22" t="str">
        <f>'[4]13нед'!H169</f>
        <v/>
      </c>
      <c r="H405" s="57" t="str">
        <f t="shared" si="17"/>
        <v/>
      </c>
      <c r="I405" s="75"/>
      <c r="J405" s="78"/>
      <c r="K405" s="14" t="s">
        <v>19</v>
      </c>
      <c r="L405" s="20">
        <f>'[5]14нед'!C169</f>
        <v>0</v>
      </c>
      <c r="M405" s="97"/>
      <c r="N405" s="21">
        <f>'[5]14нед'!G169</f>
        <v>0</v>
      </c>
      <c r="O405" s="22" t="str">
        <f>'[5]14нед'!H169</f>
        <v/>
      </c>
      <c r="P405" s="57" t="str">
        <f t="shared" si="18"/>
        <v/>
      </c>
    </row>
    <row r="406" spans="1:16" ht="31.15">
      <c r="A406" s="70"/>
      <c r="B406" s="73"/>
      <c r="C406" s="14" t="s">
        <v>20</v>
      </c>
      <c r="D406" s="20">
        <f>'[4]13нед'!C170</f>
        <v>0</v>
      </c>
      <c r="E406" s="97"/>
      <c r="F406" s="21">
        <f>'[4]13нед'!G170</f>
        <v>0</v>
      </c>
      <c r="G406" s="22" t="str">
        <f>'[4]13нед'!H170</f>
        <v/>
      </c>
      <c r="H406" s="57" t="str">
        <f t="shared" si="17"/>
        <v/>
      </c>
      <c r="I406" s="75"/>
      <c r="J406" s="78"/>
      <c r="K406" s="14" t="s">
        <v>20</v>
      </c>
      <c r="L406" s="20">
        <f>'[5]14нед'!C170</f>
        <v>0</v>
      </c>
      <c r="M406" s="97"/>
      <c r="N406" s="21">
        <f>'[5]14нед'!G170</f>
        <v>0</v>
      </c>
      <c r="O406" s="22" t="str">
        <f>'[5]14нед'!H170</f>
        <v/>
      </c>
      <c r="P406" s="57" t="str">
        <f t="shared" si="18"/>
        <v/>
      </c>
    </row>
    <row r="407" spans="1:16" ht="31.15">
      <c r="A407" s="70"/>
      <c r="B407" s="73"/>
      <c r="C407" s="14" t="s">
        <v>21</v>
      </c>
      <c r="D407" s="20">
        <f>'[4]13нед'!C171</f>
        <v>0</v>
      </c>
      <c r="E407" s="97"/>
      <c r="F407" s="21">
        <f>'[4]13нед'!G171</f>
        <v>0</v>
      </c>
      <c r="G407" s="22" t="str">
        <f>'[4]13нед'!H171</f>
        <v/>
      </c>
      <c r="H407" s="57" t="str">
        <f t="shared" si="17"/>
        <v/>
      </c>
      <c r="I407" s="75"/>
      <c r="J407" s="78"/>
      <c r="K407" s="14" t="s">
        <v>21</v>
      </c>
      <c r="L407" s="20">
        <f>'[5]14нед'!C171</f>
        <v>0</v>
      </c>
      <c r="M407" s="97"/>
      <c r="N407" s="21">
        <f>'[5]14нед'!G171</f>
        <v>0</v>
      </c>
      <c r="O407" s="22" t="str">
        <f>'[5]14нед'!H171</f>
        <v/>
      </c>
      <c r="P407" s="57" t="str">
        <f t="shared" si="18"/>
        <v/>
      </c>
    </row>
    <row r="408" spans="1:16" ht="31.15">
      <c r="A408" s="70"/>
      <c r="B408" s="73"/>
      <c r="C408" s="14" t="s">
        <v>22</v>
      </c>
      <c r="D408" s="20">
        <f>'[4]13нед'!C172</f>
        <v>0</v>
      </c>
      <c r="E408" s="97"/>
      <c r="F408" s="21">
        <f>'[4]13нед'!G172</f>
        <v>0</v>
      </c>
      <c r="G408" s="22" t="str">
        <f>'[4]13нед'!H172</f>
        <v/>
      </c>
      <c r="H408" s="57" t="str">
        <f t="shared" si="17"/>
        <v/>
      </c>
      <c r="I408" s="75"/>
      <c r="J408" s="78"/>
      <c r="K408" s="14" t="s">
        <v>22</v>
      </c>
      <c r="L408" s="20">
        <f>'[5]14нед'!C172</f>
        <v>0</v>
      </c>
      <c r="M408" s="97"/>
      <c r="N408" s="21">
        <f>'[5]14нед'!G172</f>
        <v>0</v>
      </c>
      <c r="O408" s="22" t="str">
        <f>'[5]14нед'!H172</f>
        <v/>
      </c>
      <c r="P408" s="57" t="str">
        <f t="shared" si="18"/>
        <v/>
      </c>
    </row>
    <row r="409" spans="1:16" ht="31.15">
      <c r="A409" s="70"/>
      <c r="B409" s="73"/>
      <c r="C409" s="14" t="s">
        <v>23</v>
      </c>
      <c r="D409" s="20">
        <f>'[4]13нед'!C173</f>
        <v>0</v>
      </c>
      <c r="E409" s="97"/>
      <c r="F409" s="21">
        <f>'[4]13нед'!G173</f>
        <v>0</v>
      </c>
      <c r="G409" s="22" t="str">
        <f>'[4]13нед'!H173</f>
        <v/>
      </c>
      <c r="H409" s="57" t="str">
        <f t="shared" si="17"/>
        <v/>
      </c>
      <c r="I409" s="75"/>
      <c r="J409" s="78"/>
      <c r="K409" s="14" t="s">
        <v>23</v>
      </c>
      <c r="L409" s="20">
        <f>'[5]14нед'!C173</f>
        <v>0</v>
      </c>
      <c r="M409" s="97"/>
      <c r="N409" s="21">
        <f>'[5]14нед'!G173</f>
        <v>0</v>
      </c>
      <c r="O409" s="22" t="str">
        <f>'[5]14нед'!H173</f>
        <v/>
      </c>
      <c r="P409" s="57" t="str">
        <f t="shared" si="18"/>
        <v/>
      </c>
    </row>
    <row r="410" spans="1:16" ht="31.7" thickBot="1">
      <c r="A410" s="70"/>
      <c r="B410" s="73"/>
      <c r="C410" s="14" t="s">
        <v>24</v>
      </c>
      <c r="D410" s="20">
        <f>'[4]13нед'!C174</f>
        <v>0</v>
      </c>
      <c r="E410" s="97"/>
      <c r="F410" s="21">
        <f>'[4]13нед'!G174</f>
        <v>0</v>
      </c>
      <c r="G410" s="22" t="str">
        <f>'[4]13нед'!H174</f>
        <v/>
      </c>
      <c r="H410" s="57" t="str">
        <f t="shared" si="17"/>
        <v/>
      </c>
      <c r="I410" s="75"/>
      <c r="J410" s="78"/>
      <c r="K410" s="14" t="s">
        <v>24</v>
      </c>
      <c r="L410" s="20">
        <f>'[5]14нед'!C174</f>
        <v>0</v>
      </c>
      <c r="M410" s="97"/>
      <c r="N410" s="21">
        <f>'[5]14нед'!G174</f>
        <v>0</v>
      </c>
      <c r="O410" s="22" t="str">
        <f>'[5]14нед'!H174</f>
        <v/>
      </c>
      <c r="P410" s="57" t="str">
        <f t="shared" si="18"/>
        <v/>
      </c>
    </row>
    <row r="411" spans="1:16" ht="18.600000000000001" hidden="1" customHeight="1">
      <c r="A411" s="71"/>
      <c r="B411" s="74"/>
      <c r="C411" s="15"/>
      <c r="D411" s="24">
        <f>'[4]13нед'!C175</f>
        <v>0</v>
      </c>
      <c r="E411" s="97"/>
      <c r="F411" s="26">
        <f>'[4]13нед'!G175</f>
        <v>0</v>
      </c>
      <c r="G411" s="27" t="str">
        <f>'[4]13нед'!H175</f>
        <v/>
      </c>
      <c r="H411" s="58" t="str">
        <f t="shared" si="17"/>
        <v/>
      </c>
      <c r="I411" s="76"/>
      <c r="J411" s="79"/>
      <c r="K411" s="15"/>
      <c r="L411" s="24">
        <f>'[5]14нед'!C175</f>
        <v>0</v>
      </c>
      <c r="M411" s="97"/>
      <c r="N411" s="26">
        <f>'[5]14нед'!G175</f>
        <v>0</v>
      </c>
      <c r="O411" s="27" t="str">
        <f>'[5]14нед'!H175</f>
        <v/>
      </c>
      <c r="P411" s="58" t="str">
        <f t="shared" si="18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'[4]13нед'!C176</f>
        <v>0</v>
      </c>
      <c r="E412" s="97"/>
      <c r="F412" s="17">
        <f>'[4]13нед'!G176</f>
        <v>0</v>
      </c>
      <c r="G412" s="18" t="str">
        <f>'[4]13нед'!H176</f>
        <v/>
      </c>
      <c r="H412" s="56" t="str">
        <f t="shared" si="17"/>
        <v/>
      </c>
      <c r="I412" s="69">
        <v>46361</v>
      </c>
      <c r="J412" s="77" t="s">
        <v>29</v>
      </c>
      <c r="K412" s="29" t="s">
        <v>18</v>
      </c>
      <c r="L412" s="16">
        <f>'[5]14нед'!C176</f>
        <v>0</v>
      </c>
      <c r="M412" s="97"/>
      <c r="N412" s="17">
        <f>'[5]14нед'!G176</f>
        <v>0</v>
      </c>
      <c r="O412" s="18" t="str">
        <f>'[5]14нед'!H176</f>
        <v/>
      </c>
      <c r="P412" s="56" t="str">
        <f t="shared" si="18"/>
        <v/>
      </c>
    </row>
    <row r="413" spans="1:16" ht="31.15">
      <c r="A413" s="70"/>
      <c r="B413" s="73"/>
      <c r="C413" s="14" t="s">
        <v>19</v>
      </c>
      <c r="D413" s="20">
        <f>'[4]13нед'!C177</f>
        <v>0</v>
      </c>
      <c r="E413" s="97"/>
      <c r="F413" s="21">
        <f>'[4]13нед'!G177</f>
        <v>0</v>
      </c>
      <c r="G413" s="22" t="str">
        <f>'[4]13нед'!H177</f>
        <v/>
      </c>
      <c r="H413" s="57" t="str">
        <f t="shared" si="17"/>
        <v/>
      </c>
      <c r="I413" s="75"/>
      <c r="J413" s="78"/>
      <c r="K413" s="14" t="s">
        <v>19</v>
      </c>
      <c r="L413" s="20">
        <f>'[5]14нед'!C177</f>
        <v>0</v>
      </c>
      <c r="M413" s="97"/>
      <c r="N413" s="21">
        <f>'[5]14нед'!G177</f>
        <v>0</v>
      </c>
      <c r="O413" s="22" t="str">
        <f>'[5]14нед'!H177</f>
        <v/>
      </c>
      <c r="P413" s="57" t="str">
        <f t="shared" si="18"/>
        <v/>
      </c>
    </row>
    <row r="414" spans="1:16" ht="31.15">
      <c r="A414" s="70"/>
      <c r="B414" s="73"/>
      <c r="C414" s="14" t="s">
        <v>20</v>
      </c>
      <c r="D414" s="20">
        <f>'[4]13нед'!C178</f>
        <v>0</v>
      </c>
      <c r="E414" s="97"/>
      <c r="F414" s="21">
        <f>'[4]13нед'!G178</f>
        <v>0</v>
      </c>
      <c r="G414" s="22" t="str">
        <f>'[4]13нед'!H178</f>
        <v/>
      </c>
      <c r="H414" s="57" t="str">
        <f t="shared" si="17"/>
        <v/>
      </c>
      <c r="I414" s="75"/>
      <c r="J414" s="78"/>
      <c r="K414" s="14" t="s">
        <v>20</v>
      </c>
      <c r="L414" s="20">
        <f>'[5]14нед'!C178</f>
        <v>0</v>
      </c>
      <c r="M414" s="97"/>
      <c r="N414" s="21">
        <f>'[5]14нед'!G178</f>
        <v>0</v>
      </c>
      <c r="O414" s="22" t="str">
        <f>'[5]14нед'!H178</f>
        <v/>
      </c>
      <c r="P414" s="57" t="str">
        <f t="shared" si="18"/>
        <v/>
      </c>
    </row>
    <row r="415" spans="1:16" ht="31.15">
      <c r="A415" s="70"/>
      <c r="B415" s="73"/>
      <c r="C415" s="14" t="s">
        <v>21</v>
      </c>
      <c r="D415" s="20">
        <f>'[4]13нед'!C179</f>
        <v>0</v>
      </c>
      <c r="E415" s="97"/>
      <c r="F415" s="21">
        <f>'[4]13нед'!G179</f>
        <v>0</v>
      </c>
      <c r="G415" s="22" t="str">
        <f>'[4]13нед'!H179</f>
        <v/>
      </c>
      <c r="H415" s="57" t="str">
        <f t="shared" si="17"/>
        <v/>
      </c>
      <c r="I415" s="75"/>
      <c r="J415" s="78"/>
      <c r="K415" s="14" t="s">
        <v>21</v>
      </c>
      <c r="L415" s="20">
        <f>'[5]14нед'!C179</f>
        <v>0</v>
      </c>
      <c r="M415" s="97"/>
      <c r="N415" s="21">
        <f>'[5]14нед'!G179</f>
        <v>0</v>
      </c>
      <c r="O415" s="22" t="str">
        <f>'[5]14нед'!H179</f>
        <v/>
      </c>
      <c r="P415" s="57" t="str">
        <f t="shared" si="18"/>
        <v/>
      </c>
    </row>
    <row r="416" spans="1:16" ht="31.15">
      <c r="A416" s="70"/>
      <c r="B416" s="73"/>
      <c r="C416" s="14" t="s">
        <v>22</v>
      </c>
      <c r="D416" s="20">
        <f>'[4]13нед'!C180</f>
        <v>0</v>
      </c>
      <c r="E416" s="97"/>
      <c r="F416" s="21">
        <f>'[4]13нед'!G180</f>
        <v>0</v>
      </c>
      <c r="G416" s="22" t="str">
        <f>'[4]13нед'!H180</f>
        <v/>
      </c>
      <c r="H416" s="57" t="str">
        <f t="shared" si="17"/>
        <v/>
      </c>
      <c r="I416" s="75"/>
      <c r="J416" s="78"/>
      <c r="K416" s="14" t="s">
        <v>22</v>
      </c>
      <c r="L416" s="20">
        <f>'[5]14нед'!C180</f>
        <v>0</v>
      </c>
      <c r="M416" s="97"/>
      <c r="N416" s="21">
        <f>'[5]14нед'!G180</f>
        <v>0</v>
      </c>
      <c r="O416" s="22" t="str">
        <f>'[5]14нед'!H180</f>
        <v/>
      </c>
      <c r="P416" s="57" t="str">
        <f t="shared" si="18"/>
        <v/>
      </c>
    </row>
    <row r="417" spans="1:16" ht="31.15">
      <c r="A417" s="70"/>
      <c r="B417" s="73"/>
      <c r="C417" s="14" t="s">
        <v>23</v>
      </c>
      <c r="D417" s="20">
        <f>'[4]13нед'!C181</f>
        <v>0</v>
      </c>
      <c r="E417" s="97"/>
      <c r="F417" s="21">
        <f>'[4]13нед'!G181</f>
        <v>0</v>
      </c>
      <c r="G417" s="22" t="str">
        <f>'[4]13нед'!H181</f>
        <v/>
      </c>
      <c r="H417" s="57" t="str">
        <f t="shared" si="17"/>
        <v/>
      </c>
      <c r="I417" s="75"/>
      <c r="J417" s="78"/>
      <c r="K417" s="14" t="s">
        <v>23</v>
      </c>
      <c r="L417" s="20">
        <f>'[5]14нед'!C181</f>
        <v>0</v>
      </c>
      <c r="M417" s="97"/>
      <c r="N417" s="21">
        <f>'[5]14нед'!G181</f>
        <v>0</v>
      </c>
      <c r="O417" s="22" t="str">
        <f>'[5]14нед'!H181</f>
        <v/>
      </c>
      <c r="P417" s="57" t="str">
        <f t="shared" si="18"/>
        <v/>
      </c>
    </row>
    <row r="418" spans="1:16" ht="31.7" thickBot="1">
      <c r="A418" s="70"/>
      <c r="B418" s="73"/>
      <c r="C418" s="14" t="s">
        <v>24</v>
      </c>
      <c r="D418" s="20">
        <f>'[4]13нед'!C182</f>
        <v>0</v>
      </c>
      <c r="E418" s="99"/>
      <c r="F418" s="21">
        <f>'[4]13нед'!G182</f>
        <v>0</v>
      </c>
      <c r="G418" s="22" t="str">
        <f>'[4]13нед'!H182</f>
        <v/>
      </c>
      <c r="H418" s="57" t="str">
        <f t="shared" si="17"/>
        <v/>
      </c>
      <c r="I418" s="75"/>
      <c r="J418" s="78"/>
      <c r="K418" s="14" t="s">
        <v>24</v>
      </c>
      <c r="L418" s="20">
        <f>'[5]14нед'!C182</f>
        <v>0</v>
      </c>
      <c r="M418" s="99"/>
      <c r="N418" s="21">
        <f>'[5]14нед'!G182</f>
        <v>0</v>
      </c>
      <c r="O418" s="22" t="str">
        <f>'[5]14нед'!H182</f>
        <v/>
      </c>
      <c r="P418" s="57" t="str">
        <f t="shared" si="18"/>
        <v/>
      </c>
    </row>
    <row r="419" spans="1:16" ht="18.600000000000001" hidden="1" customHeight="1" thickBot="1">
      <c r="A419" s="71"/>
      <c r="B419" s="74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6"/>
      <c r="J419" s="7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19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0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4</v>
      </c>
      <c r="F429" s="62" t="str">
        <f>'[1]1нед'!$D$134</f>
        <v>12-23ПИ</v>
      </c>
      <c r="G429" s="62"/>
      <c r="H429" s="35"/>
      <c r="I429" s="45"/>
      <c r="J429" s="91" t="s">
        <v>7</v>
      </c>
      <c r="K429" s="91"/>
      <c r="L429" s="91"/>
      <c r="M429" s="62">
        <f>E9</f>
        <v>4</v>
      </c>
      <c r="N429" s="62" t="str">
        <f>'[1]1нед'!$D$134</f>
        <v>12-23ПИ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>
      <c r="A432" s="69">
        <v>46363</v>
      </c>
      <c r="B432" s="72" t="s">
        <v>17</v>
      </c>
      <c r="C432" s="14" t="s">
        <v>18</v>
      </c>
      <c r="D432" s="16">
        <f>'[5]15нед'!C136</f>
        <v>0</v>
      </c>
      <c r="E432" s="96" t="s">
        <v>52</v>
      </c>
      <c r="F432" s="17">
        <f>'[5]15нед'!G136</f>
        <v>0</v>
      </c>
      <c r="G432" s="18" t="str">
        <f>'[5]15нед'!H136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'[5]16нед'!C136</f>
        <v>0</v>
      </c>
      <c r="M432" s="96" t="s">
        <v>52</v>
      </c>
      <c r="N432" s="17">
        <f>'[5]16нед'!G136</f>
        <v>0</v>
      </c>
      <c r="O432" s="18" t="str">
        <f>'[5]16нед'!H136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'[5]15нед'!C137</f>
        <v>0</v>
      </c>
      <c r="E433" s="97"/>
      <c r="F433" s="21">
        <f>'[5]15нед'!G137</f>
        <v>0</v>
      </c>
      <c r="G433" s="22" t="str">
        <f>'[5]15нед'!H137</f>
        <v/>
      </c>
      <c r="H433" s="57" t="str">
        <f t="shared" ref="H433:H478" si="21">HYPERLINK(VLOOKUP(E433,$R$12:$S$332,2,FALSE))</f>
        <v/>
      </c>
      <c r="I433" s="75"/>
      <c r="J433" s="78"/>
      <c r="K433" s="14" t="s">
        <v>19</v>
      </c>
      <c r="L433" s="20">
        <f>'[5]16нед'!C137</f>
        <v>0</v>
      </c>
      <c r="M433" s="97"/>
      <c r="N433" s="21">
        <f>'[5]16нед'!G137</f>
        <v>0</v>
      </c>
      <c r="O433" s="22" t="str">
        <f>'[5]16нед'!H137</f>
        <v/>
      </c>
      <c r="P433" s="57" t="str">
        <f t="shared" ref="P433:P478" si="22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'[5]15нед'!C138</f>
        <v>0</v>
      </c>
      <c r="E434" s="97"/>
      <c r="F434" s="21">
        <f>'[5]15нед'!G138</f>
        <v>0</v>
      </c>
      <c r="G434" s="22" t="str">
        <f>'[5]15нед'!H138</f>
        <v/>
      </c>
      <c r="H434" s="57" t="str">
        <f t="shared" si="21"/>
        <v/>
      </c>
      <c r="I434" s="75"/>
      <c r="J434" s="78"/>
      <c r="K434" s="14" t="s">
        <v>20</v>
      </c>
      <c r="L434" s="20">
        <f>'[5]16нед'!C138</f>
        <v>0</v>
      </c>
      <c r="M434" s="97"/>
      <c r="N434" s="21">
        <f>'[5]16нед'!G138</f>
        <v>0</v>
      </c>
      <c r="O434" s="22" t="str">
        <f>'[5]16нед'!H138</f>
        <v/>
      </c>
      <c r="P434" s="57" t="str">
        <f t="shared" si="22"/>
        <v/>
      </c>
    </row>
    <row r="435" spans="1:16" ht="31.15">
      <c r="A435" s="70"/>
      <c r="B435" s="73"/>
      <c r="C435" s="14" t="s">
        <v>21</v>
      </c>
      <c r="D435" s="20">
        <f>'[5]15нед'!C139</f>
        <v>0</v>
      </c>
      <c r="E435" s="97"/>
      <c r="F435" s="21">
        <f>'[5]15нед'!G139</f>
        <v>0</v>
      </c>
      <c r="G435" s="22" t="str">
        <f>'[5]15нед'!H139</f>
        <v/>
      </c>
      <c r="H435" s="57" t="str">
        <f t="shared" si="21"/>
        <v/>
      </c>
      <c r="I435" s="75"/>
      <c r="J435" s="78"/>
      <c r="K435" s="14" t="s">
        <v>21</v>
      </c>
      <c r="L435" s="20">
        <f>'[5]16нед'!C139</f>
        <v>0</v>
      </c>
      <c r="M435" s="97"/>
      <c r="N435" s="21">
        <f>'[5]16нед'!G139</f>
        <v>0</v>
      </c>
      <c r="O435" s="22" t="str">
        <f>'[5]16нед'!H139</f>
        <v/>
      </c>
      <c r="P435" s="57" t="str">
        <f t="shared" si="22"/>
        <v/>
      </c>
    </row>
    <row r="436" spans="1:16" ht="31.15">
      <c r="A436" s="70"/>
      <c r="B436" s="73"/>
      <c r="C436" s="14" t="s">
        <v>22</v>
      </c>
      <c r="D436" s="20">
        <f>'[5]15нед'!C140</f>
        <v>0</v>
      </c>
      <c r="E436" s="97"/>
      <c r="F436" s="21">
        <f>'[5]15нед'!G140</f>
        <v>0</v>
      </c>
      <c r="G436" s="22" t="str">
        <f>'[5]15нед'!H140</f>
        <v/>
      </c>
      <c r="H436" s="57" t="str">
        <f t="shared" si="21"/>
        <v/>
      </c>
      <c r="I436" s="75"/>
      <c r="J436" s="78"/>
      <c r="K436" s="14" t="s">
        <v>22</v>
      </c>
      <c r="L436" s="20">
        <f>'[5]16нед'!C140</f>
        <v>0</v>
      </c>
      <c r="M436" s="97"/>
      <c r="N436" s="21">
        <f>'[5]16нед'!G140</f>
        <v>0</v>
      </c>
      <c r="O436" s="22" t="str">
        <f>'[5]16нед'!H140</f>
        <v/>
      </c>
      <c r="P436" s="57" t="str">
        <f t="shared" si="22"/>
        <v/>
      </c>
    </row>
    <row r="437" spans="1:16" ht="31.15">
      <c r="A437" s="70"/>
      <c r="B437" s="73"/>
      <c r="C437" s="14" t="s">
        <v>23</v>
      </c>
      <c r="D437" s="20">
        <f>'[5]15нед'!C141</f>
        <v>0</v>
      </c>
      <c r="E437" s="97"/>
      <c r="F437" s="21">
        <f>'[5]15нед'!G141</f>
        <v>0</v>
      </c>
      <c r="G437" s="22" t="str">
        <f>'[5]15нед'!H141</f>
        <v/>
      </c>
      <c r="H437" s="55" t="str">
        <f t="shared" si="21"/>
        <v/>
      </c>
      <c r="I437" s="75"/>
      <c r="J437" s="78"/>
      <c r="K437" s="14" t="s">
        <v>23</v>
      </c>
      <c r="L437" s="20">
        <f>'[5]16нед'!C141</f>
        <v>0</v>
      </c>
      <c r="M437" s="97"/>
      <c r="N437" s="21">
        <f>'[5]16нед'!G141</f>
        <v>0</v>
      </c>
      <c r="O437" s="22" t="str">
        <f>'[5]16нед'!H141</f>
        <v/>
      </c>
      <c r="P437" s="55" t="str">
        <f t="shared" si="22"/>
        <v/>
      </c>
    </row>
    <row r="438" spans="1:16" ht="31.7" thickBot="1">
      <c r="A438" s="70"/>
      <c r="B438" s="73"/>
      <c r="C438" s="14" t="s">
        <v>24</v>
      </c>
      <c r="D438" s="20">
        <f>'[5]15нед'!C142</f>
        <v>0</v>
      </c>
      <c r="E438" s="97"/>
      <c r="F438" s="21">
        <f>'[5]15нед'!G142</f>
        <v>0</v>
      </c>
      <c r="G438" s="22" t="str">
        <f>'[5]15нед'!H142</f>
        <v/>
      </c>
      <c r="H438" s="55" t="str">
        <f t="shared" si="21"/>
        <v/>
      </c>
      <c r="I438" s="75"/>
      <c r="J438" s="78"/>
      <c r="K438" s="14" t="s">
        <v>24</v>
      </c>
      <c r="L438" s="20">
        <f>'[5]16нед'!C142</f>
        <v>0</v>
      </c>
      <c r="M438" s="97"/>
      <c r="N438" s="21">
        <f>'[5]16нед'!G142</f>
        <v>0</v>
      </c>
      <c r="O438" s="22" t="str">
        <f>'[5]16нед'!H142</f>
        <v/>
      </c>
      <c r="P438" s="55" t="str">
        <f t="shared" si="22"/>
        <v/>
      </c>
    </row>
    <row r="439" spans="1:16" ht="18.399999999999999" hidden="1" customHeight="1">
      <c r="A439" s="71"/>
      <c r="B439" s="74"/>
      <c r="C439" s="15"/>
      <c r="D439" s="24">
        <f>'[5]15нед'!C143</f>
        <v>0</v>
      </c>
      <c r="E439" s="97"/>
      <c r="F439" s="26">
        <f>'[5]15нед'!G143</f>
        <v>0</v>
      </c>
      <c r="G439" s="27" t="str">
        <f>'[5]15нед'!H143</f>
        <v/>
      </c>
      <c r="H439" s="58" t="str">
        <f t="shared" si="21"/>
        <v/>
      </c>
      <c r="I439" s="76"/>
      <c r="J439" s="79"/>
      <c r="K439" s="15"/>
      <c r="L439" s="24">
        <f>'[5]16нед'!C143</f>
        <v>0</v>
      </c>
      <c r="M439" s="97"/>
      <c r="N439" s="26">
        <f>'[5]16нед'!G143</f>
        <v>0</v>
      </c>
      <c r="O439" s="27" t="str">
        <f>'[5]16нед'!H143</f>
        <v/>
      </c>
      <c r="P439" s="58" t="str">
        <f t="shared" si="22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'[5]15нед'!C144</f>
        <v>0</v>
      </c>
      <c r="E440" s="97"/>
      <c r="F440" s="17">
        <f>'[5]15нед'!G144</f>
        <v>0</v>
      </c>
      <c r="G440" s="18" t="str">
        <f>'[5]15нед'!H144</f>
        <v/>
      </c>
      <c r="H440" s="56" t="str">
        <f t="shared" si="21"/>
        <v/>
      </c>
      <c r="I440" s="69">
        <v>46371</v>
      </c>
      <c r="J440" s="77" t="s">
        <v>25</v>
      </c>
      <c r="K440" s="29" t="s">
        <v>18</v>
      </c>
      <c r="L440" s="16">
        <f>'[5]16нед'!C144</f>
        <v>0</v>
      </c>
      <c r="M440" s="97"/>
      <c r="N440" s="17">
        <f>'[5]16нед'!G144</f>
        <v>0</v>
      </c>
      <c r="O440" s="18" t="str">
        <f>'[5]16нед'!H144</f>
        <v/>
      </c>
      <c r="P440" s="56" t="str">
        <f t="shared" si="22"/>
        <v/>
      </c>
    </row>
    <row r="441" spans="1:16" ht="31.15">
      <c r="A441" s="70"/>
      <c r="B441" s="73"/>
      <c r="C441" s="14" t="s">
        <v>19</v>
      </c>
      <c r="D441" s="20">
        <f>'[5]15нед'!C145</f>
        <v>0</v>
      </c>
      <c r="E441" s="97"/>
      <c r="F441" s="21">
        <f>'[5]15нед'!G145</f>
        <v>0</v>
      </c>
      <c r="G441" s="22" t="str">
        <f>'[5]15нед'!H145</f>
        <v/>
      </c>
      <c r="H441" s="57" t="str">
        <f t="shared" si="21"/>
        <v/>
      </c>
      <c r="I441" s="75"/>
      <c r="J441" s="78"/>
      <c r="K441" s="14" t="s">
        <v>19</v>
      </c>
      <c r="L441" s="20">
        <f>'[5]16нед'!C145</f>
        <v>0</v>
      </c>
      <c r="M441" s="97"/>
      <c r="N441" s="21">
        <f>'[5]16нед'!G145</f>
        <v>0</v>
      </c>
      <c r="O441" s="22" t="str">
        <f>'[5]16нед'!H145</f>
        <v/>
      </c>
      <c r="P441" s="57" t="str">
        <f t="shared" si="22"/>
        <v/>
      </c>
    </row>
    <row r="442" spans="1:16" ht="31.15">
      <c r="A442" s="70"/>
      <c r="B442" s="73"/>
      <c r="C442" s="14" t="s">
        <v>20</v>
      </c>
      <c r="D442" s="20">
        <f>'[5]15нед'!C146</f>
        <v>0</v>
      </c>
      <c r="E442" s="97"/>
      <c r="F442" s="21">
        <f>'[5]15нед'!G146</f>
        <v>0</v>
      </c>
      <c r="G442" s="22" t="str">
        <f>'[5]15нед'!H146</f>
        <v/>
      </c>
      <c r="H442" s="57" t="str">
        <f t="shared" si="21"/>
        <v/>
      </c>
      <c r="I442" s="75"/>
      <c r="J442" s="78"/>
      <c r="K442" s="14" t="s">
        <v>20</v>
      </c>
      <c r="L442" s="20">
        <f>'[5]16нед'!C146</f>
        <v>0</v>
      </c>
      <c r="M442" s="97"/>
      <c r="N442" s="21">
        <f>'[5]16нед'!G146</f>
        <v>0</v>
      </c>
      <c r="O442" s="22" t="str">
        <f>'[5]16нед'!H146</f>
        <v/>
      </c>
      <c r="P442" s="57" t="str">
        <f t="shared" si="22"/>
        <v/>
      </c>
    </row>
    <row r="443" spans="1:16" ht="31.15">
      <c r="A443" s="70"/>
      <c r="B443" s="73"/>
      <c r="C443" s="14" t="s">
        <v>21</v>
      </c>
      <c r="D443" s="20">
        <f>'[5]15нед'!C147</f>
        <v>0</v>
      </c>
      <c r="E443" s="97"/>
      <c r="F443" s="21">
        <f>'[5]15нед'!G147</f>
        <v>0</v>
      </c>
      <c r="G443" s="22" t="str">
        <f>'[5]15нед'!H147</f>
        <v/>
      </c>
      <c r="H443" s="57" t="str">
        <f t="shared" si="21"/>
        <v/>
      </c>
      <c r="I443" s="75"/>
      <c r="J443" s="78"/>
      <c r="K443" s="14" t="s">
        <v>21</v>
      </c>
      <c r="L443" s="20">
        <f>'[5]16нед'!C147</f>
        <v>0</v>
      </c>
      <c r="M443" s="97"/>
      <c r="N443" s="21">
        <f>'[5]16нед'!G147</f>
        <v>0</v>
      </c>
      <c r="O443" s="22" t="str">
        <f>'[5]16нед'!H147</f>
        <v/>
      </c>
      <c r="P443" s="57" t="str">
        <f t="shared" si="22"/>
        <v/>
      </c>
    </row>
    <row r="444" spans="1:16" ht="31.15">
      <c r="A444" s="70"/>
      <c r="B444" s="73"/>
      <c r="C444" s="14" t="s">
        <v>22</v>
      </c>
      <c r="D444" s="20">
        <f>'[5]15нед'!C148</f>
        <v>0</v>
      </c>
      <c r="E444" s="97"/>
      <c r="F444" s="21">
        <f>'[5]15нед'!G148</f>
        <v>0</v>
      </c>
      <c r="G444" s="22" t="str">
        <f>'[5]15нед'!H148</f>
        <v/>
      </c>
      <c r="H444" s="57" t="str">
        <f t="shared" si="21"/>
        <v/>
      </c>
      <c r="I444" s="75"/>
      <c r="J444" s="78"/>
      <c r="K444" s="14" t="s">
        <v>22</v>
      </c>
      <c r="L444" s="20">
        <f>'[5]16нед'!C148</f>
        <v>0</v>
      </c>
      <c r="M444" s="97"/>
      <c r="N444" s="21">
        <f>'[5]16нед'!G148</f>
        <v>0</v>
      </c>
      <c r="O444" s="22" t="str">
        <f>'[5]16нед'!H148</f>
        <v/>
      </c>
      <c r="P444" s="57" t="str">
        <f t="shared" si="22"/>
        <v/>
      </c>
    </row>
    <row r="445" spans="1:16" ht="31.15">
      <c r="A445" s="70"/>
      <c r="B445" s="73"/>
      <c r="C445" s="14" t="s">
        <v>23</v>
      </c>
      <c r="D445" s="20">
        <f>'[5]15нед'!C149</f>
        <v>0</v>
      </c>
      <c r="E445" s="97"/>
      <c r="F445" s="21">
        <f>'[5]15нед'!G149</f>
        <v>0</v>
      </c>
      <c r="G445" s="22" t="str">
        <f>'[5]15нед'!H149</f>
        <v/>
      </c>
      <c r="H445" s="57" t="str">
        <f t="shared" si="21"/>
        <v/>
      </c>
      <c r="I445" s="75"/>
      <c r="J445" s="78"/>
      <c r="K445" s="14" t="s">
        <v>23</v>
      </c>
      <c r="L445" s="20">
        <f>'[5]16нед'!C149</f>
        <v>0</v>
      </c>
      <c r="M445" s="97"/>
      <c r="N445" s="21">
        <f>'[5]16нед'!G149</f>
        <v>0</v>
      </c>
      <c r="O445" s="22" t="str">
        <f>'[5]16нед'!H149</f>
        <v/>
      </c>
      <c r="P445" s="57" t="str">
        <f t="shared" si="22"/>
        <v/>
      </c>
    </row>
    <row r="446" spans="1:16" ht="31.7" thickBot="1">
      <c r="A446" s="70"/>
      <c r="B446" s="73"/>
      <c r="C446" s="14" t="s">
        <v>24</v>
      </c>
      <c r="D446" s="20">
        <f>'[5]15нед'!C150</f>
        <v>0</v>
      </c>
      <c r="E446" s="97"/>
      <c r="F446" s="21">
        <f>'[5]15нед'!G150</f>
        <v>0</v>
      </c>
      <c r="G446" s="22" t="str">
        <f>'[5]15нед'!H150</f>
        <v/>
      </c>
      <c r="H446" s="57" t="str">
        <f t="shared" si="21"/>
        <v/>
      </c>
      <c r="I446" s="75"/>
      <c r="J446" s="78"/>
      <c r="K446" s="14" t="s">
        <v>24</v>
      </c>
      <c r="L446" s="20">
        <f>'[5]16нед'!C150</f>
        <v>0</v>
      </c>
      <c r="M446" s="97"/>
      <c r="N446" s="21">
        <f>'[5]16нед'!G150</f>
        <v>0</v>
      </c>
      <c r="O446" s="22" t="str">
        <f>'[5]16нед'!H150</f>
        <v/>
      </c>
      <c r="P446" s="57" t="str">
        <f t="shared" si="22"/>
        <v/>
      </c>
    </row>
    <row r="447" spans="1:16" ht="18.399999999999999" hidden="1" customHeight="1">
      <c r="A447" s="71"/>
      <c r="B447" s="74"/>
      <c r="C447" s="15"/>
      <c r="D447" s="24">
        <f>'[5]15нед'!C151</f>
        <v>0</v>
      </c>
      <c r="E447" s="97"/>
      <c r="F447" s="26">
        <f>'[5]15нед'!G151</f>
        <v>0</v>
      </c>
      <c r="G447" s="27" t="str">
        <f>'[5]15нед'!H151</f>
        <v/>
      </c>
      <c r="H447" s="58" t="str">
        <f t="shared" si="21"/>
        <v/>
      </c>
      <c r="I447" s="76"/>
      <c r="J447" s="79"/>
      <c r="K447" s="15"/>
      <c r="L447" s="24">
        <f>'[5]16нед'!C151</f>
        <v>0</v>
      </c>
      <c r="M447" s="97"/>
      <c r="N447" s="26">
        <f>'[5]16нед'!G151</f>
        <v>0</v>
      </c>
      <c r="O447" s="27" t="str">
        <f>'[5]16нед'!H151</f>
        <v/>
      </c>
      <c r="P447" s="58" t="str">
        <f t="shared" si="22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'[5]15нед'!C152</f>
        <v>0</v>
      </c>
      <c r="E448" s="97"/>
      <c r="F448" s="17">
        <f>'[5]15нед'!G152</f>
        <v>0</v>
      </c>
      <c r="G448" s="18" t="str">
        <f>'[5]15нед'!H152</f>
        <v/>
      </c>
      <c r="H448" s="56" t="str">
        <f t="shared" si="21"/>
        <v/>
      </c>
      <c r="I448" s="69">
        <v>46372</v>
      </c>
      <c r="J448" s="83" t="s">
        <v>26</v>
      </c>
      <c r="K448" s="29" t="s">
        <v>18</v>
      </c>
      <c r="L448" s="16">
        <f>'[5]16нед'!C152</f>
        <v>0</v>
      </c>
      <c r="M448" s="97"/>
      <c r="N448" s="17">
        <f>'[5]16нед'!G152</f>
        <v>0</v>
      </c>
      <c r="O448" s="18" t="str">
        <f>'[5]16нед'!H152</f>
        <v/>
      </c>
      <c r="P448" s="56" t="str">
        <f t="shared" si="22"/>
        <v/>
      </c>
    </row>
    <row r="449" spans="1:16" ht="31.15">
      <c r="A449" s="70"/>
      <c r="B449" s="81"/>
      <c r="C449" s="14" t="s">
        <v>19</v>
      </c>
      <c r="D449" s="20">
        <f>'[5]15нед'!C153</f>
        <v>0</v>
      </c>
      <c r="E449" s="97"/>
      <c r="F449" s="21">
        <f>'[5]15нед'!G153</f>
        <v>0</v>
      </c>
      <c r="G449" s="22" t="str">
        <f>'[5]15нед'!H153</f>
        <v/>
      </c>
      <c r="H449" s="57" t="str">
        <f t="shared" si="21"/>
        <v/>
      </c>
      <c r="I449" s="75"/>
      <c r="J449" s="84"/>
      <c r="K449" s="14" t="s">
        <v>19</v>
      </c>
      <c r="L449" s="20">
        <f>'[5]16нед'!C153</f>
        <v>0</v>
      </c>
      <c r="M449" s="97"/>
      <c r="N449" s="21">
        <f>'[5]16нед'!G153</f>
        <v>0</v>
      </c>
      <c r="O449" s="22" t="str">
        <f>'[5]16нед'!H153</f>
        <v/>
      </c>
      <c r="P449" s="57" t="str">
        <f t="shared" si="22"/>
        <v/>
      </c>
    </row>
    <row r="450" spans="1:16" ht="31.15">
      <c r="A450" s="70"/>
      <c r="B450" s="81"/>
      <c r="C450" s="14" t="s">
        <v>20</v>
      </c>
      <c r="D450" s="20">
        <f>'[5]15нед'!C154</f>
        <v>0</v>
      </c>
      <c r="E450" s="97"/>
      <c r="F450" s="21">
        <f>'[5]15нед'!G154</f>
        <v>0</v>
      </c>
      <c r="G450" s="22" t="str">
        <f>'[5]15нед'!H154</f>
        <v/>
      </c>
      <c r="H450" s="57" t="str">
        <f t="shared" si="21"/>
        <v/>
      </c>
      <c r="I450" s="75"/>
      <c r="J450" s="84"/>
      <c r="K450" s="14" t="s">
        <v>20</v>
      </c>
      <c r="L450" s="20">
        <f>'[5]16нед'!C154</f>
        <v>0</v>
      </c>
      <c r="M450" s="97"/>
      <c r="N450" s="21">
        <f>'[5]16нед'!G154</f>
        <v>0</v>
      </c>
      <c r="O450" s="22" t="str">
        <f>'[5]16нед'!H154</f>
        <v/>
      </c>
      <c r="P450" s="57" t="str">
        <f t="shared" si="22"/>
        <v/>
      </c>
    </row>
    <row r="451" spans="1:16" ht="31.15">
      <c r="A451" s="70"/>
      <c r="B451" s="81"/>
      <c r="C451" s="14" t="s">
        <v>21</v>
      </c>
      <c r="D451" s="20">
        <f>'[5]15нед'!C155</f>
        <v>0</v>
      </c>
      <c r="E451" s="97"/>
      <c r="F451" s="21">
        <f>'[5]15нед'!G155</f>
        <v>0</v>
      </c>
      <c r="G451" s="22" t="str">
        <f>'[5]15нед'!H155</f>
        <v/>
      </c>
      <c r="H451" s="57" t="str">
        <f t="shared" si="21"/>
        <v/>
      </c>
      <c r="I451" s="75"/>
      <c r="J451" s="84"/>
      <c r="K451" s="14" t="s">
        <v>21</v>
      </c>
      <c r="L451" s="20">
        <f>'[5]16нед'!C155</f>
        <v>0</v>
      </c>
      <c r="M451" s="97"/>
      <c r="N451" s="21">
        <f>'[5]16нед'!G155</f>
        <v>0</v>
      </c>
      <c r="O451" s="22" t="str">
        <f>'[5]16нед'!H155</f>
        <v/>
      </c>
      <c r="P451" s="57" t="str">
        <f t="shared" si="22"/>
        <v/>
      </c>
    </row>
    <row r="452" spans="1:16" ht="31.15">
      <c r="A452" s="70"/>
      <c r="B452" s="81"/>
      <c r="C452" s="14" t="s">
        <v>22</v>
      </c>
      <c r="D452" s="20">
        <f>'[5]15нед'!C156</f>
        <v>0</v>
      </c>
      <c r="E452" s="97"/>
      <c r="F452" s="21">
        <f>'[5]15нед'!G156</f>
        <v>0</v>
      </c>
      <c r="G452" s="22" t="str">
        <f>'[5]15нед'!H156</f>
        <v/>
      </c>
      <c r="H452" s="57" t="str">
        <f t="shared" si="21"/>
        <v/>
      </c>
      <c r="I452" s="75"/>
      <c r="J452" s="84"/>
      <c r="K452" s="14" t="s">
        <v>22</v>
      </c>
      <c r="L452" s="20">
        <f>'[5]16нед'!C156</f>
        <v>0</v>
      </c>
      <c r="M452" s="97"/>
      <c r="N452" s="21">
        <f>'[5]16нед'!G156</f>
        <v>0</v>
      </c>
      <c r="O452" s="22" t="str">
        <f>'[5]16нед'!H156</f>
        <v/>
      </c>
      <c r="P452" s="57" t="str">
        <f t="shared" si="22"/>
        <v/>
      </c>
    </row>
    <row r="453" spans="1:16" ht="31.15">
      <c r="A453" s="70"/>
      <c r="B453" s="81"/>
      <c r="C453" s="14" t="s">
        <v>23</v>
      </c>
      <c r="D453" s="20">
        <f>'[5]15нед'!C157</f>
        <v>0</v>
      </c>
      <c r="E453" s="97"/>
      <c r="F453" s="21">
        <f>'[5]15нед'!G157</f>
        <v>0</v>
      </c>
      <c r="G453" s="22" t="str">
        <f>'[5]15нед'!H157</f>
        <v/>
      </c>
      <c r="H453" s="55" t="str">
        <f t="shared" si="21"/>
        <v/>
      </c>
      <c r="I453" s="75"/>
      <c r="J453" s="84"/>
      <c r="K453" s="14" t="s">
        <v>23</v>
      </c>
      <c r="L453" s="20">
        <f>'[5]16нед'!C157</f>
        <v>0</v>
      </c>
      <c r="M453" s="97"/>
      <c r="N453" s="21">
        <f>'[5]16нед'!G157</f>
        <v>0</v>
      </c>
      <c r="O453" s="22" t="str">
        <f>'[5]16нед'!H157</f>
        <v/>
      </c>
      <c r="P453" s="55" t="str">
        <f t="shared" si="22"/>
        <v/>
      </c>
    </row>
    <row r="454" spans="1:16" ht="31.7" thickBot="1">
      <c r="A454" s="70"/>
      <c r="B454" s="81"/>
      <c r="C454" s="14" t="s">
        <v>24</v>
      </c>
      <c r="D454" s="20">
        <f>'[5]15нед'!C158</f>
        <v>0</v>
      </c>
      <c r="E454" s="97"/>
      <c r="F454" s="21">
        <f>'[5]15нед'!G158</f>
        <v>0</v>
      </c>
      <c r="G454" s="22" t="str">
        <f>'[5]15нед'!H158</f>
        <v/>
      </c>
      <c r="H454" s="55" t="str">
        <f t="shared" si="21"/>
        <v/>
      </c>
      <c r="I454" s="75"/>
      <c r="J454" s="84"/>
      <c r="K454" s="14" t="s">
        <v>24</v>
      </c>
      <c r="L454" s="20">
        <f>'[5]16нед'!C158</f>
        <v>0</v>
      </c>
      <c r="M454" s="97"/>
      <c r="N454" s="21">
        <f>'[5]16нед'!G158</f>
        <v>0</v>
      </c>
      <c r="O454" s="22" t="str">
        <f>'[5]16нед'!H158</f>
        <v/>
      </c>
      <c r="P454" s="55" t="str">
        <f t="shared" si="22"/>
        <v/>
      </c>
    </row>
    <row r="455" spans="1:16" ht="18.399999999999999" hidden="1" customHeight="1">
      <c r="A455" s="71"/>
      <c r="B455" s="82"/>
      <c r="C455" s="15"/>
      <c r="D455" s="24">
        <f>'[5]15нед'!C159</f>
        <v>0</v>
      </c>
      <c r="E455" s="97"/>
      <c r="F455" s="26">
        <f>'[5]15нед'!G159</f>
        <v>0</v>
      </c>
      <c r="G455" s="27" t="str">
        <f>'[5]15нед'!H159</f>
        <v/>
      </c>
      <c r="H455" s="58" t="str">
        <f t="shared" si="21"/>
        <v/>
      </c>
      <c r="I455" s="76"/>
      <c r="J455" s="85"/>
      <c r="K455" s="15"/>
      <c r="L455" s="24">
        <f>'[5]16нед'!C159</f>
        <v>0</v>
      </c>
      <c r="M455" s="97"/>
      <c r="N455" s="26">
        <f>'[5]16нед'!G159</f>
        <v>0</v>
      </c>
      <c r="O455" s="27" t="str">
        <f>'[5]16нед'!H159</f>
        <v/>
      </c>
      <c r="P455" s="58" t="str">
        <f t="shared" si="22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'[5]15нед'!C160</f>
        <v>0</v>
      </c>
      <c r="E456" s="97"/>
      <c r="F456" s="17">
        <f>'[5]15нед'!G160</f>
        <v>0</v>
      </c>
      <c r="G456" s="18" t="str">
        <f>'[5]15нед'!H160</f>
        <v/>
      </c>
      <c r="H456" s="56" t="str">
        <f t="shared" si="21"/>
        <v/>
      </c>
      <c r="I456" s="69">
        <v>46373</v>
      </c>
      <c r="J456" s="77" t="s">
        <v>27</v>
      </c>
      <c r="K456" s="29" t="s">
        <v>18</v>
      </c>
      <c r="L456" s="16">
        <f>'[5]16нед'!C160</f>
        <v>0</v>
      </c>
      <c r="M456" s="97"/>
      <c r="N456" s="17">
        <f>'[5]16нед'!G160</f>
        <v>0</v>
      </c>
      <c r="O456" s="18" t="str">
        <f>'[5]16нед'!H160</f>
        <v/>
      </c>
      <c r="P456" s="56" t="str">
        <f t="shared" si="22"/>
        <v/>
      </c>
    </row>
    <row r="457" spans="1:16" ht="31.15">
      <c r="A457" s="70"/>
      <c r="B457" s="73"/>
      <c r="C457" s="14" t="s">
        <v>19</v>
      </c>
      <c r="D457" s="20">
        <f>'[5]15нед'!C161</f>
        <v>0</v>
      </c>
      <c r="E457" s="97"/>
      <c r="F457" s="21">
        <f>'[5]15нед'!G161</f>
        <v>0</v>
      </c>
      <c r="G457" s="22" t="str">
        <f>'[5]15нед'!H161</f>
        <v/>
      </c>
      <c r="H457" s="57" t="str">
        <f t="shared" si="21"/>
        <v/>
      </c>
      <c r="I457" s="75"/>
      <c r="J457" s="78"/>
      <c r="K457" s="14" t="s">
        <v>19</v>
      </c>
      <c r="L457" s="20">
        <f>'[5]16нед'!C161</f>
        <v>0</v>
      </c>
      <c r="M457" s="97"/>
      <c r="N457" s="21">
        <f>'[5]16нед'!G161</f>
        <v>0</v>
      </c>
      <c r="O457" s="22" t="str">
        <f>'[5]16нед'!H161</f>
        <v/>
      </c>
      <c r="P457" s="57" t="str">
        <f t="shared" si="22"/>
        <v/>
      </c>
    </row>
    <row r="458" spans="1:16" ht="31.15">
      <c r="A458" s="70"/>
      <c r="B458" s="73"/>
      <c r="C458" s="14" t="s">
        <v>20</v>
      </c>
      <c r="D458" s="20">
        <f>'[5]15нед'!C162</f>
        <v>0</v>
      </c>
      <c r="E458" s="97"/>
      <c r="F458" s="21">
        <f>'[5]15нед'!G162</f>
        <v>0</v>
      </c>
      <c r="G458" s="22" t="str">
        <f>'[5]15нед'!H162</f>
        <v/>
      </c>
      <c r="H458" s="57" t="str">
        <f t="shared" si="21"/>
        <v/>
      </c>
      <c r="I458" s="75"/>
      <c r="J458" s="78"/>
      <c r="K458" s="14" t="s">
        <v>20</v>
      </c>
      <c r="L458" s="20">
        <f>'[5]16нед'!C162</f>
        <v>0</v>
      </c>
      <c r="M458" s="97"/>
      <c r="N458" s="21">
        <f>'[5]16нед'!G162</f>
        <v>0</v>
      </c>
      <c r="O458" s="22" t="str">
        <f>'[5]16нед'!H162</f>
        <v/>
      </c>
      <c r="P458" s="57" t="str">
        <f t="shared" si="22"/>
        <v/>
      </c>
    </row>
    <row r="459" spans="1:16" ht="31.15">
      <c r="A459" s="70"/>
      <c r="B459" s="73"/>
      <c r="C459" s="14" t="s">
        <v>21</v>
      </c>
      <c r="D459" s="20">
        <f>'[5]15нед'!C163</f>
        <v>0</v>
      </c>
      <c r="E459" s="97"/>
      <c r="F459" s="21">
        <f>'[5]15нед'!G163</f>
        <v>0</v>
      </c>
      <c r="G459" s="22" t="str">
        <f>'[5]15нед'!H163</f>
        <v/>
      </c>
      <c r="H459" s="57" t="str">
        <f t="shared" si="21"/>
        <v/>
      </c>
      <c r="I459" s="75"/>
      <c r="J459" s="78"/>
      <c r="K459" s="14" t="s">
        <v>21</v>
      </c>
      <c r="L459" s="20">
        <f>'[5]16нед'!C163</f>
        <v>0</v>
      </c>
      <c r="M459" s="97"/>
      <c r="N459" s="21">
        <f>'[5]16нед'!G163</f>
        <v>0</v>
      </c>
      <c r="O459" s="22" t="str">
        <f>'[5]16нед'!H163</f>
        <v/>
      </c>
      <c r="P459" s="57" t="str">
        <f t="shared" si="22"/>
        <v/>
      </c>
    </row>
    <row r="460" spans="1:16" ht="31.15">
      <c r="A460" s="70"/>
      <c r="B460" s="73"/>
      <c r="C460" s="14" t="s">
        <v>22</v>
      </c>
      <c r="D460" s="20">
        <f>'[5]15нед'!C164</f>
        <v>0</v>
      </c>
      <c r="E460" s="97"/>
      <c r="F460" s="21">
        <f>'[5]15нед'!G164</f>
        <v>0</v>
      </c>
      <c r="G460" s="22" t="str">
        <f>'[5]15нед'!H164</f>
        <v/>
      </c>
      <c r="H460" s="57" t="str">
        <f t="shared" si="21"/>
        <v/>
      </c>
      <c r="I460" s="75"/>
      <c r="J460" s="78"/>
      <c r="K460" s="14" t="s">
        <v>22</v>
      </c>
      <c r="L460" s="20">
        <f>'[5]16нед'!C164</f>
        <v>0</v>
      </c>
      <c r="M460" s="97"/>
      <c r="N460" s="21">
        <f>'[5]16нед'!G164</f>
        <v>0</v>
      </c>
      <c r="O460" s="22" t="str">
        <f>'[5]16нед'!H164</f>
        <v/>
      </c>
      <c r="P460" s="57" t="str">
        <f t="shared" si="22"/>
        <v/>
      </c>
    </row>
    <row r="461" spans="1:16" ht="31.15">
      <c r="A461" s="70"/>
      <c r="B461" s="73"/>
      <c r="C461" s="14" t="s">
        <v>23</v>
      </c>
      <c r="D461" s="20">
        <f>'[5]15нед'!C165</f>
        <v>0</v>
      </c>
      <c r="E461" s="97"/>
      <c r="F461" s="21">
        <f>'[5]15нед'!G165</f>
        <v>0</v>
      </c>
      <c r="G461" s="22" t="str">
        <f>'[5]15нед'!H165</f>
        <v/>
      </c>
      <c r="H461" s="55" t="str">
        <f t="shared" si="21"/>
        <v/>
      </c>
      <c r="I461" s="75"/>
      <c r="J461" s="78"/>
      <c r="K461" s="14" t="s">
        <v>23</v>
      </c>
      <c r="L461" s="20">
        <f>'[5]16нед'!C165</f>
        <v>0</v>
      </c>
      <c r="M461" s="97"/>
      <c r="N461" s="21">
        <f>'[5]16нед'!G165</f>
        <v>0</v>
      </c>
      <c r="O461" s="22" t="str">
        <f>'[5]16нед'!H165</f>
        <v/>
      </c>
      <c r="P461" s="55" t="str">
        <f t="shared" si="22"/>
        <v/>
      </c>
    </row>
    <row r="462" spans="1:16" ht="31.7" thickBot="1">
      <c r="A462" s="70"/>
      <c r="B462" s="73"/>
      <c r="C462" s="14" t="s">
        <v>24</v>
      </c>
      <c r="D462" s="20">
        <f>'[5]15нед'!C166</f>
        <v>0</v>
      </c>
      <c r="E462" s="97"/>
      <c r="F462" s="21">
        <f>'[5]15нед'!G166</f>
        <v>0</v>
      </c>
      <c r="G462" s="22" t="str">
        <f>'[5]15нед'!H166</f>
        <v/>
      </c>
      <c r="H462" s="55" t="str">
        <f t="shared" si="21"/>
        <v/>
      </c>
      <c r="I462" s="75"/>
      <c r="J462" s="78"/>
      <c r="K462" s="14" t="s">
        <v>24</v>
      </c>
      <c r="L462" s="20">
        <f>'[5]16нед'!C166</f>
        <v>0</v>
      </c>
      <c r="M462" s="97"/>
      <c r="N462" s="21">
        <f>'[5]16нед'!G166</f>
        <v>0</v>
      </c>
      <c r="O462" s="22" t="str">
        <f>'[5]16нед'!H166</f>
        <v/>
      </c>
      <c r="P462" s="55" t="str">
        <f t="shared" si="22"/>
        <v/>
      </c>
    </row>
    <row r="463" spans="1:16" ht="18.399999999999999" hidden="1" customHeight="1">
      <c r="A463" s="71"/>
      <c r="B463" s="74"/>
      <c r="C463" s="15"/>
      <c r="D463" s="24">
        <f>'[5]15нед'!C167</f>
        <v>0</v>
      </c>
      <c r="E463" s="97"/>
      <c r="F463" s="26">
        <f>'[5]15нед'!G167</f>
        <v>0</v>
      </c>
      <c r="G463" s="27" t="str">
        <f>'[5]15нед'!H167</f>
        <v/>
      </c>
      <c r="H463" s="58" t="str">
        <f t="shared" si="21"/>
        <v/>
      </c>
      <c r="I463" s="76"/>
      <c r="J463" s="79"/>
      <c r="K463" s="15"/>
      <c r="L463" s="24">
        <f>'[5]16нед'!C167</f>
        <v>0</v>
      </c>
      <c r="M463" s="97"/>
      <c r="N463" s="26">
        <f>'[5]16нед'!G167</f>
        <v>0</v>
      </c>
      <c r="O463" s="27" t="str">
        <f>'[5]16нед'!H167</f>
        <v/>
      </c>
      <c r="P463" s="58" t="str">
        <f t="shared" si="22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'[5]15нед'!C168</f>
        <v>0</v>
      </c>
      <c r="E464" s="97"/>
      <c r="F464" s="17">
        <f>'[5]15нед'!G168</f>
        <v>0</v>
      </c>
      <c r="G464" s="18" t="str">
        <f>'[5]15нед'!H168</f>
        <v/>
      </c>
      <c r="H464" s="56" t="str">
        <f t="shared" si="21"/>
        <v/>
      </c>
      <c r="I464" s="69">
        <v>46374</v>
      </c>
      <c r="J464" s="77" t="s">
        <v>28</v>
      </c>
      <c r="K464" s="29" t="s">
        <v>18</v>
      </c>
      <c r="L464" s="16">
        <f>'[5]16нед'!C168</f>
        <v>0</v>
      </c>
      <c r="M464" s="97"/>
      <c r="N464" s="17">
        <f>'[5]16нед'!G168</f>
        <v>0</v>
      </c>
      <c r="O464" s="18" t="str">
        <f>'[5]16нед'!H168</f>
        <v/>
      </c>
      <c r="P464" s="56" t="str">
        <f t="shared" si="22"/>
        <v/>
      </c>
    </row>
    <row r="465" spans="1:16" ht="31.15">
      <c r="A465" s="70"/>
      <c r="B465" s="73"/>
      <c r="C465" s="14" t="s">
        <v>19</v>
      </c>
      <c r="D465" s="20">
        <f>'[5]15нед'!C169</f>
        <v>0</v>
      </c>
      <c r="E465" s="97"/>
      <c r="F465" s="21">
        <f>'[5]15нед'!G169</f>
        <v>0</v>
      </c>
      <c r="G465" s="22" t="str">
        <f>'[5]15нед'!H169</f>
        <v/>
      </c>
      <c r="H465" s="57" t="str">
        <f t="shared" si="21"/>
        <v/>
      </c>
      <c r="I465" s="75"/>
      <c r="J465" s="78"/>
      <c r="K465" s="14" t="s">
        <v>19</v>
      </c>
      <c r="L465" s="20">
        <f>'[5]16нед'!C169</f>
        <v>0</v>
      </c>
      <c r="M465" s="97"/>
      <c r="N465" s="21">
        <f>'[5]16нед'!G169</f>
        <v>0</v>
      </c>
      <c r="O465" s="22" t="str">
        <f>'[5]16нед'!H169</f>
        <v/>
      </c>
      <c r="P465" s="57" t="str">
        <f t="shared" si="22"/>
        <v/>
      </c>
    </row>
    <row r="466" spans="1:16" ht="31.15">
      <c r="A466" s="70"/>
      <c r="B466" s="73"/>
      <c r="C466" s="14" t="s">
        <v>20</v>
      </c>
      <c r="D466" s="20">
        <f>'[5]15нед'!C170</f>
        <v>0</v>
      </c>
      <c r="E466" s="97"/>
      <c r="F466" s="21">
        <f>'[5]15нед'!G170</f>
        <v>0</v>
      </c>
      <c r="G466" s="22" t="str">
        <f>'[5]15нед'!H170</f>
        <v/>
      </c>
      <c r="H466" s="57" t="str">
        <f t="shared" si="21"/>
        <v/>
      </c>
      <c r="I466" s="75"/>
      <c r="J466" s="78"/>
      <c r="K466" s="14" t="s">
        <v>20</v>
      </c>
      <c r="L466" s="20">
        <f>'[5]16нед'!C170</f>
        <v>0</v>
      </c>
      <c r="M466" s="97"/>
      <c r="N466" s="21">
        <f>'[5]16нед'!G170</f>
        <v>0</v>
      </c>
      <c r="O466" s="22" t="str">
        <f>'[5]16нед'!H170</f>
        <v/>
      </c>
      <c r="P466" s="57" t="str">
        <f t="shared" si="22"/>
        <v/>
      </c>
    </row>
    <row r="467" spans="1:16" ht="31.15">
      <c r="A467" s="70"/>
      <c r="B467" s="73"/>
      <c r="C467" s="14" t="s">
        <v>21</v>
      </c>
      <c r="D467" s="20">
        <f>'[5]15нед'!C171</f>
        <v>0</v>
      </c>
      <c r="E467" s="97"/>
      <c r="F467" s="21">
        <f>'[5]15нед'!G171</f>
        <v>0</v>
      </c>
      <c r="G467" s="22" t="str">
        <f>'[5]15нед'!H171</f>
        <v/>
      </c>
      <c r="H467" s="57" t="str">
        <f t="shared" si="21"/>
        <v/>
      </c>
      <c r="I467" s="75"/>
      <c r="J467" s="78"/>
      <c r="K467" s="14" t="s">
        <v>21</v>
      </c>
      <c r="L467" s="20">
        <f>'[5]16нед'!C171</f>
        <v>0</v>
      </c>
      <c r="M467" s="97"/>
      <c r="N467" s="21">
        <f>'[5]16нед'!G171</f>
        <v>0</v>
      </c>
      <c r="O467" s="22" t="str">
        <f>'[5]16нед'!H171</f>
        <v/>
      </c>
      <c r="P467" s="57" t="str">
        <f t="shared" si="22"/>
        <v/>
      </c>
    </row>
    <row r="468" spans="1:16" ht="31.15">
      <c r="A468" s="70"/>
      <c r="B468" s="73"/>
      <c r="C468" s="14" t="s">
        <v>22</v>
      </c>
      <c r="D468" s="20">
        <f>'[5]15нед'!C172</f>
        <v>0</v>
      </c>
      <c r="E468" s="97"/>
      <c r="F468" s="21">
        <f>'[5]15нед'!G172</f>
        <v>0</v>
      </c>
      <c r="G468" s="22" t="str">
        <f>'[5]15нед'!H172</f>
        <v/>
      </c>
      <c r="H468" s="57" t="str">
        <f t="shared" si="21"/>
        <v/>
      </c>
      <c r="I468" s="75"/>
      <c r="J468" s="78"/>
      <c r="K468" s="14" t="s">
        <v>22</v>
      </c>
      <c r="L468" s="20">
        <f>'[5]16нед'!C172</f>
        <v>0</v>
      </c>
      <c r="M468" s="97"/>
      <c r="N468" s="21">
        <f>'[5]16нед'!G172</f>
        <v>0</v>
      </c>
      <c r="O468" s="22" t="str">
        <f>'[5]16нед'!H172</f>
        <v/>
      </c>
      <c r="P468" s="57" t="str">
        <f t="shared" si="22"/>
        <v/>
      </c>
    </row>
    <row r="469" spans="1:16" ht="31.15">
      <c r="A469" s="70"/>
      <c r="B469" s="73"/>
      <c r="C469" s="14" t="s">
        <v>23</v>
      </c>
      <c r="D469" s="20">
        <f>'[5]15нед'!C173</f>
        <v>0</v>
      </c>
      <c r="E469" s="97"/>
      <c r="F469" s="21">
        <f>'[5]15нед'!G173</f>
        <v>0</v>
      </c>
      <c r="G469" s="22" t="str">
        <f>'[5]15нед'!H173</f>
        <v/>
      </c>
      <c r="H469" s="57" t="str">
        <f t="shared" si="21"/>
        <v/>
      </c>
      <c r="I469" s="75"/>
      <c r="J469" s="78"/>
      <c r="K469" s="14" t="s">
        <v>23</v>
      </c>
      <c r="L469" s="20">
        <f>'[5]16нед'!C173</f>
        <v>0</v>
      </c>
      <c r="M469" s="97"/>
      <c r="N469" s="21">
        <f>'[5]16нед'!G173</f>
        <v>0</v>
      </c>
      <c r="O469" s="22" t="str">
        <f>'[5]16нед'!H173</f>
        <v/>
      </c>
      <c r="P469" s="57" t="str">
        <f t="shared" si="22"/>
        <v/>
      </c>
    </row>
    <row r="470" spans="1:16" ht="31.7" thickBot="1">
      <c r="A470" s="70"/>
      <c r="B470" s="73"/>
      <c r="C470" s="14" t="s">
        <v>24</v>
      </c>
      <c r="D470" s="20">
        <f>'[5]15нед'!C174</f>
        <v>0</v>
      </c>
      <c r="E470" s="97"/>
      <c r="F470" s="21">
        <f>'[5]15нед'!G174</f>
        <v>0</v>
      </c>
      <c r="G470" s="22" t="str">
        <f>'[5]15нед'!H174</f>
        <v/>
      </c>
      <c r="H470" s="57" t="str">
        <f t="shared" si="21"/>
        <v/>
      </c>
      <c r="I470" s="75"/>
      <c r="J470" s="78"/>
      <c r="K470" s="14" t="s">
        <v>24</v>
      </c>
      <c r="L470" s="20">
        <f>'[5]16нед'!C174</f>
        <v>0</v>
      </c>
      <c r="M470" s="97"/>
      <c r="N470" s="21">
        <f>'[5]16нед'!G174</f>
        <v>0</v>
      </c>
      <c r="O470" s="22" t="str">
        <f>'[5]16нед'!H174</f>
        <v/>
      </c>
      <c r="P470" s="57" t="str">
        <f t="shared" si="22"/>
        <v/>
      </c>
    </row>
    <row r="471" spans="1:16" ht="18.399999999999999" hidden="1" customHeight="1">
      <c r="A471" s="71"/>
      <c r="B471" s="74"/>
      <c r="C471" s="15"/>
      <c r="D471" s="24">
        <f>'[5]15нед'!C175</f>
        <v>0</v>
      </c>
      <c r="E471" s="97"/>
      <c r="F471" s="26">
        <f>'[5]15нед'!G175</f>
        <v>0</v>
      </c>
      <c r="G471" s="27" t="str">
        <f>'[5]15нед'!H175</f>
        <v/>
      </c>
      <c r="H471" s="58" t="str">
        <f t="shared" si="21"/>
        <v/>
      </c>
      <c r="I471" s="76"/>
      <c r="J471" s="79"/>
      <c r="K471" s="15"/>
      <c r="L471" s="24">
        <f>'[5]16нед'!C175</f>
        <v>0</v>
      </c>
      <c r="M471" s="97"/>
      <c r="N471" s="26">
        <f>'[5]16нед'!G175</f>
        <v>0</v>
      </c>
      <c r="O471" s="27" t="str">
        <f>'[5]16нед'!H175</f>
        <v/>
      </c>
      <c r="P471" s="58" t="str">
        <f t="shared" si="22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'[5]15нед'!C176</f>
        <v>0</v>
      </c>
      <c r="E472" s="97"/>
      <c r="F472" s="17">
        <f>'[5]15нед'!G176</f>
        <v>0</v>
      </c>
      <c r="G472" s="18" t="str">
        <f>'[5]15нед'!H176</f>
        <v/>
      </c>
      <c r="H472" s="56" t="str">
        <f t="shared" si="21"/>
        <v/>
      </c>
      <c r="I472" s="69">
        <v>46375</v>
      </c>
      <c r="J472" s="77" t="s">
        <v>29</v>
      </c>
      <c r="K472" s="29" t="s">
        <v>18</v>
      </c>
      <c r="L472" s="16">
        <f>'[5]16нед'!C176</f>
        <v>0</v>
      </c>
      <c r="M472" s="97"/>
      <c r="N472" s="17">
        <f>'[5]16нед'!G176</f>
        <v>0</v>
      </c>
      <c r="O472" s="18" t="str">
        <f>'[5]16нед'!H176</f>
        <v/>
      </c>
      <c r="P472" s="56" t="str">
        <f t="shared" si="22"/>
        <v/>
      </c>
    </row>
    <row r="473" spans="1:16" ht="31.15">
      <c r="A473" s="70"/>
      <c r="B473" s="73"/>
      <c r="C473" s="14" t="s">
        <v>19</v>
      </c>
      <c r="D473" s="20">
        <f>'[5]15нед'!C177</f>
        <v>0</v>
      </c>
      <c r="E473" s="97"/>
      <c r="F473" s="21">
        <f>'[5]15нед'!G177</f>
        <v>0</v>
      </c>
      <c r="G473" s="22" t="str">
        <f>'[5]15нед'!H177</f>
        <v/>
      </c>
      <c r="H473" s="57" t="str">
        <f t="shared" si="21"/>
        <v/>
      </c>
      <c r="I473" s="75"/>
      <c r="J473" s="78"/>
      <c r="K473" s="14" t="s">
        <v>19</v>
      </c>
      <c r="L473" s="20">
        <f>'[5]16нед'!C177</f>
        <v>0</v>
      </c>
      <c r="M473" s="97"/>
      <c r="N473" s="21">
        <f>'[5]16нед'!G177</f>
        <v>0</v>
      </c>
      <c r="O473" s="22" t="str">
        <f>'[5]16нед'!H177</f>
        <v/>
      </c>
      <c r="P473" s="57" t="str">
        <f t="shared" si="22"/>
        <v/>
      </c>
    </row>
    <row r="474" spans="1:16" ht="31.15">
      <c r="A474" s="70"/>
      <c r="B474" s="73"/>
      <c r="C474" s="14" t="s">
        <v>20</v>
      </c>
      <c r="D474" s="20">
        <f>'[5]15нед'!C178</f>
        <v>0</v>
      </c>
      <c r="E474" s="97"/>
      <c r="F474" s="21">
        <f>'[5]15нед'!G178</f>
        <v>0</v>
      </c>
      <c r="G474" s="22" t="str">
        <f>'[5]15нед'!H178</f>
        <v/>
      </c>
      <c r="H474" s="57" t="str">
        <f t="shared" si="21"/>
        <v/>
      </c>
      <c r="I474" s="75"/>
      <c r="J474" s="78"/>
      <c r="K474" s="14" t="s">
        <v>20</v>
      </c>
      <c r="L474" s="20">
        <f>'[5]16нед'!C178</f>
        <v>0</v>
      </c>
      <c r="M474" s="97"/>
      <c r="N474" s="21">
        <f>'[5]16нед'!G178</f>
        <v>0</v>
      </c>
      <c r="O474" s="22" t="str">
        <f>'[5]16нед'!H178</f>
        <v/>
      </c>
      <c r="P474" s="57" t="str">
        <f t="shared" si="22"/>
        <v/>
      </c>
    </row>
    <row r="475" spans="1:16" ht="31.15">
      <c r="A475" s="70"/>
      <c r="B475" s="73"/>
      <c r="C475" s="14" t="s">
        <v>21</v>
      </c>
      <c r="D475" s="20">
        <f>'[5]15нед'!C179</f>
        <v>0</v>
      </c>
      <c r="E475" s="97"/>
      <c r="F475" s="21">
        <f>'[5]15нед'!G179</f>
        <v>0</v>
      </c>
      <c r="G475" s="22" t="str">
        <f>'[5]15нед'!H179</f>
        <v/>
      </c>
      <c r="H475" s="57" t="str">
        <f t="shared" si="21"/>
        <v/>
      </c>
      <c r="I475" s="75"/>
      <c r="J475" s="78"/>
      <c r="K475" s="14" t="s">
        <v>21</v>
      </c>
      <c r="L475" s="20">
        <f>'[5]16нед'!C179</f>
        <v>0</v>
      </c>
      <c r="M475" s="97"/>
      <c r="N475" s="21">
        <f>'[5]16нед'!G179</f>
        <v>0</v>
      </c>
      <c r="O475" s="22" t="str">
        <f>'[5]16нед'!H179</f>
        <v/>
      </c>
      <c r="P475" s="57" t="str">
        <f t="shared" si="22"/>
        <v/>
      </c>
    </row>
    <row r="476" spans="1:16" ht="31.15">
      <c r="A476" s="70"/>
      <c r="B476" s="73"/>
      <c r="C476" s="14" t="s">
        <v>22</v>
      </c>
      <c r="D476" s="20">
        <f>'[5]15нед'!C180</f>
        <v>0</v>
      </c>
      <c r="E476" s="97"/>
      <c r="F476" s="21">
        <f>'[5]15нед'!G180</f>
        <v>0</v>
      </c>
      <c r="G476" s="22" t="str">
        <f>'[5]15нед'!H180</f>
        <v/>
      </c>
      <c r="H476" s="57" t="str">
        <f t="shared" si="21"/>
        <v/>
      </c>
      <c r="I476" s="75"/>
      <c r="J476" s="78"/>
      <c r="K476" s="14" t="s">
        <v>22</v>
      </c>
      <c r="L476" s="20">
        <f>'[5]16нед'!C180</f>
        <v>0</v>
      </c>
      <c r="M476" s="97"/>
      <c r="N476" s="21">
        <f>'[5]16нед'!G180</f>
        <v>0</v>
      </c>
      <c r="O476" s="22" t="str">
        <f>'[5]16нед'!H180</f>
        <v/>
      </c>
      <c r="P476" s="57" t="str">
        <f t="shared" si="22"/>
        <v/>
      </c>
    </row>
    <row r="477" spans="1:16" ht="31.15">
      <c r="A477" s="70"/>
      <c r="B477" s="73"/>
      <c r="C477" s="14" t="s">
        <v>23</v>
      </c>
      <c r="D477" s="20">
        <f>'[5]15нед'!C181</f>
        <v>0</v>
      </c>
      <c r="E477" s="97"/>
      <c r="F477" s="21">
        <f>'[5]15нед'!G181</f>
        <v>0</v>
      </c>
      <c r="G477" s="22" t="str">
        <f>'[5]15нед'!H181</f>
        <v/>
      </c>
      <c r="H477" s="57" t="str">
        <f t="shared" si="21"/>
        <v/>
      </c>
      <c r="I477" s="75"/>
      <c r="J477" s="78"/>
      <c r="K477" s="14" t="s">
        <v>23</v>
      </c>
      <c r="L477" s="20">
        <f>'[5]16нед'!C181</f>
        <v>0</v>
      </c>
      <c r="M477" s="97"/>
      <c r="N477" s="21">
        <f>'[5]16нед'!G181</f>
        <v>0</v>
      </c>
      <c r="O477" s="22" t="str">
        <f>'[5]16нед'!H181</f>
        <v/>
      </c>
      <c r="P477" s="57" t="str">
        <f t="shared" si="22"/>
        <v/>
      </c>
    </row>
    <row r="478" spans="1:16" ht="31.7" thickBot="1">
      <c r="A478" s="70"/>
      <c r="B478" s="73"/>
      <c r="C478" s="14" t="s">
        <v>24</v>
      </c>
      <c r="D478" s="20">
        <f>'[5]15нед'!C182</f>
        <v>0</v>
      </c>
      <c r="E478" s="99"/>
      <c r="F478" s="21">
        <f>'[5]15нед'!G182</f>
        <v>0</v>
      </c>
      <c r="G478" s="22" t="str">
        <f>'[5]15нед'!H182</f>
        <v/>
      </c>
      <c r="H478" s="57" t="str">
        <f t="shared" si="21"/>
        <v/>
      </c>
      <c r="I478" s="75"/>
      <c r="J478" s="78"/>
      <c r="K478" s="14" t="s">
        <v>24</v>
      </c>
      <c r="L478" s="20">
        <f>'[5]16нед'!C182</f>
        <v>0</v>
      </c>
      <c r="M478" s="99"/>
      <c r="N478" s="21">
        <f>'[5]16нед'!G182</f>
        <v>0</v>
      </c>
      <c r="O478" s="22" t="str">
        <f>'[5]16нед'!H182</f>
        <v/>
      </c>
      <c r="P478" s="57" t="str">
        <f t="shared" si="22"/>
        <v/>
      </c>
    </row>
    <row r="479" spans="1:16" ht="18.399999999999999" hidden="1" customHeight="1" thickBot="1">
      <c r="A479" s="71"/>
      <c r="B479" s="74"/>
      <c r="C479" s="15"/>
      <c r="D479" s="24">
        <f>'[5]15нед'!C183</f>
        <v>0</v>
      </c>
      <c r="E479" s="25">
        <f>'[5]15нед'!D183</f>
        <v>0</v>
      </c>
      <c r="F479" s="26">
        <f>'[5]15нед'!G183</f>
        <v>0</v>
      </c>
      <c r="G479" s="27" t="str">
        <f>'[5]15нед'!H183</f>
        <v/>
      </c>
      <c r="H479" s="39"/>
      <c r="I479" s="76"/>
      <c r="J479" s="7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3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4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4</v>
      </c>
      <c r="F489" s="62" t="str">
        <f>'[1]1нед'!$D$134</f>
        <v>12-23ПИ</v>
      </c>
      <c r="G489" s="62"/>
      <c r="H489" s="35"/>
      <c r="I489" s="45"/>
      <c r="J489" s="91" t="s">
        <v>7</v>
      </c>
      <c r="K489" s="91"/>
      <c r="L489" s="91"/>
      <c r="M489" s="62">
        <f>E9</f>
        <v>4</v>
      </c>
      <c r="N489" s="62" t="str">
        <f>'[1]1нед'!$D$134</f>
        <v>12-23ПИ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'[5]17нед'!C136</f>
        <v>0</v>
      </c>
      <c r="E492" s="19">
        <f>'[5]17нед'!D136</f>
        <v>0</v>
      </c>
      <c r="F492" s="17">
        <f>'[5]17нед'!G136</f>
        <v>0</v>
      </c>
      <c r="G492" s="18" t="str">
        <f>'[5]17нед'!H136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'[6]20нед'!C136</f>
        <v>0</v>
      </c>
      <c r="M492" s="19">
        <f>'[6]20нед'!D136</f>
        <v>0</v>
      </c>
      <c r="N492" s="17">
        <f>'[6]20нед'!G136</f>
        <v>0</v>
      </c>
      <c r="O492" s="18" t="str">
        <f>'[6]20нед'!H136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'[5]17нед'!C137</f>
        <v>0</v>
      </c>
      <c r="E493" s="23">
        <f>'[5]17нед'!D137</f>
        <v>0</v>
      </c>
      <c r="F493" s="21">
        <f>'[5]17нед'!G137</f>
        <v>0</v>
      </c>
      <c r="G493" s="22" t="str">
        <f>'[5]17нед'!H137</f>
        <v/>
      </c>
      <c r="H493" s="57" t="str">
        <f t="shared" ref="H493:H538" si="25">HYPERLINK(VLOOKUP(E493,$R$12:$S$332,2,FALSE))</f>
        <v/>
      </c>
      <c r="I493" s="75"/>
      <c r="J493" s="78"/>
      <c r="K493" s="14" t="s">
        <v>19</v>
      </c>
      <c r="L493" s="20">
        <f>'[6]20нед'!C137</f>
        <v>0</v>
      </c>
      <c r="M493" s="23">
        <f>'[6]20нед'!D137</f>
        <v>0</v>
      </c>
      <c r="N493" s="21">
        <f>'[6]20нед'!G137</f>
        <v>0</v>
      </c>
      <c r="O493" s="22" t="str">
        <f>'[6]20нед'!H137</f>
        <v/>
      </c>
      <c r="P493" s="57" t="str">
        <f t="shared" ref="P493:P538" si="26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'[5]17нед'!C138</f>
        <v>0</v>
      </c>
      <c r="E494" s="23">
        <f>'[5]17нед'!D138</f>
        <v>0</v>
      </c>
      <c r="F494" s="21">
        <f>'[5]17нед'!G138</f>
        <v>0</v>
      </c>
      <c r="G494" s="22" t="str">
        <f>'[5]17нед'!H138</f>
        <v/>
      </c>
      <c r="H494" s="57" t="str">
        <f t="shared" si="25"/>
        <v/>
      </c>
      <c r="I494" s="75"/>
      <c r="J494" s="78"/>
      <c r="K494" s="14" t="s">
        <v>20</v>
      </c>
      <c r="L494" s="20">
        <f>'[6]20нед'!C138</f>
        <v>0</v>
      </c>
      <c r="M494" s="23">
        <f>'[6]20нед'!D138</f>
        <v>0</v>
      </c>
      <c r="N494" s="21">
        <f>'[6]20нед'!G138</f>
        <v>0</v>
      </c>
      <c r="O494" s="22" t="str">
        <f>'[6]20нед'!H138</f>
        <v/>
      </c>
      <c r="P494" s="57" t="str">
        <f t="shared" si="26"/>
        <v/>
      </c>
    </row>
    <row r="495" spans="1:16" ht="31.15">
      <c r="A495" s="94"/>
      <c r="B495" s="73"/>
      <c r="C495" s="14" t="s">
        <v>21</v>
      </c>
      <c r="D495" s="20">
        <f>'[5]17нед'!C139</f>
        <v>0</v>
      </c>
      <c r="E495" s="23">
        <f>'[5]17нед'!D139</f>
        <v>0</v>
      </c>
      <c r="F495" s="21">
        <f>'[5]17нед'!G139</f>
        <v>0</v>
      </c>
      <c r="G495" s="22" t="str">
        <f>'[5]17нед'!H139</f>
        <v/>
      </c>
      <c r="H495" s="57" t="str">
        <f t="shared" si="25"/>
        <v/>
      </c>
      <c r="I495" s="75"/>
      <c r="J495" s="78"/>
      <c r="K495" s="14" t="s">
        <v>21</v>
      </c>
      <c r="L495" s="20">
        <f>'[6]20нед'!C139</f>
        <v>0</v>
      </c>
      <c r="M495" s="23">
        <f>'[6]20нед'!D139</f>
        <v>0</v>
      </c>
      <c r="N495" s="21">
        <f>'[6]20нед'!G139</f>
        <v>0</v>
      </c>
      <c r="O495" s="22" t="str">
        <f>'[6]20нед'!H139</f>
        <v/>
      </c>
      <c r="P495" s="57" t="str">
        <f t="shared" si="26"/>
        <v/>
      </c>
    </row>
    <row r="496" spans="1:16" ht="31.15">
      <c r="A496" s="94"/>
      <c r="B496" s="73"/>
      <c r="C496" s="14" t="s">
        <v>22</v>
      </c>
      <c r="D496" s="20">
        <f>'[5]17нед'!C140</f>
        <v>0</v>
      </c>
      <c r="E496" s="23">
        <f>'[5]17нед'!D140</f>
        <v>0</v>
      </c>
      <c r="F496" s="21">
        <f>'[5]17нед'!G140</f>
        <v>0</v>
      </c>
      <c r="G496" s="22" t="str">
        <f>'[5]17нед'!H140</f>
        <v/>
      </c>
      <c r="H496" s="57" t="str">
        <f t="shared" si="25"/>
        <v/>
      </c>
      <c r="I496" s="75"/>
      <c r="J496" s="78"/>
      <c r="K496" s="14" t="s">
        <v>22</v>
      </c>
      <c r="L496" s="20">
        <f>'[6]20нед'!C140</f>
        <v>0</v>
      </c>
      <c r="M496" s="23">
        <f>'[6]20нед'!D140</f>
        <v>0</v>
      </c>
      <c r="N496" s="21">
        <f>'[6]20нед'!G140</f>
        <v>0</v>
      </c>
      <c r="O496" s="22" t="str">
        <f>'[6]20нед'!H140</f>
        <v/>
      </c>
      <c r="P496" s="57" t="str">
        <f t="shared" si="26"/>
        <v/>
      </c>
    </row>
    <row r="497" spans="1:16" ht="31.15">
      <c r="A497" s="94"/>
      <c r="B497" s="73"/>
      <c r="C497" s="14" t="s">
        <v>23</v>
      </c>
      <c r="D497" s="20">
        <f>'[5]17нед'!C141</f>
        <v>0</v>
      </c>
      <c r="E497" s="23">
        <f>'[5]17нед'!D141</f>
        <v>0</v>
      </c>
      <c r="F497" s="21">
        <f>'[5]17нед'!G141</f>
        <v>0</v>
      </c>
      <c r="G497" s="22" t="str">
        <f>'[5]17нед'!H141</f>
        <v/>
      </c>
      <c r="H497" s="55" t="str">
        <f t="shared" si="25"/>
        <v/>
      </c>
      <c r="I497" s="75"/>
      <c r="J497" s="78"/>
      <c r="K497" s="14" t="s">
        <v>23</v>
      </c>
      <c r="L497" s="20">
        <f>'[6]20нед'!C141</f>
        <v>0</v>
      </c>
      <c r="M497" s="23">
        <f>'[6]20нед'!D141</f>
        <v>0</v>
      </c>
      <c r="N497" s="21">
        <f>'[6]20нед'!G141</f>
        <v>0</v>
      </c>
      <c r="O497" s="22" t="str">
        <f>'[6]20нед'!H141</f>
        <v/>
      </c>
      <c r="P497" s="55" t="str">
        <f t="shared" si="26"/>
        <v/>
      </c>
    </row>
    <row r="498" spans="1:16" ht="31.7" thickBot="1">
      <c r="A498" s="94"/>
      <c r="B498" s="73"/>
      <c r="C498" s="14" t="s">
        <v>24</v>
      </c>
      <c r="D498" s="20">
        <f>'[5]17нед'!C142</f>
        <v>0</v>
      </c>
      <c r="E498" s="23">
        <f>'[5]17нед'!D142</f>
        <v>0</v>
      </c>
      <c r="F498" s="21">
        <f>'[5]17нед'!G142</f>
        <v>0</v>
      </c>
      <c r="G498" s="22" t="str">
        <f>'[5]17нед'!H142</f>
        <v/>
      </c>
      <c r="H498" s="55" t="str">
        <f t="shared" si="25"/>
        <v/>
      </c>
      <c r="I498" s="75"/>
      <c r="J498" s="78"/>
      <c r="K498" s="14" t="s">
        <v>24</v>
      </c>
      <c r="L498" s="20">
        <f>'[6]20нед'!C142</f>
        <v>0</v>
      </c>
      <c r="M498" s="23">
        <f>'[6]20нед'!D142</f>
        <v>0</v>
      </c>
      <c r="N498" s="21">
        <f>'[6]20нед'!G142</f>
        <v>0</v>
      </c>
      <c r="O498" s="22" t="str">
        <f>'[6]20нед'!H142</f>
        <v/>
      </c>
      <c r="P498" s="55" t="str">
        <f t="shared" si="26"/>
        <v/>
      </c>
    </row>
    <row r="499" spans="1:16" ht="18.399999999999999" hidden="1" customHeight="1" thickBot="1">
      <c r="A499" s="95"/>
      <c r="B499" s="74"/>
      <c r="C499" s="15"/>
      <c r="D499" s="24">
        <f>'[5]17нед'!C143</f>
        <v>0</v>
      </c>
      <c r="E499" s="25">
        <f>'[5]17нед'!D143</f>
        <v>0</v>
      </c>
      <c r="F499" s="26">
        <f>'[5]17нед'!G143</f>
        <v>0</v>
      </c>
      <c r="G499" s="27" t="str">
        <f>'[5]17нед'!H143</f>
        <v/>
      </c>
      <c r="H499" s="58" t="str">
        <f t="shared" si="25"/>
        <v/>
      </c>
      <c r="I499" s="76"/>
      <c r="J499" s="79"/>
      <c r="K499" s="15"/>
      <c r="L499" s="24">
        <f>'[6]20нед'!C143</f>
        <v>0</v>
      </c>
      <c r="M499" s="25">
        <f>'[6]20нед'!D143</f>
        <v>0</v>
      </c>
      <c r="N499" s="26">
        <f>'[6]20нед'!G143</f>
        <v>0</v>
      </c>
      <c r="O499" s="27" t="str">
        <f>'[6]20нед'!H143</f>
        <v/>
      </c>
      <c r="P499" s="58" t="str">
        <f t="shared" si="26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'[5]17нед'!C144</f>
        <v>0</v>
      </c>
      <c r="E500" s="19">
        <f>'[5]17нед'!D144</f>
        <v>0</v>
      </c>
      <c r="F500" s="17">
        <f>'[5]17нед'!G144</f>
        <v>0</v>
      </c>
      <c r="G500" s="18" t="str">
        <f>'[5]17нед'!H144</f>
        <v/>
      </c>
      <c r="H500" s="56" t="str">
        <f t="shared" si="25"/>
        <v/>
      </c>
      <c r="I500" s="69">
        <v>46399</v>
      </c>
      <c r="J500" s="77" t="s">
        <v>25</v>
      </c>
      <c r="K500" s="29" t="s">
        <v>18</v>
      </c>
      <c r="L500" s="16">
        <f>'[6]20нед'!C144</f>
        <v>0</v>
      </c>
      <c r="M500" s="19">
        <f>'[6]20нед'!D144</f>
        <v>0</v>
      </c>
      <c r="N500" s="17">
        <f>'[6]20нед'!G144</f>
        <v>0</v>
      </c>
      <c r="O500" s="18" t="str">
        <f>'[6]20нед'!H144</f>
        <v/>
      </c>
      <c r="P500" s="56" t="str">
        <f t="shared" si="26"/>
        <v/>
      </c>
    </row>
    <row r="501" spans="1:16" ht="31.15">
      <c r="A501" s="94"/>
      <c r="B501" s="73"/>
      <c r="C501" s="14" t="s">
        <v>19</v>
      </c>
      <c r="D501" s="20">
        <f>'[5]17нед'!C145</f>
        <v>0</v>
      </c>
      <c r="E501" s="23">
        <f>'[5]17нед'!D145</f>
        <v>0</v>
      </c>
      <c r="F501" s="21">
        <f>'[5]17нед'!G145</f>
        <v>0</v>
      </c>
      <c r="G501" s="22" t="str">
        <f>'[5]17нед'!H145</f>
        <v/>
      </c>
      <c r="H501" s="57" t="str">
        <f t="shared" si="25"/>
        <v/>
      </c>
      <c r="I501" s="75"/>
      <c r="J501" s="78"/>
      <c r="K501" s="14" t="s">
        <v>19</v>
      </c>
      <c r="L501" s="20">
        <f>'[6]20нед'!C145</f>
        <v>0</v>
      </c>
      <c r="M501" s="23">
        <f>'[6]20нед'!D145</f>
        <v>0</v>
      </c>
      <c r="N501" s="21">
        <f>'[6]20нед'!G145</f>
        <v>0</v>
      </c>
      <c r="O501" s="22" t="str">
        <f>'[6]20нед'!H145</f>
        <v/>
      </c>
      <c r="P501" s="57" t="str">
        <f t="shared" si="26"/>
        <v/>
      </c>
    </row>
    <row r="502" spans="1:16" ht="31.15">
      <c r="A502" s="94"/>
      <c r="B502" s="73"/>
      <c r="C502" s="14" t="s">
        <v>20</v>
      </c>
      <c r="D502" s="20">
        <f>'[5]17нед'!C146</f>
        <v>0</v>
      </c>
      <c r="E502" s="23">
        <f>'[5]17нед'!D146</f>
        <v>0</v>
      </c>
      <c r="F502" s="21">
        <f>'[5]17нед'!G146</f>
        <v>0</v>
      </c>
      <c r="G502" s="22" t="str">
        <f>'[5]17нед'!H146</f>
        <v/>
      </c>
      <c r="H502" s="57" t="str">
        <f t="shared" si="25"/>
        <v/>
      </c>
      <c r="I502" s="75"/>
      <c r="J502" s="78"/>
      <c r="K502" s="14" t="s">
        <v>20</v>
      </c>
      <c r="L502" s="20">
        <f>'[6]20нед'!C146</f>
        <v>0</v>
      </c>
      <c r="M502" s="23">
        <f>'[6]20нед'!D146</f>
        <v>0</v>
      </c>
      <c r="N502" s="21">
        <f>'[6]20нед'!G146</f>
        <v>0</v>
      </c>
      <c r="O502" s="22" t="str">
        <f>'[6]20нед'!H146</f>
        <v/>
      </c>
      <c r="P502" s="57" t="str">
        <f t="shared" si="26"/>
        <v/>
      </c>
    </row>
    <row r="503" spans="1:16" ht="31.15">
      <c r="A503" s="94"/>
      <c r="B503" s="73"/>
      <c r="C503" s="14" t="s">
        <v>21</v>
      </c>
      <c r="D503" s="20">
        <f>'[5]17нед'!C147</f>
        <v>0</v>
      </c>
      <c r="E503" s="23">
        <f>'[5]17нед'!D147</f>
        <v>0</v>
      </c>
      <c r="F503" s="21">
        <f>'[5]17нед'!G147</f>
        <v>0</v>
      </c>
      <c r="G503" s="22" t="str">
        <f>'[5]17нед'!H147</f>
        <v/>
      </c>
      <c r="H503" s="57" t="str">
        <f t="shared" si="25"/>
        <v/>
      </c>
      <c r="I503" s="75"/>
      <c r="J503" s="78"/>
      <c r="K503" s="14" t="s">
        <v>21</v>
      </c>
      <c r="L503" s="20">
        <f>'[6]20нед'!C147</f>
        <v>0</v>
      </c>
      <c r="M503" s="23">
        <f>'[6]20нед'!D147</f>
        <v>0</v>
      </c>
      <c r="N503" s="21">
        <f>'[6]20нед'!G147</f>
        <v>0</v>
      </c>
      <c r="O503" s="22" t="str">
        <f>'[6]20нед'!H147</f>
        <v/>
      </c>
      <c r="P503" s="57" t="str">
        <f t="shared" si="26"/>
        <v/>
      </c>
    </row>
    <row r="504" spans="1:16" ht="31.15">
      <c r="A504" s="94"/>
      <c r="B504" s="73"/>
      <c r="C504" s="14" t="s">
        <v>22</v>
      </c>
      <c r="D504" s="20">
        <f>'[5]17нед'!C148</f>
        <v>0</v>
      </c>
      <c r="E504" s="23">
        <f>'[5]17нед'!D148</f>
        <v>0</v>
      </c>
      <c r="F504" s="21">
        <f>'[5]17нед'!G148</f>
        <v>0</v>
      </c>
      <c r="G504" s="22" t="str">
        <f>'[5]17нед'!H148</f>
        <v/>
      </c>
      <c r="H504" s="57" t="str">
        <f t="shared" si="25"/>
        <v/>
      </c>
      <c r="I504" s="75"/>
      <c r="J504" s="78"/>
      <c r="K504" s="14" t="s">
        <v>22</v>
      </c>
      <c r="L504" s="20">
        <f>'[6]20нед'!C148</f>
        <v>0</v>
      </c>
      <c r="M504" s="23">
        <f>'[6]20нед'!D148</f>
        <v>0</v>
      </c>
      <c r="N504" s="21">
        <f>'[6]20нед'!G148</f>
        <v>0</v>
      </c>
      <c r="O504" s="22" t="str">
        <f>'[6]20нед'!H148</f>
        <v/>
      </c>
      <c r="P504" s="57" t="str">
        <f t="shared" si="26"/>
        <v/>
      </c>
    </row>
    <row r="505" spans="1:16" ht="31.15">
      <c r="A505" s="94"/>
      <c r="B505" s="73"/>
      <c r="C505" s="14" t="s">
        <v>23</v>
      </c>
      <c r="D505" s="20">
        <f>'[5]17нед'!C149</f>
        <v>0</v>
      </c>
      <c r="E505" s="23">
        <f>'[5]17нед'!D149</f>
        <v>0</v>
      </c>
      <c r="F505" s="21">
        <f>'[5]17нед'!G149</f>
        <v>0</v>
      </c>
      <c r="G505" s="22" t="str">
        <f>'[5]17нед'!H149</f>
        <v/>
      </c>
      <c r="H505" s="57" t="str">
        <f t="shared" si="25"/>
        <v/>
      </c>
      <c r="I505" s="75"/>
      <c r="J505" s="78"/>
      <c r="K505" s="14" t="s">
        <v>23</v>
      </c>
      <c r="L505" s="20">
        <f>'[6]20нед'!C149</f>
        <v>0</v>
      </c>
      <c r="M505" s="23">
        <f>'[6]20нед'!D149</f>
        <v>0</v>
      </c>
      <c r="N505" s="21">
        <f>'[6]20нед'!G149</f>
        <v>0</v>
      </c>
      <c r="O505" s="22" t="str">
        <f>'[6]20нед'!H149</f>
        <v/>
      </c>
      <c r="P505" s="57" t="str">
        <f t="shared" si="26"/>
        <v/>
      </c>
    </row>
    <row r="506" spans="1:16" ht="31.7" thickBot="1">
      <c r="A506" s="94"/>
      <c r="B506" s="73"/>
      <c r="C506" s="14" t="s">
        <v>24</v>
      </c>
      <c r="D506" s="20">
        <f>'[5]17нед'!C150</f>
        <v>0</v>
      </c>
      <c r="E506" s="23">
        <f>'[5]17нед'!D150</f>
        <v>0</v>
      </c>
      <c r="F506" s="21">
        <f>'[5]17нед'!G150</f>
        <v>0</v>
      </c>
      <c r="G506" s="22" t="str">
        <f>'[5]17нед'!H150</f>
        <v/>
      </c>
      <c r="H506" s="57" t="str">
        <f t="shared" si="25"/>
        <v/>
      </c>
      <c r="I506" s="75"/>
      <c r="J506" s="78"/>
      <c r="K506" s="14" t="s">
        <v>24</v>
      </c>
      <c r="L506" s="20">
        <f>'[6]20нед'!C150</f>
        <v>0</v>
      </c>
      <c r="M506" s="23">
        <f>'[6]20нед'!D150</f>
        <v>0</v>
      </c>
      <c r="N506" s="21">
        <f>'[6]20нед'!G150</f>
        <v>0</v>
      </c>
      <c r="O506" s="22" t="str">
        <f>'[6]20нед'!H150</f>
        <v/>
      </c>
      <c r="P506" s="57" t="str">
        <f t="shared" si="26"/>
        <v/>
      </c>
    </row>
    <row r="507" spans="1:16" ht="18.399999999999999" hidden="1" customHeight="1" thickBot="1">
      <c r="A507" s="95"/>
      <c r="B507" s="74"/>
      <c r="C507" s="15"/>
      <c r="D507" s="24">
        <f>'[5]17нед'!C151</f>
        <v>0</v>
      </c>
      <c r="E507" s="25">
        <f>'[5]17нед'!D151</f>
        <v>0</v>
      </c>
      <c r="F507" s="26">
        <f>'[5]17нед'!G151</f>
        <v>0</v>
      </c>
      <c r="G507" s="27" t="str">
        <f>'[5]17нед'!H151</f>
        <v/>
      </c>
      <c r="H507" s="58" t="str">
        <f t="shared" si="25"/>
        <v/>
      </c>
      <c r="I507" s="76"/>
      <c r="J507" s="79"/>
      <c r="K507" s="15"/>
      <c r="L507" s="24">
        <f>'[6]20нед'!C151</f>
        <v>0</v>
      </c>
      <c r="M507" s="25">
        <f>'[6]20нед'!D151</f>
        <v>0</v>
      </c>
      <c r="N507" s="26">
        <f>'[6]20нед'!G151</f>
        <v>0</v>
      </c>
      <c r="O507" s="27" t="str">
        <f>'[6]20нед'!H151</f>
        <v/>
      </c>
      <c r="P507" s="58" t="str">
        <f t="shared" si="26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'[5]17нед'!C152</f>
        <v>0</v>
      </c>
      <c r="E508" s="19">
        <f>'[5]17нед'!D152</f>
        <v>0</v>
      </c>
      <c r="F508" s="17">
        <f>'[5]17нед'!G152</f>
        <v>0</v>
      </c>
      <c r="G508" s="18" t="str">
        <f>'[5]17нед'!H152</f>
        <v/>
      </c>
      <c r="H508" s="56" t="str">
        <f t="shared" si="25"/>
        <v/>
      </c>
      <c r="I508" s="69">
        <v>46400</v>
      </c>
      <c r="J508" s="83" t="s">
        <v>26</v>
      </c>
      <c r="K508" s="29" t="s">
        <v>18</v>
      </c>
      <c r="L508" s="16">
        <f>'[6]20нед'!C152</f>
        <v>0</v>
      </c>
      <c r="M508" s="19">
        <f>'[6]20нед'!D152</f>
        <v>0</v>
      </c>
      <c r="N508" s="17">
        <f>'[6]20нед'!G152</f>
        <v>0</v>
      </c>
      <c r="O508" s="18" t="str">
        <f>'[6]20нед'!H152</f>
        <v/>
      </c>
      <c r="P508" s="56" t="str">
        <f t="shared" si="26"/>
        <v/>
      </c>
    </row>
    <row r="509" spans="1:16" ht="31.15">
      <c r="A509" s="94"/>
      <c r="B509" s="81"/>
      <c r="C509" s="14" t="s">
        <v>19</v>
      </c>
      <c r="D509" s="20">
        <f>'[5]17нед'!C153</f>
        <v>0</v>
      </c>
      <c r="E509" s="23">
        <f>'[5]17нед'!D153</f>
        <v>0</v>
      </c>
      <c r="F509" s="21">
        <f>'[5]17нед'!G153</f>
        <v>0</v>
      </c>
      <c r="G509" s="22" t="str">
        <f>'[5]17нед'!H153</f>
        <v/>
      </c>
      <c r="H509" s="57" t="str">
        <f t="shared" si="25"/>
        <v/>
      </c>
      <c r="I509" s="75"/>
      <c r="J509" s="84"/>
      <c r="K509" s="14" t="s">
        <v>19</v>
      </c>
      <c r="L509" s="20">
        <f>'[6]20нед'!C153</f>
        <v>0</v>
      </c>
      <c r="M509" s="23">
        <f>'[6]20нед'!D153</f>
        <v>0</v>
      </c>
      <c r="N509" s="21">
        <f>'[6]20нед'!G153</f>
        <v>0</v>
      </c>
      <c r="O509" s="22" t="str">
        <f>'[6]20нед'!H153</f>
        <v/>
      </c>
      <c r="P509" s="57" t="str">
        <f t="shared" si="26"/>
        <v/>
      </c>
    </row>
    <row r="510" spans="1:16" ht="31.15">
      <c r="A510" s="94"/>
      <c r="B510" s="81"/>
      <c r="C510" s="14" t="s">
        <v>20</v>
      </c>
      <c r="D510" s="20">
        <f>'[5]17нед'!C154</f>
        <v>0</v>
      </c>
      <c r="E510" s="23">
        <f>'[5]17нед'!D154</f>
        <v>0</v>
      </c>
      <c r="F510" s="21">
        <f>'[5]17нед'!G154</f>
        <v>0</v>
      </c>
      <c r="G510" s="22" t="str">
        <f>'[5]17нед'!H154</f>
        <v/>
      </c>
      <c r="H510" s="57" t="str">
        <f t="shared" si="25"/>
        <v/>
      </c>
      <c r="I510" s="75"/>
      <c r="J510" s="84"/>
      <c r="K510" s="14" t="s">
        <v>20</v>
      </c>
      <c r="L510" s="20">
        <f>'[6]20нед'!C154</f>
        <v>0</v>
      </c>
      <c r="M510" s="23">
        <f>'[6]20нед'!D154</f>
        <v>0</v>
      </c>
      <c r="N510" s="21">
        <f>'[6]20нед'!G154</f>
        <v>0</v>
      </c>
      <c r="O510" s="22" t="str">
        <f>'[6]20нед'!H154</f>
        <v/>
      </c>
      <c r="P510" s="57" t="str">
        <f t="shared" si="26"/>
        <v/>
      </c>
    </row>
    <row r="511" spans="1:16" ht="31.15">
      <c r="A511" s="94"/>
      <c r="B511" s="81"/>
      <c r="C511" s="14" t="s">
        <v>21</v>
      </c>
      <c r="D511" s="20">
        <f>'[5]17нед'!C155</f>
        <v>0</v>
      </c>
      <c r="E511" s="23">
        <f>'[5]17нед'!D155</f>
        <v>0</v>
      </c>
      <c r="F511" s="21">
        <f>'[5]17нед'!G155</f>
        <v>0</v>
      </c>
      <c r="G511" s="22" t="str">
        <f>'[5]17нед'!H155</f>
        <v/>
      </c>
      <c r="H511" s="57" t="str">
        <f t="shared" si="25"/>
        <v/>
      </c>
      <c r="I511" s="75"/>
      <c r="J511" s="84"/>
      <c r="K511" s="14" t="s">
        <v>21</v>
      </c>
      <c r="L511" s="20">
        <f>'[6]20нед'!C155</f>
        <v>0</v>
      </c>
      <c r="M511" s="23">
        <f>'[6]20нед'!D155</f>
        <v>0</v>
      </c>
      <c r="N511" s="21">
        <f>'[6]20нед'!G155</f>
        <v>0</v>
      </c>
      <c r="O511" s="22" t="str">
        <f>'[6]20нед'!H155</f>
        <v/>
      </c>
      <c r="P511" s="57" t="str">
        <f t="shared" si="26"/>
        <v/>
      </c>
    </row>
    <row r="512" spans="1:16" ht="31.15">
      <c r="A512" s="94"/>
      <c r="B512" s="81"/>
      <c r="C512" s="14" t="s">
        <v>22</v>
      </c>
      <c r="D512" s="20">
        <f>'[5]17нед'!C156</f>
        <v>0</v>
      </c>
      <c r="E512" s="23">
        <f>'[5]17нед'!D156</f>
        <v>0</v>
      </c>
      <c r="F512" s="21">
        <f>'[5]17нед'!G156</f>
        <v>0</v>
      </c>
      <c r="G512" s="22" t="str">
        <f>'[5]17нед'!H156</f>
        <v/>
      </c>
      <c r="H512" s="57" t="str">
        <f t="shared" si="25"/>
        <v/>
      </c>
      <c r="I512" s="75"/>
      <c r="J512" s="84"/>
      <c r="K512" s="14" t="s">
        <v>22</v>
      </c>
      <c r="L512" s="20">
        <f>'[6]20нед'!C156</f>
        <v>0</v>
      </c>
      <c r="M512" s="23">
        <f>'[6]20нед'!D156</f>
        <v>0</v>
      </c>
      <c r="N512" s="21">
        <f>'[6]20нед'!G156</f>
        <v>0</v>
      </c>
      <c r="O512" s="22" t="str">
        <f>'[6]20нед'!H156</f>
        <v/>
      </c>
      <c r="P512" s="57" t="str">
        <f t="shared" si="26"/>
        <v/>
      </c>
    </row>
    <row r="513" spans="1:16" ht="31.15">
      <c r="A513" s="94"/>
      <c r="B513" s="81"/>
      <c r="C513" s="14" t="s">
        <v>23</v>
      </c>
      <c r="D513" s="20">
        <f>'[5]17нед'!C157</f>
        <v>0</v>
      </c>
      <c r="E513" s="23">
        <f>'[5]17нед'!D157</f>
        <v>0</v>
      </c>
      <c r="F513" s="21">
        <f>'[5]17нед'!G157</f>
        <v>0</v>
      </c>
      <c r="G513" s="22" t="str">
        <f>'[5]17нед'!H157</f>
        <v/>
      </c>
      <c r="H513" s="55" t="str">
        <f t="shared" si="25"/>
        <v/>
      </c>
      <c r="I513" s="75"/>
      <c r="J513" s="84"/>
      <c r="K513" s="14" t="s">
        <v>23</v>
      </c>
      <c r="L513" s="20">
        <f>'[6]20нед'!C157</f>
        <v>0</v>
      </c>
      <c r="M513" s="23">
        <f>'[6]20нед'!D157</f>
        <v>0</v>
      </c>
      <c r="N513" s="21">
        <f>'[6]20нед'!G157</f>
        <v>0</v>
      </c>
      <c r="O513" s="22" t="str">
        <f>'[6]20нед'!H157</f>
        <v/>
      </c>
      <c r="P513" s="55" t="str">
        <f t="shared" si="26"/>
        <v/>
      </c>
    </row>
    <row r="514" spans="1:16" ht="31.7" thickBot="1">
      <c r="A514" s="94"/>
      <c r="B514" s="81"/>
      <c r="C514" s="14" t="s">
        <v>24</v>
      </c>
      <c r="D514" s="20">
        <f>'[5]17нед'!C158</f>
        <v>0</v>
      </c>
      <c r="E514" s="23">
        <f>'[5]17нед'!D158</f>
        <v>0</v>
      </c>
      <c r="F514" s="21">
        <f>'[5]17нед'!G158</f>
        <v>0</v>
      </c>
      <c r="G514" s="22" t="str">
        <f>'[5]17нед'!H158</f>
        <v/>
      </c>
      <c r="H514" s="55" t="str">
        <f t="shared" si="25"/>
        <v/>
      </c>
      <c r="I514" s="75"/>
      <c r="J514" s="84"/>
      <c r="K514" s="14" t="s">
        <v>24</v>
      </c>
      <c r="L514" s="20">
        <f>'[6]20нед'!C158</f>
        <v>0</v>
      </c>
      <c r="M514" s="23">
        <f>'[6]20нед'!D158</f>
        <v>0</v>
      </c>
      <c r="N514" s="21">
        <f>'[6]20нед'!G158</f>
        <v>0</v>
      </c>
      <c r="O514" s="22" t="str">
        <f>'[6]20нед'!H158</f>
        <v/>
      </c>
      <c r="P514" s="55" t="str">
        <f t="shared" si="26"/>
        <v/>
      </c>
    </row>
    <row r="515" spans="1:16" ht="18.399999999999999" hidden="1" customHeight="1" thickBot="1">
      <c r="A515" s="95"/>
      <c r="B515" s="82"/>
      <c r="C515" s="15"/>
      <c r="D515" s="24">
        <f>'[5]17нед'!C159</f>
        <v>0</v>
      </c>
      <c r="E515" s="25">
        <f>'[5]17нед'!D159</f>
        <v>0</v>
      </c>
      <c r="F515" s="26">
        <f>'[5]17нед'!G159</f>
        <v>0</v>
      </c>
      <c r="G515" s="27" t="str">
        <f>'[5]17нед'!H159</f>
        <v/>
      </c>
      <c r="H515" s="58" t="str">
        <f t="shared" si="25"/>
        <v/>
      </c>
      <c r="I515" s="76"/>
      <c r="J515" s="85"/>
      <c r="K515" s="15"/>
      <c r="L515" s="24">
        <f>'[6]20нед'!C159</f>
        <v>0</v>
      </c>
      <c r="M515" s="25">
        <f>'[6]20нед'!D159</f>
        <v>0</v>
      </c>
      <c r="N515" s="26">
        <f>'[6]20нед'!G159</f>
        <v>0</v>
      </c>
      <c r="O515" s="27" t="str">
        <f>'[6]20нед'!H159</f>
        <v/>
      </c>
      <c r="P515" s="58" t="str">
        <f t="shared" si="26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'[5]17нед'!C160</f>
        <v>0</v>
      </c>
      <c r="E516" s="19">
        <f>'[5]17нед'!D160</f>
        <v>0</v>
      </c>
      <c r="F516" s="17">
        <f>'[5]17нед'!G160</f>
        <v>0</v>
      </c>
      <c r="G516" s="18" t="str">
        <f>'[5]17нед'!H160</f>
        <v/>
      </c>
      <c r="H516" s="56" t="str">
        <f t="shared" si="25"/>
        <v/>
      </c>
      <c r="I516" s="69">
        <v>46401</v>
      </c>
      <c r="J516" s="77" t="s">
        <v>27</v>
      </c>
      <c r="K516" s="29" t="s">
        <v>18</v>
      </c>
      <c r="L516" s="16">
        <f>'[6]20нед'!C160</f>
        <v>0</v>
      </c>
      <c r="M516" s="19">
        <f>'[6]20нед'!D160</f>
        <v>0</v>
      </c>
      <c r="N516" s="17">
        <f>'[6]20нед'!G160</f>
        <v>0</v>
      </c>
      <c r="O516" s="18" t="str">
        <f>'[6]20нед'!H160</f>
        <v/>
      </c>
      <c r="P516" s="56" t="str">
        <f t="shared" si="26"/>
        <v/>
      </c>
    </row>
    <row r="517" spans="1:16" ht="31.15">
      <c r="A517" s="94"/>
      <c r="B517" s="73"/>
      <c r="C517" s="14" t="s">
        <v>19</v>
      </c>
      <c r="D517" s="20">
        <f>'[5]17нед'!C161</f>
        <v>0</v>
      </c>
      <c r="E517" s="23">
        <f>'[5]17нед'!D161</f>
        <v>0</v>
      </c>
      <c r="F517" s="21">
        <f>'[5]17нед'!G161</f>
        <v>0</v>
      </c>
      <c r="G517" s="22" t="str">
        <f>'[5]17нед'!H161</f>
        <v/>
      </c>
      <c r="H517" s="57" t="str">
        <f t="shared" si="25"/>
        <v/>
      </c>
      <c r="I517" s="75"/>
      <c r="J517" s="78"/>
      <c r="K517" s="14" t="s">
        <v>19</v>
      </c>
      <c r="L517" s="20">
        <f>'[6]20нед'!C161</f>
        <v>0</v>
      </c>
      <c r="M517" s="23">
        <f>'[6]20нед'!D161</f>
        <v>0</v>
      </c>
      <c r="N517" s="21">
        <f>'[6]20нед'!G161</f>
        <v>0</v>
      </c>
      <c r="O517" s="22" t="str">
        <f>'[6]20нед'!H161</f>
        <v/>
      </c>
      <c r="P517" s="57" t="str">
        <f t="shared" si="26"/>
        <v/>
      </c>
    </row>
    <row r="518" spans="1:16" ht="31.15">
      <c r="A518" s="94"/>
      <c r="B518" s="73"/>
      <c r="C518" s="14" t="s">
        <v>20</v>
      </c>
      <c r="D518" s="20">
        <f>'[5]17нед'!C162</f>
        <v>0</v>
      </c>
      <c r="E518" s="23">
        <f>'[5]17нед'!D162</f>
        <v>0</v>
      </c>
      <c r="F518" s="21">
        <f>'[5]17нед'!G162</f>
        <v>0</v>
      </c>
      <c r="G518" s="22" t="str">
        <f>'[5]17нед'!H162</f>
        <v/>
      </c>
      <c r="H518" s="57" t="str">
        <f t="shared" si="25"/>
        <v/>
      </c>
      <c r="I518" s="75"/>
      <c r="J518" s="78"/>
      <c r="K518" s="14" t="s">
        <v>20</v>
      </c>
      <c r="L518" s="20">
        <f>'[6]20нед'!C162</f>
        <v>0</v>
      </c>
      <c r="M518" s="23">
        <f>'[6]20нед'!D162</f>
        <v>0</v>
      </c>
      <c r="N518" s="21">
        <f>'[6]20нед'!G162</f>
        <v>0</v>
      </c>
      <c r="O518" s="22" t="str">
        <f>'[6]20нед'!H162</f>
        <v/>
      </c>
      <c r="P518" s="57" t="str">
        <f t="shared" si="26"/>
        <v/>
      </c>
    </row>
    <row r="519" spans="1:16" ht="31.15">
      <c r="A519" s="94"/>
      <c r="B519" s="73"/>
      <c r="C519" s="14" t="s">
        <v>21</v>
      </c>
      <c r="D519" s="20">
        <f>'[5]17нед'!C163</f>
        <v>0</v>
      </c>
      <c r="E519" s="23">
        <f>'[5]17нед'!D163</f>
        <v>0</v>
      </c>
      <c r="F519" s="21">
        <f>'[5]17нед'!G163</f>
        <v>0</v>
      </c>
      <c r="G519" s="22" t="str">
        <f>'[5]17нед'!H163</f>
        <v/>
      </c>
      <c r="H519" s="57" t="str">
        <f t="shared" si="25"/>
        <v/>
      </c>
      <c r="I519" s="75"/>
      <c r="J519" s="78"/>
      <c r="K519" s="14" t="s">
        <v>21</v>
      </c>
      <c r="L519" s="20">
        <f>'[6]20нед'!C163</f>
        <v>0</v>
      </c>
      <c r="M519" s="23">
        <f>'[6]20нед'!D163</f>
        <v>0</v>
      </c>
      <c r="N519" s="21">
        <f>'[6]20нед'!G163</f>
        <v>0</v>
      </c>
      <c r="O519" s="22" t="str">
        <f>'[6]20нед'!H163</f>
        <v/>
      </c>
      <c r="P519" s="57" t="str">
        <f t="shared" si="26"/>
        <v/>
      </c>
    </row>
    <row r="520" spans="1:16" ht="31.15">
      <c r="A520" s="94"/>
      <c r="B520" s="73"/>
      <c r="C520" s="14" t="s">
        <v>22</v>
      </c>
      <c r="D520" s="20">
        <f>'[5]17нед'!C164</f>
        <v>0</v>
      </c>
      <c r="E520" s="23">
        <f>'[5]17нед'!D164</f>
        <v>0</v>
      </c>
      <c r="F520" s="21">
        <f>'[5]17нед'!G164</f>
        <v>0</v>
      </c>
      <c r="G520" s="22" t="str">
        <f>'[5]17нед'!H164</f>
        <v/>
      </c>
      <c r="H520" s="57" t="str">
        <f t="shared" si="25"/>
        <v/>
      </c>
      <c r="I520" s="75"/>
      <c r="J520" s="78"/>
      <c r="K520" s="14" t="s">
        <v>22</v>
      </c>
      <c r="L520" s="20">
        <f>'[6]20нед'!C164</f>
        <v>0</v>
      </c>
      <c r="M520" s="23">
        <f>'[6]20нед'!D164</f>
        <v>0</v>
      </c>
      <c r="N520" s="21">
        <f>'[6]20нед'!G164</f>
        <v>0</v>
      </c>
      <c r="O520" s="22" t="str">
        <f>'[6]20нед'!H164</f>
        <v/>
      </c>
      <c r="P520" s="57" t="str">
        <f t="shared" si="26"/>
        <v/>
      </c>
    </row>
    <row r="521" spans="1:16" ht="31.15">
      <c r="A521" s="94"/>
      <c r="B521" s="73"/>
      <c r="C521" s="14" t="s">
        <v>23</v>
      </c>
      <c r="D521" s="20">
        <f>'[5]17нед'!C165</f>
        <v>0</v>
      </c>
      <c r="E521" s="23">
        <f>'[5]17нед'!D165</f>
        <v>0</v>
      </c>
      <c r="F521" s="21">
        <f>'[5]17нед'!G165</f>
        <v>0</v>
      </c>
      <c r="G521" s="22" t="str">
        <f>'[5]17нед'!H165</f>
        <v/>
      </c>
      <c r="H521" s="55" t="str">
        <f t="shared" si="25"/>
        <v/>
      </c>
      <c r="I521" s="75"/>
      <c r="J521" s="78"/>
      <c r="K521" s="14" t="s">
        <v>23</v>
      </c>
      <c r="L521" s="20">
        <f>'[6]20нед'!C165</f>
        <v>0</v>
      </c>
      <c r="M521" s="23">
        <f>'[6]20нед'!D165</f>
        <v>0</v>
      </c>
      <c r="N521" s="21">
        <f>'[6]20нед'!G165</f>
        <v>0</v>
      </c>
      <c r="O521" s="22" t="str">
        <f>'[6]20нед'!H165</f>
        <v/>
      </c>
      <c r="P521" s="55" t="str">
        <f t="shared" si="26"/>
        <v/>
      </c>
    </row>
    <row r="522" spans="1:16" ht="31.7" thickBot="1">
      <c r="A522" s="94"/>
      <c r="B522" s="73"/>
      <c r="C522" s="14" t="s">
        <v>24</v>
      </c>
      <c r="D522" s="20">
        <f>'[5]17нед'!C166</f>
        <v>0</v>
      </c>
      <c r="E522" s="23">
        <f>'[5]17нед'!D166</f>
        <v>0</v>
      </c>
      <c r="F522" s="21">
        <f>'[5]17нед'!G166</f>
        <v>0</v>
      </c>
      <c r="G522" s="22" t="str">
        <f>'[5]17нед'!H166</f>
        <v/>
      </c>
      <c r="H522" s="55" t="str">
        <f t="shared" si="25"/>
        <v/>
      </c>
      <c r="I522" s="75"/>
      <c r="J522" s="78"/>
      <c r="K522" s="14" t="s">
        <v>24</v>
      </c>
      <c r="L522" s="20">
        <f>'[6]20нед'!C166</f>
        <v>0</v>
      </c>
      <c r="M522" s="23">
        <f>'[6]20нед'!D166</f>
        <v>0</v>
      </c>
      <c r="N522" s="21">
        <f>'[6]20нед'!G166</f>
        <v>0</v>
      </c>
      <c r="O522" s="22" t="str">
        <f>'[6]20нед'!H166</f>
        <v/>
      </c>
      <c r="P522" s="55" t="str">
        <f t="shared" si="26"/>
        <v/>
      </c>
    </row>
    <row r="523" spans="1:16" ht="18.399999999999999" hidden="1" customHeight="1" thickBot="1">
      <c r="A523" s="95"/>
      <c r="B523" s="74"/>
      <c r="C523" s="15"/>
      <c r="D523" s="24">
        <f>'[5]17нед'!C167</f>
        <v>0</v>
      </c>
      <c r="E523" s="25">
        <f>'[5]17нед'!D167</f>
        <v>0</v>
      </c>
      <c r="F523" s="26">
        <f>'[5]17нед'!G167</f>
        <v>0</v>
      </c>
      <c r="G523" s="27" t="str">
        <f>'[5]17нед'!H167</f>
        <v/>
      </c>
      <c r="H523" s="58" t="str">
        <f t="shared" si="25"/>
        <v/>
      </c>
      <c r="I523" s="76"/>
      <c r="J523" s="79"/>
      <c r="K523" s="15"/>
      <c r="L523" s="24">
        <f>'[6]20нед'!C167</f>
        <v>0</v>
      </c>
      <c r="M523" s="25">
        <f>'[6]20нед'!D167</f>
        <v>0</v>
      </c>
      <c r="N523" s="26">
        <f>'[6]20нед'!G167</f>
        <v>0</v>
      </c>
      <c r="O523" s="27" t="str">
        <f>'[6]20нед'!H167</f>
        <v/>
      </c>
      <c r="P523" s="58" t="str">
        <f t="shared" si="26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'[5]17нед'!C168</f>
        <v>0</v>
      </c>
      <c r="E524" s="19">
        <f>'[5]17нед'!D168</f>
        <v>0</v>
      </c>
      <c r="F524" s="17">
        <f>'[5]17нед'!G168</f>
        <v>0</v>
      </c>
      <c r="G524" s="18" t="str">
        <f>'[5]17нед'!H168</f>
        <v/>
      </c>
      <c r="H524" s="56" t="str">
        <f t="shared" si="25"/>
        <v/>
      </c>
      <c r="I524" s="69">
        <v>46402</v>
      </c>
      <c r="J524" s="77" t="s">
        <v>28</v>
      </c>
      <c r="K524" s="29" t="s">
        <v>18</v>
      </c>
      <c r="L524" s="16">
        <f>'[6]20нед'!C168</f>
        <v>0</v>
      </c>
      <c r="M524" s="19">
        <f>'[6]20нед'!D168</f>
        <v>0</v>
      </c>
      <c r="N524" s="17">
        <f>'[6]20нед'!G168</f>
        <v>0</v>
      </c>
      <c r="O524" s="18" t="str">
        <f>'[6]20нед'!H168</f>
        <v/>
      </c>
      <c r="P524" s="56" t="str">
        <f t="shared" si="26"/>
        <v/>
      </c>
    </row>
    <row r="525" spans="1:16" ht="31.15">
      <c r="A525" s="94"/>
      <c r="B525" s="73"/>
      <c r="C525" s="14" t="s">
        <v>19</v>
      </c>
      <c r="D525" s="20">
        <f>'[5]17нед'!C169</f>
        <v>0</v>
      </c>
      <c r="E525" s="23">
        <f>'[5]17нед'!D169</f>
        <v>0</v>
      </c>
      <c r="F525" s="21">
        <f>'[5]17нед'!G169</f>
        <v>0</v>
      </c>
      <c r="G525" s="22" t="str">
        <f>'[5]17нед'!H169</f>
        <v/>
      </c>
      <c r="H525" s="57" t="str">
        <f t="shared" si="25"/>
        <v/>
      </c>
      <c r="I525" s="75"/>
      <c r="J525" s="78"/>
      <c r="K525" s="14" t="s">
        <v>19</v>
      </c>
      <c r="L525" s="20">
        <f>'[6]20нед'!C169</f>
        <v>0</v>
      </c>
      <c r="M525" s="23">
        <f>'[6]20нед'!D169</f>
        <v>0</v>
      </c>
      <c r="N525" s="21">
        <f>'[6]20нед'!G169</f>
        <v>0</v>
      </c>
      <c r="O525" s="22" t="str">
        <f>'[6]20нед'!H169</f>
        <v/>
      </c>
      <c r="P525" s="57" t="str">
        <f t="shared" si="26"/>
        <v/>
      </c>
    </row>
    <row r="526" spans="1:16" ht="31.15">
      <c r="A526" s="94"/>
      <c r="B526" s="73"/>
      <c r="C526" s="14" t="s">
        <v>20</v>
      </c>
      <c r="D526" s="20">
        <f>'[5]17нед'!C170</f>
        <v>0</v>
      </c>
      <c r="E526" s="23">
        <f>'[5]17нед'!D170</f>
        <v>0</v>
      </c>
      <c r="F526" s="21">
        <f>'[5]17нед'!G170</f>
        <v>0</v>
      </c>
      <c r="G526" s="22" t="str">
        <f>'[5]17нед'!H170</f>
        <v/>
      </c>
      <c r="H526" s="57" t="str">
        <f t="shared" si="25"/>
        <v/>
      </c>
      <c r="I526" s="75"/>
      <c r="J526" s="78"/>
      <c r="K526" s="14" t="s">
        <v>20</v>
      </c>
      <c r="L526" s="20">
        <f>'[6]20нед'!C170</f>
        <v>0</v>
      </c>
      <c r="M526" s="23">
        <f>'[6]20нед'!D170</f>
        <v>0</v>
      </c>
      <c r="N526" s="21">
        <f>'[6]20нед'!G170</f>
        <v>0</v>
      </c>
      <c r="O526" s="22" t="str">
        <f>'[6]20нед'!H170</f>
        <v/>
      </c>
      <c r="P526" s="57" t="str">
        <f t="shared" si="26"/>
        <v/>
      </c>
    </row>
    <row r="527" spans="1:16" ht="31.15">
      <c r="A527" s="94"/>
      <c r="B527" s="73"/>
      <c r="C527" s="14" t="s">
        <v>21</v>
      </c>
      <c r="D527" s="20">
        <f>'[5]17нед'!C171</f>
        <v>0</v>
      </c>
      <c r="E527" s="23">
        <f>'[5]17нед'!D171</f>
        <v>0</v>
      </c>
      <c r="F527" s="21">
        <f>'[5]17нед'!G171</f>
        <v>0</v>
      </c>
      <c r="G527" s="22" t="str">
        <f>'[5]17нед'!H171</f>
        <v/>
      </c>
      <c r="H527" s="57" t="str">
        <f t="shared" si="25"/>
        <v/>
      </c>
      <c r="I527" s="75"/>
      <c r="J527" s="78"/>
      <c r="K527" s="14" t="s">
        <v>21</v>
      </c>
      <c r="L527" s="20">
        <f>'[6]20нед'!C171</f>
        <v>0</v>
      </c>
      <c r="M527" s="23">
        <f>'[6]20нед'!D171</f>
        <v>0</v>
      </c>
      <c r="N527" s="21">
        <f>'[6]20нед'!G171</f>
        <v>0</v>
      </c>
      <c r="O527" s="22" t="str">
        <f>'[6]20нед'!H171</f>
        <v/>
      </c>
      <c r="P527" s="57" t="str">
        <f t="shared" si="26"/>
        <v/>
      </c>
    </row>
    <row r="528" spans="1:16" ht="31.15">
      <c r="A528" s="94"/>
      <c r="B528" s="73"/>
      <c r="C528" s="14" t="s">
        <v>22</v>
      </c>
      <c r="D528" s="20">
        <f>'[5]17нед'!C172</f>
        <v>0</v>
      </c>
      <c r="E528" s="23">
        <f>'[5]17нед'!D172</f>
        <v>0</v>
      </c>
      <c r="F528" s="21">
        <f>'[5]17нед'!G172</f>
        <v>0</v>
      </c>
      <c r="G528" s="22" t="str">
        <f>'[5]17нед'!H172</f>
        <v/>
      </c>
      <c r="H528" s="57" t="str">
        <f t="shared" si="25"/>
        <v/>
      </c>
      <c r="I528" s="75"/>
      <c r="J528" s="78"/>
      <c r="K528" s="14" t="s">
        <v>22</v>
      </c>
      <c r="L528" s="20">
        <f>'[6]20нед'!C172</f>
        <v>0</v>
      </c>
      <c r="M528" s="23">
        <f>'[6]20нед'!D172</f>
        <v>0</v>
      </c>
      <c r="N528" s="21">
        <f>'[6]20нед'!G172</f>
        <v>0</v>
      </c>
      <c r="O528" s="22" t="str">
        <f>'[6]20нед'!H172</f>
        <v/>
      </c>
      <c r="P528" s="57" t="str">
        <f t="shared" si="26"/>
        <v/>
      </c>
    </row>
    <row r="529" spans="1:16" ht="31.15">
      <c r="A529" s="94"/>
      <c r="B529" s="73"/>
      <c r="C529" s="14" t="s">
        <v>23</v>
      </c>
      <c r="D529" s="20">
        <f>'[5]17нед'!C173</f>
        <v>0</v>
      </c>
      <c r="E529" s="23">
        <f>'[5]17нед'!D173</f>
        <v>0</v>
      </c>
      <c r="F529" s="21">
        <f>'[5]17нед'!G173</f>
        <v>0</v>
      </c>
      <c r="G529" s="22" t="str">
        <f>'[5]17нед'!H173</f>
        <v/>
      </c>
      <c r="H529" s="57" t="str">
        <f t="shared" si="25"/>
        <v/>
      </c>
      <c r="I529" s="75"/>
      <c r="J529" s="78"/>
      <c r="K529" s="14" t="s">
        <v>23</v>
      </c>
      <c r="L529" s="20">
        <f>'[6]20нед'!C173</f>
        <v>0</v>
      </c>
      <c r="M529" s="23">
        <f>'[6]20нед'!D173</f>
        <v>0</v>
      </c>
      <c r="N529" s="21">
        <f>'[6]20нед'!G173</f>
        <v>0</v>
      </c>
      <c r="O529" s="22" t="str">
        <f>'[6]20нед'!H173</f>
        <v/>
      </c>
      <c r="P529" s="57" t="str">
        <f t="shared" si="26"/>
        <v/>
      </c>
    </row>
    <row r="530" spans="1:16" ht="31.7" thickBot="1">
      <c r="A530" s="94"/>
      <c r="B530" s="73"/>
      <c r="C530" s="14" t="s">
        <v>24</v>
      </c>
      <c r="D530" s="20">
        <f>'[5]17нед'!C174</f>
        <v>0</v>
      </c>
      <c r="E530" s="23">
        <f>'[5]17нед'!D174</f>
        <v>0</v>
      </c>
      <c r="F530" s="21">
        <f>'[5]17нед'!G174</f>
        <v>0</v>
      </c>
      <c r="G530" s="22" t="str">
        <f>'[5]17нед'!H174</f>
        <v/>
      </c>
      <c r="H530" s="57" t="str">
        <f t="shared" si="25"/>
        <v/>
      </c>
      <c r="I530" s="75"/>
      <c r="J530" s="78"/>
      <c r="K530" s="14" t="s">
        <v>24</v>
      </c>
      <c r="L530" s="20">
        <f>'[6]20нед'!C174</f>
        <v>0</v>
      </c>
      <c r="M530" s="23">
        <f>'[6]20нед'!D174</f>
        <v>0</v>
      </c>
      <c r="N530" s="21">
        <f>'[6]20нед'!G174</f>
        <v>0</v>
      </c>
      <c r="O530" s="22" t="str">
        <f>'[6]20нед'!H174</f>
        <v/>
      </c>
      <c r="P530" s="57" t="str">
        <f t="shared" si="26"/>
        <v/>
      </c>
    </row>
    <row r="531" spans="1:16" ht="18.399999999999999" hidden="1" customHeight="1" thickBot="1">
      <c r="A531" s="95"/>
      <c r="B531" s="74"/>
      <c r="C531" s="15"/>
      <c r="D531" s="24">
        <f>'[5]17нед'!C175</f>
        <v>0</v>
      </c>
      <c r="E531" s="25">
        <f>'[5]17нед'!D175</f>
        <v>0</v>
      </c>
      <c r="F531" s="26">
        <f>'[5]17нед'!G175</f>
        <v>0</v>
      </c>
      <c r="G531" s="27" t="str">
        <f>'[5]17нед'!H175</f>
        <v/>
      </c>
      <c r="H531" s="58" t="str">
        <f t="shared" si="25"/>
        <v/>
      </c>
      <c r="I531" s="76"/>
      <c r="J531" s="79"/>
      <c r="K531" s="15"/>
      <c r="L531" s="24">
        <f>'[6]20нед'!C175</f>
        <v>0</v>
      </c>
      <c r="M531" s="25">
        <f>'[6]20нед'!D175</f>
        <v>0</v>
      </c>
      <c r="N531" s="26">
        <f>'[6]20нед'!G175</f>
        <v>0</v>
      </c>
      <c r="O531" s="27" t="str">
        <f>'[6]20нед'!H175</f>
        <v/>
      </c>
      <c r="P531" s="58" t="str">
        <f t="shared" si="26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'[5]17нед'!C176</f>
        <v>0</v>
      </c>
      <c r="E532" s="19">
        <f>'[5]17нед'!D176</f>
        <v>0</v>
      </c>
      <c r="F532" s="17">
        <f>'[5]17нед'!G176</f>
        <v>0</v>
      </c>
      <c r="G532" s="18" t="str">
        <f>'[5]17нед'!H176</f>
        <v/>
      </c>
      <c r="H532" s="56" t="str">
        <f t="shared" si="25"/>
        <v/>
      </c>
      <c r="I532" s="69">
        <v>46403</v>
      </c>
      <c r="J532" s="77" t="s">
        <v>29</v>
      </c>
      <c r="K532" s="29" t="s">
        <v>18</v>
      </c>
      <c r="L532" s="16">
        <f>'[6]20нед'!C176</f>
        <v>0</v>
      </c>
      <c r="M532" s="19">
        <f>'[6]20нед'!D176</f>
        <v>0</v>
      </c>
      <c r="N532" s="17">
        <f>'[6]20нед'!G176</f>
        <v>0</v>
      </c>
      <c r="O532" s="18" t="str">
        <f>'[6]20нед'!H176</f>
        <v/>
      </c>
      <c r="P532" s="56" t="str">
        <f t="shared" si="26"/>
        <v/>
      </c>
    </row>
    <row r="533" spans="1:16" ht="31.15">
      <c r="A533" s="94"/>
      <c r="B533" s="73"/>
      <c r="C533" s="14" t="s">
        <v>19</v>
      </c>
      <c r="D533" s="20">
        <f>'[5]17нед'!C177</f>
        <v>0</v>
      </c>
      <c r="E533" s="23">
        <f>'[5]17нед'!D177</f>
        <v>0</v>
      </c>
      <c r="F533" s="21">
        <f>'[5]17нед'!G177</f>
        <v>0</v>
      </c>
      <c r="G533" s="22" t="str">
        <f>'[5]17нед'!H177</f>
        <v/>
      </c>
      <c r="H533" s="57" t="str">
        <f t="shared" si="25"/>
        <v/>
      </c>
      <c r="I533" s="75"/>
      <c r="J533" s="78"/>
      <c r="K533" s="14" t="s">
        <v>19</v>
      </c>
      <c r="L533" s="20">
        <f>'[6]20нед'!C177</f>
        <v>0</v>
      </c>
      <c r="M533" s="23">
        <f>'[6]20нед'!D177</f>
        <v>0</v>
      </c>
      <c r="N533" s="21">
        <f>'[6]20нед'!G177</f>
        <v>0</v>
      </c>
      <c r="O533" s="22" t="str">
        <f>'[6]20нед'!H177</f>
        <v/>
      </c>
      <c r="P533" s="57" t="str">
        <f t="shared" si="26"/>
        <v/>
      </c>
    </row>
    <row r="534" spans="1:16" ht="31.15">
      <c r="A534" s="94"/>
      <c r="B534" s="73"/>
      <c r="C534" s="14" t="s">
        <v>20</v>
      </c>
      <c r="D534" s="20">
        <f>'[5]17нед'!C178</f>
        <v>0</v>
      </c>
      <c r="E534" s="23">
        <f>'[5]17нед'!D178</f>
        <v>0</v>
      </c>
      <c r="F534" s="21">
        <f>'[5]17нед'!G178</f>
        <v>0</v>
      </c>
      <c r="G534" s="22" t="str">
        <f>'[5]17нед'!H178</f>
        <v/>
      </c>
      <c r="H534" s="57" t="str">
        <f t="shared" si="25"/>
        <v/>
      </c>
      <c r="I534" s="75"/>
      <c r="J534" s="78"/>
      <c r="K534" s="14" t="s">
        <v>20</v>
      </c>
      <c r="L534" s="20">
        <f>'[6]20нед'!C178</f>
        <v>0</v>
      </c>
      <c r="M534" s="23">
        <f>'[6]20нед'!D178</f>
        <v>0</v>
      </c>
      <c r="N534" s="21">
        <f>'[6]20нед'!G178</f>
        <v>0</v>
      </c>
      <c r="O534" s="22" t="str">
        <f>'[6]20нед'!H178</f>
        <v/>
      </c>
      <c r="P534" s="57" t="str">
        <f t="shared" si="26"/>
        <v/>
      </c>
    </row>
    <row r="535" spans="1:16" ht="31.15">
      <c r="A535" s="94"/>
      <c r="B535" s="73"/>
      <c r="C535" s="14" t="s">
        <v>21</v>
      </c>
      <c r="D535" s="20">
        <f>'[5]17нед'!C179</f>
        <v>0</v>
      </c>
      <c r="E535" s="23">
        <f>'[5]17нед'!D179</f>
        <v>0</v>
      </c>
      <c r="F535" s="21">
        <f>'[5]17нед'!G179</f>
        <v>0</v>
      </c>
      <c r="G535" s="22" t="str">
        <f>'[5]17нед'!H179</f>
        <v/>
      </c>
      <c r="H535" s="57" t="str">
        <f t="shared" si="25"/>
        <v/>
      </c>
      <c r="I535" s="75"/>
      <c r="J535" s="78"/>
      <c r="K535" s="14" t="s">
        <v>21</v>
      </c>
      <c r="L535" s="20">
        <f>'[6]20нед'!C179</f>
        <v>0</v>
      </c>
      <c r="M535" s="23">
        <f>'[6]20нед'!D179</f>
        <v>0</v>
      </c>
      <c r="N535" s="21">
        <f>'[6]20нед'!G179</f>
        <v>0</v>
      </c>
      <c r="O535" s="22" t="str">
        <f>'[6]20нед'!H179</f>
        <v/>
      </c>
      <c r="P535" s="57" t="str">
        <f t="shared" si="26"/>
        <v/>
      </c>
    </row>
    <row r="536" spans="1:16" ht="31.15">
      <c r="A536" s="94"/>
      <c r="B536" s="73"/>
      <c r="C536" s="14" t="s">
        <v>22</v>
      </c>
      <c r="D536" s="20">
        <f>'[5]17нед'!C180</f>
        <v>0</v>
      </c>
      <c r="E536" s="23">
        <f>'[5]17нед'!D180</f>
        <v>0</v>
      </c>
      <c r="F536" s="21">
        <f>'[5]17нед'!G180</f>
        <v>0</v>
      </c>
      <c r="G536" s="22" t="str">
        <f>'[5]17нед'!H180</f>
        <v/>
      </c>
      <c r="H536" s="57" t="str">
        <f t="shared" si="25"/>
        <v/>
      </c>
      <c r="I536" s="75"/>
      <c r="J536" s="78"/>
      <c r="K536" s="14" t="s">
        <v>22</v>
      </c>
      <c r="L536" s="20">
        <f>'[6]20нед'!C180</f>
        <v>0</v>
      </c>
      <c r="M536" s="23">
        <f>'[6]20нед'!D180</f>
        <v>0</v>
      </c>
      <c r="N536" s="21">
        <f>'[6]20нед'!G180</f>
        <v>0</v>
      </c>
      <c r="O536" s="22" t="str">
        <f>'[6]20нед'!H180</f>
        <v/>
      </c>
      <c r="P536" s="57" t="str">
        <f t="shared" si="26"/>
        <v/>
      </c>
    </row>
    <row r="537" spans="1:16" ht="31.15">
      <c r="A537" s="94"/>
      <c r="B537" s="73"/>
      <c r="C537" s="14" t="s">
        <v>23</v>
      </c>
      <c r="D537" s="20">
        <f>'[5]17нед'!C181</f>
        <v>0</v>
      </c>
      <c r="E537" s="23">
        <f>'[5]17нед'!D181</f>
        <v>0</v>
      </c>
      <c r="F537" s="21">
        <f>'[5]17нед'!G181</f>
        <v>0</v>
      </c>
      <c r="G537" s="22" t="str">
        <f>'[5]17нед'!H181</f>
        <v/>
      </c>
      <c r="H537" s="57" t="str">
        <f t="shared" si="25"/>
        <v/>
      </c>
      <c r="I537" s="75"/>
      <c r="J537" s="78"/>
      <c r="K537" s="14" t="s">
        <v>23</v>
      </c>
      <c r="L537" s="20">
        <f>'[6]20нед'!C181</f>
        <v>0</v>
      </c>
      <c r="M537" s="23">
        <f>'[6]20нед'!D181</f>
        <v>0</v>
      </c>
      <c r="N537" s="21">
        <f>'[6]20нед'!G181</f>
        <v>0</v>
      </c>
      <c r="O537" s="22" t="str">
        <f>'[6]20нед'!H181</f>
        <v/>
      </c>
      <c r="P537" s="57" t="str">
        <f t="shared" si="26"/>
        <v/>
      </c>
    </row>
    <row r="538" spans="1:16" ht="31.7" thickBot="1">
      <c r="A538" s="94"/>
      <c r="B538" s="73"/>
      <c r="C538" s="14" t="s">
        <v>24</v>
      </c>
      <c r="D538" s="20">
        <f>'[5]17нед'!C182</f>
        <v>0</v>
      </c>
      <c r="E538" s="23">
        <f>'[5]17нед'!D182</f>
        <v>0</v>
      </c>
      <c r="F538" s="21">
        <f>'[5]17нед'!G182</f>
        <v>0</v>
      </c>
      <c r="G538" s="22" t="str">
        <f>'[5]17нед'!H182</f>
        <v/>
      </c>
      <c r="H538" s="57" t="str">
        <f t="shared" si="25"/>
        <v/>
      </c>
      <c r="I538" s="75"/>
      <c r="J538" s="78"/>
      <c r="K538" s="14" t="s">
        <v>24</v>
      </c>
      <c r="L538" s="20">
        <f>'[6]20нед'!C182</f>
        <v>0</v>
      </c>
      <c r="M538" s="23">
        <f>'[6]20нед'!D182</f>
        <v>0</v>
      </c>
      <c r="N538" s="21">
        <f>'[6]20нед'!G182</f>
        <v>0</v>
      </c>
      <c r="O538" s="22" t="str">
        <f>'[6]20нед'!H182</f>
        <v/>
      </c>
      <c r="P538" s="57" t="str">
        <f t="shared" si="26"/>
        <v/>
      </c>
    </row>
    <row r="539" spans="1:16" ht="18.399999999999999" hidden="1" customHeight="1" thickBot="1">
      <c r="A539" s="95"/>
      <c r="B539" s="74"/>
      <c r="C539" s="15"/>
      <c r="D539" s="24">
        <f>'[5]17нед'!C59</f>
        <v>0</v>
      </c>
      <c r="E539" s="25">
        <f>'[5]17нед'!D59</f>
        <v>0</v>
      </c>
      <c r="F539" s="26">
        <f>'[5]17нед'!G59</f>
        <v>0</v>
      </c>
      <c r="G539" s="27" t="str">
        <f>'[5]17нед'!H59</f>
        <v/>
      </c>
      <c r="H539" s="40"/>
      <c r="I539" s="76"/>
      <c r="J539" s="79"/>
      <c r="K539" s="15"/>
      <c r="L539" s="24">
        <f>'[5]18нед'!C183</f>
        <v>0</v>
      </c>
      <c r="M539" s="25">
        <f>'[5]18нед'!D183</f>
        <v>0</v>
      </c>
      <c r="N539" s="26">
        <f>'[5]18нед'!G183</f>
        <v>0</v>
      </c>
      <c r="O539" s="27" t="str">
        <f>'[5]18нед'!H183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09.03.04Программная инженерия (Программно-информационные системы)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09.03.04Программная инженерия (Программно-информационные системы)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7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8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4</v>
      </c>
      <c r="F549" s="62" t="str">
        <f>'[1]1нед'!$D$134</f>
        <v>12-23ПИ</v>
      </c>
      <c r="G549" s="62"/>
      <c r="H549" s="35"/>
      <c r="I549" s="45"/>
      <c r="J549" s="91" t="s">
        <v>7</v>
      </c>
      <c r="K549" s="91"/>
      <c r="L549" s="91"/>
      <c r="M549" s="62">
        <f>E69</f>
        <v>4</v>
      </c>
      <c r="N549" s="62" t="str">
        <f>'[1]1нед'!$D$134</f>
        <v>12-23ПИ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36.950000000000003" customHeight="1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'[6]21нед'!C136</f>
        <v>0</v>
      </c>
      <c r="E552" s="19">
        <f>'[6]21нед'!D136</f>
        <v>0</v>
      </c>
      <c r="F552" s="17">
        <f>'[6]21нед'!G136</f>
        <v>0</v>
      </c>
      <c r="G552" s="18" t="str">
        <f>'[6]21нед'!H136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'[6]22нед'!C136</f>
        <v>0</v>
      </c>
      <c r="M552" s="19">
        <f>'[6]22нед'!D136</f>
        <v>0</v>
      </c>
      <c r="N552" s="17">
        <f>'[6]22нед'!G136</f>
        <v>0</v>
      </c>
      <c r="O552" s="18" t="str">
        <f>'[6]22нед'!H136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'[6]21нед'!C137</f>
        <v>0</v>
      </c>
      <c r="E553" s="23">
        <f>'[6]21нед'!D137</f>
        <v>0</v>
      </c>
      <c r="F553" s="21">
        <f>'[6]21нед'!G137</f>
        <v>0</v>
      </c>
      <c r="G553" s="22" t="str">
        <f>'[6]21нед'!H137</f>
        <v/>
      </c>
      <c r="H553" s="57" t="str">
        <f t="shared" ref="H553:H598" si="29">HYPERLINK(VLOOKUP(E553,$R$12:$S$332,2,FALSE))</f>
        <v/>
      </c>
      <c r="I553" s="75"/>
      <c r="J553" s="78"/>
      <c r="K553" s="14" t="s">
        <v>19</v>
      </c>
      <c r="L553" s="20">
        <f>'[6]22нед'!C137</f>
        <v>0</v>
      </c>
      <c r="M553" s="23">
        <f>'[6]22нед'!D137</f>
        <v>0</v>
      </c>
      <c r="N553" s="21">
        <f>'[6]22нед'!G137</f>
        <v>0</v>
      </c>
      <c r="O553" s="22" t="str">
        <f>'[6]22нед'!H137</f>
        <v/>
      </c>
      <c r="P553" s="57" t="str">
        <f t="shared" ref="P553:P598" si="30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'[6]21нед'!C138</f>
        <v>0</v>
      </c>
      <c r="E554" s="23">
        <f>'[6]21нед'!D138</f>
        <v>0</v>
      </c>
      <c r="F554" s="21">
        <f>'[6]21нед'!G138</f>
        <v>0</v>
      </c>
      <c r="G554" s="22" t="str">
        <f>'[6]21нед'!H138</f>
        <v/>
      </c>
      <c r="H554" s="57" t="str">
        <f t="shared" si="29"/>
        <v/>
      </c>
      <c r="I554" s="75"/>
      <c r="J554" s="78"/>
      <c r="K554" s="14" t="s">
        <v>20</v>
      </c>
      <c r="L554" s="20">
        <f>'[6]22нед'!C138</f>
        <v>0</v>
      </c>
      <c r="M554" s="23">
        <f>'[6]22нед'!D138</f>
        <v>0</v>
      </c>
      <c r="N554" s="21">
        <f>'[6]22нед'!G138</f>
        <v>0</v>
      </c>
      <c r="O554" s="22" t="str">
        <f>'[6]22нед'!H138</f>
        <v/>
      </c>
      <c r="P554" s="57" t="str">
        <f t="shared" si="30"/>
        <v/>
      </c>
    </row>
    <row r="555" spans="1:16" ht="31.15">
      <c r="A555" s="70"/>
      <c r="B555" s="73"/>
      <c r="C555" s="14" t="s">
        <v>21</v>
      </c>
      <c r="D555" s="20">
        <f>'[6]21нед'!C139</f>
        <v>0</v>
      </c>
      <c r="E555" s="23">
        <f>'[6]21нед'!D139</f>
        <v>0</v>
      </c>
      <c r="F555" s="21">
        <f>'[6]21нед'!G139</f>
        <v>0</v>
      </c>
      <c r="G555" s="22" t="str">
        <f>'[6]21нед'!H139</f>
        <v/>
      </c>
      <c r="H555" s="57" t="str">
        <f t="shared" si="29"/>
        <v/>
      </c>
      <c r="I555" s="75"/>
      <c r="J555" s="78"/>
      <c r="K555" s="14" t="s">
        <v>21</v>
      </c>
      <c r="L555" s="20">
        <f>'[6]22нед'!C139</f>
        <v>0</v>
      </c>
      <c r="M555" s="23">
        <f>'[6]22нед'!D139</f>
        <v>0</v>
      </c>
      <c r="N555" s="21">
        <f>'[6]22нед'!G139</f>
        <v>0</v>
      </c>
      <c r="O555" s="22" t="str">
        <f>'[6]22нед'!H139</f>
        <v/>
      </c>
      <c r="P555" s="57" t="str">
        <f t="shared" si="30"/>
        <v/>
      </c>
    </row>
    <row r="556" spans="1:16" ht="31.15">
      <c r="A556" s="70"/>
      <c r="B556" s="73"/>
      <c r="C556" s="14" t="s">
        <v>22</v>
      </c>
      <c r="D556" s="20">
        <f>'[6]21нед'!C140</f>
        <v>0</v>
      </c>
      <c r="E556" s="23">
        <f>'[6]21нед'!D140</f>
        <v>0</v>
      </c>
      <c r="F556" s="21">
        <f>'[6]21нед'!G140</f>
        <v>0</v>
      </c>
      <c r="G556" s="22" t="str">
        <f>'[6]21нед'!H140</f>
        <v/>
      </c>
      <c r="H556" s="57" t="str">
        <f t="shared" si="29"/>
        <v/>
      </c>
      <c r="I556" s="75"/>
      <c r="J556" s="78"/>
      <c r="K556" s="14" t="s">
        <v>22</v>
      </c>
      <c r="L556" s="20">
        <f>'[6]22нед'!C140</f>
        <v>0</v>
      </c>
      <c r="M556" s="23">
        <f>'[6]22нед'!D140</f>
        <v>0</v>
      </c>
      <c r="N556" s="21">
        <f>'[6]22нед'!G140</f>
        <v>0</v>
      </c>
      <c r="O556" s="22" t="str">
        <f>'[6]22нед'!H140</f>
        <v/>
      </c>
      <c r="P556" s="57" t="str">
        <f t="shared" si="30"/>
        <v/>
      </c>
    </row>
    <row r="557" spans="1:16" ht="31.15">
      <c r="A557" s="70"/>
      <c r="B557" s="73"/>
      <c r="C557" s="14" t="s">
        <v>23</v>
      </c>
      <c r="D557" s="20">
        <f>'[6]21нед'!C141</f>
        <v>0</v>
      </c>
      <c r="E557" s="23">
        <f>'[6]21нед'!D141</f>
        <v>0</v>
      </c>
      <c r="F557" s="21">
        <f>'[6]21нед'!G141</f>
        <v>0</v>
      </c>
      <c r="G557" s="22" t="str">
        <f>'[6]21нед'!H141</f>
        <v/>
      </c>
      <c r="H557" s="55" t="str">
        <f t="shared" si="29"/>
        <v/>
      </c>
      <c r="I557" s="75"/>
      <c r="J557" s="78"/>
      <c r="K557" s="14" t="s">
        <v>23</v>
      </c>
      <c r="L557" s="20">
        <f>'[6]22нед'!C141</f>
        <v>0</v>
      </c>
      <c r="M557" s="23">
        <f>'[6]22нед'!D141</f>
        <v>0</v>
      </c>
      <c r="N557" s="21">
        <f>'[6]22нед'!G141</f>
        <v>0</v>
      </c>
      <c r="O557" s="22" t="str">
        <f>'[6]22нед'!H141</f>
        <v/>
      </c>
      <c r="P557" s="55" t="str">
        <f t="shared" si="30"/>
        <v/>
      </c>
    </row>
    <row r="558" spans="1:16" ht="31.15">
      <c r="A558" s="70"/>
      <c r="B558" s="73"/>
      <c r="C558" s="14" t="s">
        <v>24</v>
      </c>
      <c r="D558" s="20">
        <f>'[6]21нед'!C142</f>
        <v>0</v>
      </c>
      <c r="E558" s="23">
        <f>'[6]21нед'!D142</f>
        <v>0</v>
      </c>
      <c r="F558" s="21">
        <f>'[6]21нед'!G142</f>
        <v>0</v>
      </c>
      <c r="G558" s="22" t="str">
        <f>'[6]21нед'!H142</f>
        <v/>
      </c>
      <c r="H558" s="55" t="str">
        <f t="shared" si="29"/>
        <v/>
      </c>
      <c r="I558" s="75"/>
      <c r="J558" s="78"/>
      <c r="K558" s="14" t="s">
        <v>24</v>
      </c>
      <c r="L558" s="20">
        <f>'[6]22нед'!C142</f>
        <v>0</v>
      </c>
      <c r="M558" s="23">
        <f>'[6]22нед'!D142</f>
        <v>0</v>
      </c>
      <c r="N558" s="21">
        <f>'[6]22нед'!G142</f>
        <v>0</v>
      </c>
      <c r="O558" s="22" t="str">
        <f>'[6]22нед'!H142</f>
        <v/>
      </c>
      <c r="P558" s="55" t="str">
        <f t="shared" si="30"/>
        <v/>
      </c>
    </row>
    <row r="559" spans="1:16" ht="18.399999999999999" thickBot="1">
      <c r="A559" s="71"/>
      <c r="B559" s="74"/>
      <c r="C559" s="15"/>
      <c r="D559" s="24">
        <f>'[6]21нед'!C143</f>
        <v>0</v>
      </c>
      <c r="E559" s="25">
        <f>'[6]21нед'!D143</f>
        <v>0</v>
      </c>
      <c r="F559" s="26">
        <f>'[6]21нед'!G143</f>
        <v>0</v>
      </c>
      <c r="G559" s="27" t="str">
        <f>'[6]21нед'!H143</f>
        <v/>
      </c>
      <c r="H559" s="58" t="str">
        <f t="shared" si="29"/>
        <v/>
      </c>
      <c r="I559" s="76"/>
      <c r="J559" s="79"/>
      <c r="K559" s="15"/>
      <c r="L559" s="24">
        <f>'[6]22нед'!C143</f>
        <v>0</v>
      </c>
      <c r="M559" s="25">
        <f>'[6]22нед'!D143</f>
        <v>0</v>
      </c>
      <c r="N559" s="26">
        <f>'[6]22нед'!G143</f>
        <v>0</v>
      </c>
      <c r="O559" s="27" t="str">
        <f>'[6]22нед'!H143</f>
        <v/>
      </c>
      <c r="P559" s="58" t="str">
        <f t="shared" si="30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'[6]21нед'!C144</f>
        <v>0</v>
      </c>
      <c r="E560" s="19">
        <f>'[6]21нед'!D144</f>
        <v>0</v>
      </c>
      <c r="F560" s="17">
        <f>'[6]21нед'!G144</f>
        <v>0</v>
      </c>
      <c r="G560" s="18" t="str">
        <f>'[6]21нед'!H144</f>
        <v/>
      </c>
      <c r="H560" s="56" t="str">
        <f t="shared" si="29"/>
        <v/>
      </c>
      <c r="I560" s="69">
        <v>46413</v>
      </c>
      <c r="J560" s="77" t="s">
        <v>25</v>
      </c>
      <c r="K560" s="29" t="s">
        <v>18</v>
      </c>
      <c r="L560" s="16">
        <f>'[6]22нед'!C144</f>
        <v>0</v>
      </c>
      <c r="M560" s="19">
        <f>'[6]22нед'!D144</f>
        <v>0</v>
      </c>
      <c r="N560" s="17">
        <f>'[6]22нед'!G144</f>
        <v>0</v>
      </c>
      <c r="O560" s="18" t="str">
        <f>'[6]22нед'!H144</f>
        <v/>
      </c>
      <c r="P560" s="56" t="str">
        <f t="shared" si="30"/>
        <v/>
      </c>
    </row>
    <row r="561" spans="1:16" ht="31.15">
      <c r="A561" s="70"/>
      <c r="B561" s="73"/>
      <c r="C561" s="14" t="s">
        <v>19</v>
      </c>
      <c r="D561" s="20">
        <f>'[6]21нед'!C145</f>
        <v>0</v>
      </c>
      <c r="E561" s="23">
        <f>'[6]21нед'!D145</f>
        <v>0</v>
      </c>
      <c r="F561" s="21">
        <f>'[6]21нед'!G145</f>
        <v>0</v>
      </c>
      <c r="G561" s="22" t="str">
        <f>'[6]21нед'!H145</f>
        <v/>
      </c>
      <c r="H561" s="57" t="str">
        <f t="shared" si="29"/>
        <v/>
      </c>
      <c r="I561" s="75"/>
      <c r="J561" s="78"/>
      <c r="K561" s="14" t="s">
        <v>19</v>
      </c>
      <c r="L561" s="20">
        <f>'[6]22нед'!C145</f>
        <v>0</v>
      </c>
      <c r="M561" s="23">
        <f>'[6]22нед'!D145</f>
        <v>0</v>
      </c>
      <c r="N561" s="21">
        <f>'[6]22нед'!G145</f>
        <v>0</v>
      </c>
      <c r="O561" s="22" t="str">
        <f>'[6]22нед'!H145</f>
        <v/>
      </c>
      <c r="P561" s="57" t="str">
        <f t="shared" si="30"/>
        <v/>
      </c>
    </row>
    <row r="562" spans="1:16" ht="31.15">
      <c r="A562" s="70"/>
      <c r="B562" s="73"/>
      <c r="C562" s="14" t="s">
        <v>20</v>
      </c>
      <c r="D562" s="20">
        <f>'[6]21нед'!C146</f>
        <v>0</v>
      </c>
      <c r="E562" s="23">
        <f>'[6]21нед'!D146</f>
        <v>0</v>
      </c>
      <c r="F562" s="21">
        <f>'[6]21нед'!G146</f>
        <v>0</v>
      </c>
      <c r="G562" s="22" t="str">
        <f>'[6]21нед'!H146</f>
        <v/>
      </c>
      <c r="H562" s="57" t="str">
        <f t="shared" si="29"/>
        <v/>
      </c>
      <c r="I562" s="75"/>
      <c r="J562" s="78"/>
      <c r="K562" s="14" t="s">
        <v>20</v>
      </c>
      <c r="L562" s="20">
        <f>'[6]22нед'!C146</f>
        <v>0</v>
      </c>
      <c r="M562" s="23">
        <f>'[6]22нед'!D146</f>
        <v>0</v>
      </c>
      <c r="N562" s="21">
        <f>'[6]22нед'!G146</f>
        <v>0</v>
      </c>
      <c r="O562" s="22" t="str">
        <f>'[6]22нед'!H146</f>
        <v/>
      </c>
      <c r="P562" s="57" t="str">
        <f t="shared" si="30"/>
        <v/>
      </c>
    </row>
    <row r="563" spans="1:16" ht="31.15">
      <c r="A563" s="70"/>
      <c r="B563" s="73"/>
      <c r="C563" s="14" t="s">
        <v>21</v>
      </c>
      <c r="D563" s="20">
        <f>'[6]21нед'!C147</f>
        <v>0</v>
      </c>
      <c r="E563" s="23">
        <f>'[6]21нед'!D147</f>
        <v>0</v>
      </c>
      <c r="F563" s="21">
        <f>'[6]21нед'!G147</f>
        <v>0</v>
      </c>
      <c r="G563" s="22" t="str">
        <f>'[6]21нед'!H147</f>
        <v/>
      </c>
      <c r="H563" s="57" t="str">
        <f t="shared" si="29"/>
        <v/>
      </c>
      <c r="I563" s="75"/>
      <c r="J563" s="78"/>
      <c r="K563" s="14" t="s">
        <v>21</v>
      </c>
      <c r="L563" s="20">
        <f>'[6]22нед'!C147</f>
        <v>0</v>
      </c>
      <c r="M563" s="23">
        <f>'[6]22нед'!D147</f>
        <v>0</v>
      </c>
      <c r="N563" s="21">
        <f>'[6]22нед'!G147</f>
        <v>0</v>
      </c>
      <c r="O563" s="22" t="str">
        <f>'[6]22нед'!H147</f>
        <v/>
      </c>
      <c r="P563" s="57" t="str">
        <f t="shared" si="30"/>
        <v/>
      </c>
    </row>
    <row r="564" spans="1:16" ht="31.15">
      <c r="A564" s="70"/>
      <c r="B564" s="73"/>
      <c r="C564" s="14" t="s">
        <v>22</v>
      </c>
      <c r="D564" s="20">
        <f>'[6]21нед'!C148</f>
        <v>0</v>
      </c>
      <c r="E564" s="23">
        <f>'[6]21нед'!D148</f>
        <v>0</v>
      </c>
      <c r="F564" s="21">
        <f>'[6]21нед'!G148</f>
        <v>0</v>
      </c>
      <c r="G564" s="22" t="str">
        <f>'[6]21нед'!H148</f>
        <v/>
      </c>
      <c r="H564" s="57" t="str">
        <f t="shared" si="29"/>
        <v/>
      </c>
      <c r="I564" s="75"/>
      <c r="J564" s="78"/>
      <c r="K564" s="14" t="s">
        <v>22</v>
      </c>
      <c r="L564" s="20">
        <f>'[6]22нед'!C148</f>
        <v>0</v>
      </c>
      <c r="M564" s="23">
        <f>'[6]22нед'!D148</f>
        <v>0</v>
      </c>
      <c r="N564" s="21">
        <f>'[6]22нед'!G148</f>
        <v>0</v>
      </c>
      <c r="O564" s="22" t="str">
        <f>'[6]22нед'!H148</f>
        <v/>
      </c>
      <c r="P564" s="57" t="str">
        <f t="shared" si="30"/>
        <v/>
      </c>
    </row>
    <row r="565" spans="1:16" ht="31.15">
      <c r="A565" s="70"/>
      <c r="B565" s="73"/>
      <c r="C565" s="14" t="s">
        <v>23</v>
      </c>
      <c r="D565" s="20">
        <f>'[6]21нед'!C149</f>
        <v>0</v>
      </c>
      <c r="E565" s="23">
        <f>'[6]21нед'!D149</f>
        <v>0</v>
      </c>
      <c r="F565" s="21">
        <f>'[6]21нед'!G149</f>
        <v>0</v>
      </c>
      <c r="G565" s="22" t="str">
        <f>'[6]21нед'!H149</f>
        <v/>
      </c>
      <c r="H565" s="57" t="str">
        <f t="shared" si="29"/>
        <v/>
      </c>
      <c r="I565" s="75"/>
      <c r="J565" s="78"/>
      <c r="K565" s="14" t="s">
        <v>23</v>
      </c>
      <c r="L565" s="20">
        <f>'[6]22нед'!C149</f>
        <v>0</v>
      </c>
      <c r="M565" s="23">
        <f>'[6]22нед'!D149</f>
        <v>0</v>
      </c>
      <c r="N565" s="21">
        <f>'[6]22нед'!G149</f>
        <v>0</v>
      </c>
      <c r="O565" s="22" t="str">
        <f>'[6]22нед'!H149</f>
        <v/>
      </c>
      <c r="P565" s="57" t="str">
        <f t="shared" si="30"/>
        <v/>
      </c>
    </row>
    <row r="566" spans="1:16" ht="31.15">
      <c r="A566" s="70"/>
      <c r="B566" s="73"/>
      <c r="C566" s="14" t="s">
        <v>24</v>
      </c>
      <c r="D566" s="20">
        <f>'[6]21нед'!C150</f>
        <v>0</v>
      </c>
      <c r="E566" s="23">
        <f>'[6]21нед'!D150</f>
        <v>0</v>
      </c>
      <c r="F566" s="21">
        <f>'[6]21нед'!G150</f>
        <v>0</v>
      </c>
      <c r="G566" s="22" t="str">
        <f>'[6]21нед'!H150</f>
        <v/>
      </c>
      <c r="H566" s="57" t="str">
        <f t="shared" si="29"/>
        <v/>
      </c>
      <c r="I566" s="75"/>
      <c r="J566" s="78"/>
      <c r="K566" s="14" t="s">
        <v>24</v>
      </c>
      <c r="L566" s="20">
        <f>'[6]22нед'!C150</f>
        <v>0</v>
      </c>
      <c r="M566" s="23">
        <f>'[6]22нед'!D150</f>
        <v>0</v>
      </c>
      <c r="N566" s="21">
        <f>'[6]22нед'!G150</f>
        <v>0</v>
      </c>
      <c r="O566" s="22" t="str">
        <f>'[6]22нед'!H150</f>
        <v/>
      </c>
      <c r="P566" s="57" t="str">
        <f t="shared" si="30"/>
        <v/>
      </c>
    </row>
    <row r="567" spans="1:16" ht="18.399999999999999" thickBot="1">
      <c r="A567" s="71"/>
      <c r="B567" s="74"/>
      <c r="C567" s="15"/>
      <c r="D567" s="24">
        <f>'[6]21нед'!C151</f>
        <v>0</v>
      </c>
      <c r="E567" s="25">
        <f>'[6]21нед'!D151</f>
        <v>0</v>
      </c>
      <c r="F567" s="26">
        <f>'[6]21нед'!G151</f>
        <v>0</v>
      </c>
      <c r="G567" s="27" t="str">
        <f>'[6]21нед'!H151</f>
        <v/>
      </c>
      <c r="H567" s="58" t="str">
        <f t="shared" si="29"/>
        <v/>
      </c>
      <c r="I567" s="76"/>
      <c r="J567" s="79"/>
      <c r="K567" s="15"/>
      <c r="L567" s="24">
        <f>'[6]22нед'!C151</f>
        <v>0</v>
      </c>
      <c r="M567" s="25">
        <f>'[6]22нед'!D151</f>
        <v>0</v>
      </c>
      <c r="N567" s="26">
        <f>'[6]22нед'!G151</f>
        <v>0</v>
      </c>
      <c r="O567" s="27" t="str">
        <f>'[6]22нед'!H151</f>
        <v/>
      </c>
      <c r="P567" s="58" t="str">
        <f t="shared" si="30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'[6]21нед'!C152</f>
        <v>0</v>
      </c>
      <c r="E568" s="19">
        <f>'[6]21нед'!D152</f>
        <v>0</v>
      </c>
      <c r="F568" s="17">
        <f>'[6]21нед'!G152</f>
        <v>0</v>
      </c>
      <c r="G568" s="18" t="str">
        <f>'[6]21нед'!H152</f>
        <v/>
      </c>
      <c r="H568" s="56" t="str">
        <f t="shared" si="29"/>
        <v/>
      </c>
      <c r="I568" s="69">
        <v>46414</v>
      </c>
      <c r="J568" s="83" t="s">
        <v>26</v>
      </c>
      <c r="K568" s="29" t="s">
        <v>18</v>
      </c>
      <c r="L568" s="16">
        <f>'[6]22нед'!C152</f>
        <v>0</v>
      </c>
      <c r="M568" s="19">
        <f>'[6]22нед'!D152</f>
        <v>0</v>
      </c>
      <c r="N568" s="17">
        <f>'[6]22нед'!G152</f>
        <v>0</v>
      </c>
      <c r="O568" s="18" t="str">
        <f>'[6]22нед'!H152</f>
        <v/>
      </c>
      <c r="P568" s="56" t="str">
        <f t="shared" si="30"/>
        <v/>
      </c>
    </row>
    <row r="569" spans="1:16" ht="31.15">
      <c r="A569" s="70"/>
      <c r="B569" s="81"/>
      <c r="C569" s="14" t="s">
        <v>19</v>
      </c>
      <c r="D569" s="20">
        <f>'[6]21нед'!C153</f>
        <v>0</v>
      </c>
      <c r="E569" s="23">
        <f>'[6]21нед'!D153</f>
        <v>0</v>
      </c>
      <c r="F569" s="21">
        <f>'[6]21нед'!G153</f>
        <v>0</v>
      </c>
      <c r="G569" s="22" t="str">
        <f>'[6]21нед'!H153</f>
        <v/>
      </c>
      <c r="H569" s="57" t="str">
        <f t="shared" si="29"/>
        <v/>
      </c>
      <c r="I569" s="75"/>
      <c r="J569" s="84"/>
      <c r="K569" s="14" t="s">
        <v>19</v>
      </c>
      <c r="L569" s="20">
        <f>'[6]22нед'!C153</f>
        <v>0</v>
      </c>
      <c r="M569" s="23">
        <f>'[6]22нед'!D153</f>
        <v>0</v>
      </c>
      <c r="N569" s="21">
        <f>'[6]22нед'!G153</f>
        <v>0</v>
      </c>
      <c r="O569" s="22" t="str">
        <f>'[6]22нед'!H153</f>
        <v/>
      </c>
      <c r="P569" s="57" t="str">
        <f t="shared" si="30"/>
        <v/>
      </c>
    </row>
    <row r="570" spans="1:16" ht="31.15">
      <c r="A570" s="70"/>
      <c r="B570" s="81"/>
      <c r="C570" s="14" t="s">
        <v>20</v>
      </c>
      <c r="D570" s="20">
        <f>'[6]21нед'!C154</f>
        <v>0</v>
      </c>
      <c r="E570" s="23">
        <f>'[6]21нед'!D154</f>
        <v>0</v>
      </c>
      <c r="F570" s="21">
        <f>'[6]21нед'!G154</f>
        <v>0</v>
      </c>
      <c r="G570" s="22" t="str">
        <f>'[6]21нед'!H154</f>
        <v/>
      </c>
      <c r="H570" s="57" t="str">
        <f t="shared" si="29"/>
        <v/>
      </c>
      <c r="I570" s="75"/>
      <c r="J570" s="84"/>
      <c r="K570" s="14" t="s">
        <v>20</v>
      </c>
      <c r="L570" s="20">
        <f>'[6]22нед'!C154</f>
        <v>0</v>
      </c>
      <c r="M570" s="23">
        <f>'[6]22нед'!D154</f>
        <v>0</v>
      </c>
      <c r="N570" s="21">
        <f>'[6]22нед'!G154</f>
        <v>0</v>
      </c>
      <c r="O570" s="22" t="str">
        <f>'[6]22нед'!H154</f>
        <v/>
      </c>
      <c r="P570" s="57" t="str">
        <f t="shared" si="30"/>
        <v/>
      </c>
    </row>
    <row r="571" spans="1:16" ht="31.15">
      <c r="A571" s="70"/>
      <c r="B571" s="81"/>
      <c r="C571" s="14" t="s">
        <v>21</v>
      </c>
      <c r="D571" s="20">
        <f>'[6]21нед'!C155</f>
        <v>0</v>
      </c>
      <c r="E571" s="23">
        <f>'[6]21нед'!D155</f>
        <v>0</v>
      </c>
      <c r="F571" s="21">
        <f>'[6]21нед'!G155</f>
        <v>0</v>
      </c>
      <c r="G571" s="22" t="str">
        <f>'[6]21нед'!H155</f>
        <v/>
      </c>
      <c r="H571" s="57" t="str">
        <f t="shared" si="29"/>
        <v/>
      </c>
      <c r="I571" s="75"/>
      <c r="J571" s="84"/>
      <c r="K571" s="14" t="s">
        <v>21</v>
      </c>
      <c r="L571" s="20">
        <f>'[6]22нед'!C155</f>
        <v>0</v>
      </c>
      <c r="M571" s="23">
        <f>'[6]22нед'!D155</f>
        <v>0</v>
      </c>
      <c r="N571" s="21">
        <f>'[6]22нед'!G155</f>
        <v>0</v>
      </c>
      <c r="O571" s="22" t="str">
        <f>'[6]22нед'!H155</f>
        <v/>
      </c>
      <c r="P571" s="57" t="str">
        <f t="shared" si="30"/>
        <v/>
      </c>
    </row>
    <row r="572" spans="1:16" ht="31.15">
      <c r="A572" s="70"/>
      <c r="B572" s="81"/>
      <c r="C572" s="14" t="s">
        <v>22</v>
      </c>
      <c r="D572" s="20">
        <f>'[6]21нед'!C156</f>
        <v>0</v>
      </c>
      <c r="E572" s="23">
        <f>'[6]21нед'!D156</f>
        <v>0</v>
      </c>
      <c r="F572" s="21">
        <f>'[6]21нед'!G156</f>
        <v>0</v>
      </c>
      <c r="G572" s="22" t="str">
        <f>'[6]21нед'!H156</f>
        <v/>
      </c>
      <c r="H572" s="57" t="str">
        <f t="shared" si="29"/>
        <v/>
      </c>
      <c r="I572" s="75"/>
      <c r="J572" s="84"/>
      <c r="K572" s="14" t="s">
        <v>22</v>
      </c>
      <c r="L572" s="20">
        <f>'[6]22нед'!C156</f>
        <v>0</v>
      </c>
      <c r="M572" s="23">
        <f>'[6]22нед'!D156</f>
        <v>0</v>
      </c>
      <c r="N572" s="21">
        <f>'[6]22нед'!G156</f>
        <v>0</v>
      </c>
      <c r="O572" s="22" t="str">
        <f>'[6]22нед'!H156</f>
        <v/>
      </c>
      <c r="P572" s="57" t="str">
        <f t="shared" si="30"/>
        <v/>
      </c>
    </row>
    <row r="573" spans="1:16" ht="31.15">
      <c r="A573" s="70"/>
      <c r="B573" s="81"/>
      <c r="C573" s="14" t="s">
        <v>23</v>
      </c>
      <c r="D573" s="20">
        <f>'[6]21нед'!C157</f>
        <v>0</v>
      </c>
      <c r="E573" s="23">
        <f>'[6]21нед'!D157</f>
        <v>0</v>
      </c>
      <c r="F573" s="21">
        <f>'[6]21нед'!G157</f>
        <v>0</v>
      </c>
      <c r="G573" s="22" t="str">
        <f>'[6]21нед'!H157</f>
        <v/>
      </c>
      <c r="H573" s="55" t="str">
        <f t="shared" si="29"/>
        <v/>
      </c>
      <c r="I573" s="75"/>
      <c r="J573" s="84"/>
      <c r="K573" s="14" t="s">
        <v>23</v>
      </c>
      <c r="L573" s="20">
        <f>'[6]22нед'!C157</f>
        <v>0</v>
      </c>
      <c r="M573" s="23">
        <f>'[6]22нед'!D157</f>
        <v>0</v>
      </c>
      <c r="N573" s="21">
        <f>'[6]22нед'!G157</f>
        <v>0</v>
      </c>
      <c r="O573" s="22" t="str">
        <f>'[6]22нед'!H157</f>
        <v/>
      </c>
      <c r="P573" s="55" t="str">
        <f t="shared" si="30"/>
        <v/>
      </c>
    </row>
    <row r="574" spans="1:16" ht="31.15">
      <c r="A574" s="70"/>
      <c r="B574" s="81"/>
      <c r="C574" s="14" t="s">
        <v>24</v>
      </c>
      <c r="D574" s="20">
        <f>'[6]21нед'!C158</f>
        <v>0</v>
      </c>
      <c r="E574" s="23">
        <f>'[6]21нед'!D158</f>
        <v>0</v>
      </c>
      <c r="F574" s="21">
        <f>'[6]21нед'!G158</f>
        <v>0</v>
      </c>
      <c r="G574" s="22" t="str">
        <f>'[6]21нед'!H158</f>
        <v/>
      </c>
      <c r="H574" s="55" t="str">
        <f t="shared" si="29"/>
        <v/>
      </c>
      <c r="I574" s="75"/>
      <c r="J574" s="84"/>
      <c r="K574" s="14" t="s">
        <v>24</v>
      </c>
      <c r="L574" s="20">
        <f>'[6]22нед'!C158</f>
        <v>0</v>
      </c>
      <c r="M574" s="23">
        <f>'[6]22нед'!D158</f>
        <v>0</v>
      </c>
      <c r="N574" s="21">
        <f>'[6]22нед'!G158</f>
        <v>0</v>
      </c>
      <c r="O574" s="22" t="str">
        <f>'[6]22нед'!H158</f>
        <v/>
      </c>
      <c r="P574" s="55" t="str">
        <f t="shared" si="30"/>
        <v/>
      </c>
    </row>
    <row r="575" spans="1:16" ht="18.399999999999999" thickBot="1">
      <c r="A575" s="71"/>
      <c r="B575" s="82"/>
      <c r="C575" s="15"/>
      <c r="D575" s="24">
        <f>'[6]21нед'!C159</f>
        <v>0</v>
      </c>
      <c r="E575" s="25">
        <f>'[6]21нед'!D159</f>
        <v>0</v>
      </c>
      <c r="F575" s="26">
        <f>'[6]21нед'!G159</f>
        <v>0</v>
      </c>
      <c r="G575" s="27" t="str">
        <f>'[6]21нед'!H159</f>
        <v/>
      </c>
      <c r="H575" s="58" t="str">
        <f t="shared" si="29"/>
        <v/>
      </c>
      <c r="I575" s="76"/>
      <c r="J575" s="85"/>
      <c r="K575" s="15"/>
      <c r="L575" s="24">
        <f>'[6]22нед'!C159</f>
        <v>0</v>
      </c>
      <c r="M575" s="25">
        <f>'[6]22нед'!D159</f>
        <v>0</v>
      </c>
      <c r="N575" s="26">
        <f>'[6]22нед'!G159</f>
        <v>0</v>
      </c>
      <c r="O575" s="27" t="str">
        <f>'[6]22нед'!H159</f>
        <v/>
      </c>
      <c r="P575" s="58" t="str">
        <f t="shared" si="30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'[6]21нед'!C160</f>
        <v>0</v>
      </c>
      <c r="E576" s="19">
        <f>'[6]21нед'!D160</f>
        <v>0</v>
      </c>
      <c r="F576" s="17">
        <f>'[6]21нед'!G160</f>
        <v>0</v>
      </c>
      <c r="G576" s="18" t="str">
        <f>'[6]21нед'!H160</f>
        <v/>
      </c>
      <c r="H576" s="56" t="str">
        <f t="shared" si="29"/>
        <v/>
      </c>
      <c r="I576" s="69">
        <v>46415</v>
      </c>
      <c r="J576" s="77" t="s">
        <v>27</v>
      </c>
      <c r="K576" s="29" t="s">
        <v>18</v>
      </c>
      <c r="L576" s="16">
        <f>'[6]22нед'!C160</f>
        <v>0</v>
      </c>
      <c r="M576" s="19">
        <f>'[6]22нед'!D160</f>
        <v>0</v>
      </c>
      <c r="N576" s="17">
        <f>'[6]22нед'!G160</f>
        <v>0</v>
      </c>
      <c r="O576" s="18" t="str">
        <f>'[6]22нед'!H160</f>
        <v/>
      </c>
      <c r="P576" s="56" t="str">
        <f t="shared" si="30"/>
        <v/>
      </c>
    </row>
    <row r="577" spans="1:16" ht="31.15">
      <c r="A577" s="70"/>
      <c r="B577" s="73"/>
      <c r="C577" s="14" t="s">
        <v>19</v>
      </c>
      <c r="D577" s="20">
        <f>'[6]21нед'!C161</f>
        <v>0</v>
      </c>
      <c r="E577" s="23">
        <f>'[6]21нед'!D161</f>
        <v>0</v>
      </c>
      <c r="F577" s="21">
        <f>'[6]21нед'!G161</f>
        <v>0</v>
      </c>
      <c r="G577" s="22" t="str">
        <f>'[6]21нед'!H161</f>
        <v/>
      </c>
      <c r="H577" s="57" t="str">
        <f t="shared" si="29"/>
        <v/>
      </c>
      <c r="I577" s="75"/>
      <c r="J577" s="78"/>
      <c r="K577" s="14" t="s">
        <v>19</v>
      </c>
      <c r="L577" s="20">
        <f>'[6]22нед'!C161</f>
        <v>0</v>
      </c>
      <c r="M577" s="23">
        <f>'[6]22нед'!D161</f>
        <v>0</v>
      </c>
      <c r="N577" s="21">
        <f>'[6]22нед'!G161</f>
        <v>0</v>
      </c>
      <c r="O577" s="22" t="str">
        <f>'[6]22нед'!H161</f>
        <v/>
      </c>
      <c r="P577" s="57" t="str">
        <f t="shared" si="30"/>
        <v/>
      </c>
    </row>
    <row r="578" spans="1:16" ht="31.15">
      <c r="A578" s="70"/>
      <c r="B578" s="73"/>
      <c r="C578" s="14" t="s">
        <v>20</v>
      </c>
      <c r="D578" s="20">
        <f>'[6]21нед'!C162</f>
        <v>0</v>
      </c>
      <c r="E578" s="23">
        <f>'[6]21нед'!D162</f>
        <v>0</v>
      </c>
      <c r="F578" s="21">
        <f>'[6]21нед'!G162</f>
        <v>0</v>
      </c>
      <c r="G578" s="22" t="str">
        <f>'[6]21нед'!H162</f>
        <v/>
      </c>
      <c r="H578" s="57" t="str">
        <f t="shared" si="29"/>
        <v/>
      </c>
      <c r="I578" s="75"/>
      <c r="J578" s="78"/>
      <c r="K578" s="14" t="s">
        <v>20</v>
      </c>
      <c r="L578" s="20">
        <f>'[6]22нед'!C162</f>
        <v>0</v>
      </c>
      <c r="M578" s="23">
        <f>'[6]22нед'!D162</f>
        <v>0</v>
      </c>
      <c r="N578" s="21">
        <f>'[6]22нед'!G162</f>
        <v>0</v>
      </c>
      <c r="O578" s="22" t="str">
        <f>'[6]22нед'!H162</f>
        <v/>
      </c>
      <c r="P578" s="57" t="str">
        <f t="shared" si="30"/>
        <v/>
      </c>
    </row>
    <row r="579" spans="1:16" ht="31.15">
      <c r="A579" s="70"/>
      <c r="B579" s="73"/>
      <c r="C579" s="14" t="s">
        <v>21</v>
      </c>
      <c r="D579" s="20">
        <f>'[6]21нед'!C163</f>
        <v>0</v>
      </c>
      <c r="E579" s="23">
        <f>'[6]21нед'!D163</f>
        <v>0</v>
      </c>
      <c r="F579" s="21">
        <f>'[6]21нед'!G163</f>
        <v>0</v>
      </c>
      <c r="G579" s="22" t="str">
        <f>'[6]21нед'!H163</f>
        <v/>
      </c>
      <c r="H579" s="57" t="str">
        <f t="shared" si="29"/>
        <v/>
      </c>
      <c r="I579" s="75"/>
      <c r="J579" s="78"/>
      <c r="K579" s="14" t="s">
        <v>21</v>
      </c>
      <c r="L579" s="20">
        <f>'[6]22нед'!C163</f>
        <v>0</v>
      </c>
      <c r="M579" s="23">
        <f>'[6]22нед'!D163</f>
        <v>0</v>
      </c>
      <c r="N579" s="21">
        <f>'[6]22нед'!G163</f>
        <v>0</v>
      </c>
      <c r="O579" s="22" t="str">
        <f>'[6]22нед'!H163</f>
        <v/>
      </c>
      <c r="P579" s="57" t="str">
        <f t="shared" si="30"/>
        <v/>
      </c>
    </row>
    <row r="580" spans="1:16" ht="31.15">
      <c r="A580" s="70"/>
      <c r="B580" s="73"/>
      <c r="C580" s="14" t="s">
        <v>22</v>
      </c>
      <c r="D580" s="20">
        <f>'[6]21нед'!C164</f>
        <v>0</v>
      </c>
      <c r="E580" s="23">
        <f>'[6]21нед'!D164</f>
        <v>0</v>
      </c>
      <c r="F580" s="21">
        <f>'[6]21нед'!G164</f>
        <v>0</v>
      </c>
      <c r="G580" s="22" t="str">
        <f>'[6]21нед'!H164</f>
        <v/>
      </c>
      <c r="H580" s="57" t="str">
        <f t="shared" si="29"/>
        <v/>
      </c>
      <c r="I580" s="75"/>
      <c r="J580" s="78"/>
      <c r="K580" s="14" t="s">
        <v>22</v>
      </c>
      <c r="L580" s="20">
        <f>'[6]22нед'!C164</f>
        <v>0</v>
      </c>
      <c r="M580" s="23">
        <f>'[6]22нед'!D164</f>
        <v>0</v>
      </c>
      <c r="N580" s="21">
        <f>'[6]22нед'!G164</f>
        <v>0</v>
      </c>
      <c r="O580" s="22" t="str">
        <f>'[6]22нед'!H164</f>
        <v/>
      </c>
      <c r="P580" s="57" t="str">
        <f t="shared" si="30"/>
        <v/>
      </c>
    </row>
    <row r="581" spans="1:16" ht="31.15">
      <c r="A581" s="70"/>
      <c r="B581" s="73"/>
      <c r="C581" s="14" t="s">
        <v>23</v>
      </c>
      <c r="D581" s="20">
        <f>'[6]21нед'!C165</f>
        <v>0</v>
      </c>
      <c r="E581" s="23">
        <f>'[6]21нед'!D165</f>
        <v>0</v>
      </c>
      <c r="F581" s="21">
        <f>'[6]21нед'!G165</f>
        <v>0</v>
      </c>
      <c r="G581" s="22" t="str">
        <f>'[6]21нед'!H165</f>
        <v/>
      </c>
      <c r="H581" s="55" t="str">
        <f t="shared" si="29"/>
        <v/>
      </c>
      <c r="I581" s="75"/>
      <c r="J581" s="78"/>
      <c r="K581" s="14" t="s">
        <v>23</v>
      </c>
      <c r="L581" s="20">
        <f>'[6]22нед'!C165</f>
        <v>0</v>
      </c>
      <c r="M581" s="23">
        <f>'[6]22нед'!D165</f>
        <v>0</v>
      </c>
      <c r="N581" s="21">
        <f>'[6]22нед'!G165</f>
        <v>0</v>
      </c>
      <c r="O581" s="22" t="str">
        <f>'[6]22нед'!H165</f>
        <v/>
      </c>
      <c r="P581" s="55" t="str">
        <f t="shared" si="30"/>
        <v/>
      </c>
    </row>
    <row r="582" spans="1:16" ht="31.15">
      <c r="A582" s="70"/>
      <c r="B582" s="73"/>
      <c r="C582" s="14" t="s">
        <v>24</v>
      </c>
      <c r="D582" s="20">
        <f>'[6]21нед'!C166</f>
        <v>0</v>
      </c>
      <c r="E582" s="23">
        <f>'[6]21нед'!D166</f>
        <v>0</v>
      </c>
      <c r="F582" s="21">
        <f>'[6]21нед'!G166</f>
        <v>0</v>
      </c>
      <c r="G582" s="22" t="str">
        <f>'[6]21нед'!H166</f>
        <v/>
      </c>
      <c r="H582" s="55" t="str">
        <f t="shared" si="29"/>
        <v/>
      </c>
      <c r="I582" s="75"/>
      <c r="J582" s="78"/>
      <c r="K582" s="14" t="s">
        <v>24</v>
      </c>
      <c r="L582" s="20">
        <f>'[6]22нед'!C166</f>
        <v>0</v>
      </c>
      <c r="M582" s="23">
        <f>'[6]22нед'!D166</f>
        <v>0</v>
      </c>
      <c r="N582" s="21">
        <f>'[6]22нед'!G166</f>
        <v>0</v>
      </c>
      <c r="O582" s="22" t="str">
        <f>'[6]22нед'!H166</f>
        <v/>
      </c>
      <c r="P582" s="55" t="str">
        <f t="shared" si="30"/>
        <v/>
      </c>
    </row>
    <row r="583" spans="1:16" ht="18.399999999999999" thickBot="1">
      <c r="A583" s="71"/>
      <c r="B583" s="74"/>
      <c r="C583" s="15"/>
      <c r="D583" s="24">
        <f>'[6]21нед'!C167</f>
        <v>0</v>
      </c>
      <c r="E583" s="25">
        <f>'[6]21нед'!D167</f>
        <v>0</v>
      </c>
      <c r="F583" s="26">
        <f>'[6]21нед'!G167</f>
        <v>0</v>
      </c>
      <c r="G583" s="27" t="str">
        <f>'[6]21нед'!H167</f>
        <v/>
      </c>
      <c r="H583" s="58" t="str">
        <f t="shared" si="29"/>
        <v/>
      </c>
      <c r="I583" s="76"/>
      <c r="J583" s="79"/>
      <c r="K583" s="15"/>
      <c r="L583" s="24">
        <f>'[6]22нед'!C167</f>
        <v>0</v>
      </c>
      <c r="M583" s="25">
        <f>'[6]22нед'!D167</f>
        <v>0</v>
      </c>
      <c r="N583" s="26">
        <f>'[6]22нед'!G167</f>
        <v>0</v>
      </c>
      <c r="O583" s="27" t="str">
        <f>'[6]22нед'!H167</f>
        <v/>
      </c>
      <c r="P583" s="58" t="str">
        <f t="shared" si="30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'[6]21нед'!C168</f>
        <v>0</v>
      </c>
      <c r="E584" s="19">
        <f>'[6]21нед'!D168</f>
        <v>0</v>
      </c>
      <c r="F584" s="17">
        <f>'[6]21нед'!G168</f>
        <v>0</v>
      </c>
      <c r="G584" s="18" t="str">
        <f>'[6]21нед'!H168</f>
        <v/>
      </c>
      <c r="H584" s="56" t="str">
        <f t="shared" si="29"/>
        <v/>
      </c>
      <c r="I584" s="69">
        <v>46416</v>
      </c>
      <c r="J584" s="77" t="s">
        <v>28</v>
      </c>
      <c r="K584" s="29" t="s">
        <v>18</v>
      </c>
      <c r="L584" s="16">
        <f>'[6]22нед'!C168</f>
        <v>0</v>
      </c>
      <c r="M584" s="19">
        <f>'[6]22нед'!D168</f>
        <v>0</v>
      </c>
      <c r="N584" s="17">
        <f>'[6]22нед'!G168</f>
        <v>0</v>
      </c>
      <c r="O584" s="18" t="str">
        <f>'[6]22нед'!H168</f>
        <v/>
      </c>
      <c r="P584" s="56" t="str">
        <f t="shared" si="30"/>
        <v/>
      </c>
    </row>
    <row r="585" spans="1:16" ht="31.15">
      <c r="A585" s="70"/>
      <c r="B585" s="73"/>
      <c r="C585" s="14" t="s">
        <v>19</v>
      </c>
      <c r="D585" s="20">
        <f>'[6]21нед'!C169</f>
        <v>0</v>
      </c>
      <c r="E585" s="23">
        <f>'[6]21нед'!D169</f>
        <v>0</v>
      </c>
      <c r="F585" s="21">
        <f>'[6]21нед'!G169</f>
        <v>0</v>
      </c>
      <c r="G585" s="22" t="str">
        <f>'[6]21нед'!H169</f>
        <v/>
      </c>
      <c r="H585" s="57" t="str">
        <f t="shared" si="29"/>
        <v/>
      </c>
      <c r="I585" s="75"/>
      <c r="J585" s="78"/>
      <c r="K585" s="14" t="s">
        <v>19</v>
      </c>
      <c r="L585" s="20">
        <f>'[6]22нед'!C169</f>
        <v>0</v>
      </c>
      <c r="M585" s="23">
        <f>'[6]22нед'!D169</f>
        <v>0</v>
      </c>
      <c r="N585" s="21">
        <f>'[6]22нед'!G169</f>
        <v>0</v>
      </c>
      <c r="O585" s="22" t="str">
        <f>'[6]22нед'!H169</f>
        <v/>
      </c>
      <c r="P585" s="57" t="str">
        <f t="shared" si="30"/>
        <v/>
      </c>
    </row>
    <row r="586" spans="1:16" ht="31.15">
      <c r="A586" s="70"/>
      <c r="B586" s="73"/>
      <c r="C586" s="14" t="s">
        <v>20</v>
      </c>
      <c r="D586" s="20">
        <f>'[6]21нед'!C170</f>
        <v>0</v>
      </c>
      <c r="E586" s="23">
        <f>'[6]21нед'!D170</f>
        <v>0</v>
      </c>
      <c r="F586" s="21">
        <f>'[6]21нед'!G170</f>
        <v>0</v>
      </c>
      <c r="G586" s="22" t="str">
        <f>'[6]21нед'!H170</f>
        <v/>
      </c>
      <c r="H586" s="57" t="str">
        <f t="shared" si="29"/>
        <v/>
      </c>
      <c r="I586" s="75"/>
      <c r="J586" s="78"/>
      <c r="K586" s="14" t="s">
        <v>20</v>
      </c>
      <c r="L586" s="20">
        <f>'[6]22нед'!C170</f>
        <v>0</v>
      </c>
      <c r="M586" s="23">
        <f>'[6]22нед'!D170</f>
        <v>0</v>
      </c>
      <c r="N586" s="21">
        <f>'[6]22нед'!G170</f>
        <v>0</v>
      </c>
      <c r="O586" s="22" t="str">
        <f>'[6]22нед'!H170</f>
        <v/>
      </c>
      <c r="P586" s="57" t="str">
        <f t="shared" si="30"/>
        <v/>
      </c>
    </row>
    <row r="587" spans="1:16" ht="31.15">
      <c r="A587" s="70"/>
      <c r="B587" s="73"/>
      <c r="C587" s="14" t="s">
        <v>21</v>
      </c>
      <c r="D587" s="20">
        <f>'[6]21нед'!C171</f>
        <v>0</v>
      </c>
      <c r="E587" s="23">
        <f>'[6]21нед'!D171</f>
        <v>0</v>
      </c>
      <c r="F587" s="21">
        <f>'[6]21нед'!G171</f>
        <v>0</v>
      </c>
      <c r="G587" s="22" t="str">
        <f>'[6]21нед'!H171</f>
        <v/>
      </c>
      <c r="H587" s="57" t="str">
        <f t="shared" si="29"/>
        <v/>
      </c>
      <c r="I587" s="75"/>
      <c r="J587" s="78"/>
      <c r="K587" s="14" t="s">
        <v>21</v>
      </c>
      <c r="L587" s="20">
        <f>'[6]22нед'!C171</f>
        <v>0</v>
      </c>
      <c r="M587" s="23">
        <f>'[6]22нед'!D171</f>
        <v>0</v>
      </c>
      <c r="N587" s="21">
        <f>'[6]22нед'!G171</f>
        <v>0</v>
      </c>
      <c r="O587" s="22" t="str">
        <f>'[6]22нед'!H171</f>
        <v/>
      </c>
      <c r="P587" s="57" t="str">
        <f t="shared" si="30"/>
        <v/>
      </c>
    </row>
    <row r="588" spans="1:16" ht="31.15">
      <c r="A588" s="70"/>
      <c r="B588" s="73"/>
      <c r="C588" s="14" t="s">
        <v>22</v>
      </c>
      <c r="D588" s="20">
        <f>'[6]21нед'!C172</f>
        <v>0</v>
      </c>
      <c r="E588" s="23">
        <f>'[6]21нед'!D172</f>
        <v>0</v>
      </c>
      <c r="F588" s="21">
        <f>'[6]21нед'!G172</f>
        <v>0</v>
      </c>
      <c r="G588" s="22" t="str">
        <f>'[6]21нед'!H172</f>
        <v/>
      </c>
      <c r="H588" s="57" t="str">
        <f t="shared" si="29"/>
        <v/>
      </c>
      <c r="I588" s="75"/>
      <c r="J588" s="78"/>
      <c r="K588" s="14" t="s">
        <v>22</v>
      </c>
      <c r="L588" s="20">
        <f>'[6]22нед'!C172</f>
        <v>0</v>
      </c>
      <c r="M588" s="23">
        <f>'[6]22нед'!D172</f>
        <v>0</v>
      </c>
      <c r="N588" s="21">
        <f>'[6]22нед'!G172</f>
        <v>0</v>
      </c>
      <c r="O588" s="22" t="str">
        <f>'[6]22нед'!H172</f>
        <v/>
      </c>
      <c r="P588" s="57" t="str">
        <f t="shared" si="30"/>
        <v/>
      </c>
    </row>
    <row r="589" spans="1:16" ht="31.15">
      <c r="A589" s="70"/>
      <c r="B589" s="73"/>
      <c r="C589" s="14" t="s">
        <v>23</v>
      </c>
      <c r="D589" s="20">
        <f>'[6]21нед'!C173</f>
        <v>0</v>
      </c>
      <c r="E589" s="23">
        <f>'[6]21нед'!D173</f>
        <v>0</v>
      </c>
      <c r="F589" s="21">
        <f>'[6]21нед'!G173</f>
        <v>0</v>
      </c>
      <c r="G589" s="22" t="str">
        <f>'[6]21нед'!H173</f>
        <v/>
      </c>
      <c r="H589" s="57" t="str">
        <f t="shared" si="29"/>
        <v/>
      </c>
      <c r="I589" s="75"/>
      <c r="J589" s="78"/>
      <c r="K589" s="14" t="s">
        <v>23</v>
      </c>
      <c r="L589" s="20">
        <f>'[6]22нед'!C173</f>
        <v>0</v>
      </c>
      <c r="M589" s="23">
        <f>'[6]22нед'!D173</f>
        <v>0</v>
      </c>
      <c r="N589" s="21">
        <f>'[6]22нед'!G173</f>
        <v>0</v>
      </c>
      <c r="O589" s="22" t="str">
        <f>'[6]22нед'!H173</f>
        <v/>
      </c>
      <c r="P589" s="57" t="str">
        <f t="shared" si="30"/>
        <v/>
      </c>
    </row>
    <row r="590" spans="1:16" ht="31.15">
      <c r="A590" s="70"/>
      <c r="B590" s="73"/>
      <c r="C590" s="14" t="s">
        <v>24</v>
      </c>
      <c r="D590" s="20">
        <f>'[6]21нед'!C174</f>
        <v>0</v>
      </c>
      <c r="E590" s="23">
        <f>'[6]21нед'!D174</f>
        <v>0</v>
      </c>
      <c r="F590" s="21">
        <f>'[6]21нед'!G174</f>
        <v>0</v>
      </c>
      <c r="G590" s="22" t="str">
        <f>'[6]21нед'!H174</f>
        <v/>
      </c>
      <c r="H590" s="57" t="str">
        <f t="shared" si="29"/>
        <v/>
      </c>
      <c r="I590" s="75"/>
      <c r="J590" s="78"/>
      <c r="K590" s="14" t="s">
        <v>24</v>
      </c>
      <c r="L590" s="20">
        <f>'[6]22нед'!C174</f>
        <v>0</v>
      </c>
      <c r="M590" s="23">
        <f>'[6]22нед'!D174</f>
        <v>0</v>
      </c>
      <c r="N590" s="21">
        <f>'[6]22нед'!G174</f>
        <v>0</v>
      </c>
      <c r="O590" s="22" t="str">
        <f>'[6]22нед'!H174</f>
        <v/>
      </c>
      <c r="P590" s="57" t="str">
        <f t="shared" si="30"/>
        <v/>
      </c>
    </row>
    <row r="591" spans="1:16" ht="18.399999999999999" thickBot="1">
      <c r="A591" s="71"/>
      <c r="B591" s="74"/>
      <c r="C591" s="15"/>
      <c r="D591" s="24">
        <f>'[6]21нед'!C175</f>
        <v>0</v>
      </c>
      <c r="E591" s="25">
        <f>'[6]21нед'!D175</f>
        <v>0</v>
      </c>
      <c r="F591" s="26">
        <f>'[6]21нед'!G175</f>
        <v>0</v>
      </c>
      <c r="G591" s="27" t="str">
        <f>'[6]21нед'!H175</f>
        <v/>
      </c>
      <c r="H591" s="58" t="str">
        <f t="shared" si="29"/>
        <v/>
      </c>
      <c r="I591" s="76"/>
      <c r="J591" s="79"/>
      <c r="K591" s="15"/>
      <c r="L591" s="24">
        <f>'[6]22нед'!C175</f>
        <v>0</v>
      </c>
      <c r="M591" s="25">
        <f>'[6]22нед'!D175</f>
        <v>0</v>
      </c>
      <c r="N591" s="26">
        <f>'[6]22нед'!G175</f>
        <v>0</v>
      </c>
      <c r="O591" s="27" t="str">
        <f>'[6]22нед'!H175</f>
        <v/>
      </c>
      <c r="P591" s="58" t="str">
        <f t="shared" si="30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'[6]21нед'!C176</f>
        <v>0</v>
      </c>
      <c r="E592" s="19">
        <f>'[6]21нед'!D176</f>
        <v>0</v>
      </c>
      <c r="F592" s="17">
        <f>'[6]21нед'!G176</f>
        <v>0</v>
      </c>
      <c r="G592" s="18" t="str">
        <f>'[6]21нед'!H176</f>
        <v/>
      </c>
      <c r="H592" s="56" t="str">
        <f t="shared" si="29"/>
        <v/>
      </c>
      <c r="I592" s="69">
        <v>46417</v>
      </c>
      <c r="J592" s="77" t="s">
        <v>29</v>
      </c>
      <c r="K592" s="29" t="s">
        <v>18</v>
      </c>
      <c r="L592" s="16">
        <f>'[6]22нед'!C176</f>
        <v>0</v>
      </c>
      <c r="M592" s="19">
        <f>'[6]22нед'!D176</f>
        <v>0</v>
      </c>
      <c r="N592" s="17">
        <f>'[6]22нед'!G176</f>
        <v>0</v>
      </c>
      <c r="O592" s="18" t="str">
        <f>'[6]22нед'!H176</f>
        <v/>
      </c>
      <c r="P592" s="56" t="str">
        <f t="shared" si="30"/>
        <v/>
      </c>
    </row>
    <row r="593" spans="1:16" ht="31.15">
      <c r="A593" s="70"/>
      <c r="B593" s="73"/>
      <c r="C593" s="14" t="s">
        <v>19</v>
      </c>
      <c r="D593" s="20">
        <f>'[6]21нед'!C177</f>
        <v>0</v>
      </c>
      <c r="E593" s="23">
        <f>'[6]21нед'!D177</f>
        <v>0</v>
      </c>
      <c r="F593" s="21">
        <f>'[6]21нед'!G177</f>
        <v>0</v>
      </c>
      <c r="G593" s="22" t="str">
        <f>'[6]21нед'!H177</f>
        <v/>
      </c>
      <c r="H593" s="57" t="str">
        <f t="shared" si="29"/>
        <v/>
      </c>
      <c r="I593" s="75"/>
      <c r="J593" s="78"/>
      <c r="K593" s="14" t="s">
        <v>19</v>
      </c>
      <c r="L593" s="20">
        <f>'[6]22нед'!C177</f>
        <v>0</v>
      </c>
      <c r="M593" s="23">
        <f>'[6]22нед'!D177</f>
        <v>0</v>
      </c>
      <c r="N593" s="21">
        <f>'[6]22нед'!G177</f>
        <v>0</v>
      </c>
      <c r="O593" s="22" t="str">
        <f>'[6]22нед'!H177</f>
        <v/>
      </c>
      <c r="P593" s="57" t="str">
        <f t="shared" si="30"/>
        <v/>
      </c>
    </row>
    <row r="594" spans="1:16" ht="31.15">
      <c r="A594" s="70"/>
      <c r="B594" s="73"/>
      <c r="C594" s="14" t="s">
        <v>20</v>
      </c>
      <c r="D594" s="20">
        <f>'[6]21нед'!C178</f>
        <v>0</v>
      </c>
      <c r="E594" s="23">
        <f>'[6]21нед'!D178</f>
        <v>0</v>
      </c>
      <c r="F594" s="21">
        <f>'[6]21нед'!G178</f>
        <v>0</v>
      </c>
      <c r="G594" s="22" t="str">
        <f>'[6]21нед'!H178</f>
        <v/>
      </c>
      <c r="H594" s="57" t="str">
        <f t="shared" si="29"/>
        <v/>
      </c>
      <c r="I594" s="75"/>
      <c r="J594" s="78"/>
      <c r="K594" s="14" t="s">
        <v>20</v>
      </c>
      <c r="L594" s="20">
        <f>'[6]22нед'!C178</f>
        <v>0</v>
      </c>
      <c r="M594" s="23">
        <f>'[6]22нед'!D178</f>
        <v>0</v>
      </c>
      <c r="N594" s="21">
        <f>'[6]22нед'!G178</f>
        <v>0</v>
      </c>
      <c r="O594" s="22" t="str">
        <f>'[6]22нед'!H178</f>
        <v/>
      </c>
      <c r="P594" s="57" t="str">
        <f t="shared" si="30"/>
        <v/>
      </c>
    </row>
    <row r="595" spans="1:16" ht="31.15">
      <c r="A595" s="70"/>
      <c r="B595" s="73"/>
      <c r="C595" s="14" t="s">
        <v>21</v>
      </c>
      <c r="D595" s="20">
        <f>'[6]21нед'!C179</f>
        <v>0</v>
      </c>
      <c r="E595" s="23">
        <f>'[6]21нед'!D179</f>
        <v>0</v>
      </c>
      <c r="F595" s="21">
        <f>'[6]21нед'!G179</f>
        <v>0</v>
      </c>
      <c r="G595" s="22" t="str">
        <f>'[6]21нед'!H179</f>
        <v/>
      </c>
      <c r="H595" s="57" t="str">
        <f t="shared" si="29"/>
        <v/>
      </c>
      <c r="I595" s="75"/>
      <c r="J595" s="78"/>
      <c r="K595" s="14" t="s">
        <v>21</v>
      </c>
      <c r="L595" s="20">
        <f>'[6]22нед'!C179</f>
        <v>0</v>
      </c>
      <c r="M595" s="23">
        <f>'[6]22нед'!D179</f>
        <v>0</v>
      </c>
      <c r="N595" s="21">
        <f>'[6]22нед'!G179</f>
        <v>0</v>
      </c>
      <c r="O595" s="22" t="str">
        <f>'[6]22нед'!H179</f>
        <v/>
      </c>
      <c r="P595" s="57" t="str">
        <f t="shared" si="30"/>
        <v/>
      </c>
    </row>
    <row r="596" spans="1:16" ht="31.15">
      <c r="A596" s="70"/>
      <c r="B596" s="73"/>
      <c r="C596" s="14" t="s">
        <v>22</v>
      </c>
      <c r="D596" s="20">
        <f>'[6]21нед'!C180</f>
        <v>0</v>
      </c>
      <c r="E596" s="23">
        <f>'[6]21нед'!D180</f>
        <v>0</v>
      </c>
      <c r="F596" s="21">
        <f>'[6]21нед'!G180</f>
        <v>0</v>
      </c>
      <c r="G596" s="22" t="str">
        <f>'[6]21нед'!H180</f>
        <v/>
      </c>
      <c r="H596" s="57" t="str">
        <f t="shared" si="29"/>
        <v/>
      </c>
      <c r="I596" s="75"/>
      <c r="J596" s="78"/>
      <c r="K596" s="14" t="s">
        <v>22</v>
      </c>
      <c r="L596" s="20">
        <f>'[6]22нед'!C180</f>
        <v>0</v>
      </c>
      <c r="M596" s="23">
        <f>'[6]22нед'!D180</f>
        <v>0</v>
      </c>
      <c r="N596" s="21">
        <f>'[6]22нед'!G180</f>
        <v>0</v>
      </c>
      <c r="O596" s="22" t="str">
        <f>'[6]22нед'!H180</f>
        <v/>
      </c>
      <c r="P596" s="57" t="str">
        <f t="shared" si="30"/>
        <v/>
      </c>
    </row>
    <row r="597" spans="1:16" ht="31.15">
      <c r="A597" s="70"/>
      <c r="B597" s="73"/>
      <c r="C597" s="14" t="s">
        <v>23</v>
      </c>
      <c r="D597" s="20">
        <f>'[6]21нед'!C181</f>
        <v>0</v>
      </c>
      <c r="E597" s="23">
        <f>'[6]21нед'!D181</f>
        <v>0</v>
      </c>
      <c r="F597" s="21">
        <f>'[6]21нед'!G181</f>
        <v>0</v>
      </c>
      <c r="G597" s="22" t="str">
        <f>'[6]21нед'!H181</f>
        <v/>
      </c>
      <c r="H597" s="57" t="str">
        <f t="shared" si="29"/>
        <v/>
      </c>
      <c r="I597" s="75"/>
      <c r="J597" s="78"/>
      <c r="K597" s="14" t="s">
        <v>23</v>
      </c>
      <c r="L597" s="20">
        <f>'[6]22нед'!C181</f>
        <v>0</v>
      </c>
      <c r="M597" s="23">
        <f>'[6]22нед'!D181</f>
        <v>0</v>
      </c>
      <c r="N597" s="21">
        <f>'[6]22нед'!G181</f>
        <v>0</v>
      </c>
      <c r="O597" s="22" t="str">
        <f>'[6]22нед'!H181</f>
        <v/>
      </c>
      <c r="P597" s="57" t="str">
        <f t="shared" si="30"/>
        <v/>
      </c>
    </row>
    <row r="598" spans="1:16" ht="31.7" thickBot="1">
      <c r="A598" s="70"/>
      <c r="B598" s="73"/>
      <c r="C598" s="14" t="s">
        <v>24</v>
      </c>
      <c r="D598" s="20">
        <f>'[6]21нед'!C182</f>
        <v>0</v>
      </c>
      <c r="E598" s="23">
        <f>'[6]21нед'!D182</f>
        <v>0</v>
      </c>
      <c r="F598" s="21">
        <f>'[6]21нед'!G182</f>
        <v>0</v>
      </c>
      <c r="G598" s="22" t="str">
        <f>'[6]21нед'!H182</f>
        <v/>
      </c>
      <c r="H598" s="57" t="str">
        <f t="shared" si="29"/>
        <v/>
      </c>
      <c r="I598" s="75"/>
      <c r="J598" s="78"/>
      <c r="K598" s="14" t="s">
        <v>24</v>
      </c>
      <c r="L598" s="20">
        <f>'[6]22нед'!C182</f>
        <v>0</v>
      </c>
      <c r="M598" s="23">
        <f>'[6]22нед'!D182</f>
        <v>0</v>
      </c>
      <c r="N598" s="21">
        <f>'[6]22нед'!G182</f>
        <v>0</v>
      </c>
      <c r="O598" s="22" t="str">
        <f>'[6]22нед'!H182</f>
        <v/>
      </c>
      <c r="P598" s="57" t="str">
        <f t="shared" si="30"/>
        <v/>
      </c>
    </row>
    <row r="599" spans="1:16" ht="19.149999999999999" thickTop="1" thickBot="1">
      <c r="A599" s="71"/>
      <c r="B599" s="74"/>
      <c r="C599" s="15"/>
      <c r="D599" s="16">
        <f>'[6]21нед'!C183</f>
        <v>0</v>
      </c>
      <c r="E599" s="16">
        <f>'[6]21нед'!D183</f>
        <v>0</v>
      </c>
      <c r="F599" s="17">
        <f>'[6]21нед'!G183</f>
        <v>0</v>
      </c>
      <c r="G599" s="17" t="str">
        <f>'[6]21нед'!H183</f>
        <v/>
      </c>
      <c r="H599" s="40"/>
      <c r="I599" s="76"/>
      <c r="J599" s="79"/>
      <c r="K599" s="15"/>
      <c r="L599" s="16">
        <f>'[6]22нед'!C183</f>
        <v>0</v>
      </c>
      <c r="M599" s="16">
        <f>'[6]22нед'!D183</f>
        <v>0</v>
      </c>
      <c r="N599" s="17">
        <f>'[6]22нед'!G183</f>
        <v>0</v>
      </c>
      <c r="O599" s="17" t="str">
        <f>'[6]22нед'!H183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8">
    <mergeCell ref="J492:J499"/>
    <mergeCell ref="A500:A507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N491:O491"/>
    <mergeCell ref="A472:A479"/>
    <mergeCell ref="B472:B479"/>
    <mergeCell ref="I472:I479"/>
    <mergeCell ref="J472:J479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E432:E478"/>
    <mergeCell ref="M432:M478"/>
    <mergeCell ref="A492:A499"/>
    <mergeCell ref="B492:B499"/>
    <mergeCell ref="I492:I499"/>
    <mergeCell ref="B440:B447"/>
    <mergeCell ref="I440:I447"/>
    <mergeCell ref="J440:J447"/>
    <mergeCell ref="B486:H486"/>
    <mergeCell ref="J486:P486"/>
    <mergeCell ref="B488:D488"/>
    <mergeCell ref="E488:H488"/>
    <mergeCell ref="J488:L488"/>
    <mergeCell ref="M488:P488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E372:E418"/>
    <mergeCell ref="M372:M418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B426:H426"/>
    <mergeCell ref="J426:P426"/>
    <mergeCell ref="N371:O371"/>
    <mergeCell ref="A352:A359"/>
    <mergeCell ref="B352:B359"/>
    <mergeCell ref="I352:I359"/>
    <mergeCell ref="J352:J359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320:B327"/>
    <mergeCell ref="I320:I327"/>
    <mergeCell ref="J320:J327"/>
    <mergeCell ref="B366:H366"/>
    <mergeCell ref="J366:P366"/>
    <mergeCell ref="B368:D368"/>
    <mergeCell ref="E368:H368"/>
    <mergeCell ref="J368:L368"/>
    <mergeCell ref="M368:P368"/>
    <mergeCell ref="E312:E358"/>
    <mergeCell ref="M312:M358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M252:M298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E252:E298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509" priority="22" operator="equal">
      <formula>"0. ,0, "</formula>
    </cfRule>
  </conditionalFormatting>
  <conditionalFormatting sqref="H539">
    <cfRule type="cellIs" dxfId="508" priority="21" operator="equal">
      <formula>"0. 0,0, ауд. 0, 0"</formula>
    </cfRule>
  </conditionalFormatting>
  <conditionalFormatting sqref="H539">
    <cfRule type="cellIs" dxfId="507" priority="20" operator="equal">
      <formula>"0. 0 0, ауд. 0, 0"</formula>
    </cfRule>
  </conditionalFormatting>
  <conditionalFormatting sqref="H539">
    <cfRule type="cellIs" dxfId="506" priority="19" operator="equal">
      <formula>"0. ,0, "</formula>
    </cfRule>
  </conditionalFormatting>
  <conditionalFormatting sqref="H539">
    <cfRule type="cellIs" dxfId="505" priority="18" operator="equal">
      <formula>"0. 0,0, ауд. 0, 0"</formula>
    </cfRule>
  </conditionalFormatting>
  <conditionalFormatting sqref="H539">
    <cfRule type="cellIs" dxfId="504" priority="17" operator="equal">
      <formula>"0. 0 0, ауд. 0, 0"</formula>
    </cfRule>
  </conditionalFormatting>
  <conditionalFormatting sqref="H539">
    <cfRule type="cellIs" dxfId="503" priority="16" operator="equal">
      <formula>"0. ,0, "</formula>
    </cfRule>
  </conditionalFormatting>
  <conditionalFormatting sqref="H539">
    <cfRule type="cellIs" dxfId="502" priority="15" operator="equal">
      <formula>"0. 0,0, ауд. 0, 0"</formula>
    </cfRule>
  </conditionalFormatting>
  <conditionalFormatting sqref="H539">
    <cfRule type="cellIs" dxfId="501" priority="14" operator="equal">
      <formula>"0. 0 0, ауд. 0, 0"</formula>
    </cfRule>
  </conditionalFormatting>
  <conditionalFormatting sqref="H539">
    <cfRule type="cellIs" dxfId="50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499" priority="11" operator="equal">
      <formula>"0. ,0, "</formula>
    </cfRule>
  </conditionalFormatting>
  <conditionalFormatting sqref="H599">
    <cfRule type="cellIs" dxfId="498" priority="10" operator="equal">
      <formula>"0. 0,0, ауд. 0, 0"</formula>
    </cfRule>
  </conditionalFormatting>
  <conditionalFormatting sqref="H599">
    <cfRule type="cellIs" dxfId="497" priority="9" operator="equal">
      <formula>"0. 0 0, ауд. 0, 0"</formula>
    </cfRule>
  </conditionalFormatting>
  <conditionalFormatting sqref="H599">
    <cfRule type="cellIs" dxfId="496" priority="8" operator="equal">
      <formula>"0. ,0, "</formula>
    </cfRule>
  </conditionalFormatting>
  <conditionalFormatting sqref="H599">
    <cfRule type="cellIs" dxfId="495" priority="7" operator="equal">
      <formula>"0. 0,0, ауд. 0, 0"</formula>
    </cfRule>
  </conditionalFormatting>
  <conditionalFormatting sqref="H599">
    <cfRule type="cellIs" dxfId="494" priority="6" operator="equal">
      <formula>"0. 0 0, ауд. 0, 0"</formula>
    </cfRule>
  </conditionalFormatting>
  <conditionalFormatting sqref="H599">
    <cfRule type="cellIs" dxfId="493" priority="5" operator="equal">
      <formula>"0. ,0, "</formula>
    </cfRule>
  </conditionalFormatting>
  <conditionalFormatting sqref="H599">
    <cfRule type="cellIs" dxfId="492" priority="4" operator="equal">
      <formula>"0. 0,0, ауд. 0, 0"</formula>
    </cfRule>
  </conditionalFormatting>
  <conditionalFormatting sqref="H599">
    <cfRule type="cellIs" dxfId="491" priority="3" operator="equal">
      <formula>"0. 0 0, ауд. 0, 0"</formula>
    </cfRule>
  </conditionalFormatting>
  <conditionalFormatting sqref="H599">
    <cfRule type="cellIs" dxfId="49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CF5F357F-59CB-4B80-86C6-48940D24D0AB}"/>
  </hyperlinks>
  <pageMargins left="0.70866141732283472" right="0.70866141732283472" top="0.74803149606299213" bottom="0.74803149606299213" header="0.31496062992125984" footer="0.31496062992125984"/>
  <pageSetup paperSize="9" scale="34" orientation="portrait" r:id="rId2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600"/>
  <sheetViews>
    <sheetView view="pageBreakPreview" topLeftCell="A478" zoomScale="50" zoomScaleNormal="55" zoomScaleSheetLayoutView="50" workbookViewId="0">
      <selection activeCell="R24" sqref="R24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1.710937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'[1]1нед'!$L$130</f>
        <v>09.04.04 Программная инженерия (Разработка программно-информационных систем)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09.04.04 Программная инженерия (Разработка программно-информационных систем)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6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2</v>
      </c>
      <c r="F9" s="62" t="str">
        <f>'[1]1нед'!$L$134</f>
        <v>12-25РПм</v>
      </c>
      <c r="G9" s="62"/>
      <c r="H9" s="35"/>
      <c r="I9" s="45"/>
      <c r="J9" s="91" t="s">
        <v>7</v>
      </c>
      <c r="K9" s="91"/>
      <c r="L9" s="91"/>
      <c r="M9" s="62">
        <f>E9</f>
        <v>2</v>
      </c>
      <c r="N9" s="62" t="str">
        <f>'[1]1нед'!$L$134</f>
        <v>12-25РПм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'[1]1нед'!K136</f>
        <v>0</v>
      </c>
      <c r="E12" s="19">
        <f>'[1]1нед'!L136</f>
        <v>0</v>
      </c>
      <c r="F12" s="17">
        <f>'[1]1нед'!O136</f>
        <v>0</v>
      </c>
      <c r="G12" s="18" t="str">
        <f>'[1]1нед'!P136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'[1]2нед'!K136</f>
        <v>0</v>
      </c>
      <c r="M12" s="19">
        <f>'[1]2нед'!L136</f>
        <v>0</v>
      </c>
      <c r="N12" s="17">
        <f>'[1]2нед'!O136</f>
        <v>0</v>
      </c>
      <c r="O12" s="18" t="str">
        <f>'[1]2нед'!P136</f>
        <v/>
      </c>
      <c r="P12" s="56" t="str">
        <f>HYPERLINK(VLOOKUP(M12,$R$12:$S$332,2,FALSE))</f>
        <v/>
      </c>
      <c r="R12" t="str">
        <f>[2]Уч.План!B355</f>
        <v>Экономические аспекты программной инженерии</v>
      </c>
      <c r="S12" s="61" t="s">
        <v>53</v>
      </c>
    </row>
    <row r="13" spans="1:19" ht="53.65">
      <c r="A13" s="70"/>
      <c r="B13" s="73"/>
      <c r="C13" s="14" t="s">
        <v>19</v>
      </c>
      <c r="D13" s="20">
        <f>'[1]1нед'!K137</f>
        <v>0</v>
      </c>
      <c r="E13" s="23">
        <f>'[1]1нед'!L137</f>
        <v>0</v>
      </c>
      <c r="F13" s="21">
        <f>'[1]1нед'!O137</f>
        <v>0</v>
      </c>
      <c r="G13" s="22" t="str">
        <f>'[1]1нед'!P137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 t="str">
        <f>'[1]2нед'!K137</f>
        <v>л</v>
      </c>
      <c r="M13" s="23" t="str">
        <f>'[1]2нед'!L137</f>
        <v>Управление конфигурацией и сопровождение программного обеспечения</v>
      </c>
      <c r="N13" s="21" t="str">
        <f>'[1]2нед'!O137</f>
        <v>Круглый Д.Г.</v>
      </c>
      <c r="O13" s="22" t="str">
        <f>'[1]2нед'!P137</f>
        <v>профессор, д-р наук</v>
      </c>
      <c r="P13" s="57" t="str">
        <f t="shared" ref="P13:P58" si="2">HYPERLINK(VLOOKUP(M13,$R$12:$S$332,2,FALSE))</f>
        <v>https://max.ru/join/M7wDISGvmShFMnRwwNWABqv4bmIdPah2zAI1ryedWA4</v>
      </c>
      <c r="R13" t="str">
        <f>[2]Уч.План!B356</f>
        <v>Системы обработки больших данных</v>
      </c>
      <c r="S13" s="61" t="s">
        <v>53</v>
      </c>
    </row>
    <row r="14" spans="1:19" ht="35.85">
      <c r="A14" s="70"/>
      <c r="B14" s="73"/>
      <c r="C14" s="14" t="s">
        <v>20</v>
      </c>
      <c r="D14" s="20">
        <f>'[1]1нед'!K138</f>
        <v>0</v>
      </c>
      <c r="E14" s="23">
        <f>'[1]1нед'!L138</f>
        <v>0</v>
      </c>
      <c r="F14" s="21">
        <f>'[1]1нед'!O138</f>
        <v>0</v>
      </c>
      <c r="G14" s="22" t="str">
        <f>'[1]1нед'!P138</f>
        <v/>
      </c>
      <c r="H14" s="57" t="str">
        <f t="shared" si="1"/>
        <v/>
      </c>
      <c r="I14" s="75"/>
      <c r="J14" s="78"/>
      <c r="K14" s="14" t="s">
        <v>20</v>
      </c>
      <c r="L14" s="20" t="str">
        <f>'[1]2нед'!K138</f>
        <v>л</v>
      </c>
      <c r="M14" s="23" t="str">
        <f>'[1]2нед'!L138</f>
        <v>Программирование графических процессоров</v>
      </c>
      <c r="N14" s="21" t="str">
        <f>'[1]2нед'!O138</f>
        <v>Круглый Д.Г.</v>
      </c>
      <c r="O14" s="22" t="str">
        <f>'[1]2нед'!P138</f>
        <v>профессор, д-р наук</v>
      </c>
      <c r="P14" s="57" t="str">
        <f t="shared" si="2"/>
        <v>https://max.ru/join/M7wDISGvmShFMnRwwNWABqv4bmIdPah2zAI1ryedWA4</v>
      </c>
      <c r="R14" t="str">
        <f>[2]Уч.План!B357</f>
        <v>Управление конфигурацией и сопровождение программного обеспечения</v>
      </c>
      <c r="S14" s="61" t="s">
        <v>53</v>
      </c>
    </row>
    <row r="15" spans="1:19" ht="35.85">
      <c r="A15" s="70"/>
      <c r="B15" s="73"/>
      <c r="C15" s="14" t="s">
        <v>21</v>
      </c>
      <c r="D15" s="20">
        <f>'[1]1нед'!K139</f>
        <v>0</v>
      </c>
      <c r="E15" s="23">
        <f>'[1]1нед'!L139</f>
        <v>0</v>
      </c>
      <c r="F15" s="21">
        <f>'[1]1нед'!O139</f>
        <v>0</v>
      </c>
      <c r="G15" s="22" t="str">
        <f>'[1]1нед'!P139</f>
        <v/>
      </c>
      <c r="H15" s="57" t="str">
        <f t="shared" si="1"/>
        <v/>
      </c>
      <c r="I15" s="75"/>
      <c r="J15" s="78"/>
      <c r="K15" s="14" t="s">
        <v>21</v>
      </c>
      <c r="L15" s="20" t="str">
        <f>'[1]2нед'!K139</f>
        <v>л</v>
      </c>
      <c r="M15" s="23" t="str">
        <f>'[1]2нед'!L139</f>
        <v>Экономические аспекты программной инженерии</v>
      </c>
      <c r="N15" s="21" t="str">
        <f>'[1]2нед'!O139</f>
        <v>Самчинская Я.Б.</v>
      </c>
      <c r="O15" s="22" t="str">
        <f>'[1]2нед'!P139</f>
        <v>доцент, канд. наук</v>
      </c>
      <c r="P15" s="57" t="str">
        <f t="shared" si="2"/>
        <v>https://max.ru/join/M7wDISGvmShFMnRwwNWABqv4bmIdPah2zAI1ryedWA4</v>
      </c>
      <c r="R15" t="str">
        <f>[2]Уч.План!B358</f>
        <v>Современные операционные системы и базы данных (курсовая работа)</v>
      </c>
      <c r="S15" s="61" t="s">
        <v>53</v>
      </c>
    </row>
    <row r="16" spans="1:19" ht="31.15">
      <c r="A16" s="70"/>
      <c r="B16" s="73"/>
      <c r="C16" s="14" t="s">
        <v>22</v>
      </c>
      <c r="D16" s="20">
        <f>'[1]1нед'!K140</f>
        <v>0</v>
      </c>
      <c r="E16" s="23">
        <f>'[1]1нед'!L140</f>
        <v>0</v>
      </c>
      <c r="F16" s="21">
        <f>'[1]1нед'!O140</f>
        <v>0</v>
      </c>
      <c r="G16" s="22" t="str">
        <f>'[1]1нед'!P140</f>
        <v/>
      </c>
      <c r="H16" s="57" t="str">
        <f t="shared" si="1"/>
        <v/>
      </c>
      <c r="I16" s="75"/>
      <c r="J16" s="78"/>
      <c r="K16" s="14" t="s">
        <v>22</v>
      </c>
      <c r="L16" s="20">
        <f>'[1]2нед'!K140</f>
        <v>0</v>
      </c>
      <c r="M16" s="23">
        <f>'[1]2нед'!L140</f>
        <v>0</v>
      </c>
      <c r="N16" s="21">
        <f>'[1]2нед'!O140</f>
        <v>0</v>
      </c>
      <c r="O16" s="22" t="str">
        <f>'[1]2нед'!P140</f>
        <v/>
      </c>
      <c r="P16" s="57" t="str">
        <f t="shared" si="2"/>
        <v/>
      </c>
      <c r="R16" t="str">
        <f>[2]Уч.План!B359</f>
        <v>Процессы и профессиональная практика программной инженерии</v>
      </c>
      <c r="S16" s="61" t="s">
        <v>53</v>
      </c>
    </row>
    <row r="17" spans="1:19" ht="31.15">
      <c r="A17" s="70"/>
      <c r="B17" s="73"/>
      <c r="C17" s="14" t="s">
        <v>23</v>
      </c>
      <c r="D17" s="20">
        <f>'[1]1нед'!K141</f>
        <v>0</v>
      </c>
      <c r="E17" s="23">
        <f>'[1]1нед'!L141</f>
        <v>0</v>
      </c>
      <c r="F17" s="21">
        <f>'[1]1нед'!O141</f>
        <v>0</v>
      </c>
      <c r="G17" s="22" t="str">
        <f>'[1]1нед'!P141</f>
        <v/>
      </c>
      <c r="H17" s="55" t="str">
        <f t="shared" si="1"/>
        <v/>
      </c>
      <c r="I17" s="75"/>
      <c r="J17" s="78"/>
      <c r="K17" s="14" t="s">
        <v>23</v>
      </c>
      <c r="L17" s="20">
        <f>'[1]2нед'!K141</f>
        <v>0</v>
      </c>
      <c r="M17" s="23">
        <f>'[1]2нед'!L141</f>
        <v>0</v>
      </c>
      <c r="N17" s="21">
        <f>'[1]2нед'!O141</f>
        <v>0</v>
      </c>
      <c r="O17" s="22" t="str">
        <f>'[1]2нед'!P141</f>
        <v/>
      </c>
      <c r="P17" s="55" t="str">
        <f t="shared" si="2"/>
        <v/>
      </c>
      <c r="R17" t="str">
        <f>[2]Уч.План!B360</f>
        <v>Современные операционные системы и базы данных</v>
      </c>
      <c r="S17" s="61" t="s">
        <v>53</v>
      </c>
    </row>
    <row r="18" spans="1:19" ht="31.15">
      <c r="A18" s="70"/>
      <c r="B18" s="73"/>
      <c r="C18" s="14" t="s">
        <v>24</v>
      </c>
      <c r="D18" s="20">
        <f>'[1]1нед'!K142</f>
        <v>0</v>
      </c>
      <c r="E18" s="23">
        <f>'[1]1нед'!L142</f>
        <v>0</v>
      </c>
      <c r="F18" s="21">
        <f>'[1]1нед'!O142</f>
        <v>0</v>
      </c>
      <c r="G18" s="22" t="str">
        <f>'[1]1нед'!P142</f>
        <v/>
      </c>
      <c r="H18" s="55" t="str">
        <f t="shared" si="1"/>
        <v/>
      </c>
      <c r="I18" s="75"/>
      <c r="J18" s="78"/>
      <c r="K18" s="14" t="s">
        <v>24</v>
      </c>
      <c r="L18" s="20">
        <f>'[1]2нед'!K142</f>
        <v>0</v>
      </c>
      <c r="M18" s="23">
        <f>'[1]2нед'!L142</f>
        <v>0</v>
      </c>
      <c r="N18" s="21">
        <f>'[1]2нед'!O142</f>
        <v>0</v>
      </c>
      <c r="O18" s="22" t="str">
        <f>'[1]2нед'!P142</f>
        <v/>
      </c>
      <c r="P18" s="55" t="str">
        <f t="shared" si="2"/>
        <v/>
      </c>
      <c r="R18" t="str">
        <f>[2]Уч.План!B361</f>
        <v>Программирование графических процессоров</v>
      </c>
      <c r="S18" s="61" t="s">
        <v>53</v>
      </c>
    </row>
    <row r="19" spans="1:19" ht="18.399999999999999" customHeight="1" thickBot="1">
      <c r="A19" s="71"/>
      <c r="B19" s="74"/>
      <c r="C19" s="15"/>
      <c r="D19" s="24">
        <f>'[1]1нед'!K143</f>
        <v>0</v>
      </c>
      <c r="E19" s="25">
        <f>'[1]1нед'!L143</f>
        <v>0</v>
      </c>
      <c r="F19" s="26">
        <f>'[1]1нед'!O143</f>
        <v>0</v>
      </c>
      <c r="G19" s="27" t="str">
        <f>'[1]1нед'!P143</f>
        <v/>
      </c>
      <c r="H19" s="58" t="str">
        <f t="shared" si="1"/>
        <v/>
      </c>
      <c r="I19" s="76"/>
      <c r="J19" s="79"/>
      <c r="K19" s="15"/>
      <c r="L19" s="24">
        <f>'[1]2нед'!K143</f>
        <v>0</v>
      </c>
      <c r="M19" s="25">
        <f>'[1]2нед'!L143</f>
        <v>0</v>
      </c>
      <c r="N19" s="26">
        <f>'[1]2нед'!O143</f>
        <v>0</v>
      </c>
      <c r="O19" s="27" t="str">
        <f>'[1]2нед'!P143</f>
        <v/>
      </c>
      <c r="P19" s="58" t="str">
        <f t="shared" si="2"/>
        <v/>
      </c>
      <c r="R19" t="str">
        <f>[2]Уч.План!B362</f>
        <v>Производственная практика. Научно- исследовательская работа</v>
      </c>
      <c r="S19" s="61"/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'[1]1нед'!K144</f>
        <v>0</v>
      </c>
      <c r="E20" s="19">
        <f>'[1]1нед'!L144</f>
        <v>0</v>
      </c>
      <c r="F20" s="17">
        <f>'[1]1нед'!O144</f>
        <v>0</v>
      </c>
      <c r="G20" s="18" t="str">
        <f>'[1]1нед'!P144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'[1]2нед'!K144</f>
        <v>0</v>
      </c>
      <c r="M20" s="19">
        <f>'[1]2нед'!L144</f>
        <v>0</v>
      </c>
      <c r="N20" s="17">
        <f>'[1]2нед'!O144</f>
        <v>0</v>
      </c>
      <c r="O20" s="18" t="str">
        <f>'[1]2нед'!P144</f>
        <v/>
      </c>
      <c r="P20" s="56" t="str">
        <f t="shared" si="2"/>
        <v/>
      </c>
      <c r="R20" t="str">
        <f>[2]Уч.План!B363</f>
        <v xml:space="preserve"> Программирование графических процессоров</v>
      </c>
      <c r="S20" s="61" t="s">
        <v>53</v>
      </c>
    </row>
    <row r="21" spans="1:19" ht="31.15">
      <c r="A21" s="70"/>
      <c r="B21" s="73"/>
      <c r="C21" s="14" t="s">
        <v>19</v>
      </c>
      <c r="D21" s="20">
        <f>'[1]1нед'!K145</f>
        <v>0</v>
      </c>
      <c r="E21" s="23">
        <f>'[1]1нед'!L145</f>
        <v>0</v>
      </c>
      <c r="F21" s="21">
        <f>'[1]1нед'!O145</f>
        <v>0</v>
      </c>
      <c r="G21" s="22" t="str">
        <f>'[1]1нед'!P145</f>
        <v/>
      </c>
      <c r="H21" s="57" t="str">
        <f t="shared" si="1"/>
        <v/>
      </c>
      <c r="I21" s="75"/>
      <c r="J21" s="78"/>
      <c r="K21" s="14" t="s">
        <v>19</v>
      </c>
      <c r="L21" s="20">
        <f>'[1]2нед'!K145</f>
        <v>0</v>
      </c>
      <c r="M21" s="23">
        <f>'[1]2нед'!L145</f>
        <v>0</v>
      </c>
      <c r="N21" s="21">
        <f>'[1]2нед'!O145</f>
        <v>0</v>
      </c>
      <c r="O21" s="22" t="str">
        <f>'[1]2нед'!P145</f>
        <v/>
      </c>
      <c r="P21" s="57" t="str">
        <f t="shared" si="2"/>
        <v/>
      </c>
      <c r="R21" t="str">
        <f>[2]Уч.План!B364</f>
        <v xml:space="preserve"> Управление конфигурацией и сопровождение программного обеспечения</v>
      </c>
      <c r="S21" s="61" t="s">
        <v>53</v>
      </c>
    </row>
    <row r="22" spans="1:19" ht="31.15">
      <c r="A22" s="70"/>
      <c r="B22" s="73"/>
      <c r="C22" s="14" t="s">
        <v>20</v>
      </c>
      <c r="D22" s="20">
        <f>'[1]1нед'!K146</f>
        <v>0</v>
      </c>
      <c r="E22" s="23">
        <f>'[1]1нед'!L146</f>
        <v>0</v>
      </c>
      <c r="F22" s="21">
        <f>'[1]1нед'!O146</f>
        <v>0</v>
      </c>
      <c r="G22" s="22" t="str">
        <f>'[1]1нед'!P146</f>
        <v/>
      </c>
      <c r="H22" s="57" t="str">
        <f t="shared" si="1"/>
        <v/>
      </c>
      <c r="I22" s="75"/>
      <c r="J22" s="78"/>
      <c r="K22" s="14" t="s">
        <v>20</v>
      </c>
      <c r="L22" s="20">
        <f>'[1]2нед'!K146</f>
        <v>0</v>
      </c>
      <c r="M22" s="23">
        <f>'[1]2нед'!L146</f>
        <v>0</v>
      </c>
      <c r="N22" s="21">
        <f>'[1]2нед'!O146</f>
        <v>0</v>
      </c>
      <c r="O22" s="22" t="str">
        <f>'[1]2нед'!P146</f>
        <v/>
      </c>
      <c r="P22" s="57" t="str">
        <f t="shared" si="2"/>
        <v/>
      </c>
      <c r="R22" t="str">
        <f>[2]Уч.План!B365</f>
        <v xml:space="preserve"> Системы обработки больших данных</v>
      </c>
      <c r="S22" s="61" t="s">
        <v>53</v>
      </c>
    </row>
    <row r="23" spans="1:19" ht="35.85">
      <c r="A23" s="70"/>
      <c r="B23" s="73"/>
      <c r="C23" s="14" t="s">
        <v>21</v>
      </c>
      <c r="D23" s="20">
        <f>'[1]1нед'!K147</f>
        <v>0</v>
      </c>
      <c r="E23" s="23">
        <f>'[1]1нед'!L147</f>
        <v>0</v>
      </c>
      <c r="F23" s="21">
        <f>'[1]1нед'!O147</f>
        <v>0</v>
      </c>
      <c r="G23" s="22" t="str">
        <f>'[1]1нед'!P147</f>
        <v/>
      </c>
      <c r="H23" s="57" t="str">
        <f t="shared" si="1"/>
        <v/>
      </c>
      <c r="I23" s="75"/>
      <c r="J23" s="78"/>
      <c r="K23" s="14" t="s">
        <v>21</v>
      </c>
      <c r="L23" s="20" t="str">
        <f>'[1]2нед'!K147</f>
        <v>л</v>
      </c>
      <c r="M23" s="23" t="str">
        <f>'[1]2нед'!L147</f>
        <v>Системы обработки больших данных</v>
      </c>
      <c r="N23" s="21" t="str">
        <f>'[1]2нед'!O147</f>
        <v>Круглый Д.Г.</v>
      </c>
      <c r="O23" s="22" t="str">
        <f>'[1]2нед'!P147</f>
        <v>профессор, д-р наук</v>
      </c>
      <c r="P23" s="57" t="str">
        <f t="shared" si="2"/>
        <v>https://max.ru/join/M7wDISGvmShFMnRwwNWABqv4bmIdPah2zAI1ryedWA4</v>
      </c>
      <c r="R23">
        <f>[2]Уч.План!B366</f>
        <v>0</v>
      </c>
    </row>
    <row r="24" spans="1:19" ht="35.85">
      <c r="A24" s="70"/>
      <c r="B24" s="73"/>
      <c r="C24" s="14" t="s">
        <v>22</v>
      </c>
      <c r="D24" s="20">
        <f>'[1]1нед'!K148</f>
        <v>0</v>
      </c>
      <c r="E24" s="23">
        <f>'[1]1нед'!L148</f>
        <v>0</v>
      </c>
      <c r="F24" s="21">
        <f>'[1]1нед'!O148</f>
        <v>0</v>
      </c>
      <c r="G24" s="22" t="str">
        <f>'[1]1нед'!P148</f>
        <v/>
      </c>
      <c r="H24" s="57" t="str">
        <f t="shared" si="1"/>
        <v/>
      </c>
      <c r="I24" s="75"/>
      <c r="J24" s="78"/>
      <c r="K24" s="14" t="s">
        <v>22</v>
      </c>
      <c r="L24" s="20" t="str">
        <f>'[1]2нед'!K148</f>
        <v>л</v>
      </c>
      <c r="M24" s="23" t="str">
        <f>'[1]2нед'!L148</f>
        <v>Системы обработки больших данных</v>
      </c>
      <c r="N24" s="21" t="str">
        <f>'[1]2нед'!O148</f>
        <v>Круглый Д.Г.</v>
      </c>
      <c r="O24" s="22" t="str">
        <f>'[1]2нед'!P148</f>
        <v>профессор, д-р наук</v>
      </c>
      <c r="P24" s="57" t="str">
        <f t="shared" si="2"/>
        <v>https://max.ru/join/M7wDISGvmShFMnRwwNWABqv4bmIdPah2zAI1ryedWA4</v>
      </c>
      <c r="R24">
        <f>[2]Уч.План!B367</f>
        <v>0</v>
      </c>
    </row>
    <row r="25" spans="1:19" ht="31.15">
      <c r="A25" s="70"/>
      <c r="B25" s="73"/>
      <c r="C25" s="14" t="s">
        <v>23</v>
      </c>
      <c r="D25" s="20">
        <f>'[1]1нед'!K149</f>
        <v>0</v>
      </c>
      <c r="E25" s="23">
        <f>'[1]1нед'!L149</f>
        <v>0</v>
      </c>
      <c r="F25" s="21">
        <f>'[1]1нед'!O149</f>
        <v>0</v>
      </c>
      <c r="G25" s="22" t="str">
        <f>'[1]1нед'!P149</f>
        <v/>
      </c>
      <c r="H25" s="57" t="str">
        <f t="shared" si="1"/>
        <v/>
      </c>
      <c r="I25" s="75"/>
      <c r="J25" s="78"/>
      <c r="K25" s="14" t="s">
        <v>23</v>
      </c>
      <c r="L25" s="20">
        <f>'[1]2нед'!K149</f>
        <v>0</v>
      </c>
      <c r="M25" s="23">
        <f>'[1]2нед'!L149</f>
        <v>0</v>
      </c>
      <c r="N25" s="21">
        <f>'[1]2нед'!O149</f>
        <v>0</v>
      </c>
      <c r="O25" s="22" t="str">
        <f>'[1]2нед'!P149</f>
        <v/>
      </c>
      <c r="P25" s="57" t="str">
        <f t="shared" si="2"/>
        <v/>
      </c>
      <c r="R25">
        <f>[2]Уч.План!B368</f>
        <v>0</v>
      </c>
    </row>
    <row r="26" spans="1:19" ht="31.7" thickBot="1">
      <c r="A26" s="70"/>
      <c r="B26" s="73"/>
      <c r="C26" s="14" t="s">
        <v>24</v>
      </c>
      <c r="D26" s="20">
        <f>'[1]1нед'!K150</f>
        <v>0</v>
      </c>
      <c r="E26" s="23">
        <f>'[1]1нед'!L150</f>
        <v>0</v>
      </c>
      <c r="F26" s="21">
        <f>'[1]1нед'!O150</f>
        <v>0</v>
      </c>
      <c r="G26" s="22" t="str">
        <f>'[1]1нед'!P150</f>
        <v/>
      </c>
      <c r="H26" s="57" t="str">
        <f t="shared" si="1"/>
        <v/>
      </c>
      <c r="I26" s="75"/>
      <c r="J26" s="78"/>
      <c r="K26" s="14" t="s">
        <v>24</v>
      </c>
      <c r="L26" s="20">
        <f>'[1]2нед'!K150</f>
        <v>0</v>
      </c>
      <c r="M26" s="23">
        <f>'[1]2нед'!L150</f>
        <v>0</v>
      </c>
      <c r="N26" s="21">
        <f>'[1]2нед'!O150</f>
        <v>0</v>
      </c>
      <c r="O26" s="22" t="str">
        <f>'[1]2нед'!P150</f>
        <v/>
      </c>
      <c r="P26" s="57" t="str">
        <f t="shared" si="2"/>
        <v/>
      </c>
      <c r="R26">
        <f>[2]Уч.План!B369</f>
        <v>0</v>
      </c>
    </row>
    <row r="27" spans="1:19" ht="18.399999999999999" hidden="1" customHeight="1" thickBot="1">
      <c r="A27" s="71"/>
      <c r="B27" s="74"/>
      <c r="C27" s="15"/>
      <c r="D27" s="24">
        <f>'[1]1нед'!K151</f>
        <v>0</v>
      </c>
      <c r="E27" s="25">
        <f>'[1]1нед'!L151</f>
        <v>0</v>
      </c>
      <c r="F27" s="26">
        <f>'[1]1нед'!O151</f>
        <v>0</v>
      </c>
      <c r="G27" s="27" t="str">
        <f>'[1]1нед'!P151</f>
        <v/>
      </c>
      <c r="H27" s="58" t="str">
        <f t="shared" si="1"/>
        <v/>
      </c>
      <c r="I27" s="76"/>
      <c r="J27" s="79"/>
      <c r="K27" s="15"/>
      <c r="L27" s="24">
        <f>'[1]2нед'!K151</f>
        <v>0</v>
      </c>
      <c r="M27" s="25">
        <f>'[1]2нед'!L151</f>
        <v>0</v>
      </c>
      <c r="N27" s="26">
        <f>'[1]2нед'!O151</f>
        <v>0</v>
      </c>
      <c r="O27" s="27" t="str">
        <f>'[1]2нед'!P151</f>
        <v/>
      </c>
      <c r="P27" s="58" t="str">
        <f t="shared" si="2"/>
        <v/>
      </c>
      <c r="R27">
        <f>[2]Уч.План!B370</f>
        <v>0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'[1]1нед'!K152</f>
        <v>0</v>
      </c>
      <c r="E28" s="19">
        <f>'[1]1нед'!L152</f>
        <v>0</v>
      </c>
      <c r="F28" s="17">
        <f>'[1]1нед'!O152</f>
        <v>0</v>
      </c>
      <c r="G28" s="18" t="str">
        <f>'[1]1нед'!P152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'[1]2нед'!K152</f>
        <v>0</v>
      </c>
      <c r="M28" s="19">
        <f>'[1]2нед'!L152</f>
        <v>0</v>
      </c>
      <c r="N28" s="17">
        <f>'[1]2нед'!O152</f>
        <v>0</v>
      </c>
      <c r="O28" s="18" t="str">
        <f>'[1]2нед'!P152</f>
        <v/>
      </c>
      <c r="P28" s="56" t="str">
        <f t="shared" si="2"/>
        <v/>
      </c>
    </row>
    <row r="29" spans="1:19" ht="31.15">
      <c r="A29" s="70"/>
      <c r="B29" s="81"/>
      <c r="C29" s="14" t="s">
        <v>19</v>
      </c>
      <c r="D29" s="20">
        <f>'[1]1нед'!K153</f>
        <v>0</v>
      </c>
      <c r="E29" s="23">
        <f>'[1]1нед'!L153</f>
        <v>0</v>
      </c>
      <c r="F29" s="21">
        <f>'[1]1нед'!O153</f>
        <v>0</v>
      </c>
      <c r="G29" s="22" t="str">
        <f>'[1]1нед'!P153</f>
        <v/>
      </c>
      <c r="H29" s="57" t="str">
        <f t="shared" si="1"/>
        <v/>
      </c>
      <c r="I29" s="75"/>
      <c r="J29" s="84"/>
      <c r="K29" s="14" t="s">
        <v>19</v>
      </c>
      <c r="L29" s="20">
        <f>'[1]2нед'!K153</f>
        <v>0</v>
      </c>
      <c r="M29" s="23">
        <f>'[1]2нед'!L153</f>
        <v>0</v>
      </c>
      <c r="N29" s="21">
        <f>'[1]2нед'!O153</f>
        <v>0</v>
      </c>
      <c r="O29" s="22" t="str">
        <f>'[1]2нед'!P153</f>
        <v/>
      </c>
      <c r="P29" s="57" t="str">
        <f t="shared" si="2"/>
        <v/>
      </c>
    </row>
    <row r="30" spans="1:19" ht="31.15">
      <c r="A30" s="70"/>
      <c r="B30" s="81"/>
      <c r="C30" s="14" t="s">
        <v>20</v>
      </c>
      <c r="D30" s="20">
        <f>'[1]1нед'!K154</f>
        <v>0</v>
      </c>
      <c r="E30" s="23">
        <f>'[1]1нед'!L154</f>
        <v>0</v>
      </c>
      <c r="F30" s="21">
        <f>'[1]1нед'!O154</f>
        <v>0</v>
      </c>
      <c r="G30" s="22" t="str">
        <f>'[1]1нед'!P154</f>
        <v/>
      </c>
      <c r="H30" s="57" t="str">
        <f t="shared" si="1"/>
        <v/>
      </c>
      <c r="I30" s="75"/>
      <c r="J30" s="84"/>
      <c r="K30" s="14" t="s">
        <v>20</v>
      </c>
      <c r="L30" s="20">
        <f>'[1]2нед'!K154</f>
        <v>0</v>
      </c>
      <c r="M30" s="23">
        <f>'[1]2нед'!L154</f>
        <v>0</v>
      </c>
      <c r="N30" s="21">
        <f>'[1]2нед'!O154</f>
        <v>0</v>
      </c>
      <c r="O30" s="22" t="str">
        <f>'[1]2нед'!P154</f>
        <v/>
      </c>
      <c r="P30" s="57" t="str">
        <f t="shared" si="2"/>
        <v/>
      </c>
    </row>
    <row r="31" spans="1:19" ht="53.65">
      <c r="A31" s="70"/>
      <c r="B31" s="81"/>
      <c r="C31" s="14" t="s">
        <v>21</v>
      </c>
      <c r="D31" s="20">
        <f>'[1]1нед'!K155</f>
        <v>0</v>
      </c>
      <c r="E31" s="23">
        <f>'[1]1нед'!L155</f>
        <v>0</v>
      </c>
      <c r="F31" s="21">
        <f>'[1]1нед'!O155</f>
        <v>0</v>
      </c>
      <c r="G31" s="22" t="str">
        <f>'[1]1нед'!P155</f>
        <v/>
      </c>
      <c r="H31" s="57" t="str">
        <f t="shared" si="1"/>
        <v/>
      </c>
      <c r="I31" s="75"/>
      <c r="J31" s="84"/>
      <c r="K31" s="14" t="s">
        <v>21</v>
      </c>
      <c r="L31" s="20" t="str">
        <f>'[1]2нед'!K155</f>
        <v>пр</v>
      </c>
      <c r="M31" s="23" t="str">
        <f>'[1]2нед'!L155</f>
        <v xml:space="preserve"> Управление конфигурацией и сопровождение программного обеспечения</v>
      </c>
      <c r="N31" s="21" t="str">
        <f>'[1]2нед'!O155</f>
        <v>Гуцол Д.В.</v>
      </c>
      <c r="O31" s="22" t="str">
        <f>'[1]2нед'!P155</f>
        <v>ст. преподаватель</v>
      </c>
      <c r="P31" s="57" t="str">
        <f t="shared" si="2"/>
        <v>https://max.ru/join/M7wDISGvmShFMnRwwNWABqv4bmIdPah2zAI1ryedWA4</v>
      </c>
    </row>
    <row r="32" spans="1:19" ht="53.65">
      <c r="A32" s="70"/>
      <c r="B32" s="81"/>
      <c r="C32" s="14" t="s">
        <v>22</v>
      </c>
      <c r="D32" s="20">
        <f>'[1]1нед'!K156</f>
        <v>0</v>
      </c>
      <c r="E32" s="23">
        <f>'[1]1нед'!L156</f>
        <v>0</v>
      </c>
      <c r="F32" s="21">
        <f>'[1]1нед'!O156</f>
        <v>0</v>
      </c>
      <c r="G32" s="22" t="str">
        <f>'[1]1нед'!P156</f>
        <v/>
      </c>
      <c r="H32" s="57" t="str">
        <f t="shared" si="1"/>
        <v/>
      </c>
      <c r="I32" s="75"/>
      <c r="J32" s="84"/>
      <c r="K32" s="14" t="s">
        <v>22</v>
      </c>
      <c r="L32" s="20" t="str">
        <f>'[1]2нед'!K156</f>
        <v>пр</v>
      </c>
      <c r="M32" s="23" t="str">
        <f>'[1]2нед'!L156</f>
        <v xml:space="preserve"> Управление конфигурацией и сопровождение программного обеспечения</v>
      </c>
      <c r="N32" s="21" t="str">
        <f>'[1]2нед'!O156</f>
        <v>Гуцол Д.В.</v>
      </c>
      <c r="O32" s="22" t="str">
        <f>'[1]2нед'!P156</f>
        <v>ст. преподаватель</v>
      </c>
      <c r="P32" s="57" t="str">
        <f t="shared" si="2"/>
        <v>https://max.ru/join/M7wDISGvmShFMnRwwNWABqv4bmIdPah2zAI1ryedWA4</v>
      </c>
    </row>
    <row r="33" spans="1:16" ht="31.15">
      <c r="A33" s="70"/>
      <c r="B33" s="81"/>
      <c r="C33" s="14" t="s">
        <v>23</v>
      </c>
      <c r="D33" s="20">
        <f>'[1]1нед'!K157</f>
        <v>0</v>
      </c>
      <c r="E33" s="23">
        <f>'[1]1нед'!L157</f>
        <v>0</v>
      </c>
      <c r="F33" s="21">
        <f>'[1]1нед'!O157</f>
        <v>0</v>
      </c>
      <c r="G33" s="22" t="str">
        <f>'[1]1нед'!P157</f>
        <v/>
      </c>
      <c r="H33" s="55" t="str">
        <f t="shared" si="1"/>
        <v/>
      </c>
      <c r="I33" s="75"/>
      <c r="J33" s="84"/>
      <c r="K33" s="14" t="s">
        <v>23</v>
      </c>
      <c r="L33" s="20">
        <f>'[1]2нед'!K157</f>
        <v>0</v>
      </c>
      <c r="M33" s="23">
        <f>'[1]2нед'!L157</f>
        <v>0</v>
      </c>
      <c r="N33" s="21">
        <f>'[1]2нед'!O157</f>
        <v>0</v>
      </c>
      <c r="O33" s="22" t="str">
        <f>'[1]2нед'!P157</f>
        <v/>
      </c>
      <c r="P33" s="55" t="str">
        <f t="shared" si="2"/>
        <v/>
      </c>
    </row>
    <row r="34" spans="1:16" ht="31.7" thickBot="1">
      <c r="A34" s="70"/>
      <c r="B34" s="81"/>
      <c r="C34" s="14" t="s">
        <v>24</v>
      </c>
      <c r="D34" s="20">
        <f>'[1]1нед'!K158</f>
        <v>0</v>
      </c>
      <c r="E34" s="23">
        <f>'[1]1нед'!L158</f>
        <v>0</v>
      </c>
      <c r="F34" s="21">
        <f>'[1]1нед'!O158</f>
        <v>0</v>
      </c>
      <c r="G34" s="22" t="str">
        <f>'[1]1нед'!P158</f>
        <v/>
      </c>
      <c r="H34" s="55" t="str">
        <f t="shared" si="1"/>
        <v/>
      </c>
      <c r="I34" s="75"/>
      <c r="J34" s="84"/>
      <c r="K34" s="14" t="s">
        <v>24</v>
      </c>
      <c r="L34" s="20">
        <f>'[1]2нед'!K158</f>
        <v>0</v>
      </c>
      <c r="M34" s="23">
        <f>'[1]2нед'!L158</f>
        <v>0</v>
      </c>
      <c r="N34" s="21">
        <f>'[1]2нед'!O158</f>
        <v>0</v>
      </c>
      <c r="O34" s="22" t="str">
        <f>'[1]2нед'!P158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'[1]1нед'!K159</f>
        <v>0</v>
      </c>
      <c r="E35" s="25">
        <f>'[1]1нед'!L159</f>
        <v>0</v>
      </c>
      <c r="F35" s="26">
        <f>'[1]1нед'!O159</f>
        <v>0</v>
      </c>
      <c r="G35" s="27" t="str">
        <f>'[1]1нед'!P159</f>
        <v/>
      </c>
      <c r="H35" s="58" t="str">
        <f t="shared" si="1"/>
        <v/>
      </c>
      <c r="I35" s="76"/>
      <c r="J35" s="85"/>
      <c r="K35" s="15"/>
      <c r="L35" s="24">
        <f>'[1]2нед'!K159</f>
        <v>0</v>
      </c>
      <c r="M35" s="25">
        <f>'[1]2нед'!L159</f>
        <v>0</v>
      </c>
      <c r="N35" s="26">
        <f>'[1]2нед'!O159</f>
        <v>0</v>
      </c>
      <c r="O35" s="27" t="str">
        <f>'[1]2нед'!P159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'[1]1нед'!K160</f>
        <v>0</v>
      </c>
      <c r="E36" s="19">
        <f>'[1]1нед'!L160</f>
        <v>0</v>
      </c>
      <c r="F36" s="17">
        <f>'[1]1нед'!O160</f>
        <v>0</v>
      </c>
      <c r="G36" s="18" t="str">
        <f>'[1]1нед'!P160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'[1]2нед'!K160</f>
        <v>0</v>
      </c>
      <c r="M36" s="19">
        <f>'[1]2нед'!L160</f>
        <v>0</v>
      </c>
      <c r="N36" s="17">
        <f>'[1]2нед'!O160</f>
        <v>0</v>
      </c>
      <c r="O36" s="18" t="str">
        <f>'[1]2нед'!P160</f>
        <v/>
      </c>
      <c r="P36" s="56" t="str">
        <f t="shared" si="2"/>
        <v/>
      </c>
    </row>
    <row r="37" spans="1:16" ht="53.65">
      <c r="A37" s="70"/>
      <c r="B37" s="73"/>
      <c r="C37" s="14" t="s">
        <v>19</v>
      </c>
      <c r="D37" s="20" t="str">
        <f>'[1]1нед'!K161</f>
        <v>л</v>
      </c>
      <c r="E37" s="23" t="str">
        <f>'[1]1нед'!L161</f>
        <v>Управление конфигурацией и сопровождение программного обеспечения</v>
      </c>
      <c r="F37" s="21" t="str">
        <f>'[1]1нед'!O161</f>
        <v>Круглый Д.Г.</v>
      </c>
      <c r="G37" s="22" t="str">
        <f>'[1]1нед'!P161</f>
        <v>профессор, д-р наук</v>
      </c>
      <c r="H37" s="57" t="str">
        <f t="shared" si="1"/>
        <v>https://max.ru/join/M7wDISGvmShFMnRwwNWABqv4bmIdPah2zAI1ryedWA4</v>
      </c>
      <c r="I37" s="75"/>
      <c r="J37" s="78"/>
      <c r="K37" s="14" t="s">
        <v>19</v>
      </c>
      <c r="L37" s="20" t="str">
        <f>'[1]2нед'!K161</f>
        <v>л</v>
      </c>
      <c r="M37" s="23" t="str">
        <f>'[1]2нед'!L161</f>
        <v>Современные операционные системы и базы данных</v>
      </c>
      <c r="N37" s="21" t="str">
        <f>'[1]2нед'!O161</f>
        <v>Галлини Н.И.</v>
      </c>
      <c r="O37" s="22" t="str">
        <f>'[1]2нед'!P161</f>
        <v>доцент, канд. наук</v>
      </c>
      <c r="P37" s="57" t="str">
        <f t="shared" si="2"/>
        <v>https://max.ru/join/M7wDISGvmShFMnRwwNWABqv4bmIdPah2zAI1ryedWA4</v>
      </c>
    </row>
    <row r="38" spans="1:16" ht="35.85">
      <c r="A38" s="70"/>
      <c r="B38" s="73"/>
      <c r="C38" s="14" t="s">
        <v>20</v>
      </c>
      <c r="D38" s="20">
        <f>'[1]1нед'!K162</f>
        <v>0</v>
      </c>
      <c r="E38" s="23">
        <f>'[1]1нед'!L162</f>
        <v>0</v>
      </c>
      <c r="F38" s="21">
        <f>'[1]1нед'!O162</f>
        <v>0</v>
      </c>
      <c r="G38" s="22" t="str">
        <f>'[1]1нед'!P162</f>
        <v/>
      </c>
      <c r="H38" s="57" t="str">
        <f t="shared" si="1"/>
        <v/>
      </c>
      <c r="I38" s="75"/>
      <c r="J38" s="78"/>
      <c r="K38" s="14" t="s">
        <v>20</v>
      </c>
      <c r="L38" s="20" t="str">
        <f>'[1]2нед'!K162</f>
        <v>пр</v>
      </c>
      <c r="M38" s="23" t="str">
        <f>'[1]2нед'!L162</f>
        <v>Современные операционные системы и базы данных</v>
      </c>
      <c r="N38" s="21" t="str">
        <f>'[1]2нед'!O162</f>
        <v>Галлини Н.И.</v>
      </c>
      <c r="O38" s="22" t="str">
        <f>'[1]2нед'!P162</f>
        <v>доцент, канд. наук</v>
      </c>
      <c r="P38" s="57" t="str">
        <f t="shared" si="2"/>
        <v>https://max.ru/join/M7wDISGvmShFMnRwwNWABqv4bmIdPah2zAI1ryedWA4</v>
      </c>
    </row>
    <row r="39" spans="1:16" ht="35.85">
      <c r="A39" s="70"/>
      <c r="B39" s="73"/>
      <c r="C39" s="14" t="s">
        <v>21</v>
      </c>
      <c r="D39" s="20">
        <f>'[1]1нед'!K163</f>
        <v>0</v>
      </c>
      <c r="E39" s="23">
        <f>'[1]1нед'!L163</f>
        <v>0</v>
      </c>
      <c r="F39" s="21">
        <f>'[1]1нед'!O163</f>
        <v>0</v>
      </c>
      <c r="G39" s="22" t="str">
        <f>'[1]1нед'!P163</f>
        <v/>
      </c>
      <c r="H39" s="57" t="str">
        <f t="shared" si="1"/>
        <v/>
      </c>
      <c r="I39" s="75"/>
      <c r="J39" s="78"/>
      <c r="K39" s="14" t="s">
        <v>21</v>
      </c>
      <c r="L39" s="20" t="str">
        <f>'[1]2нед'!K163</f>
        <v>пр</v>
      </c>
      <c r="M39" s="23" t="str">
        <f>'[1]2нед'!L163</f>
        <v>Экономические аспекты программной инженерии</v>
      </c>
      <c r="N39" s="21" t="str">
        <f>'[1]2нед'!O163</f>
        <v>Самчинская Я.Б.</v>
      </c>
      <c r="O39" s="22" t="str">
        <f>'[1]2нед'!P163</f>
        <v>доцент, канд. наук</v>
      </c>
      <c r="P39" s="57" t="str">
        <f t="shared" si="2"/>
        <v>https://max.ru/join/M7wDISGvmShFMnRwwNWABqv4bmIdPah2zAI1ryedWA4</v>
      </c>
    </row>
    <row r="40" spans="1:16" ht="31.15">
      <c r="A40" s="70"/>
      <c r="B40" s="73"/>
      <c r="C40" s="14" t="s">
        <v>22</v>
      </c>
      <c r="D40" s="20">
        <f>'[1]1нед'!K164</f>
        <v>0</v>
      </c>
      <c r="E40" s="23">
        <f>'[1]1нед'!L164</f>
        <v>0</v>
      </c>
      <c r="F40" s="21">
        <f>'[1]1нед'!O164</f>
        <v>0</v>
      </c>
      <c r="G40" s="22" t="str">
        <f>'[1]1нед'!P164</f>
        <v/>
      </c>
      <c r="H40" s="57" t="str">
        <f t="shared" si="1"/>
        <v/>
      </c>
      <c r="I40" s="75"/>
      <c r="J40" s="78"/>
      <c r="K40" s="14" t="s">
        <v>22</v>
      </c>
      <c r="L40" s="20">
        <f>'[1]2нед'!K164</f>
        <v>0</v>
      </c>
      <c r="M40" s="23">
        <f>'[1]2нед'!L164</f>
        <v>0</v>
      </c>
      <c r="N40" s="21">
        <f>'[1]2нед'!O164</f>
        <v>0</v>
      </c>
      <c r="O40" s="22" t="str">
        <f>'[1]2нед'!P164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'[1]1нед'!K165</f>
        <v>0</v>
      </c>
      <c r="E41" s="23">
        <f>'[1]1нед'!L165</f>
        <v>0</v>
      </c>
      <c r="F41" s="21">
        <f>'[1]1нед'!O165</f>
        <v>0</v>
      </c>
      <c r="G41" s="22" t="str">
        <f>'[1]1нед'!P165</f>
        <v/>
      </c>
      <c r="H41" s="55" t="str">
        <f t="shared" si="1"/>
        <v/>
      </c>
      <c r="I41" s="75"/>
      <c r="J41" s="78"/>
      <c r="K41" s="14" t="s">
        <v>23</v>
      </c>
      <c r="L41" s="20">
        <f>'[1]2нед'!K165</f>
        <v>0</v>
      </c>
      <c r="M41" s="23">
        <f>'[1]2нед'!L165</f>
        <v>0</v>
      </c>
      <c r="N41" s="21">
        <f>'[1]2нед'!O165</f>
        <v>0</v>
      </c>
      <c r="O41" s="22" t="str">
        <f>'[1]2нед'!P165</f>
        <v/>
      </c>
      <c r="P41" s="55" t="str">
        <f t="shared" si="2"/>
        <v/>
      </c>
    </row>
    <row r="42" spans="1:16" ht="31.7" thickBot="1">
      <c r="A42" s="70"/>
      <c r="B42" s="73"/>
      <c r="C42" s="14" t="s">
        <v>24</v>
      </c>
      <c r="D42" s="20">
        <f>'[1]1нед'!K166</f>
        <v>0</v>
      </c>
      <c r="E42" s="23">
        <f>'[1]1нед'!L166</f>
        <v>0</v>
      </c>
      <c r="F42" s="21">
        <f>'[1]1нед'!O166</f>
        <v>0</v>
      </c>
      <c r="G42" s="22" t="str">
        <f>'[1]1нед'!P166</f>
        <v/>
      </c>
      <c r="H42" s="55" t="str">
        <f t="shared" si="1"/>
        <v/>
      </c>
      <c r="I42" s="75"/>
      <c r="J42" s="78"/>
      <c r="K42" s="14" t="s">
        <v>24</v>
      </c>
      <c r="L42" s="20">
        <f>'[1]2нед'!K166</f>
        <v>0</v>
      </c>
      <c r="M42" s="23">
        <f>'[1]2нед'!L166</f>
        <v>0</v>
      </c>
      <c r="N42" s="21">
        <f>'[1]2нед'!O166</f>
        <v>0</v>
      </c>
      <c r="O42" s="22" t="str">
        <f>'[1]2нед'!P166</f>
        <v/>
      </c>
      <c r="P42" s="55" t="str">
        <f t="shared" si="2"/>
        <v/>
      </c>
    </row>
    <row r="43" spans="1:16" ht="18.399999999999999" hidden="1" customHeight="1" thickBot="1">
      <c r="A43" s="71"/>
      <c r="B43" s="74"/>
      <c r="C43" s="15"/>
      <c r="D43" s="24">
        <f>'[1]1нед'!K167</f>
        <v>0</v>
      </c>
      <c r="E43" s="25">
        <f>'[1]1нед'!L167</f>
        <v>0</v>
      </c>
      <c r="F43" s="26">
        <f>'[1]1нед'!O167</f>
        <v>0</v>
      </c>
      <c r="G43" s="27" t="str">
        <f>'[1]1нед'!P167</f>
        <v/>
      </c>
      <c r="H43" s="58" t="str">
        <f t="shared" si="1"/>
        <v/>
      </c>
      <c r="I43" s="76"/>
      <c r="J43" s="79"/>
      <c r="K43" s="15"/>
      <c r="L43" s="24">
        <f>'[1]2нед'!K167</f>
        <v>0</v>
      </c>
      <c r="M43" s="25">
        <f>'[1]2нед'!L167</f>
        <v>0</v>
      </c>
      <c r="N43" s="26">
        <f>'[1]2нед'!O167</f>
        <v>0</v>
      </c>
      <c r="O43" s="27" t="str">
        <f>'[1]2нед'!P167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'[1]1нед'!K168</f>
        <v>0</v>
      </c>
      <c r="E44" s="19">
        <f>'[1]1нед'!L168</f>
        <v>0</v>
      </c>
      <c r="F44" s="17">
        <f>'[1]1нед'!O168</f>
        <v>0</v>
      </c>
      <c r="G44" s="18" t="str">
        <f>'[1]1нед'!P168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'[1]2нед'!K168</f>
        <v>0</v>
      </c>
      <c r="M44" s="19">
        <f>'[1]2нед'!L168</f>
        <v>0</v>
      </c>
      <c r="N44" s="17">
        <f>'[1]2нед'!O168</f>
        <v>0</v>
      </c>
      <c r="O44" s="18" t="str">
        <f>'[1]2нед'!P168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'[1]1нед'!K169</f>
        <v>0</v>
      </c>
      <c r="E45" s="23">
        <f>'[1]1нед'!L169</f>
        <v>0</v>
      </c>
      <c r="F45" s="21">
        <f>'[1]1нед'!O169</f>
        <v>0</v>
      </c>
      <c r="G45" s="22" t="str">
        <f>'[1]1нед'!P169</f>
        <v/>
      </c>
      <c r="H45" s="57" t="str">
        <f t="shared" si="1"/>
        <v/>
      </c>
      <c r="I45" s="75"/>
      <c r="J45" s="78"/>
      <c r="K45" s="14" t="s">
        <v>19</v>
      </c>
      <c r="L45" s="20">
        <f>'[1]2нед'!K169</f>
        <v>0</v>
      </c>
      <c r="M45" s="23">
        <f>'[1]2нед'!L169</f>
        <v>0</v>
      </c>
      <c r="N45" s="21">
        <f>'[1]2нед'!O169</f>
        <v>0</v>
      </c>
      <c r="O45" s="22" t="str">
        <f>'[1]2нед'!P169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'[1]1нед'!K170</f>
        <v>0</v>
      </c>
      <c r="E46" s="23">
        <f>'[1]1нед'!L170</f>
        <v>0</v>
      </c>
      <c r="F46" s="21">
        <f>'[1]1нед'!O170</f>
        <v>0</v>
      </c>
      <c r="G46" s="22" t="str">
        <f>'[1]1нед'!P170</f>
        <v/>
      </c>
      <c r="H46" s="57" t="str">
        <f t="shared" si="1"/>
        <v/>
      </c>
      <c r="I46" s="75"/>
      <c r="J46" s="78"/>
      <c r="K46" s="14" t="s">
        <v>20</v>
      </c>
      <c r="L46" s="20">
        <f>'[1]2нед'!K170</f>
        <v>0</v>
      </c>
      <c r="M46" s="23">
        <f>'[1]2нед'!L170</f>
        <v>0</v>
      </c>
      <c r="N46" s="21">
        <f>'[1]2нед'!O170</f>
        <v>0</v>
      </c>
      <c r="O46" s="22" t="str">
        <f>'[1]2нед'!P170</f>
        <v/>
      </c>
      <c r="P46" s="57" t="str">
        <f t="shared" si="2"/>
        <v/>
      </c>
    </row>
    <row r="47" spans="1:16" ht="35.85">
      <c r="A47" s="70"/>
      <c r="B47" s="73"/>
      <c r="C47" s="14" t="s">
        <v>21</v>
      </c>
      <c r="D47" s="20">
        <f>'[1]1нед'!K171</f>
        <v>0</v>
      </c>
      <c r="E47" s="23">
        <f>'[1]1нед'!L171</f>
        <v>0</v>
      </c>
      <c r="F47" s="21">
        <f>'[1]1нед'!O171</f>
        <v>0</v>
      </c>
      <c r="G47" s="22" t="str">
        <f>'[1]1нед'!P171</f>
        <v/>
      </c>
      <c r="H47" s="57" t="str">
        <f t="shared" si="1"/>
        <v/>
      </c>
      <c r="I47" s="75"/>
      <c r="J47" s="78"/>
      <c r="K47" s="14" t="s">
        <v>21</v>
      </c>
      <c r="L47" s="20" t="str">
        <f>'[1]2нед'!K171</f>
        <v>л</v>
      </c>
      <c r="M47" s="23" t="str">
        <f>'[1]2нед'!L171</f>
        <v>Процессы и профессиональная практика программной инженерии</v>
      </c>
      <c r="N47" s="21" t="str">
        <f>'[1]2нед'!O171</f>
        <v>Алешов Е.В.</v>
      </c>
      <c r="O47" s="22" t="str">
        <f>'[1]2нед'!P171</f>
        <v>преподаватель</v>
      </c>
      <c r="P47" s="57" t="str">
        <f t="shared" si="2"/>
        <v>https://max.ru/join/M7wDISGvmShFMnRwwNWABqv4bmIdPah2zAI1ryedWA4</v>
      </c>
    </row>
    <row r="48" spans="1:16" ht="35.85">
      <c r="A48" s="70"/>
      <c r="B48" s="73"/>
      <c r="C48" s="14" t="s">
        <v>22</v>
      </c>
      <c r="D48" s="20">
        <f>'[1]1нед'!K172</f>
        <v>0</v>
      </c>
      <c r="E48" s="23">
        <f>'[1]1нед'!L172</f>
        <v>0</v>
      </c>
      <c r="F48" s="21">
        <f>'[1]1нед'!O172</f>
        <v>0</v>
      </c>
      <c r="G48" s="22" t="str">
        <f>'[1]1нед'!P172</f>
        <v/>
      </c>
      <c r="H48" s="57" t="str">
        <f t="shared" si="1"/>
        <v/>
      </c>
      <c r="I48" s="75"/>
      <c r="J48" s="78"/>
      <c r="K48" s="14" t="s">
        <v>22</v>
      </c>
      <c r="L48" s="20" t="str">
        <f>'[1]2нед'!K172</f>
        <v>пр</v>
      </c>
      <c r="M48" s="23" t="str">
        <f>'[1]2нед'!L172</f>
        <v>Процессы и профессиональная практика программной инженерии</v>
      </c>
      <c r="N48" s="21" t="str">
        <f>'[1]2нед'!O172</f>
        <v>Алешов Е.В.</v>
      </c>
      <c r="O48" s="22" t="str">
        <f>'[1]2нед'!P172</f>
        <v>преподаватель</v>
      </c>
      <c r="P48" s="57" t="str">
        <f t="shared" si="2"/>
        <v>https://max.ru/join/M7wDISGvmShFMnRwwNWABqv4bmIdPah2zAI1ryedWA4</v>
      </c>
    </row>
    <row r="49" spans="1:16" ht="31.15">
      <c r="A49" s="70"/>
      <c r="B49" s="73"/>
      <c r="C49" s="14" t="s">
        <v>23</v>
      </c>
      <c r="D49" s="20">
        <f>'[1]1нед'!K173</f>
        <v>0</v>
      </c>
      <c r="E49" s="23">
        <f>'[1]1нед'!L173</f>
        <v>0</v>
      </c>
      <c r="F49" s="21">
        <f>'[1]1нед'!O173</f>
        <v>0</v>
      </c>
      <c r="G49" s="22" t="str">
        <f>'[1]1нед'!P173</f>
        <v/>
      </c>
      <c r="H49" s="57" t="str">
        <f t="shared" si="1"/>
        <v/>
      </c>
      <c r="I49" s="75"/>
      <c r="J49" s="78"/>
      <c r="K49" s="14" t="s">
        <v>23</v>
      </c>
      <c r="L49" s="20">
        <f>'[1]2нед'!K173</f>
        <v>0</v>
      </c>
      <c r="M49" s="23">
        <f>'[1]2нед'!L173</f>
        <v>0</v>
      </c>
      <c r="N49" s="21">
        <f>'[1]2нед'!O173</f>
        <v>0</v>
      </c>
      <c r="O49" s="22" t="str">
        <f>'[1]2нед'!P173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'[1]1нед'!K174</f>
        <v>0</v>
      </c>
      <c r="E50" s="23">
        <f>'[1]1нед'!L174</f>
        <v>0</v>
      </c>
      <c r="F50" s="21">
        <f>'[1]1нед'!O174</f>
        <v>0</v>
      </c>
      <c r="G50" s="22" t="str">
        <f>'[1]1нед'!P174</f>
        <v/>
      </c>
      <c r="H50" s="57" t="str">
        <f t="shared" si="1"/>
        <v/>
      </c>
      <c r="I50" s="75"/>
      <c r="J50" s="78"/>
      <c r="K50" s="14" t="s">
        <v>24</v>
      </c>
      <c r="L50" s="20">
        <f>'[1]2нед'!K174</f>
        <v>0</v>
      </c>
      <c r="M50" s="23">
        <f>'[1]2нед'!L174</f>
        <v>0</v>
      </c>
      <c r="N50" s="21">
        <f>'[1]2нед'!O174</f>
        <v>0</v>
      </c>
      <c r="O50" s="22" t="str">
        <f>'[1]2нед'!P174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'[1]1нед'!K175</f>
        <v>0</v>
      </c>
      <c r="E51" s="25">
        <f>'[1]1нед'!L175</f>
        <v>0</v>
      </c>
      <c r="F51" s="26">
        <f>'[1]1нед'!O175</f>
        <v>0</v>
      </c>
      <c r="G51" s="27" t="str">
        <f>'[1]1нед'!P175</f>
        <v/>
      </c>
      <c r="H51" s="58" t="str">
        <f t="shared" si="1"/>
        <v/>
      </c>
      <c r="I51" s="76"/>
      <c r="J51" s="79"/>
      <c r="K51" s="15"/>
      <c r="L51" s="24">
        <f>'[1]2нед'!K175</f>
        <v>0</v>
      </c>
      <c r="M51" s="25">
        <f>'[1]2нед'!L175</f>
        <v>0</v>
      </c>
      <c r="N51" s="26">
        <f>'[1]2нед'!O175</f>
        <v>0</v>
      </c>
      <c r="O51" s="27" t="str">
        <f>'[1]2нед'!P175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'[1]1нед'!K176</f>
        <v>0</v>
      </c>
      <c r="E52" s="19">
        <f>'[1]1нед'!L176</f>
        <v>0</v>
      </c>
      <c r="F52" s="17">
        <f>'[1]1нед'!O176</f>
        <v>0</v>
      </c>
      <c r="G52" s="18" t="str">
        <f>'[1]1нед'!P176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'[1]2нед'!K176</f>
        <v>0</v>
      </c>
      <c r="M52" s="19">
        <f>'[1]2нед'!L176</f>
        <v>0</v>
      </c>
      <c r="N52" s="17">
        <f>'[1]2нед'!O176</f>
        <v>0</v>
      </c>
      <c r="O52" s="18" t="str">
        <f>'[1]2нед'!P176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'[1]1нед'!K177</f>
        <v>0</v>
      </c>
      <c r="E53" s="23">
        <f>'[1]1нед'!L177</f>
        <v>0</v>
      </c>
      <c r="F53" s="21">
        <f>'[1]1нед'!O177</f>
        <v>0</v>
      </c>
      <c r="G53" s="22" t="str">
        <f>'[1]1нед'!P177</f>
        <v/>
      </c>
      <c r="H53" s="57" t="str">
        <f t="shared" si="1"/>
        <v/>
      </c>
      <c r="I53" s="75"/>
      <c r="J53" s="78"/>
      <c r="K53" s="14" t="s">
        <v>19</v>
      </c>
      <c r="L53" s="20">
        <f>'[1]2нед'!K177</f>
        <v>0</v>
      </c>
      <c r="M53" s="23">
        <f>'[1]2нед'!L177</f>
        <v>0</v>
      </c>
      <c r="N53" s="21">
        <f>'[1]2нед'!O177</f>
        <v>0</v>
      </c>
      <c r="O53" s="22" t="str">
        <f>'[1]2нед'!P177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'[1]1нед'!K178</f>
        <v>0</v>
      </c>
      <c r="E54" s="23">
        <f>'[1]1нед'!L178</f>
        <v>0</v>
      </c>
      <c r="F54" s="21">
        <f>'[1]1нед'!O178</f>
        <v>0</v>
      </c>
      <c r="G54" s="22" t="str">
        <f>'[1]1нед'!P178</f>
        <v/>
      </c>
      <c r="H54" s="57" t="str">
        <f t="shared" si="1"/>
        <v/>
      </c>
      <c r="I54" s="75"/>
      <c r="J54" s="78"/>
      <c r="K54" s="14" t="s">
        <v>20</v>
      </c>
      <c r="L54" s="20">
        <f>'[1]2нед'!K178</f>
        <v>0</v>
      </c>
      <c r="M54" s="23">
        <f>'[1]2нед'!L178</f>
        <v>0</v>
      </c>
      <c r="N54" s="21">
        <f>'[1]2нед'!O178</f>
        <v>0</v>
      </c>
      <c r="O54" s="22" t="str">
        <f>'[1]2нед'!P178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'[1]1нед'!K179</f>
        <v>0</v>
      </c>
      <c r="E55" s="23">
        <f>'[1]1нед'!L179</f>
        <v>0</v>
      </c>
      <c r="F55" s="21">
        <f>'[1]1нед'!O179</f>
        <v>0</v>
      </c>
      <c r="G55" s="22" t="str">
        <f>'[1]1нед'!P179</f>
        <v/>
      </c>
      <c r="H55" s="57" t="str">
        <f t="shared" si="1"/>
        <v/>
      </c>
      <c r="I55" s="75"/>
      <c r="J55" s="78"/>
      <c r="K55" s="14" t="s">
        <v>21</v>
      </c>
      <c r="L55" s="20">
        <f>'[1]2нед'!K179</f>
        <v>0</v>
      </c>
      <c r="M55" s="23">
        <f>'[1]2нед'!L179</f>
        <v>0</v>
      </c>
      <c r="N55" s="21">
        <f>'[1]2нед'!O179</f>
        <v>0</v>
      </c>
      <c r="O55" s="22" t="str">
        <f>'[1]2нед'!P179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'[1]1нед'!K180</f>
        <v>0</v>
      </c>
      <c r="E56" s="23">
        <f>'[1]1нед'!L180</f>
        <v>0</v>
      </c>
      <c r="F56" s="21">
        <f>'[1]1нед'!O180</f>
        <v>0</v>
      </c>
      <c r="G56" s="22" t="str">
        <f>'[1]1нед'!P180</f>
        <v/>
      </c>
      <c r="H56" s="57" t="str">
        <f t="shared" si="1"/>
        <v/>
      </c>
      <c r="I56" s="75"/>
      <c r="J56" s="78"/>
      <c r="K56" s="14" t="s">
        <v>22</v>
      </c>
      <c r="L56" s="20">
        <f>'[1]2нед'!K180</f>
        <v>0</v>
      </c>
      <c r="M56" s="23">
        <f>'[1]2нед'!L180</f>
        <v>0</v>
      </c>
      <c r="N56" s="21">
        <f>'[1]2нед'!O180</f>
        <v>0</v>
      </c>
      <c r="O56" s="22" t="str">
        <f>'[1]2нед'!P180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'[1]1нед'!K181</f>
        <v>0</v>
      </c>
      <c r="E57" s="23">
        <f>'[1]1нед'!L181</f>
        <v>0</v>
      </c>
      <c r="F57" s="21">
        <f>'[1]1нед'!O181</f>
        <v>0</v>
      </c>
      <c r="G57" s="22" t="str">
        <f>'[1]1нед'!P181</f>
        <v/>
      </c>
      <c r="H57" s="57" t="str">
        <f t="shared" si="1"/>
        <v/>
      </c>
      <c r="I57" s="75"/>
      <c r="J57" s="78"/>
      <c r="K57" s="14" t="s">
        <v>23</v>
      </c>
      <c r="L57" s="20">
        <f>'[1]2нед'!K181</f>
        <v>0</v>
      </c>
      <c r="M57" s="23">
        <f>'[1]2нед'!L181</f>
        <v>0</v>
      </c>
      <c r="N57" s="21">
        <f>'[1]2нед'!O181</f>
        <v>0</v>
      </c>
      <c r="O57" s="22" t="str">
        <f>'[1]2нед'!P181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'[1]1нед'!K182</f>
        <v>0</v>
      </c>
      <c r="E58" s="23">
        <f>'[1]1нед'!L182</f>
        <v>0</v>
      </c>
      <c r="F58" s="21">
        <f>'[1]1нед'!O182</f>
        <v>0</v>
      </c>
      <c r="G58" s="22" t="str">
        <f>'[1]1нед'!P182</f>
        <v/>
      </c>
      <c r="H58" s="57" t="str">
        <f t="shared" si="1"/>
        <v/>
      </c>
      <c r="I58" s="75"/>
      <c r="J58" s="78"/>
      <c r="K58" s="14" t="s">
        <v>24</v>
      </c>
      <c r="L58" s="20">
        <f>'[1]2нед'!K182</f>
        <v>0</v>
      </c>
      <c r="M58" s="23">
        <f>'[1]2нед'!L182</f>
        <v>0</v>
      </c>
      <c r="N58" s="21">
        <f>'[1]2нед'!O182</f>
        <v>0</v>
      </c>
      <c r="O58" s="22" t="str">
        <f>'[1]2нед'!P182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 t="shared" si="1"/>
        <v/>
      </c>
      <c r="I59" s="76"/>
      <c r="J59" s="7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09.04.04 Программная инженерия (Разработка программно-информационных систем)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09.04.04 Программная инженерия (Разработка программно-информационных систем)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2</v>
      </c>
      <c r="F69" s="62" t="str">
        <f>'[1]1нед'!$L$134</f>
        <v>12-25РПм</v>
      </c>
      <c r="G69" s="62"/>
      <c r="H69" s="35"/>
      <c r="I69" s="45"/>
      <c r="J69" s="91" t="s">
        <v>7</v>
      </c>
      <c r="K69" s="91"/>
      <c r="L69" s="91"/>
      <c r="M69" s="62">
        <f>E9</f>
        <v>2</v>
      </c>
      <c r="N69" s="62" t="str">
        <f>'[1]1нед'!$L$134</f>
        <v>12-25РПм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'[1]3нед'!K136</f>
        <v>0</v>
      </c>
      <c r="E72" s="19">
        <f>'[1]3нед'!L136</f>
        <v>0</v>
      </c>
      <c r="F72" s="17">
        <f>'[1]3нед'!O136</f>
        <v>0</v>
      </c>
      <c r="G72" s="18" t="str">
        <f>'[1]3нед'!P136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'[1]4нед'!K136</f>
        <v>0</v>
      </c>
      <c r="M72" s="19">
        <f>'[1]4нед'!L136</f>
        <v>0</v>
      </c>
      <c r="N72" s="17">
        <f>'[1]4нед'!O136</f>
        <v>0</v>
      </c>
      <c r="O72" s="18" t="str">
        <f>'[1]4нед'!P136</f>
        <v/>
      </c>
      <c r="P72" s="56" t="str">
        <f>HYPERLINK(VLOOKUP(M72,$R$12:$S$332,2,FALSE))</f>
        <v/>
      </c>
    </row>
    <row r="73" spans="1:16" ht="53.65">
      <c r="A73" s="70"/>
      <c r="B73" s="73"/>
      <c r="C73" s="14" t="s">
        <v>19</v>
      </c>
      <c r="D73" s="20" t="str">
        <f>'[1]3нед'!K137</f>
        <v>л</v>
      </c>
      <c r="E73" s="23" t="str">
        <f>'[1]3нед'!L137</f>
        <v>Управление конфигурацией и сопровождение программного обеспечения</v>
      </c>
      <c r="F73" s="21" t="str">
        <f>'[1]3нед'!O137</f>
        <v>Круглый Д.Г.</v>
      </c>
      <c r="G73" s="22" t="str">
        <f>'[1]3нед'!P137</f>
        <v>профессор, д-р наук</v>
      </c>
      <c r="H73" s="57" t="str">
        <f t="shared" ref="H73:H118" si="3">HYPERLINK(VLOOKUP(E73,$R$12:$S$332,2,FALSE))</f>
        <v>https://max.ru/join/M7wDISGvmShFMnRwwNWABqv4bmIdPah2zAI1ryedWA4</v>
      </c>
      <c r="I73" s="75"/>
      <c r="J73" s="78"/>
      <c r="K73" s="14" t="s">
        <v>19</v>
      </c>
      <c r="L73" s="20" t="str">
        <f>'[1]4нед'!K137</f>
        <v>л</v>
      </c>
      <c r="M73" s="23" t="str">
        <f>'[1]4нед'!L137</f>
        <v>Управление конфигурацией и сопровождение программного обеспечения</v>
      </c>
      <c r="N73" s="21" t="str">
        <f>'[1]4нед'!O137</f>
        <v>Круглый Д.Г.</v>
      </c>
      <c r="O73" s="22" t="str">
        <f>'[1]4нед'!P137</f>
        <v>профессор, д-р наук</v>
      </c>
      <c r="P73" s="57" t="str">
        <f t="shared" ref="P73:P118" si="4">HYPERLINK(VLOOKUP(M73,$R$12:$S$332,2,FALSE))</f>
        <v>https://max.ru/join/M7wDISGvmShFMnRwwNWABqv4bmIdPah2zAI1ryedWA4</v>
      </c>
    </row>
    <row r="74" spans="1:16" ht="53.65">
      <c r="A74" s="70"/>
      <c r="B74" s="73"/>
      <c r="C74" s="14" t="s">
        <v>20</v>
      </c>
      <c r="D74" s="20" t="str">
        <f>'[1]3нед'!K138</f>
        <v>л</v>
      </c>
      <c r="E74" s="23" t="str">
        <f>'[1]3нед'!L138</f>
        <v>Программирование графических процессоров</v>
      </c>
      <c r="F74" s="21" t="str">
        <f>'[1]3нед'!O138</f>
        <v>Круглый Д.Г.</v>
      </c>
      <c r="G74" s="22" t="str">
        <f>'[1]3нед'!P138</f>
        <v>профессор, д-р наук</v>
      </c>
      <c r="H74" s="57" t="str">
        <f t="shared" si="3"/>
        <v>https://max.ru/join/M7wDISGvmShFMnRwwNWABqv4bmIdPah2zAI1ryedWA4</v>
      </c>
      <c r="I74" s="75"/>
      <c r="J74" s="78"/>
      <c r="K74" s="14" t="s">
        <v>20</v>
      </c>
      <c r="L74" s="20" t="str">
        <f>'[1]4нед'!K138</f>
        <v>л</v>
      </c>
      <c r="M74" s="23" t="str">
        <f>'[1]4нед'!L138</f>
        <v>Управление конфигурацией и сопровождение программного обеспечения</v>
      </c>
      <c r="N74" s="21" t="str">
        <f>'[1]4нед'!O138</f>
        <v>Круглый Д.Г.</v>
      </c>
      <c r="O74" s="22" t="str">
        <f>'[1]4нед'!P138</f>
        <v>профессор, д-р наук</v>
      </c>
      <c r="P74" s="57" t="str">
        <f t="shared" si="4"/>
        <v>https://max.ru/join/M7wDISGvmShFMnRwwNWABqv4bmIdPah2zAI1ryedWA4</v>
      </c>
    </row>
    <row r="75" spans="1:16" ht="35.85">
      <c r="A75" s="70"/>
      <c r="B75" s="73"/>
      <c r="C75" s="14" t="s">
        <v>21</v>
      </c>
      <c r="D75" s="20" t="str">
        <f>'[1]3нед'!K139</f>
        <v>л</v>
      </c>
      <c r="E75" s="23" t="str">
        <f>'[1]3нед'!L139</f>
        <v>Экономические аспекты программной инженерии</v>
      </c>
      <c r="F75" s="21" t="str">
        <f>'[1]3нед'!O139</f>
        <v>Самчинская Я.Б.</v>
      </c>
      <c r="G75" s="22" t="str">
        <f>'[1]3нед'!P139</f>
        <v>доцент, канд. наук</v>
      </c>
      <c r="H75" s="57" t="str">
        <f t="shared" si="3"/>
        <v>https://max.ru/join/M7wDISGvmShFMnRwwNWABqv4bmIdPah2zAI1ryedWA4</v>
      </c>
      <c r="I75" s="75"/>
      <c r="J75" s="78"/>
      <c r="K75" s="14" t="s">
        <v>21</v>
      </c>
      <c r="L75" s="20" t="str">
        <f>'[1]4нед'!K139</f>
        <v>л</v>
      </c>
      <c r="M75" s="23" t="str">
        <f>'[1]4нед'!L139</f>
        <v>Экономические аспекты программной инженерии</v>
      </c>
      <c r="N75" s="21" t="str">
        <f>'[1]4нед'!O139</f>
        <v>Самчинская Я.Б.</v>
      </c>
      <c r="O75" s="22" t="str">
        <f>'[1]4нед'!P139</f>
        <v>доцент, канд. наук</v>
      </c>
      <c r="P75" s="57" t="str">
        <f t="shared" si="4"/>
        <v>https://max.ru/join/M7wDISGvmShFMnRwwNWABqv4bmIdPah2zAI1ryedWA4</v>
      </c>
    </row>
    <row r="76" spans="1:16" ht="31.15">
      <c r="A76" s="70"/>
      <c r="B76" s="73"/>
      <c r="C76" s="14" t="s">
        <v>22</v>
      </c>
      <c r="D76" s="20">
        <f>'[1]3нед'!K140</f>
        <v>0</v>
      </c>
      <c r="E76" s="23">
        <f>'[1]3нед'!L140</f>
        <v>0</v>
      </c>
      <c r="F76" s="21">
        <f>'[1]3нед'!O140</f>
        <v>0</v>
      </c>
      <c r="G76" s="22" t="str">
        <f>'[1]3нед'!P140</f>
        <v/>
      </c>
      <c r="H76" s="57" t="str">
        <f t="shared" si="3"/>
        <v/>
      </c>
      <c r="I76" s="75"/>
      <c r="J76" s="78"/>
      <c r="K76" s="14" t="s">
        <v>22</v>
      </c>
      <c r="L76" s="20">
        <f>'[1]4нед'!K140</f>
        <v>0</v>
      </c>
      <c r="M76" s="23">
        <f>'[1]4нед'!L140</f>
        <v>0</v>
      </c>
      <c r="N76" s="21">
        <f>'[1]4нед'!O140</f>
        <v>0</v>
      </c>
      <c r="O76" s="22" t="str">
        <f>'[1]4нед'!P140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'[1]3нед'!K141</f>
        <v>0</v>
      </c>
      <c r="E77" s="23">
        <f>'[1]3нед'!L141</f>
        <v>0</v>
      </c>
      <c r="F77" s="21">
        <f>'[1]3нед'!O141</f>
        <v>0</v>
      </c>
      <c r="G77" s="22" t="str">
        <f>'[1]3нед'!P141</f>
        <v/>
      </c>
      <c r="H77" s="55" t="str">
        <f t="shared" si="3"/>
        <v/>
      </c>
      <c r="I77" s="75"/>
      <c r="J77" s="78"/>
      <c r="K77" s="14" t="s">
        <v>23</v>
      </c>
      <c r="L77" s="20">
        <f>'[1]4нед'!K141</f>
        <v>0</v>
      </c>
      <c r="M77" s="23">
        <f>'[1]4нед'!L141</f>
        <v>0</v>
      </c>
      <c r="N77" s="21">
        <f>'[1]4нед'!O141</f>
        <v>0</v>
      </c>
      <c r="O77" s="22" t="str">
        <f>'[1]4нед'!P141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'[1]3нед'!K142</f>
        <v>0</v>
      </c>
      <c r="E78" s="23">
        <f>'[1]3нед'!L142</f>
        <v>0</v>
      </c>
      <c r="F78" s="21">
        <f>'[1]3нед'!O142</f>
        <v>0</v>
      </c>
      <c r="G78" s="22" t="str">
        <f>'[1]3нед'!P142</f>
        <v/>
      </c>
      <c r="H78" s="55" t="str">
        <f t="shared" si="3"/>
        <v/>
      </c>
      <c r="I78" s="75"/>
      <c r="J78" s="78"/>
      <c r="K78" s="14" t="s">
        <v>24</v>
      </c>
      <c r="L78" s="20">
        <f>'[1]4нед'!K142</f>
        <v>0</v>
      </c>
      <c r="M78" s="23">
        <f>'[1]4нед'!L142</f>
        <v>0</v>
      </c>
      <c r="N78" s="21">
        <f>'[1]4нед'!O142</f>
        <v>0</v>
      </c>
      <c r="O78" s="22" t="str">
        <f>'[1]4нед'!P142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'[1]3нед'!K143</f>
        <v>0</v>
      </c>
      <c r="E79" s="25">
        <f>'[1]3нед'!L143</f>
        <v>0</v>
      </c>
      <c r="F79" s="26">
        <f>'[1]3нед'!O143</f>
        <v>0</v>
      </c>
      <c r="G79" s="27" t="str">
        <f>'[1]3нед'!P143</f>
        <v/>
      </c>
      <c r="H79" s="58" t="str">
        <f t="shared" si="3"/>
        <v/>
      </c>
      <c r="I79" s="76"/>
      <c r="J79" s="79"/>
      <c r="K79" s="15"/>
      <c r="L79" s="24">
        <f>'[1]4нед'!K143</f>
        <v>0</v>
      </c>
      <c r="M79" s="25">
        <f>'[1]4нед'!L143</f>
        <v>0</v>
      </c>
      <c r="N79" s="26">
        <f>'[1]4нед'!O143</f>
        <v>0</v>
      </c>
      <c r="O79" s="27" t="str">
        <f>'[1]4нед'!P143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'[1]3нед'!K144</f>
        <v>0</v>
      </c>
      <c r="E80" s="19">
        <f>'[1]3нед'!L144</f>
        <v>0</v>
      </c>
      <c r="F80" s="17">
        <f>'[1]3нед'!O144</f>
        <v>0</v>
      </c>
      <c r="G80" s="18" t="str">
        <f>'[1]3нед'!P144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'[1]4нед'!K144</f>
        <v>0</v>
      </c>
      <c r="M80" s="19">
        <f>'[1]4нед'!L144</f>
        <v>0</v>
      </c>
      <c r="N80" s="17">
        <f>'[1]4нед'!O144</f>
        <v>0</v>
      </c>
      <c r="O80" s="18" t="str">
        <f>'[1]4нед'!P144</f>
        <v/>
      </c>
      <c r="P80" s="56" t="str">
        <f t="shared" si="4"/>
        <v/>
      </c>
    </row>
    <row r="81" spans="1:16" ht="31.15">
      <c r="A81" s="70"/>
      <c r="B81" s="73"/>
      <c r="C81" s="14" t="s">
        <v>19</v>
      </c>
      <c r="D81" s="20">
        <f>'[1]3нед'!K145</f>
        <v>0</v>
      </c>
      <c r="E81" s="23">
        <f>'[1]3нед'!L145</f>
        <v>0</v>
      </c>
      <c r="F81" s="21">
        <f>'[1]3нед'!O145</f>
        <v>0</v>
      </c>
      <c r="G81" s="22" t="str">
        <f>'[1]3нед'!P145</f>
        <v/>
      </c>
      <c r="H81" s="57" t="str">
        <f t="shared" si="3"/>
        <v/>
      </c>
      <c r="I81" s="75"/>
      <c r="J81" s="78"/>
      <c r="K81" s="14" t="s">
        <v>19</v>
      </c>
      <c r="L81" s="20">
        <f>'[1]4нед'!K145</f>
        <v>0</v>
      </c>
      <c r="M81" s="23">
        <f>'[1]4нед'!L145</f>
        <v>0</v>
      </c>
      <c r="N81" s="21">
        <f>'[1]4нед'!O145</f>
        <v>0</v>
      </c>
      <c r="O81" s="22" t="str">
        <f>'[1]4нед'!P145</f>
        <v/>
      </c>
      <c r="P81" s="57" t="str">
        <f t="shared" si="4"/>
        <v/>
      </c>
    </row>
    <row r="82" spans="1:16" ht="31.15">
      <c r="A82" s="70"/>
      <c r="B82" s="73"/>
      <c r="C82" s="14" t="s">
        <v>20</v>
      </c>
      <c r="D82" s="20">
        <f>'[1]3нед'!K146</f>
        <v>0</v>
      </c>
      <c r="E82" s="23">
        <f>'[1]3нед'!L146</f>
        <v>0</v>
      </c>
      <c r="F82" s="21">
        <f>'[1]3нед'!O146</f>
        <v>0</v>
      </c>
      <c r="G82" s="22" t="str">
        <f>'[1]3нед'!P146</f>
        <v/>
      </c>
      <c r="H82" s="57" t="str">
        <f t="shared" si="3"/>
        <v/>
      </c>
      <c r="I82" s="75"/>
      <c r="J82" s="78"/>
      <c r="K82" s="14" t="s">
        <v>20</v>
      </c>
      <c r="L82" s="20">
        <f>'[1]4нед'!K146</f>
        <v>0</v>
      </c>
      <c r="M82" s="23">
        <f>'[1]4нед'!L146</f>
        <v>0</v>
      </c>
      <c r="N82" s="21">
        <f>'[1]4нед'!O146</f>
        <v>0</v>
      </c>
      <c r="O82" s="22" t="str">
        <f>'[1]4нед'!P146</f>
        <v/>
      </c>
      <c r="P82" s="57" t="str">
        <f t="shared" si="4"/>
        <v/>
      </c>
    </row>
    <row r="83" spans="1:16" ht="35.85">
      <c r="A83" s="70"/>
      <c r="B83" s="73"/>
      <c r="C83" s="14" t="s">
        <v>21</v>
      </c>
      <c r="D83" s="20" t="str">
        <f>'[1]3нед'!K147</f>
        <v>пр</v>
      </c>
      <c r="E83" s="23" t="str">
        <f>'[1]3нед'!L147</f>
        <v xml:space="preserve"> Системы обработки больших данных</v>
      </c>
      <c r="F83" s="21" t="str">
        <f>'[1]3нед'!O147</f>
        <v>Гуцол Д.В.</v>
      </c>
      <c r="G83" s="22" t="str">
        <f>'[1]3нед'!P147</f>
        <v>ст. преподаватель</v>
      </c>
      <c r="H83" s="57" t="str">
        <f t="shared" si="3"/>
        <v>https://max.ru/join/M7wDISGvmShFMnRwwNWABqv4bmIdPah2zAI1ryedWA4</v>
      </c>
      <c r="I83" s="75"/>
      <c r="J83" s="78"/>
      <c r="K83" s="14" t="s">
        <v>21</v>
      </c>
      <c r="L83" s="20" t="str">
        <f>'[1]4нед'!K147</f>
        <v>пр</v>
      </c>
      <c r="M83" s="23" t="str">
        <f>'[1]4нед'!L147</f>
        <v xml:space="preserve"> Системы обработки больших данных</v>
      </c>
      <c r="N83" s="21" t="str">
        <f>'[1]4нед'!O147</f>
        <v>Гуцол Д.В.</v>
      </c>
      <c r="O83" s="22" t="str">
        <f>'[1]4нед'!P147</f>
        <v>ст. преподаватель</v>
      </c>
      <c r="P83" s="57" t="str">
        <f t="shared" si="4"/>
        <v>https://max.ru/join/M7wDISGvmShFMnRwwNWABqv4bmIdPah2zAI1ryedWA4</v>
      </c>
    </row>
    <row r="84" spans="1:16" ht="35.85">
      <c r="A84" s="70"/>
      <c r="B84" s="73"/>
      <c r="C84" s="14" t="s">
        <v>22</v>
      </c>
      <c r="D84" s="20" t="str">
        <f>'[1]3нед'!K148</f>
        <v>пр</v>
      </c>
      <c r="E84" s="23" t="str">
        <f>'[1]3нед'!L148</f>
        <v xml:space="preserve"> Системы обработки больших данных</v>
      </c>
      <c r="F84" s="21" t="str">
        <f>'[1]3нед'!O148</f>
        <v>Гуцол Д.В.</v>
      </c>
      <c r="G84" s="22" t="str">
        <f>'[1]3нед'!P148</f>
        <v>ст. преподаватель</v>
      </c>
      <c r="H84" s="57" t="str">
        <f t="shared" si="3"/>
        <v>https://max.ru/join/M7wDISGvmShFMnRwwNWABqv4bmIdPah2zAI1ryedWA4</v>
      </c>
      <c r="I84" s="75"/>
      <c r="J84" s="78"/>
      <c r="K84" s="14" t="s">
        <v>22</v>
      </c>
      <c r="L84" s="20" t="str">
        <f>'[1]4нед'!K148</f>
        <v>пр</v>
      </c>
      <c r="M84" s="23" t="str">
        <f>'[1]4нед'!L148</f>
        <v xml:space="preserve"> Системы обработки больших данных</v>
      </c>
      <c r="N84" s="21" t="str">
        <f>'[1]4нед'!O148</f>
        <v>Гуцол Д.В.</v>
      </c>
      <c r="O84" s="22" t="str">
        <f>'[1]4нед'!P148</f>
        <v>ст. преподаватель</v>
      </c>
      <c r="P84" s="57" t="str">
        <f t="shared" si="4"/>
        <v>https://max.ru/join/M7wDISGvmShFMnRwwNWABqv4bmIdPah2zAI1ryedWA4</v>
      </c>
    </row>
    <row r="85" spans="1:16" ht="31.15">
      <c r="A85" s="70"/>
      <c r="B85" s="73"/>
      <c r="C85" s="14" t="s">
        <v>23</v>
      </c>
      <c r="D85" s="20">
        <f>'[1]3нед'!K149</f>
        <v>0</v>
      </c>
      <c r="E85" s="23">
        <f>'[1]3нед'!L149</f>
        <v>0</v>
      </c>
      <c r="F85" s="21">
        <f>'[1]3нед'!O149</f>
        <v>0</v>
      </c>
      <c r="G85" s="22" t="str">
        <f>'[1]3нед'!P149</f>
        <v/>
      </c>
      <c r="H85" s="57" t="str">
        <f t="shared" si="3"/>
        <v/>
      </c>
      <c r="I85" s="75"/>
      <c r="J85" s="78"/>
      <c r="K85" s="14" t="s">
        <v>23</v>
      </c>
      <c r="L85" s="20">
        <f>'[1]4нед'!K149</f>
        <v>0</v>
      </c>
      <c r="M85" s="23">
        <f>'[1]4нед'!L149</f>
        <v>0</v>
      </c>
      <c r="N85" s="21">
        <f>'[1]4нед'!O149</f>
        <v>0</v>
      </c>
      <c r="O85" s="22" t="str">
        <f>'[1]4нед'!P149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'[1]3нед'!K150</f>
        <v>0</v>
      </c>
      <c r="E86" s="23">
        <f>'[1]3нед'!L150</f>
        <v>0</v>
      </c>
      <c r="F86" s="21">
        <f>'[1]3нед'!O150</f>
        <v>0</v>
      </c>
      <c r="G86" s="22" t="str">
        <f>'[1]3нед'!P150</f>
        <v/>
      </c>
      <c r="H86" s="57" t="str">
        <f t="shared" si="3"/>
        <v/>
      </c>
      <c r="I86" s="75"/>
      <c r="J86" s="78"/>
      <c r="K86" s="14" t="s">
        <v>24</v>
      </c>
      <c r="L86" s="20">
        <f>'[1]4нед'!K150</f>
        <v>0</v>
      </c>
      <c r="M86" s="23">
        <f>'[1]4нед'!L150</f>
        <v>0</v>
      </c>
      <c r="N86" s="21">
        <f>'[1]4нед'!O150</f>
        <v>0</v>
      </c>
      <c r="O86" s="22" t="str">
        <f>'[1]4нед'!P150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'[1]3нед'!K151</f>
        <v>0</v>
      </c>
      <c r="E87" s="25">
        <f>'[1]3нед'!L151</f>
        <v>0</v>
      </c>
      <c r="F87" s="26">
        <f>'[1]3нед'!O151</f>
        <v>0</v>
      </c>
      <c r="G87" s="27" t="str">
        <f>'[1]3нед'!P151</f>
        <v/>
      </c>
      <c r="H87" s="58" t="str">
        <f t="shared" si="3"/>
        <v/>
      </c>
      <c r="I87" s="76"/>
      <c r="J87" s="79"/>
      <c r="K87" s="15"/>
      <c r="L87" s="24">
        <f>'[1]4нед'!K151</f>
        <v>0</v>
      </c>
      <c r="M87" s="25">
        <f>'[1]4нед'!L151</f>
        <v>0</v>
      </c>
      <c r="N87" s="26">
        <f>'[1]4нед'!O151</f>
        <v>0</v>
      </c>
      <c r="O87" s="27" t="str">
        <f>'[1]4нед'!P151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'[1]3нед'!K152</f>
        <v>0</v>
      </c>
      <c r="E88" s="19">
        <f>'[1]3нед'!L152</f>
        <v>0</v>
      </c>
      <c r="F88" s="17">
        <f>'[1]3нед'!O152</f>
        <v>0</v>
      </c>
      <c r="G88" s="18" t="str">
        <f>'[1]3нед'!P152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'[1]4нед'!K152</f>
        <v>0</v>
      </c>
      <c r="M88" s="19">
        <f>'[1]4нед'!L152</f>
        <v>0</v>
      </c>
      <c r="N88" s="17">
        <f>'[1]4нед'!O152</f>
        <v>0</v>
      </c>
      <c r="O88" s="18" t="str">
        <f>'[1]4нед'!P152</f>
        <v/>
      </c>
      <c r="P88" s="56" t="str">
        <f t="shared" si="4"/>
        <v/>
      </c>
    </row>
    <row r="89" spans="1:16" ht="31.15">
      <c r="A89" s="70"/>
      <c r="B89" s="81"/>
      <c r="C89" s="14" t="s">
        <v>19</v>
      </c>
      <c r="D89" s="20">
        <f>'[1]3нед'!K153</f>
        <v>0</v>
      </c>
      <c r="E89" s="23">
        <f>'[1]3нед'!L153</f>
        <v>0</v>
      </c>
      <c r="F89" s="21">
        <f>'[1]3нед'!O153</f>
        <v>0</v>
      </c>
      <c r="G89" s="22" t="str">
        <f>'[1]3нед'!P153</f>
        <v/>
      </c>
      <c r="H89" s="57" t="str">
        <f t="shared" si="3"/>
        <v/>
      </c>
      <c r="I89" s="75"/>
      <c r="J89" s="84"/>
      <c r="K89" s="14" t="s">
        <v>19</v>
      </c>
      <c r="L89" s="20">
        <f>'[1]4нед'!K153</f>
        <v>0</v>
      </c>
      <c r="M89" s="23">
        <f>'[1]4нед'!L153</f>
        <v>0</v>
      </c>
      <c r="N89" s="21">
        <f>'[1]4нед'!O153</f>
        <v>0</v>
      </c>
      <c r="O89" s="22" t="str">
        <f>'[1]4нед'!P153</f>
        <v/>
      </c>
      <c r="P89" s="57" t="str">
        <f t="shared" si="4"/>
        <v/>
      </c>
    </row>
    <row r="90" spans="1:16" ht="35.85">
      <c r="A90" s="70"/>
      <c r="B90" s="81"/>
      <c r="C90" s="14" t="s">
        <v>20</v>
      </c>
      <c r="D90" s="20">
        <f>'[1]3нед'!K154</f>
        <v>0</v>
      </c>
      <c r="E90" s="23">
        <f>'[1]3нед'!L154</f>
        <v>0</v>
      </c>
      <c r="F90" s="21">
        <f>'[1]3нед'!O154</f>
        <v>0</v>
      </c>
      <c r="G90" s="22" t="str">
        <f>'[1]3нед'!P154</f>
        <v/>
      </c>
      <c r="H90" s="57" t="str">
        <f t="shared" si="3"/>
        <v/>
      </c>
      <c r="I90" s="75"/>
      <c r="J90" s="84"/>
      <c r="K90" s="14" t="s">
        <v>20</v>
      </c>
      <c r="L90" s="20" t="str">
        <f>'[1]4нед'!K154</f>
        <v>пр</v>
      </c>
      <c r="M90" s="23" t="str">
        <f>'[1]4нед'!L154</f>
        <v xml:space="preserve"> Программирование графических процессоров</v>
      </c>
      <c r="N90" s="21" t="str">
        <f>'[1]4нед'!O154</f>
        <v>Алешов Е.В.</v>
      </c>
      <c r="O90" s="22" t="str">
        <f>'[1]4нед'!P154</f>
        <v>преподаватель</v>
      </c>
      <c r="P90" s="57" t="str">
        <f t="shared" si="4"/>
        <v>https://max.ru/join/M7wDISGvmShFMnRwwNWABqv4bmIdPah2zAI1ryedWA4</v>
      </c>
    </row>
    <row r="91" spans="1:16" ht="53.65">
      <c r="A91" s="70"/>
      <c r="B91" s="81"/>
      <c r="C91" s="14" t="s">
        <v>21</v>
      </c>
      <c r="D91" s="20" t="str">
        <f>'[1]3нед'!K155</f>
        <v>пр</v>
      </c>
      <c r="E91" s="23" t="str">
        <f>'[1]3нед'!L155</f>
        <v xml:space="preserve"> Управление конфигурацией и сопровождение программного обеспечения</v>
      </c>
      <c r="F91" s="21" t="str">
        <f>'[1]3нед'!O155</f>
        <v>Гуцол Д.В.</v>
      </c>
      <c r="G91" s="22" t="str">
        <f>'[1]3нед'!P155</f>
        <v>ст. преподаватель</v>
      </c>
      <c r="H91" s="57" t="str">
        <f t="shared" si="3"/>
        <v>https://max.ru/join/M7wDISGvmShFMnRwwNWABqv4bmIdPah2zAI1ryedWA4</v>
      </c>
      <c r="I91" s="75"/>
      <c r="J91" s="84"/>
      <c r="K91" s="14" t="s">
        <v>21</v>
      </c>
      <c r="L91" s="20" t="str">
        <f>'[1]4нед'!K155</f>
        <v>пр</v>
      </c>
      <c r="M91" s="23" t="str">
        <f>'[1]4нед'!L155</f>
        <v xml:space="preserve"> Программирование графических процессоров</v>
      </c>
      <c r="N91" s="21" t="str">
        <f>'[1]4нед'!O155</f>
        <v>Алешов Е.В.</v>
      </c>
      <c r="O91" s="22" t="str">
        <f>'[1]4нед'!P155</f>
        <v>преподаватель</v>
      </c>
      <c r="P91" s="57" t="str">
        <f t="shared" si="4"/>
        <v>https://max.ru/join/M7wDISGvmShFMnRwwNWABqv4bmIdPah2zAI1ryedWA4</v>
      </c>
    </row>
    <row r="92" spans="1:16" ht="53.65">
      <c r="A92" s="70"/>
      <c r="B92" s="81"/>
      <c r="C92" s="14" t="s">
        <v>22</v>
      </c>
      <c r="D92" s="20" t="str">
        <f>'[1]3нед'!K156</f>
        <v>пр</v>
      </c>
      <c r="E92" s="23" t="str">
        <f>'[1]3нед'!L156</f>
        <v xml:space="preserve"> Управление конфигурацией и сопровождение программного обеспечения</v>
      </c>
      <c r="F92" s="21" t="str">
        <f>'[1]3нед'!O156</f>
        <v>Гуцол Д.В.</v>
      </c>
      <c r="G92" s="22" t="str">
        <f>'[1]3нед'!P156</f>
        <v>ст. преподаватель</v>
      </c>
      <c r="H92" s="57" t="str">
        <f t="shared" si="3"/>
        <v>https://max.ru/join/M7wDISGvmShFMnRwwNWABqv4bmIdPah2zAI1ryedWA4</v>
      </c>
      <c r="I92" s="75"/>
      <c r="J92" s="84"/>
      <c r="K92" s="14" t="s">
        <v>22</v>
      </c>
      <c r="L92" s="20">
        <f>'[1]4нед'!K156</f>
        <v>0</v>
      </c>
      <c r="M92" s="23">
        <f>'[1]4нед'!L156</f>
        <v>0</v>
      </c>
      <c r="N92" s="21">
        <f>'[1]4нед'!O156</f>
        <v>0</v>
      </c>
      <c r="O92" s="22" t="str">
        <f>'[1]4нед'!P156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>
        <f>'[1]3нед'!K157</f>
        <v>0</v>
      </c>
      <c r="E93" s="23">
        <f>'[1]3нед'!L157</f>
        <v>0</v>
      </c>
      <c r="F93" s="21">
        <f>'[1]3нед'!O157</f>
        <v>0</v>
      </c>
      <c r="G93" s="22" t="str">
        <f>'[1]3нед'!P157</f>
        <v/>
      </c>
      <c r="H93" s="55" t="str">
        <f t="shared" si="3"/>
        <v/>
      </c>
      <c r="I93" s="75"/>
      <c r="J93" s="84"/>
      <c r="K93" s="14" t="s">
        <v>23</v>
      </c>
      <c r="L93" s="20">
        <f>'[1]4нед'!K157</f>
        <v>0</v>
      </c>
      <c r="M93" s="23">
        <f>'[1]4нед'!L157</f>
        <v>0</v>
      </c>
      <c r="N93" s="21">
        <f>'[1]4нед'!O157</f>
        <v>0</v>
      </c>
      <c r="O93" s="22" t="str">
        <f>'[1]4нед'!P157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>
        <f>'[1]3нед'!K158</f>
        <v>0</v>
      </c>
      <c r="E94" s="23">
        <f>'[1]3нед'!L158</f>
        <v>0</v>
      </c>
      <c r="F94" s="21">
        <f>'[1]3нед'!O158</f>
        <v>0</v>
      </c>
      <c r="G94" s="22" t="str">
        <f>'[1]3нед'!P158</f>
        <v/>
      </c>
      <c r="H94" s="55" t="str">
        <f t="shared" si="3"/>
        <v/>
      </c>
      <c r="I94" s="75"/>
      <c r="J94" s="84"/>
      <c r="K94" s="14" t="s">
        <v>24</v>
      </c>
      <c r="L94" s="20">
        <f>'[1]4нед'!K158</f>
        <v>0</v>
      </c>
      <c r="M94" s="23">
        <f>'[1]4нед'!L158</f>
        <v>0</v>
      </c>
      <c r="N94" s="21">
        <f>'[1]4нед'!O158</f>
        <v>0</v>
      </c>
      <c r="O94" s="22" t="str">
        <f>'[1]4нед'!P158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'[1]3нед'!K159</f>
        <v>0</v>
      </c>
      <c r="E95" s="25">
        <f>'[1]3нед'!L159</f>
        <v>0</v>
      </c>
      <c r="F95" s="26">
        <f>'[1]3нед'!O159</f>
        <v>0</v>
      </c>
      <c r="G95" s="27" t="str">
        <f>'[1]3нед'!P159</f>
        <v/>
      </c>
      <c r="H95" s="58" t="str">
        <f t="shared" si="3"/>
        <v/>
      </c>
      <c r="I95" s="76"/>
      <c r="J95" s="85"/>
      <c r="K95" s="15"/>
      <c r="L95" s="24">
        <f>'[1]4нед'!K159</f>
        <v>0</v>
      </c>
      <c r="M95" s="25">
        <f>'[1]4нед'!L159</f>
        <v>0</v>
      </c>
      <c r="N95" s="26">
        <f>'[1]4нед'!O159</f>
        <v>0</v>
      </c>
      <c r="O95" s="27" t="str">
        <f>'[1]4нед'!P159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'[1]3нед'!K160</f>
        <v>0</v>
      </c>
      <c r="E96" s="19">
        <f>'[1]3нед'!L160</f>
        <v>0</v>
      </c>
      <c r="F96" s="17">
        <f>'[1]3нед'!O160</f>
        <v>0</v>
      </c>
      <c r="G96" s="18" t="str">
        <f>'[1]3нед'!P160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'[1]4нед'!K160</f>
        <v>0</v>
      </c>
      <c r="M96" s="19">
        <f>'[1]4нед'!L160</f>
        <v>0</v>
      </c>
      <c r="N96" s="17">
        <f>'[1]4нед'!O160</f>
        <v>0</v>
      </c>
      <c r="O96" s="18" t="str">
        <f>'[1]4нед'!P160</f>
        <v/>
      </c>
      <c r="P96" s="56" t="str">
        <f t="shared" si="4"/>
        <v/>
      </c>
    </row>
    <row r="97" spans="1:16" ht="35.85">
      <c r="A97" s="70"/>
      <c r="B97" s="73"/>
      <c r="C97" s="14" t="s">
        <v>19</v>
      </c>
      <c r="D97" s="20" t="str">
        <f>'[1]3нед'!K161</f>
        <v>л</v>
      </c>
      <c r="E97" s="23" t="str">
        <f>'[1]3нед'!L161</f>
        <v>Современные операционные системы и базы данных</v>
      </c>
      <c r="F97" s="21" t="str">
        <f>'[1]3нед'!O161</f>
        <v>Галлини Н.И.</v>
      </c>
      <c r="G97" s="22" t="str">
        <f>'[1]3нед'!P161</f>
        <v>доцент, канд. наук</v>
      </c>
      <c r="H97" s="57" t="str">
        <f t="shared" si="3"/>
        <v>https://max.ru/join/M7wDISGvmShFMnRwwNWABqv4bmIdPah2zAI1ryedWA4</v>
      </c>
      <c r="I97" s="75"/>
      <c r="J97" s="78"/>
      <c r="K97" s="14" t="s">
        <v>19</v>
      </c>
      <c r="L97" s="20" t="str">
        <f>'[1]4нед'!K161</f>
        <v>пр</v>
      </c>
      <c r="M97" s="23" t="str">
        <f>'[1]4нед'!L161</f>
        <v>Современные операционные системы и базы данных</v>
      </c>
      <c r="N97" s="21" t="str">
        <f>'[1]4нед'!O161</f>
        <v>Галлини Н.И.</v>
      </c>
      <c r="O97" s="22" t="str">
        <f>'[1]4нед'!P161</f>
        <v>доцент, канд. наук</v>
      </c>
      <c r="P97" s="57" t="str">
        <f t="shared" si="4"/>
        <v>https://max.ru/join/M7wDISGvmShFMnRwwNWABqv4bmIdPah2zAI1ryedWA4</v>
      </c>
    </row>
    <row r="98" spans="1:16" ht="35.85">
      <c r="A98" s="70"/>
      <c r="B98" s="73"/>
      <c r="C98" s="14" t="s">
        <v>20</v>
      </c>
      <c r="D98" s="20" t="str">
        <f>'[1]3нед'!K162</f>
        <v>пр</v>
      </c>
      <c r="E98" s="23" t="str">
        <f>'[1]3нед'!L162</f>
        <v>Современные операционные системы и базы данных</v>
      </c>
      <c r="F98" s="21" t="str">
        <f>'[1]3нед'!O162</f>
        <v>Галлини Н.И.</v>
      </c>
      <c r="G98" s="22" t="str">
        <f>'[1]3нед'!P162</f>
        <v>доцент, канд. наук</v>
      </c>
      <c r="H98" s="57" t="str">
        <f t="shared" si="3"/>
        <v>https://max.ru/join/M7wDISGvmShFMnRwwNWABqv4bmIdPah2zAI1ryedWA4</v>
      </c>
      <c r="I98" s="75"/>
      <c r="J98" s="78"/>
      <c r="K98" s="14" t="s">
        <v>20</v>
      </c>
      <c r="L98" s="20" t="str">
        <f>'[1]4нед'!K162</f>
        <v>пр</v>
      </c>
      <c r="M98" s="23" t="str">
        <f>'[1]4нед'!L162</f>
        <v>Современные операционные системы и базы данных</v>
      </c>
      <c r="N98" s="21" t="str">
        <f>'[1]4нед'!O162</f>
        <v>Галлини Н.И.</v>
      </c>
      <c r="O98" s="22" t="str">
        <f>'[1]4нед'!P162</f>
        <v>доцент, канд. наук</v>
      </c>
      <c r="P98" s="57" t="str">
        <f t="shared" si="4"/>
        <v>https://max.ru/join/M7wDISGvmShFMnRwwNWABqv4bmIdPah2zAI1ryedWA4</v>
      </c>
    </row>
    <row r="99" spans="1:16" ht="35.85">
      <c r="A99" s="70"/>
      <c r="B99" s="73"/>
      <c r="C99" s="14" t="s">
        <v>21</v>
      </c>
      <c r="D99" s="20" t="str">
        <f>'[1]3нед'!K163</f>
        <v>пр</v>
      </c>
      <c r="E99" s="23" t="str">
        <f>'[1]3нед'!L163</f>
        <v>Экономические аспекты программной инженерии</v>
      </c>
      <c r="F99" s="21" t="str">
        <f>'[1]3нед'!O163</f>
        <v>Самчинская Я.Б.</v>
      </c>
      <c r="G99" s="22" t="str">
        <f>'[1]3нед'!P163</f>
        <v>доцент, канд. наук</v>
      </c>
      <c r="H99" s="57" t="str">
        <f t="shared" si="3"/>
        <v>https://max.ru/join/M7wDISGvmShFMnRwwNWABqv4bmIdPah2zAI1ryedWA4</v>
      </c>
      <c r="I99" s="75"/>
      <c r="J99" s="78"/>
      <c r="K99" s="14" t="s">
        <v>21</v>
      </c>
      <c r="L99" s="20" t="str">
        <f>'[1]4нед'!K163</f>
        <v>пр</v>
      </c>
      <c r="M99" s="23" t="str">
        <f>'[1]4нед'!L163</f>
        <v>Экономические аспекты программной инженерии</v>
      </c>
      <c r="N99" s="21" t="str">
        <f>'[1]4нед'!O163</f>
        <v>Самчинская Я.Б.</v>
      </c>
      <c r="O99" s="22" t="str">
        <f>'[1]4нед'!P163</f>
        <v>доцент, канд. наук</v>
      </c>
      <c r="P99" s="57" t="str">
        <f t="shared" si="4"/>
        <v>https://max.ru/join/M7wDISGvmShFMnRwwNWABqv4bmIdPah2zAI1ryedWA4</v>
      </c>
    </row>
    <row r="100" spans="1:16" ht="31.15">
      <c r="A100" s="70"/>
      <c r="B100" s="73"/>
      <c r="C100" s="14" t="s">
        <v>22</v>
      </c>
      <c r="D100" s="20">
        <f>'[1]3нед'!K164</f>
        <v>0</v>
      </c>
      <c r="E100" s="23">
        <f>'[1]3нед'!L164</f>
        <v>0</v>
      </c>
      <c r="F100" s="21">
        <f>'[1]3нед'!O164</f>
        <v>0</v>
      </c>
      <c r="G100" s="22" t="str">
        <f>'[1]3нед'!P164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'[1]4нед'!K164</f>
        <v>0</v>
      </c>
      <c r="M100" s="23">
        <f>'[1]4нед'!L164</f>
        <v>0</v>
      </c>
      <c r="N100" s="21">
        <f>'[1]4нед'!O164</f>
        <v>0</v>
      </c>
      <c r="O100" s="22" t="str">
        <f>'[1]4нед'!P164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>
        <f>'[1]3нед'!K165</f>
        <v>0</v>
      </c>
      <c r="E101" s="23">
        <f>'[1]3нед'!L165</f>
        <v>0</v>
      </c>
      <c r="F101" s="21">
        <f>'[1]3нед'!O165</f>
        <v>0</v>
      </c>
      <c r="G101" s="22" t="str">
        <f>'[1]3нед'!P165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'[1]4нед'!K165</f>
        <v>0</v>
      </c>
      <c r="M101" s="23">
        <f>'[1]4нед'!L165</f>
        <v>0</v>
      </c>
      <c r="N101" s="21">
        <f>'[1]4нед'!O165</f>
        <v>0</v>
      </c>
      <c r="O101" s="22" t="str">
        <f>'[1]4нед'!P165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>
        <f>'[1]3нед'!K166</f>
        <v>0</v>
      </c>
      <c r="E102" s="23">
        <f>'[1]3нед'!L166</f>
        <v>0</v>
      </c>
      <c r="F102" s="21">
        <f>'[1]3нед'!O166</f>
        <v>0</v>
      </c>
      <c r="G102" s="22" t="str">
        <f>'[1]3нед'!P166</f>
        <v/>
      </c>
      <c r="H102" s="55" t="str">
        <f t="shared" si="3"/>
        <v/>
      </c>
      <c r="I102" s="75"/>
      <c r="J102" s="78"/>
      <c r="K102" s="14" t="s">
        <v>24</v>
      </c>
      <c r="L102" s="20">
        <f>'[1]4нед'!K166</f>
        <v>0</v>
      </c>
      <c r="M102" s="23">
        <f>'[1]4нед'!L166</f>
        <v>0</v>
      </c>
      <c r="N102" s="21">
        <f>'[1]4нед'!O166</f>
        <v>0</v>
      </c>
      <c r="O102" s="22" t="str">
        <f>'[1]4нед'!P166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'[1]3нед'!K167</f>
        <v>0</v>
      </c>
      <c r="E103" s="25">
        <f>'[1]3нед'!L167</f>
        <v>0</v>
      </c>
      <c r="F103" s="26">
        <f>'[1]3нед'!O167</f>
        <v>0</v>
      </c>
      <c r="G103" s="27" t="str">
        <f>'[1]3нед'!P167</f>
        <v/>
      </c>
      <c r="H103" s="58" t="str">
        <f t="shared" si="3"/>
        <v/>
      </c>
      <c r="I103" s="76"/>
      <c r="J103" s="79"/>
      <c r="K103" s="15"/>
      <c r="L103" s="24">
        <f>'[1]4нед'!K167</f>
        <v>0</v>
      </c>
      <c r="M103" s="25">
        <f>'[1]4нед'!L167</f>
        <v>0</v>
      </c>
      <c r="N103" s="26">
        <f>'[1]4нед'!O167</f>
        <v>0</v>
      </c>
      <c r="O103" s="27" t="str">
        <f>'[1]4нед'!P167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'[1]3нед'!K168</f>
        <v>0</v>
      </c>
      <c r="E104" s="19">
        <f>'[1]3нед'!L168</f>
        <v>0</v>
      </c>
      <c r="F104" s="17">
        <f>'[1]3нед'!O168</f>
        <v>0</v>
      </c>
      <c r="G104" s="18" t="str">
        <f>'[1]3нед'!P168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'[1]4нед'!K168</f>
        <v>0</v>
      </c>
      <c r="M104" s="19">
        <f>'[1]4нед'!L168</f>
        <v>0</v>
      </c>
      <c r="N104" s="17">
        <f>'[1]4нед'!O168</f>
        <v>0</v>
      </c>
      <c r="O104" s="18" t="str">
        <f>'[1]4нед'!P168</f>
        <v/>
      </c>
      <c r="P104" s="56" t="str">
        <f t="shared" si="4"/>
        <v/>
      </c>
    </row>
    <row r="105" spans="1:16" ht="31.15">
      <c r="A105" s="70"/>
      <c r="B105" s="73"/>
      <c r="C105" s="14" t="s">
        <v>19</v>
      </c>
      <c r="D105" s="20">
        <f>'[1]3нед'!K169</f>
        <v>0</v>
      </c>
      <c r="E105" s="23">
        <f>'[1]3нед'!L169</f>
        <v>0</v>
      </c>
      <c r="F105" s="21">
        <f>'[1]3нед'!O169</f>
        <v>0</v>
      </c>
      <c r="G105" s="22" t="str">
        <f>'[1]3нед'!P169</f>
        <v/>
      </c>
      <c r="H105" s="57" t="str">
        <f t="shared" si="3"/>
        <v/>
      </c>
      <c r="I105" s="75"/>
      <c r="J105" s="78"/>
      <c r="K105" s="14" t="s">
        <v>19</v>
      </c>
      <c r="L105" s="20">
        <f>'[1]4нед'!K169</f>
        <v>0</v>
      </c>
      <c r="M105" s="23">
        <f>'[1]4нед'!L169</f>
        <v>0</v>
      </c>
      <c r="N105" s="21">
        <f>'[1]4нед'!O169</f>
        <v>0</v>
      </c>
      <c r="O105" s="22" t="str">
        <f>'[1]4нед'!P169</f>
        <v/>
      </c>
      <c r="P105" s="57" t="str">
        <f t="shared" si="4"/>
        <v/>
      </c>
    </row>
    <row r="106" spans="1:16" ht="31.15">
      <c r="A106" s="70"/>
      <c r="B106" s="73"/>
      <c r="C106" s="14" t="s">
        <v>20</v>
      </c>
      <c r="D106" s="20">
        <f>'[1]3нед'!K170</f>
        <v>0</v>
      </c>
      <c r="E106" s="23">
        <f>'[1]3нед'!L170</f>
        <v>0</v>
      </c>
      <c r="F106" s="21">
        <f>'[1]3нед'!O170</f>
        <v>0</v>
      </c>
      <c r="G106" s="22" t="str">
        <f>'[1]3нед'!P170</f>
        <v/>
      </c>
      <c r="H106" s="57" t="str">
        <f t="shared" si="3"/>
        <v/>
      </c>
      <c r="I106" s="75"/>
      <c r="J106" s="78"/>
      <c r="K106" s="14" t="s">
        <v>20</v>
      </c>
      <c r="L106" s="20">
        <f>'[1]4нед'!K170</f>
        <v>0</v>
      </c>
      <c r="M106" s="23">
        <f>'[1]4нед'!L170</f>
        <v>0</v>
      </c>
      <c r="N106" s="21">
        <f>'[1]4нед'!O170</f>
        <v>0</v>
      </c>
      <c r="O106" s="22" t="str">
        <f>'[1]4нед'!P170</f>
        <v/>
      </c>
      <c r="P106" s="57" t="str">
        <f t="shared" si="4"/>
        <v/>
      </c>
    </row>
    <row r="107" spans="1:16" ht="35.85">
      <c r="A107" s="70"/>
      <c r="B107" s="73"/>
      <c r="C107" s="14" t="s">
        <v>21</v>
      </c>
      <c r="D107" s="20" t="str">
        <f>'[1]3нед'!K171</f>
        <v>л</v>
      </c>
      <c r="E107" s="23" t="str">
        <f>'[1]3нед'!L171</f>
        <v>Процессы и профессиональная практика программной инженерии</v>
      </c>
      <c r="F107" s="21" t="str">
        <f>'[1]3нед'!O171</f>
        <v>Алешов Е.В.</v>
      </c>
      <c r="G107" s="22" t="str">
        <f>'[1]3нед'!P171</f>
        <v>преподаватель</v>
      </c>
      <c r="H107" s="57" t="str">
        <f t="shared" si="3"/>
        <v>https://max.ru/join/M7wDISGvmShFMnRwwNWABqv4bmIdPah2zAI1ryedWA4</v>
      </c>
      <c r="I107" s="75"/>
      <c r="J107" s="78"/>
      <c r="K107" s="14" t="s">
        <v>21</v>
      </c>
      <c r="L107" s="20" t="str">
        <f>'[1]4нед'!K171</f>
        <v>пр</v>
      </c>
      <c r="M107" s="23" t="str">
        <f>'[1]4нед'!L171</f>
        <v>Процессы и профессиональная практика программной инженерии</v>
      </c>
      <c r="N107" s="21" t="str">
        <f>'[1]4нед'!O171</f>
        <v>Алешов Е.В.</v>
      </c>
      <c r="O107" s="22" t="str">
        <f>'[1]4нед'!P171</f>
        <v>преподаватель</v>
      </c>
      <c r="P107" s="57" t="str">
        <f t="shared" si="4"/>
        <v>https://max.ru/join/M7wDISGvmShFMnRwwNWABqv4bmIdPah2zAI1ryedWA4</v>
      </c>
    </row>
    <row r="108" spans="1:16" ht="35.85">
      <c r="A108" s="70"/>
      <c r="B108" s="73"/>
      <c r="C108" s="14" t="s">
        <v>22</v>
      </c>
      <c r="D108" s="20" t="str">
        <f>'[1]3нед'!K172</f>
        <v>пр</v>
      </c>
      <c r="E108" s="23" t="str">
        <f>'[1]3нед'!L172</f>
        <v>Процессы и профессиональная практика программной инженерии</v>
      </c>
      <c r="F108" s="21" t="str">
        <f>'[1]3нед'!O172</f>
        <v>Алешов Е.В.</v>
      </c>
      <c r="G108" s="22" t="str">
        <f>'[1]3нед'!P172</f>
        <v>преподаватель</v>
      </c>
      <c r="H108" s="57" t="str">
        <f t="shared" si="3"/>
        <v>https://max.ru/join/M7wDISGvmShFMnRwwNWABqv4bmIdPah2zAI1ryedWA4</v>
      </c>
      <c r="I108" s="75"/>
      <c r="J108" s="78"/>
      <c r="K108" s="14" t="s">
        <v>22</v>
      </c>
      <c r="L108" s="20" t="str">
        <f>'[1]4нед'!K172</f>
        <v>пр</v>
      </c>
      <c r="M108" s="23" t="str">
        <f>'[1]4нед'!L172</f>
        <v>Процессы и профессиональная практика программной инженерии</v>
      </c>
      <c r="N108" s="21" t="str">
        <f>'[1]4нед'!O172</f>
        <v>Алешов Е.В.</v>
      </c>
      <c r="O108" s="22" t="str">
        <f>'[1]4нед'!P172</f>
        <v>преподаватель</v>
      </c>
      <c r="P108" s="57" t="str">
        <f t="shared" si="4"/>
        <v>https://max.ru/join/M7wDISGvmShFMnRwwNWABqv4bmIdPah2zAI1ryedWA4</v>
      </c>
    </row>
    <row r="109" spans="1:16" ht="31.15">
      <c r="A109" s="70"/>
      <c r="B109" s="73"/>
      <c r="C109" s="14" t="s">
        <v>23</v>
      </c>
      <c r="D109" s="20">
        <f>'[1]3нед'!K173</f>
        <v>0</v>
      </c>
      <c r="E109" s="23">
        <f>'[1]3нед'!L173</f>
        <v>0</v>
      </c>
      <c r="F109" s="21">
        <f>'[1]3нед'!O173</f>
        <v>0</v>
      </c>
      <c r="G109" s="22" t="str">
        <f>'[1]3нед'!P173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'[1]4нед'!K173</f>
        <v>0</v>
      </c>
      <c r="M109" s="23">
        <f>'[1]4нед'!L173</f>
        <v>0</v>
      </c>
      <c r="N109" s="21">
        <f>'[1]4нед'!O173</f>
        <v>0</v>
      </c>
      <c r="O109" s="22" t="str">
        <f>'[1]4нед'!P173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'[1]3нед'!K174</f>
        <v>0</v>
      </c>
      <c r="E110" s="23">
        <f>'[1]3нед'!L174</f>
        <v>0</v>
      </c>
      <c r="F110" s="21">
        <f>'[1]3нед'!O174</f>
        <v>0</v>
      </c>
      <c r="G110" s="22" t="str">
        <f>'[1]3нед'!P174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'[1]4нед'!K174</f>
        <v>0</v>
      </c>
      <c r="M110" s="23">
        <f>'[1]4нед'!L174</f>
        <v>0</v>
      </c>
      <c r="N110" s="21">
        <f>'[1]4нед'!O174</f>
        <v>0</v>
      </c>
      <c r="O110" s="22" t="str">
        <f>'[1]4нед'!P174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'[1]3нед'!K175</f>
        <v>0</v>
      </c>
      <c r="E111" s="25">
        <f>'[1]3нед'!L175</f>
        <v>0</v>
      </c>
      <c r="F111" s="26">
        <f>'[1]3нед'!O175</f>
        <v>0</v>
      </c>
      <c r="G111" s="27" t="str">
        <f>'[1]3нед'!P175</f>
        <v/>
      </c>
      <c r="H111" s="58" t="str">
        <f t="shared" si="3"/>
        <v/>
      </c>
      <c r="I111" s="76"/>
      <c r="J111" s="79"/>
      <c r="K111" s="15"/>
      <c r="L111" s="24">
        <f>'[1]4нед'!K175</f>
        <v>0</v>
      </c>
      <c r="M111" s="25">
        <f>'[1]4нед'!L175</f>
        <v>0</v>
      </c>
      <c r="N111" s="26">
        <f>'[1]4нед'!O175</f>
        <v>0</v>
      </c>
      <c r="O111" s="27" t="str">
        <f>'[1]4нед'!P175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'[1]3нед'!K176</f>
        <v>0</v>
      </c>
      <c r="E112" s="19">
        <f>'[1]3нед'!L176</f>
        <v>0</v>
      </c>
      <c r="F112" s="17">
        <f>'[1]3нед'!O176</f>
        <v>0</v>
      </c>
      <c r="G112" s="18" t="str">
        <f>'[1]3нед'!P176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'[1]4нед'!K176</f>
        <v>0</v>
      </c>
      <c r="M112" s="19">
        <f>'[1]4нед'!L176</f>
        <v>0</v>
      </c>
      <c r="N112" s="17">
        <f>'[1]4нед'!O176</f>
        <v>0</v>
      </c>
      <c r="O112" s="18" t="str">
        <f>'[1]4нед'!P176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'[1]3нед'!K177</f>
        <v>0</v>
      </c>
      <c r="E113" s="23">
        <f>'[1]3нед'!L177</f>
        <v>0</v>
      </c>
      <c r="F113" s="21">
        <f>'[1]3нед'!O177</f>
        <v>0</v>
      </c>
      <c r="G113" s="22" t="str">
        <f>'[1]3нед'!P177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'[1]4нед'!K177</f>
        <v>0</v>
      </c>
      <c r="M113" s="23">
        <f>'[1]4нед'!L177</f>
        <v>0</v>
      </c>
      <c r="N113" s="21">
        <f>'[1]4нед'!O177</f>
        <v>0</v>
      </c>
      <c r="O113" s="22" t="str">
        <f>'[1]4нед'!P177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'[1]3нед'!K178</f>
        <v>0</v>
      </c>
      <c r="E114" s="23">
        <f>'[1]3нед'!L178</f>
        <v>0</v>
      </c>
      <c r="F114" s="21">
        <f>'[1]3нед'!O178</f>
        <v>0</v>
      </c>
      <c r="G114" s="22" t="str">
        <f>'[1]3нед'!P178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'[1]4нед'!K178</f>
        <v>0</v>
      </c>
      <c r="M114" s="23">
        <f>'[1]4нед'!L178</f>
        <v>0</v>
      </c>
      <c r="N114" s="21">
        <f>'[1]4нед'!O178</f>
        <v>0</v>
      </c>
      <c r="O114" s="22" t="str">
        <f>'[1]4нед'!P178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'[1]3нед'!K179</f>
        <v>0</v>
      </c>
      <c r="E115" s="23">
        <f>'[1]3нед'!L179</f>
        <v>0</v>
      </c>
      <c r="F115" s="21">
        <f>'[1]3нед'!O179</f>
        <v>0</v>
      </c>
      <c r="G115" s="22" t="str">
        <f>'[1]3нед'!P179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'[1]4нед'!K179</f>
        <v>0</v>
      </c>
      <c r="M115" s="23">
        <f>'[1]4нед'!L179</f>
        <v>0</v>
      </c>
      <c r="N115" s="21">
        <f>'[1]4нед'!O179</f>
        <v>0</v>
      </c>
      <c r="O115" s="22" t="str">
        <f>'[1]4нед'!P179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'[1]3нед'!K180</f>
        <v>0</v>
      </c>
      <c r="E116" s="23">
        <f>'[1]3нед'!L180</f>
        <v>0</v>
      </c>
      <c r="F116" s="21">
        <f>'[1]3нед'!O180</f>
        <v>0</v>
      </c>
      <c r="G116" s="22" t="str">
        <f>'[1]3нед'!P180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'[1]4нед'!K180</f>
        <v>0</v>
      </c>
      <c r="M116" s="23">
        <f>'[1]4нед'!L180</f>
        <v>0</v>
      </c>
      <c r="N116" s="21">
        <f>'[1]4нед'!O180</f>
        <v>0</v>
      </c>
      <c r="O116" s="22" t="str">
        <f>'[1]4нед'!P180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'[1]3нед'!K181</f>
        <v>0</v>
      </c>
      <c r="E117" s="23">
        <f>'[1]3нед'!L181</f>
        <v>0</v>
      </c>
      <c r="F117" s="21">
        <f>'[1]3нед'!O181</f>
        <v>0</v>
      </c>
      <c r="G117" s="22" t="str">
        <f>'[1]3нед'!P181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'[1]4нед'!K181</f>
        <v>0</v>
      </c>
      <c r="M117" s="23">
        <f>'[1]4нед'!L181</f>
        <v>0</v>
      </c>
      <c r="N117" s="21">
        <f>'[1]4нед'!O181</f>
        <v>0</v>
      </c>
      <c r="O117" s="22" t="str">
        <f>'[1]4нед'!P181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'[1]3нед'!K182</f>
        <v>0</v>
      </c>
      <c r="E118" s="23">
        <f>'[1]3нед'!L182</f>
        <v>0</v>
      </c>
      <c r="F118" s="21">
        <f>'[1]3нед'!O182</f>
        <v>0</v>
      </c>
      <c r="G118" s="22" t="str">
        <f>'[1]3нед'!P182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'[1]4нед'!K182</f>
        <v>0</v>
      </c>
      <c r="M118" s="23">
        <f>'[1]4нед'!L182</f>
        <v>0</v>
      </c>
      <c r="N118" s="21">
        <f>'[1]4нед'!O182</f>
        <v>0</v>
      </c>
      <c r="O118" s="22" t="str">
        <f>'[1]4нед'!P182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6"/>
      <c r="J119" s="79"/>
      <c r="K119" s="15"/>
      <c r="L119" s="24">
        <f>'[1]4нед'!K183</f>
        <v>0</v>
      </c>
      <c r="M119" s="25">
        <f>'[1]4нед'!L183</f>
        <v>0</v>
      </c>
      <c r="N119" s="26">
        <f>'[1]4нед'!O183</f>
        <v>0</v>
      </c>
      <c r="O119" s="27" t="str">
        <f>'[1]4нед'!P183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09.04.04 Программная инженерия (Разработка программно-информационных систем)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09.04.04 Программная инженерия (Разработка программно-информационных систем)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2</v>
      </c>
      <c r="F129" s="62" t="str">
        <f>'[1]1нед'!$L$134</f>
        <v>12-25РПм</v>
      </c>
      <c r="G129" s="62"/>
      <c r="H129" s="35"/>
      <c r="I129" s="45"/>
      <c r="J129" s="91" t="s">
        <v>7</v>
      </c>
      <c r="K129" s="91"/>
      <c r="L129" s="91"/>
      <c r="M129" s="62">
        <f>E9</f>
        <v>2</v>
      </c>
      <c r="N129" s="62" t="str">
        <f>'[1]1нед'!$L$134</f>
        <v>12-25РПм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'[3]5нед'!K136</f>
        <v>0</v>
      </c>
      <c r="E132" s="19">
        <f>'[3]5нед'!L136</f>
        <v>0</v>
      </c>
      <c r="F132" s="17">
        <f>'[3]5нед'!O136</f>
        <v>0</v>
      </c>
      <c r="G132" s="18" t="str">
        <f>'[3]5нед'!P136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'[3]6нед'!K136</f>
        <v>0</v>
      </c>
      <c r="M132" s="19">
        <f>'[3]6нед'!L136</f>
        <v>0</v>
      </c>
      <c r="N132" s="17">
        <f>'[3]6нед'!O136</f>
        <v>0</v>
      </c>
      <c r="O132" s="18" t="str">
        <f>'[3]6нед'!P136</f>
        <v/>
      </c>
      <c r="P132" s="56" t="str">
        <f>HYPERLINK(VLOOKUP(M132,$R$12:$S$332,2,FALSE))</f>
        <v/>
      </c>
    </row>
    <row r="133" spans="1:16" ht="31.15">
      <c r="A133" s="70"/>
      <c r="B133" s="73"/>
      <c r="C133" s="14" t="s">
        <v>19</v>
      </c>
      <c r="D133" s="20">
        <f>'[3]5нед'!K137</f>
        <v>0</v>
      </c>
      <c r="E133" s="23">
        <f>'[3]5нед'!L137</f>
        <v>0</v>
      </c>
      <c r="F133" s="21">
        <f>'[3]5нед'!O137</f>
        <v>0</v>
      </c>
      <c r="G133" s="22" t="str">
        <f>'[3]5нед'!P137</f>
        <v/>
      </c>
      <c r="H133" s="57" t="str">
        <f t="shared" ref="H133:H178" si="6">HYPERLINK(VLOOKUP(E133,$R$12:$S$332,2,FALSE))</f>
        <v/>
      </c>
      <c r="I133" s="75"/>
      <c r="J133" s="78"/>
      <c r="K133" s="14" t="s">
        <v>19</v>
      </c>
      <c r="L133" s="20">
        <f>'[3]6нед'!K137</f>
        <v>0</v>
      </c>
      <c r="M133" s="23">
        <f>'[3]6нед'!L137</f>
        <v>0</v>
      </c>
      <c r="N133" s="21">
        <f>'[3]6нед'!O137</f>
        <v>0</v>
      </c>
      <c r="O133" s="22" t="str">
        <f>'[3]6нед'!P137</f>
        <v/>
      </c>
      <c r="P133" s="57" t="str">
        <f t="shared" ref="P133:P178" si="7">HYPERLINK(VLOOKUP(M133,$R$12:$S$332,2,FALSE))</f>
        <v/>
      </c>
    </row>
    <row r="134" spans="1:16" ht="35.85">
      <c r="A134" s="70"/>
      <c r="B134" s="73"/>
      <c r="C134" s="14" t="s">
        <v>20</v>
      </c>
      <c r="D134" s="20" t="str">
        <f>'[3]5нед'!K138</f>
        <v>л</v>
      </c>
      <c r="E134" s="23" t="str">
        <f>'[3]5нед'!L138</f>
        <v>Программирование графических процессоров</v>
      </c>
      <c r="F134" s="21" t="str">
        <f>'[3]5нед'!O138</f>
        <v>Круглый Д.Г.</v>
      </c>
      <c r="G134" s="22" t="str">
        <f>'[3]5нед'!P138</f>
        <v>профессор, д-р наук</v>
      </c>
      <c r="H134" s="57" t="str">
        <f t="shared" si="6"/>
        <v>https://max.ru/join/M7wDISGvmShFMnRwwNWABqv4bmIdPah2zAI1ryedWA4</v>
      </c>
      <c r="I134" s="75"/>
      <c r="J134" s="78"/>
      <c r="K134" s="14" t="s">
        <v>20</v>
      </c>
      <c r="L134" s="20" t="str">
        <f>'[3]6нед'!K138</f>
        <v>л</v>
      </c>
      <c r="M134" s="23" t="str">
        <f>'[3]6нед'!L138</f>
        <v>Программирование графических процессоров</v>
      </c>
      <c r="N134" s="21" t="str">
        <f>'[3]6нед'!O138</f>
        <v>Круглый Д.Г.</v>
      </c>
      <c r="O134" s="22" t="str">
        <f>'[3]6нед'!P138</f>
        <v>профессор, д-р наук</v>
      </c>
      <c r="P134" s="57" t="str">
        <f t="shared" si="7"/>
        <v>https://max.ru/join/M7wDISGvmShFMnRwwNWABqv4bmIdPah2zAI1ryedWA4</v>
      </c>
    </row>
    <row r="135" spans="1:16" ht="35.85">
      <c r="A135" s="70"/>
      <c r="B135" s="73"/>
      <c r="C135" s="14" t="s">
        <v>21</v>
      </c>
      <c r="D135" s="20" t="str">
        <f>'[3]5нед'!K139</f>
        <v>пр</v>
      </c>
      <c r="E135" s="23" t="str">
        <f>'[3]5нед'!L139</f>
        <v>Экономические аспекты программной инженерии</v>
      </c>
      <c r="F135" s="21" t="str">
        <f>'[3]5нед'!O139</f>
        <v>Самчинская Я.Б.</v>
      </c>
      <c r="G135" s="22" t="str">
        <f>'[3]5нед'!P139</f>
        <v>доцент, канд. наук</v>
      </c>
      <c r="H135" s="57" t="str">
        <f t="shared" si="6"/>
        <v>https://max.ru/join/M7wDISGvmShFMnRwwNWABqv4bmIdPah2zAI1ryedWA4</v>
      </c>
      <c r="I135" s="75"/>
      <c r="J135" s="78"/>
      <c r="K135" s="14" t="s">
        <v>21</v>
      </c>
      <c r="L135" s="20" t="str">
        <f>'[3]6нед'!K139</f>
        <v>л</v>
      </c>
      <c r="M135" s="23" t="str">
        <f>'[3]6нед'!L139</f>
        <v>Экономические аспекты программной инженерии</v>
      </c>
      <c r="N135" s="21" t="str">
        <f>'[3]6нед'!O139</f>
        <v>Самчинская Я.Б.</v>
      </c>
      <c r="O135" s="22" t="str">
        <f>'[3]6нед'!P139</f>
        <v>доцент, канд. наук</v>
      </c>
      <c r="P135" s="57" t="str">
        <f t="shared" si="7"/>
        <v>https://max.ru/join/M7wDISGvmShFMnRwwNWABqv4bmIdPah2zAI1ryedWA4</v>
      </c>
    </row>
    <row r="136" spans="1:16" ht="35.85">
      <c r="A136" s="70"/>
      <c r="B136" s="73"/>
      <c r="C136" s="14" t="s">
        <v>22</v>
      </c>
      <c r="D136" s="20">
        <f>'[3]5нед'!K140</f>
        <v>0</v>
      </c>
      <c r="E136" s="23">
        <f>'[3]5нед'!L140</f>
        <v>0</v>
      </c>
      <c r="F136" s="21">
        <f>'[3]5нед'!O140</f>
        <v>0</v>
      </c>
      <c r="G136" s="22" t="str">
        <f>'[3]5нед'!P140</f>
        <v/>
      </c>
      <c r="H136" s="57" t="str">
        <f t="shared" si="6"/>
        <v/>
      </c>
      <c r="I136" s="75"/>
      <c r="J136" s="78"/>
      <c r="K136" s="14" t="s">
        <v>22</v>
      </c>
      <c r="L136" s="20" t="str">
        <f>'[3]6нед'!K140</f>
        <v>пр</v>
      </c>
      <c r="M136" s="23" t="str">
        <f>'[3]6нед'!L140</f>
        <v xml:space="preserve"> Программирование графических процессоров</v>
      </c>
      <c r="N136" s="21" t="str">
        <f>'[3]6нед'!O140</f>
        <v>Алешов Е.В.</v>
      </c>
      <c r="O136" s="22" t="str">
        <f>'[3]6нед'!P140</f>
        <v>преподаватель</v>
      </c>
      <c r="P136" s="57" t="str">
        <f t="shared" si="7"/>
        <v>https://max.ru/join/M7wDISGvmShFMnRwwNWABqv4bmIdPah2zAI1ryedWA4</v>
      </c>
    </row>
    <row r="137" spans="1:16" ht="31.15">
      <c r="A137" s="70"/>
      <c r="B137" s="73"/>
      <c r="C137" s="14" t="s">
        <v>23</v>
      </c>
      <c r="D137" s="20">
        <f>'[3]5нед'!K141</f>
        <v>0</v>
      </c>
      <c r="E137" s="23">
        <f>'[3]5нед'!L141</f>
        <v>0</v>
      </c>
      <c r="F137" s="21">
        <f>'[3]5нед'!O141</f>
        <v>0</v>
      </c>
      <c r="G137" s="22" t="str">
        <f>'[3]5нед'!P141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'[3]6нед'!K141</f>
        <v>0</v>
      </c>
      <c r="M137" s="23">
        <f>'[3]6нед'!L141</f>
        <v>0</v>
      </c>
      <c r="N137" s="21">
        <f>'[3]6нед'!O141</f>
        <v>0</v>
      </c>
      <c r="O137" s="22" t="str">
        <f>'[3]6нед'!P141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'[3]5нед'!K142</f>
        <v>0</v>
      </c>
      <c r="E138" s="23">
        <f>'[3]5нед'!L142</f>
        <v>0</v>
      </c>
      <c r="F138" s="21">
        <f>'[3]5нед'!O142</f>
        <v>0</v>
      </c>
      <c r="G138" s="22" t="str">
        <f>'[3]5нед'!P142</f>
        <v/>
      </c>
      <c r="H138" s="55" t="str">
        <f t="shared" si="6"/>
        <v/>
      </c>
      <c r="I138" s="75"/>
      <c r="J138" s="78"/>
      <c r="K138" s="14" t="s">
        <v>24</v>
      </c>
      <c r="L138" s="20">
        <f>'[3]6нед'!K142</f>
        <v>0</v>
      </c>
      <c r="M138" s="23">
        <f>'[3]6нед'!L142</f>
        <v>0</v>
      </c>
      <c r="N138" s="21">
        <f>'[3]6нед'!O142</f>
        <v>0</v>
      </c>
      <c r="O138" s="22" t="str">
        <f>'[3]6нед'!P142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'[3]5нед'!K143</f>
        <v>0</v>
      </c>
      <c r="E139" s="25">
        <f>'[3]5нед'!L143</f>
        <v>0</v>
      </c>
      <c r="F139" s="26">
        <f>'[3]5нед'!O143</f>
        <v>0</v>
      </c>
      <c r="G139" s="27" t="str">
        <f>'[3]5нед'!P143</f>
        <v/>
      </c>
      <c r="H139" s="58" t="str">
        <f t="shared" si="6"/>
        <v/>
      </c>
      <c r="I139" s="76"/>
      <c r="J139" s="79"/>
      <c r="K139" s="15"/>
      <c r="L139" s="24">
        <f>'[3]6нед'!K143</f>
        <v>0</v>
      </c>
      <c r="M139" s="25">
        <f>'[3]6нед'!L143</f>
        <v>0</v>
      </c>
      <c r="N139" s="26">
        <f>'[3]6нед'!O143</f>
        <v>0</v>
      </c>
      <c r="O139" s="27" t="str">
        <f>'[3]6нед'!P143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'[3]5нед'!K144</f>
        <v>0</v>
      </c>
      <c r="E140" s="19">
        <f>'[3]5нед'!L144</f>
        <v>0</v>
      </c>
      <c r="F140" s="17">
        <f>'[3]5нед'!O144</f>
        <v>0</v>
      </c>
      <c r="G140" s="18" t="str">
        <f>'[3]5нед'!P144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'[3]6нед'!K144</f>
        <v>0</v>
      </c>
      <c r="M140" s="19">
        <f>'[3]6нед'!L144</f>
        <v>0</v>
      </c>
      <c r="N140" s="17">
        <f>'[3]6нед'!O144</f>
        <v>0</v>
      </c>
      <c r="O140" s="18" t="str">
        <f>'[3]6нед'!P144</f>
        <v/>
      </c>
      <c r="P140" s="56" t="str">
        <f t="shared" si="7"/>
        <v/>
      </c>
    </row>
    <row r="141" spans="1:16" ht="31.15">
      <c r="A141" s="70"/>
      <c r="B141" s="73"/>
      <c r="C141" s="14" t="s">
        <v>19</v>
      </c>
      <c r="D141" s="20">
        <f>'[3]5нед'!K145</f>
        <v>0</v>
      </c>
      <c r="E141" s="23">
        <f>'[3]5нед'!L145</f>
        <v>0</v>
      </c>
      <c r="F141" s="21">
        <f>'[3]5нед'!O145</f>
        <v>0</v>
      </c>
      <c r="G141" s="22" t="str">
        <f>'[3]5нед'!P145</f>
        <v/>
      </c>
      <c r="H141" s="57" t="str">
        <f t="shared" si="6"/>
        <v/>
      </c>
      <c r="I141" s="75"/>
      <c r="J141" s="78"/>
      <c r="K141" s="14" t="s">
        <v>19</v>
      </c>
      <c r="L141" s="20">
        <f>'[3]6нед'!K145</f>
        <v>0</v>
      </c>
      <c r="M141" s="23">
        <f>'[3]6нед'!L145</f>
        <v>0</v>
      </c>
      <c r="N141" s="21">
        <f>'[3]6нед'!O145</f>
        <v>0</v>
      </c>
      <c r="O141" s="22" t="str">
        <f>'[3]6нед'!P145</f>
        <v/>
      </c>
      <c r="P141" s="57" t="str">
        <f t="shared" si="7"/>
        <v/>
      </c>
    </row>
    <row r="142" spans="1:16" ht="31.15">
      <c r="A142" s="70"/>
      <c r="B142" s="73"/>
      <c r="C142" s="14" t="s">
        <v>20</v>
      </c>
      <c r="D142" s="20">
        <f>'[3]5нед'!K146</f>
        <v>0</v>
      </c>
      <c r="E142" s="23">
        <f>'[3]5нед'!L146</f>
        <v>0</v>
      </c>
      <c r="F142" s="21">
        <f>'[3]5нед'!O146</f>
        <v>0</v>
      </c>
      <c r="G142" s="22" t="str">
        <f>'[3]5нед'!P146</f>
        <v/>
      </c>
      <c r="H142" s="57" t="str">
        <f t="shared" si="6"/>
        <v/>
      </c>
      <c r="I142" s="75"/>
      <c r="J142" s="78"/>
      <c r="K142" s="14" t="s">
        <v>20</v>
      </c>
      <c r="L142" s="20">
        <f>'[3]6нед'!K146</f>
        <v>0</v>
      </c>
      <c r="M142" s="23">
        <f>'[3]6нед'!L146</f>
        <v>0</v>
      </c>
      <c r="N142" s="21">
        <f>'[3]6нед'!O146</f>
        <v>0</v>
      </c>
      <c r="O142" s="22" t="str">
        <f>'[3]6нед'!P146</f>
        <v/>
      </c>
      <c r="P142" s="57" t="str">
        <f t="shared" si="7"/>
        <v/>
      </c>
    </row>
    <row r="143" spans="1:16" ht="35.85">
      <c r="A143" s="70"/>
      <c r="B143" s="73"/>
      <c r="C143" s="14" t="s">
        <v>21</v>
      </c>
      <c r="D143" s="20" t="str">
        <f>'[3]5нед'!K147</f>
        <v>л</v>
      </c>
      <c r="E143" s="23" t="str">
        <f>'[3]5нед'!L147</f>
        <v>Системы обработки больших данных</v>
      </c>
      <c r="F143" s="21" t="str">
        <f>'[3]5нед'!O147</f>
        <v>Круглый Д.Г.</v>
      </c>
      <c r="G143" s="22" t="str">
        <f>'[3]5нед'!P147</f>
        <v>профессор, д-р наук</v>
      </c>
      <c r="H143" s="57" t="str">
        <f t="shared" si="6"/>
        <v>https://max.ru/join/M7wDISGvmShFMnRwwNWABqv4bmIdPah2zAI1ryedWA4</v>
      </c>
      <c r="I143" s="75"/>
      <c r="J143" s="78"/>
      <c r="K143" s="14" t="s">
        <v>21</v>
      </c>
      <c r="L143" s="20" t="str">
        <f>'[3]6нед'!K147</f>
        <v>пр</v>
      </c>
      <c r="M143" s="23" t="str">
        <f>'[3]6нед'!L147</f>
        <v xml:space="preserve"> Системы обработки больших данных</v>
      </c>
      <c r="N143" s="21" t="str">
        <f>'[3]6нед'!O147</f>
        <v>Гуцол Д.В.</v>
      </c>
      <c r="O143" s="22" t="str">
        <f>'[3]6нед'!P147</f>
        <v>ст. преподаватель</v>
      </c>
      <c r="P143" s="57" t="str">
        <f t="shared" si="7"/>
        <v>https://max.ru/join/M7wDISGvmShFMnRwwNWABqv4bmIdPah2zAI1ryedWA4</v>
      </c>
    </row>
    <row r="144" spans="1:16" ht="35.85">
      <c r="A144" s="70"/>
      <c r="B144" s="73"/>
      <c r="C144" s="14" t="s">
        <v>22</v>
      </c>
      <c r="D144" s="20" t="str">
        <f>'[3]5нед'!K148</f>
        <v>л</v>
      </c>
      <c r="E144" s="23" t="str">
        <f>'[3]5нед'!L148</f>
        <v>Системы обработки больших данных</v>
      </c>
      <c r="F144" s="21" t="str">
        <f>'[3]5нед'!O148</f>
        <v>Круглый Д.Г.</v>
      </c>
      <c r="G144" s="22" t="str">
        <f>'[3]5нед'!P148</f>
        <v>профессор, д-р наук</v>
      </c>
      <c r="H144" s="57" t="str">
        <f t="shared" si="6"/>
        <v>https://max.ru/join/M7wDISGvmShFMnRwwNWABqv4bmIdPah2zAI1ryedWA4</v>
      </c>
      <c r="I144" s="75"/>
      <c r="J144" s="78"/>
      <c r="K144" s="14" t="s">
        <v>22</v>
      </c>
      <c r="L144" s="20" t="str">
        <f>'[3]6нед'!K148</f>
        <v>пр</v>
      </c>
      <c r="M144" s="23" t="str">
        <f>'[3]6нед'!L148</f>
        <v xml:space="preserve"> Системы обработки больших данных</v>
      </c>
      <c r="N144" s="21" t="str">
        <f>'[3]6нед'!O148</f>
        <v>Гуцол Д.В.</v>
      </c>
      <c r="O144" s="22" t="str">
        <f>'[3]6нед'!P148</f>
        <v>ст. преподаватель</v>
      </c>
      <c r="P144" s="57" t="str">
        <f t="shared" si="7"/>
        <v>https://max.ru/join/M7wDISGvmShFMnRwwNWABqv4bmIdPah2zAI1ryedWA4</v>
      </c>
    </row>
    <row r="145" spans="1:16" ht="31.15">
      <c r="A145" s="70"/>
      <c r="B145" s="73"/>
      <c r="C145" s="14" t="s">
        <v>23</v>
      </c>
      <c r="D145" s="20">
        <f>'[3]5нед'!K149</f>
        <v>0</v>
      </c>
      <c r="E145" s="23">
        <f>'[3]5нед'!L149</f>
        <v>0</v>
      </c>
      <c r="F145" s="21">
        <f>'[3]5нед'!O149</f>
        <v>0</v>
      </c>
      <c r="G145" s="22" t="str">
        <f>'[3]5нед'!P149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'[3]6нед'!K149</f>
        <v>0</v>
      </c>
      <c r="M145" s="23">
        <f>'[3]6нед'!L149</f>
        <v>0</v>
      </c>
      <c r="N145" s="21">
        <f>'[3]6нед'!O149</f>
        <v>0</v>
      </c>
      <c r="O145" s="22" t="str">
        <f>'[3]6нед'!P149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'[3]5нед'!K150</f>
        <v>0</v>
      </c>
      <c r="E146" s="23">
        <f>'[3]5нед'!L150</f>
        <v>0</v>
      </c>
      <c r="F146" s="21">
        <f>'[3]5нед'!O150</f>
        <v>0</v>
      </c>
      <c r="G146" s="22" t="str">
        <f>'[3]5нед'!P150</f>
        <v/>
      </c>
      <c r="H146" s="57" t="str">
        <f t="shared" si="6"/>
        <v/>
      </c>
      <c r="I146" s="75"/>
      <c r="J146" s="78"/>
      <c r="K146" s="14" t="s">
        <v>24</v>
      </c>
      <c r="L146" s="20">
        <f>'[3]6нед'!K150</f>
        <v>0</v>
      </c>
      <c r="M146" s="23">
        <f>'[3]6нед'!L150</f>
        <v>0</v>
      </c>
      <c r="N146" s="21">
        <f>'[3]6нед'!O150</f>
        <v>0</v>
      </c>
      <c r="O146" s="22" t="str">
        <f>'[3]6нед'!P150</f>
        <v/>
      </c>
      <c r="P146" s="57" t="str">
        <f t="shared" si="7"/>
        <v/>
      </c>
    </row>
    <row r="147" spans="1:16" ht="18.399999999999999" hidden="1" customHeight="1" thickBot="1">
      <c r="A147" s="71"/>
      <c r="B147" s="74"/>
      <c r="C147" s="15"/>
      <c r="D147" s="24">
        <f>'[3]5нед'!K151</f>
        <v>0</v>
      </c>
      <c r="E147" s="25">
        <f>'[3]5нед'!L151</f>
        <v>0</v>
      </c>
      <c r="F147" s="26">
        <f>'[3]5нед'!O151</f>
        <v>0</v>
      </c>
      <c r="G147" s="27" t="str">
        <f>'[3]5нед'!P151</f>
        <v/>
      </c>
      <c r="H147" s="58" t="str">
        <f t="shared" si="6"/>
        <v/>
      </c>
      <c r="I147" s="76"/>
      <c r="J147" s="79"/>
      <c r="K147" s="15"/>
      <c r="L147" s="24">
        <f>'[3]6нед'!K151</f>
        <v>0</v>
      </c>
      <c r="M147" s="25">
        <f>'[3]6нед'!L151</f>
        <v>0</v>
      </c>
      <c r="N147" s="26">
        <f>'[3]6нед'!O151</f>
        <v>0</v>
      </c>
      <c r="O147" s="27" t="str">
        <f>'[3]6нед'!P151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'[3]5нед'!K152</f>
        <v>0</v>
      </c>
      <c r="E148" s="19">
        <f>'[3]5нед'!L152</f>
        <v>0</v>
      </c>
      <c r="F148" s="17">
        <f>'[3]5нед'!O152</f>
        <v>0</v>
      </c>
      <c r="G148" s="18" t="str">
        <f>'[3]5нед'!P152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'[3]6нед'!K152</f>
        <v>0</v>
      </c>
      <c r="M148" s="19">
        <f>'[3]6нед'!L152</f>
        <v>0</v>
      </c>
      <c r="N148" s="17">
        <f>'[3]6нед'!O152</f>
        <v>0</v>
      </c>
      <c r="O148" s="18" t="str">
        <f>'[3]6нед'!P152</f>
        <v/>
      </c>
      <c r="P148" s="56" t="str">
        <f t="shared" si="7"/>
        <v/>
      </c>
    </row>
    <row r="149" spans="1:16" ht="31.15">
      <c r="A149" s="70"/>
      <c r="B149" s="81"/>
      <c r="C149" s="14" t="s">
        <v>19</v>
      </c>
      <c r="D149" s="20">
        <f>'[3]5нед'!K153</f>
        <v>0</v>
      </c>
      <c r="E149" s="23">
        <f>'[3]5нед'!L153</f>
        <v>0</v>
      </c>
      <c r="F149" s="21">
        <f>'[3]5нед'!O153</f>
        <v>0</v>
      </c>
      <c r="G149" s="22" t="str">
        <f>'[3]5нед'!P153</f>
        <v/>
      </c>
      <c r="H149" s="57" t="str">
        <f t="shared" si="6"/>
        <v/>
      </c>
      <c r="I149" s="75"/>
      <c r="J149" s="84"/>
      <c r="K149" s="14" t="s">
        <v>19</v>
      </c>
      <c r="L149" s="20">
        <f>'[3]6нед'!K153</f>
        <v>0</v>
      </c>
      <c r="M149" s="23">
        <f>'[3]6нед'!L153</f>
        <v>0</v>
      </c>
      <c r="N149" s="21">
        <f>'[3]6нед'!O153</f>
        <v>0</v>
      </c>
      <c r="O149" s="22" t="str">
        <f>'[3]6нед'!P153</f>
        <v/>
      </c>
      <c r="P149" s="57" t="str">
        <f t="shared" si="7"/>
        <v/>
      </c>
    </row>
    <row r="150" spans="1:16" ht="31.15">
      <c r="A150" s="70"/>
      <c r="B150" s="81"/>
      <c r="C150" s="14" t="s">
        <v>20</v>
      </c>
      <c r="D150" s="20">
        <f>'[3]5нед'!K154</f>
        <v>0</v>
      </c>
      <c r="E150" s="23">
        <f>'[3]5нед'!L154</f>
        <v>0</v>
      </c>
      <c r="F150" s="21">
        <f>'[3]5нед'!O154</f>
        <v>0</v>
      </c>
      <c r="G150" s="22" t="str">
        <f>'[3]5нед'!P154</f>
        <v/>
      </c>
      <c r="H150" s="57" t="str">
        <f t="shared" si="6"/>
        <v/>
      </c>
      <c r="I150" s="75"/>
      <c r="J150" s="84"/>
      <c r="K150" s="14" t="s">
        <v>20</v>
      </c>
      <c r="L150" s="20">
        <f>'[3]6нед'!K154</f>
        <v>0</v>
      </c>
      <c r="M150" s="23">
        <f>'[3]6нед'!L154</f>
        <v>0</v>
      </c>
      <c r="N150" s="21">
        <f>'[3]6нед'!O154</f>
        <v>0</v>
      </c>
      <c r="O150" s="22" t="str">
        <f>'[3]6нед'!P154</f>
        <v/>
      </c>
      <c r="P150" s="57" t="str">
        <f t="shared" si="7"/>
        <v/>
      </c>
    </row>
    <row r="151" spans="1:16" ht="53.65">
      <c r="A151" s="70"/>
      <c r="B151" s="81"/>
      <c r="C151" s="14" t="s">
        <v>21</v>
      </c>
      <c r="D151" s="20">
        <f>'[3]5нед'!K155</f>
        <v>0</v>
      </c>
      <c r="E151" s="23">
        <f>'[3]5нед'!L155</f>
        <v>0</v>
      </c>
      <c r="F151" s="21">
        <f>'[3]5нед'!O155</f>
        <v>0</v>
      </c>
      <c r="G151" s="22" t="str">
        <f>'[3]5нед'!P155</f>
        <v/>
      </c>
      <c r="H151" s="57" t="str">
        <f t="shared" si="6"/>
        <v/>
      </c>
      <c r="I151" s="75"/>
      <c r="J151" s="84"/>
      <c r="K151" s="14" t="s">
        <v>21</v>
      </c>
      <c r="L151" s="20" t="str">
        <f>'[3]6нед'!K155</f>
        <v>пр</v>
      </c>
      <c r="M151" s="23" t="str">
        <f>'[3]6нед'!L155</f>
        <v xml:space="preserve"> Управление конфигурацией и сопровождение программного обеспечения</v>
      </c>
      <c r="N151" s="21" t="str">
        <f>'[3]6нед'!O155</f>
        <v>Гуцол Д.В.</v>
      </c>
      <c r="O151" s="22" t="str">
        <f>'[3]6нед'!P155</f>
        <v>ст. преподаватель</v>
      </c>
      <c r="P151" s="57" t="str">
        <f t="shared" si="7"/>
        <v>https://max.ru/join/M7wDISGvmShFMnRwwNWABqv4bmIdPah2zAI1ryedWA4</v>
      </c>
    </row>
    <row r="152" spans="1:16" ht="53.65">
      <c r="A152" s="70"/>
      <c r="B152" s="81"/>
      <c r="C152" s="14" t="s">
        <v>22</v>
      </c>
      <c r="D152" s="20">
        <f>'[3]5нед'!K156</f>
        <v>0</v>
      </c>
      <c r="E152" s="23">
        <f>'[3]5нед'!L156</f>
        <v>0</v>
      </c>
      <c r="F152" s="21">
        <f>'[3]5нед'!O156</f>
        <v>0</v>
      </c>
      <c r="G152" s="22" t="str">
        <f>'[3]5нед'!P156</f>
        <v/>
      </c>
      <c r="H152" s="57" t="str">
        <f t="shared" si="6"/>
        <v/>
      </c>
      <c r="I152" s="75"/>
      <c r="J152" s="84"/>
      <c r="K152" s="14" t="s">
        <v>22</v>
      </c>
      <c r="L152" s="20" t="str">
        <f>'[3]6нед'!K156</f>
        <v>пр</v>
      </c>
      <c r="M152" s="23" t="str">
        <f>'[3]6нед'!L156</f>
        <v xml:space="preserve"> Управление конфигурацией и сопровождение программного обеспечения</v>
      </c>
      <c r="N152" s="21" t="str">
        <f>'[3]6нед'!O156</f>
        <v>Гуцол Д.В.</v>
      </c>
      <c r="O152" s="22" t="str">
        <f>'[3]6нед'!P156</f>
        <v>ст. преподаватель</v>
      </c>
      <c r="P152" s="57" t="str">
        <f t="shared" si="7"/>
        <v>https://max.ru/join/M7wDISGvmShFMnRwwNWABqv4bmIdPah2zAI1ryedWA4</v>
      </c>
    </row>
    <row r="153" spans="1:16" ht="31.15">
      <c r="A153" s="70"/>
      <c r="B153" s="81"/>
      <c r="C153" s="14" t="s">
        <v>23</v>
      </c>
      <c r="D153" s="20">
        <f>'[3]5нед'!K157</f>
        <v>0</v>
      </c>
      <c r="E153" s="23">
        <f>'[3]5нед'!L157</f>
        <v>0</v>
      </c>
      <c r="F153" s="21">
        <f>'[3]5нед'!O157</f>
        <v>0</v>
      </c>
      <c r="G153" s="22" t="str">
        <f>'[3]5нед'!P157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'[3]6нед'!K157</f>
        <v>0</v>
      </c>
      <c r="M153" s="23">
        <f>'[3]6нед'!L157</f>
        <v>0</v>
      </c>
      <c r="N153" s="21">
        <f>'[3]6нед'!O157</f>
        <v>0</v>
      </c>
      <c r="O153" s="22" t="str">
        <f>'[3]6нед'!P157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'[3]5нед'!K158</f>
        <v>0</v>
      </c>
      <c r="E154" s="23">
        <f>'[3]5нед'!L158</f>
        <v>0</v>
      </c>
      <c r="F154" s="21">
        <f>'[3]5нед'!O158</f>
        <v>0</v>
      </c>
      <c r="G154" s="22" t="str">
        <f>'[3]5нед'!P158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'[3]6нед'!K158</f>
        <v>0</v>
      </c>
      <c r="M154" s="23">
        <f>'[3]6нед'!L158</f>
        <v>0</v>
      </c>
      <c r="N154" s="21">
        <f>'[3]6нед'!O158</f>
        <v>0</v>
      </c>
      <c r="O154" s="22" t="str">
        <f>'[3]6нед'!P158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'[3]5нед'!K159</f>
        <v>0</v>
      </c>
      <c r="E155" s="25">
        <f>'[3]5нед'!L159</f>
        <v>0</v>
      </c>
      <c r="F155" s="26">
        <f>'[3]5нед'!O159</f>
        <v>0</v>
      </c>
      <c r="G155" s="27" t="str">
        <f>'[3]5нед'!P159</f>
        <v/>
      </c>
      <c r="H155" s="58" t="str">
        <f t="shared" si="6"/>
        <v/>
      </c>
      <c r="I155" s="76"/>
      <c r="J155" s="85"/>
      <c r="K155" s="15"/>
      <c r="L155" s="24">
        <f>'[3]6нед'!K159</f>
        <v>0</v>
      </c>
      <c r="M155" s="25">
        <f>'[3]6нед'!L159</f>
        <v>0</v>
      </c>
      <c r="N155" s="26">
        <f>'[3]6нед'!O159</f>
        <v>0</v>
      </c>
      <c r="O155" s="27" t="str">
        <f>'[3]6нед'!P159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'[3]5нед'!K160</f>
        <v>0</v>
      </c>
      <c r="E156" s="19">
        <f>'[3]5нед'!L160</f>
        <v>0</v>
      </c>
      <c r="F156" s="17">
        <f>'[3]5нед'!O160</f>
        <v>0</v>
      </c>
      <c r="G156" s="18" t="str">
        <f>'[3]5нед'!P160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'[3]6нед'!K160</f>
        <v>0</v>
      </c>
      <c r="M156" s="19">
        <f>'[3]6нед'!L160</f>
        <v>0</v>
      </c>
      <c r="N156" s="17">
        <f>'[3]6нед'!O160</f>
        <v>0</v>
      </c>
      <c r="O156" s="18" t="str">
        <f>'[3]6нед'!P160</f>
        <v/>
      </c>
      <c r="P156" s="56" t="str">
        <f t="shared" si="7"/>
        <v/>
      </c>
    </row>
    <row r="157" spans="1:16" ht="35.85">
      <c r="A157" s="70"/>
      <c r="B157" s="73"/>
      <c r="C157" s="14" t="s">
        <v>19</v>
      </c>
      <c r="D157" s="20" t="str">
        <f>'[3]5нед'!K161</f>
        <v>л</v>
      </c>
      <c r="E157" s="23" t="str">
        <f>'[3]5нед'!L161</f>
        <v>Современные операционные системы и базы данных</v>
      </c>
      <c r="F157" s="21" t="str">
        <f>'[3]5нед'!O161</f>
        <v>Галлини Н.И.</v>
      </c>
      <c r="G157" s="22" t="str">
        <f>'[3]5нед'!P161</f>
        <v>доцент, канд. наук</v>
      </c>
      <c r="H157" s="57" t="str">
        <f t="shared" si="6"/>
        <v>https://max.ru/join/M7wDISGvmShFMnRwwNWABqv4bmIdPah2zAI1ryedWA4</v>
      </c>
      <c r="I157" s="75"/>
      <c r="J157" s="78"/>
      <c r="K157" s="14" t="s">
        <v>19</v>
      </c>
      <c r="L157" s="20" t="str">
        <f>'[3]6нед'!K161</f>
        <v>л</v>
      </c>
      <c r="M157" s="23" t="str">
        <f>'[3]6нед'!L161</f>
        <v>Современные операционные системы и базы данных</v>
      </c>
      <c r="N157" s="21" t="str">
        <f>'[3]6нед'!O161</f>
        <v>Галлини Н.И.</v>
      </c>
      <c r="O157" s="22" t="str">
        <f>'[3]6нед'!P161</f>
        <v>доцент, канд. наук</v>
      </c>
      <c r="P157" s="57" t="str">
        <f t="shared" si="7"/>
        <v>https://max.ru/join/M7wDISGvmShFMnRwwNWABqv4bmIdPah2zAI1ryedWA4</v>
      </c>
    </row>
    <row r="158" spans="1:16" ht="35.85">
      <c r="A158" s="70"/>
      <c r="B158" s="73"/>
      <c r="C158" s="14" t="s">
        <v>20</v>
      </c>
      <c r="D158" s="20" t="str">
        <f>'[3]5нед'!K162</f>
        <v>пр</v>
      </c>
      <c r="E158" s="23" t="str">
        <f>'[3]5нед'!L162</f>
        <v>Современные операционные системы и базы данных</v>
      </c>
      <c r="F158" s="21" t="str">
        <f>'[3]5нед'!O162</f>
        <v>Галлини Н.И.</v>
      </c>
      <c r="G158" s="22" t="str">
        <f>'[3]5нед'!P162</f>
        <v>доцент, канд. наук</v>
      </c>
      <c r="H158" s="57" t="str">
        <f t="shared" si="6"/>
        <v>https://max.ru/join/M7wDISGvmShFMnRwwNWABqv4bmIdPah2zAI1ryedWA4</v>
      </c>
      <c r="I158" s="75"/>
      <c r="J158" s="78"/>
      <c r="K158" s="14" t="s">
        <v>20</v>
      </c>
      <c r="L158" s="20" t="str">
        <f>'[3]6нед'!K162</f>
        <v>пр</v>
      </c>
      <c r="M158" s="23" t="str">
        <f>'[3]6нед'!L162</f>
        <v>Современные операционные системы и базы данных</v>
      </c>
      <c r="N158" s="21" t="str">
        <f>'[3]6нед'!O162</f>
        <v>Галлини Н.И.</v>
      </c>
      <c r="O158" s="22" t="str">
        <f>'[3]6нед'!P162</f>
        <v>доцент, канд. наук</v>
      </c>
      <c r="P158" s="57" t="str">
        <f t="shared" si="7"/>
        <v>https://max.ru/join/M7wDISGvmShFMnRwwNWABqv4bmIdPah2zAI1ryedWA4</v>
      </c>
    </row>
    <row r="159" spans="1:16" ht="35.85">
      <c r="A159" s="70"/>
      <c r="B159" s="73"/>
      <c r="C159" s="14" t="s">
        <v>21</v>
      </c>
      <c r="D159" s="20" t="str">
        <f>'[3]5нед'!K163</f>
        <v>пр</v>
      </c>
      <c r="E159" s="23" t="str">
        <f>'[3]5нед'!L163</f>
        <v>Экономические аспекты программной инженерии</v>
      </c>
      <c r="F159" s="21" t="str">
        <f>'[3]5нед'!O163</f>
        <v>Самчинская Я.Б.</v>
      </c>
      <c r="G159" s="22" t="str">
        <f>'[3]5нед'!P163</f>
        <v>доцент, канд. наук</v>
      </c>
      <c r="H159" s="57" t="str">
        <f t="shared" si="6"/>
        <v>https://max.ru/join/M7wDISGvmShFMnRwwNWABqv4bmIdPah2zAI1ryedWA4</v>
      </c>
      <c r="I159" s="75"/>
      <c r="J159" s="78"/>
      <c r="K159" s="14" t="s">
        <v>21</v>
      </c>
      <c r="L159" s="20" t="str">
        <f>'[3]6нед'!K163</f>
        <v>пр</v>
      </c>
      <c r="M159" s="23" t="str">
        <f>'[3]6нед'!L163</f>
        <v>Экономические аспекты программной инженерии</v>
      </c>
      <c r="N159" s="21" t="str">
        <f>'[3]6нед'!O163</f>
        <v>Самчинская Я.Б.</v>
      </c>
      <c r="O159" s="22" t="str">
        <f>'[3]6нед'!P163</f>
        <v>доцент, канд. наук</v>
      </c>
      <c r="P159" s="57" t="str">
        <f t="shared" si="7"/>
        <v>https://max.ru/join/M7wDISGvmShFMnRwwNWABqv4bmIdPah2zAI1ryedWA4</v>
      </c>
    </row>
    <row r="160" spans="1:16" ht="35.85">
      <c r="A160" s="70"/>
      <c r="B160" s="73"/>
      <c r="C160" s="14" t="s">
        <v>22</v>
      </c>
      <c r="D160" s="20" t="str">
        <f>'[3]5нед'!K164</f>
        <v>пр</v>
      </c>
      <c r="E160" s="23" t="str">
        <f>'[3]5нед'!L164</f>
        <v xml:space="preserve"> Программирование графических процессоров</v>
      </c>
      <c r="F160" s="21" t="str">
        <f>'[3]5нед'!O164</f>
        <v>Алешов Е.В.</v>
      </c>
      <c r="G160" s="22" t="str">
        <f>'[3]5нед'!P164</f>
        <v>преподаватель</v>
      </c>
      <c r="H160" s="57" t="str">
        <f t="shared" si="6"/>
        <v>https://max.ru/join/M7wDISGvmShFMnRwwNWABqv4bmIdPah2zAI1ryedWA4</v>
      </c>
      <c r="I160" s="75"/>
      <c r="J160" s="78"/>
      <c r="K160" s="14" t="s">
        <v>22</v>
      </c>
      <c r="L160" s="20">
        <f>'[3]6нед'!K164</f>
        <v>0</v>
      </c>
      <c r="M160" s="23">
        <f>'[3]6нед'!L164</f>
        <v>0</v>
      </c>
      <c r="N160" s="21">
        <f>'[3]6нед'!O164</f>
        <v>0</v>
      </c>
      <c r="O160" s="22" t="str">
        <f>'[3]6нед'!P164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>
        <f>'[3]5нед'!K165</f>
        <v>0</v>
      </c>
      <c r="E161" s="23">
        <f>'[3]5нед'!L165</f>
        <v>0</v>
      </c>
      <c r="F161" s="21">
        <f>'[3]5нед'!O165</f>
        <v>0</v>
      </c>
      <c r="G161" s="22" t="str">
        <f>'[3]5нед'!P165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'[3]6нед'!K165</f>
        <v>0</v>
      </c>
      <c r="M161" s="23">
        <f>'[3]6нед'!L165</f>
        <v>0</v>
      </c>
      <c r="N161" s="21">
        <f>'[3]6нед'!O165</f>
        <v>0</v>
      </c>
      <c r="O161" s="22" t="str">
        <f>'[3]6нед'!P165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>
        <f>'[3]5нед'!K166</f>
        <v>0</v>
      </c>
      <c r="E162" s="23">
        <f>'[3]5нед'!L166</f>
        <v>0</v>
      </c>
      <c r="F162" s="21">
        <f>'[3]5нед'!O166</f>
        <v>0</v>
      </c>
      <c r="G162" s="22" t="str">
        <f>'[3]5нед'!P166</f>
        <v/>
      </c>
      <c r="H162" s="55" t="str">
        <f t="shared" si="6"/>
        <v/>
      </c>
      <c r="I162" s="75"/>
      <c r="J162" s="78"/>
      <c r="K162" s="14" t="s">
        <v>24</v>
      </c>
      <c r="L162" s="20">
        <f>'[3]6нед'!K166</f>
        <v>0</v>
      </c>
      <c r="M162" s="23">
        <f>'[3]6нед'!L166</f>
        <v>0</v>
      </c>
      <c r="N162" s="21">
        <f>'[3]6нед'!O166</f>
        <v>0</v>
      </c>
      <c r="O162" s="22" t="str">
        <f>'[3]6нед'!P166</f>
        <v/>
      </c>
      <c r="P162" s="55" t="str">
        <f t="shared" si="7"/>
        <v/>
      </c>
    </row>
    <row r="163" spans="1:16" ht="18.399999999999999" hidden="1" customHeight="1" thickBot="1">
      <c r="A163" s="71"/>
      <c r="B163" s="74"/>
      <c r="C163" s="15"/>
      <c r="D163" s="24">
        <f>'[3]5нед'!K167</f>
        <v>0</v>
      </c>
      <c r="E163" s="25">
        <f>'[3]5нед'!L167</f>
        <v>0</v>
      </c>
      <c r="F163" s="26">
        <f>'[3]5нед'!O167</f>
        <v>0</v>
      </c>
      <c r="G163" s="27" t="str">
        <f>'[3]5нед'!P167</f>
        <v/>
      </c>
      <c r="H163" s="58" t="str">
        <f t="shared" si="6"/>
        <v/>
      </c>
      <c r="I163" s="76"/>
      <c r="J163" s="79"/>
      <c r="K163" s="15"/>
      <c r="L163" s="24">
        <f>'[3]6нед'!K167</f>
        <v>0</v>
      </c>
      <c r="M163" s="25">
        <f>'[3]6нед'!L167</f>
        <v>0</v>
      </c>
      <c r="N163" s="26">
        <f>'[3]6нед'!O167</f>
        <v>0</v>
      </c>
      <c r="O163" s="27" t="str">
        <f>'[3]6нед'!P167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'[3]5нед'!K168</f>
        <v>0</v>
      </c>
      <c r="E164" s="19">
        <f>'[3]5нед'!L168</f>
        <v>0</v>
      </c>
      <c r="F164" s="17">
        <f>'[3]5нед'!O168</f>
        <v>0</v>
      </c>
      <c r="G164" s="18" t="str">
        <f>'[3]5нед'!P168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'[3]6нед'!K168</f>
        <v>0</v>
      </c>
      <c r="M164" s="19">
        <f>'[3]6нед'!L168</f>
        <v>0</v>
      </c>
      <c r="N164" s="17">
        <f>'[3]6нед'!O168</f>
        <v>0</v>
      </c>
      <c r="O164" s="18" t="str">
        <f>'[3]6нед'!P168</f>
        <v/>
      </c>
      <c r="P164" s="56" t="str">
        <f t="shared" si="7"/>
        <v/>
      </c>
    </row>
    <row r="165" spans="1:16" ht="31.15">
      <c r="A165" s="70"/>
      <c r="B165" s="73"/>
      <c r="C165" s="14" t="s">
        <v>19</v>
      </c>
      <c r="D165" s="20">
        <f>'[3]5нед'!K169</f>
        <v>0</v>
      </c>
      <c r="E165" s="23">
        <f>'[3]5нед'!L169</f>
        <v>0</v>
      </c>
      <c r="F165" s="21">
        <f>'[3]5нед'!O169</f>
        <v>0</v>
      </c>
      <c r="G165" s="22" t="str">
        <f>'[3]5нед'!P169</f>
        <v/>
      </c>
      <c r="H165" s="57" t="str">
        <f t="shared" si="6"/>
        <v/>
      </c>
      <c r="I165" s="75"/>
      <c r="J165" s="78"/>
      <c r="K165" s="14" t="s">
        <v>19</v>
      </c>
      <c r="L165" s="20">
        <f>'[3]6нед'!K169</f>
        <v>0</v>
      </c>
      <c r="M165" s="23">
        <f>'[3]6нед'!L169</f>
        <v>0</v>
      </c>
      <c r="N165" s="21">
        <f>'[3]6нед'!O169</f>
        <v>0</v>
      </c>
      <c r="O165" s="22" t="str">
        <f>'[3]6нед'!P169</f>
        <v/>
      </c>
      <c r="P165" s="57" t="str">
        <f t="shared" si="7"/>
        <v/>
      </c>
    </row>
    <row r="166" spans="1:16" ht="31.15">
      <c r="A166" s="70"/>
      <c r="B166" s="73"/>
      <c r="C166" s="14" t="s">
        <v>20</v>
      </c>
      <c r="D166" s="20">
        <f>'[3]5нед'!K170</f>
        <v>0</v>
      </c>
      <c r="E166" s="23">
        <f>'[3]5нед'!L170</f>
        <v>0</v>
      </c>
      <c r="F166" s="21">
        <f>'[3]5нед'!O170</f>
        <v>0</v>
      </c>
      <c r="G166" s="22" t="str">
        <f>'[3]5нед'!P170</f>
        <v/>
      </c>
      <c r="H166" s="57" t="str">
        <f t="shared" si="6"/>
        <v/>
      </c>
      <c r="I166" s="75"/>
      <c r="J166" s="78"/>
      <c r="K166" s="14" t="s">
        <v>20</v>
      </c>
      <c r="L166" s="20">
        <f>'[3]6нед'!K170</f>
        <v>0</v>
      </c>
      <c r="M166" s="23">
        <f>'[3]6нед'!L170</f>
        <v>0</v>
      </c>
      <c r="N166" s="21">
        <f>'[3]6нед'!O170</f>
        <v>0</v>
      </c>
      <c r="O166" s="22" t="str">
        <f>'[3]6нед'!P170</f>
        <v/>
      </c>
      <c r="P166" s="57" t="str">
        <f t="shared" si="7"/>
        <v/>
      </c>
    </row>
    <row r="167" spans="1:16" ht="35.85">
      <c r="A167" s="70"/>
      <c r="B167" s="73"/>
      <c r="C167" s="14" t="s">
        <v>21</v>
      </c>
      <c r="D167" s="20" t="str">
        <f>'[3]5нед'!K171</f>
        <v>л</v>
      </c>
      <c r="E167" s="23" t="str">
        <f>'[3]5нед'!L171</f>
        <v>Процессы и профессиональная практика программной инженерии</v>
      </c>
      <c r="F167" s="21" t="str">
        <f>'[3]5нед'!O171</f>
        <v>Алешов Е.В.</v>
      </c>
      <c r="G167" s="22" t="str">
        <f>'[3]5нед'!P171</f>
        <v>преподаватель</v>
      </c>
      <c r="H167" s="57" t="str">
        <f t="shared" si="6"/>
        <v>https://max.ru/join/M7wDISGvmShFMnRwwNWABqv4bmIdPah2zAI1ryedWA4</v>
      </c>
      <c r="I167" s="75"/>
      <c r="J167" s="78"/>
      <c r="K167" s="14" t="s">
        <v>21</v>
      </c>
      <c r="L167" s="20" t="str">
        <f>'[3]6нед'!K171</f>
        <v>л</v>
      </c>
      <c r="M167" s="23" t="str">
        <f>'[3]6нед'!L171</f>
        <v>Процессы и профессиональная практика программной инженерии</v>
      </c>
      <c r="N167" s="21" t="str">
        <f>'[3]6нед'!O171</f>
        <v>Алешов Е.В.</v>
      </c>
      <c r="O167" s="22" t="str">
        <f>'[3]6нед'!P171</f>
        <v>преподаватель</v>
      </c>
      <c r="P167" s="57" t="str">
        <f t="shared" si="7"/>
        <v>https://max.ru/join/M7wDISGvmShFMnRwwNWABqv4bmIdPah2zAI1ryedWA4</v>
      </c>
    </row>
    <row r="168" spans="1:16" ht="35.85">
      <c r="A168" s="70"/>
      <c r="B168" s="73"/>
      <c r="C168" s="14" t="s">
        <v>22</v>
      </c>
      <c r="D168" s="20" t="str">
        <f>'[3]5нед'!K172</f>
        <v>пр</v>
      </c>
      <c r="E168" s="23" t="str">
        <f>'[3]5нед'!L172</f>
        <v>Процессы и профессиональная практика программной инженерии</v>
      </c>
      <c r="F168" s="21" t="str">
        <f>'[3]5нед'!O172</f>
        <v>Алешов Е.В.</v>
      </c>
      <c r="G168" s="22" t="str">
        <f>'[3]5нед'!P172</f>
        <v>преподаватель</v>
      </c>
      <c r="H168" s="57" t="str">
        <f t="shared" si="6"/>
        <v>https://max.ru/join/M7wDISGvmShFMnRwwNWABqv4bmIdPah2zAI1ryedWA4</v>
      </c>
      <c r="I168" s="75"/>
      <c r="J168" s="78"/>
      <c r="K168" s="14" t="s">
        <v>22</v>
      </c>
      <c r="L168" s="20" t="str">
        <f>'[3]6нед'!K172</f>
        <v>пр</v>
      </c>
      <c r="M168" s="23" t="str">
        <f>'[3]6нед'!L172</f>
        <v>Процессы и профессиональная практика программной инженерии</v>
      </c>
      <c r="N168" s="21" t="str">
        <f>'[3]6нед'!O172</f>
        <v>Алешов Е.В.</v>
      </c>
      <c r="O168" s="22" t="str">
        <f>'[3]6нед'!P172</f>
        <v>преподаватель</v>
      </c>
      <c r="P168" s="57" t="str">
        <f t="shared" si="7"/>
        <v>https://max.ru/join/M7wDISGvmShFMnRwwNWABqv4bmIdPah2zAI1ryedWA4</v>
      </c>
    </row>
    <row r="169" spans="1:16" ht="31.15">
      <c r="A169" s="70"/>
      <c r="B169" s="73"/>
      <c r="C169" s="14" t="s">
        <v>23</v>
      </c>
      <c r="D169" s="20">
        <f>'[3]5нед'!K173</f>
        <v>0</v>
      </c>
      <c r="E169" s="23">
        <f>'[3]5нед'!L173</f>
        <v>0</v>
      </c>
      <c r="F169" s="21">
        <f>'[3]5нед'!O173</f>
        <v>0</v>
      </c>
      <c r="G169" s="22" t="str">
        <f>'[3]5нед'!P173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'[3]6нед'!K173</f>
        <v>0</v>
      </c>
      <c r="M169" s="23">
        <f>'[3]6нед'!L173</f>
        <v>0</v>
      </c>
      <c r="N169" s="21">
        <f>'[3]6нед'!O173</f>
        <v>0</v>
      </c>
      <c r="O169" s="22" t="str">
        <f>'[3]6нед'!P173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'[3]5нед'!K174</f>
        <v>0</v>
      </c>
      <c r="E170" s="23">
        <f>'[3]5нед'!L174</f>
        <v>0</v>
      </c>
      <c r="F170" s="21">
        <f>'[3]5нед'!O174</f>
        <v>0</v>
      </c>
      <c r="G170" s="22" t="str">
        <f>'[3]5нед'!P174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'[3]6нед'!K174</f>
        <v>0</v>
      </c>
      <c r="M170" s="23">
        <f>'[3]6нед'!L174</f>
        <v>0</v>
      </c>
      <c r="N170" s="21">
        <f>'[3]6нед'!O174</f>
        <v>0</v>
      </c>
      <c r="O170" s="22" t="str">
        <f>'[3]6нед'!P174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'[3]5нед'!K175</f>
        <v>0</v>
      </c>
      <c r="E171" s="25">
        <f>'[3]5нед'!L175</f>
        <v>0</v>
      </c>
      <c r="F171" s="26">
        <f>'[3]5нед'!O175</f>
        <v>0</v>
      </c>
      <c r="G171" s="27" t="str">
        <f>'[3]5нед'!P175</f>
        <v/>
      </c>
      <c r="H171" s="58" t="str">
        <f t="shared" si="6"/>
        <v/>
      </c>
      <c r="I171" s="76"/>
      <c r="J171" s="79"/>
      <c r="K171" s="15"/>
      <c r="L171" s="24">
        <f>'[3]6нед'!K175</f>
        <v>0</v>
      </c>
      <c r="M171" s="25">
        <f>'[3]6нед'!L175</f>
        <v>0</v>
      </c>
      <c r="N171" s="26">
        <f>'[3]6нед'!O175</f>
        <v>0</v>
      </c>
      <c r="O171" s="27" t="str">
        <f>'[3]6нед'!P175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'[3]5нед'!K176</f>
        <v>0</v>
      </c>
      <c r="E172" s="19">
        <f>'[3]5нед'!L176</f>
        <v>0</v>
      </c>
      <c r="F172" s="17">
        <f>'[3]5нед'!O176</f>
        <v>0</v>
      </c>
      <c r="G172" s="18" t="str">
        <f>'[3]5нед'!P176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'[3]6нед'!K176</f>
        <v>0</v>
      </c>
      <c r="M172" s="19">
        <f>'[3]6нед'!L176</f>
        <v>0</v>
      </c>
      <c r="N172" s="17">
        <f>'[3]6нед'!O176</f>
        <v>0</v>
      </c>
      <c r="O172" s="18" t="str">
        <f>'[3]6нед'!P176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'[3]5нед'!K177</f>
        <v>0</v>
      </c>
      <c r="E173" s="23">
        <f>'[3]5нед'!L177</f>
        <v>0</v>
      </c>
      <c r="F173" s="21">
        <f>'[3]5нед'!O177</f>
        <v>0</v>
      </c>
      <c r="G173" s="22" t="str">
        <f>'[3]5нед'!P177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'[3]6нед'!K177</f>
        <v>0</v>
      </c>
      <c r="M173" s="23">
        <f>'[3]6нед'!L177</f>
        <v>0</v>
      </c>
      <c r="N173" s="21">
        <f>'[3]6нед'!O177</f>
        <v>0</v>
      </c>
      <c r="O173" s="22" t="str">
        <f>'[3]6нед'!P177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'[3]5нед'!K178</f>
        <v>0</v>
      </c>
      <c r="E174" s="23">
        <f>'[3]5нед'!L178</f>
        <v>0</v>
      </c>
      <c r="F174" s="21">
        <f>'[3]5нед'!O178</f>
        <v>0</v>
      </c>
      <c r="G174" s="22" t="str">
        <f>'[3]5нед'!P178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'[3]6нед'!K178</f>
        <v>0</v>
      </c>
      <c r="M174" s="23">
        <f>'[3]6нед'!L178</f>
        <v>0</v>
      </c>
      <c r="N174" s="21">
        <f>'[3]6нед'!O178</f>
        <v>0</v>
      </c>
      <c r="O174" s="22" t="str">
        <f>'[3]6нед'!P178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'[3]5нед'!K179</f>
        <v>0</v>
      </c>
      <c r="E175" s="23">
        <f>'[3]5нед'!L179</f>
        <v>0</v>
      </c>
      <c r="F175" s="21">
        <f>'[3]5нед'!O179</f>
        <v>0</v>
      </c>
      <c r="G175" s="22" t="str">
        <f>'[3]5нед'!P179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'[3]6нед'!K179</f>
        <v>0</v>
      </c>
      <c r="M175" s="23">
        <f>'[3]6нед'!L179</f>
        <v>0</v>
      </c>
      <c r="N175" s="21">
        <f>'[3]6нед'!O179</f>
        <v>0</v>
      </c>
      <c r="O175" s="22" t="str">
        <f>'[3]6нед'!P179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'[3]5нед'!K180</f>
        <v>0</v>
      </c>
      <c r="E176" s="23">
        <f>'[3]5нед'!L180</f>
        <v>0</v>
      </c>
      <c r="F176" s="21">
        <f>'[3]5нед'!O180</f>
        <v>0</v>
      </c>
      <c r="G176" s="22" t="str">
        <f>'[3]5нед'!P180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'[3]6нед'!K180</f>
        <v>0</v>
      </c>
      <c r="M176" s="23">
        <f>'[3]6нед'!L180</f>
        <v>0</v>
      </c>
      <c r="N176" s="21">
        <f>'[3]6нед'!O180</f>
        <v>0</v>
      </c>
      <c r="O176" s="22" t="str">
        <f>'[3]6нед'!P180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'[3]5нед'!K181</f>
        <v>0</v>
      </c>
      <c r="E177" s="23">
        <f>'[3]5нед'!L181</f>
        <v>0</v>
      </c>
      <c r="F177" s="21">
        <f>'[3]5нед'!O181</f>
        <v>0</v>
      </c>
      <c r="G177" s="22" t="str">
        <f>'[3]5нед'!P181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'[3]6нед'!K181</f>
        <v>0</v>
      </c>
      <c r="M177" s="23">
        <f>'[3]6нед'!L181</f>
        <v>0</v>
      </c>
      <c r="N177" s="21">
        <f>'[3]6нед'!O181</f>
        <v>0</v>
      </c>
      <c r="O177" s="22" t="str">
        <f>'[3]6нед'!P181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'[3]5нед'!K182</f>
        <v>0</v>
      </c>
      <c r="E178" s="23">
        <f>'[3]5нед'!L182</f>
        <v>0</v>
      </c>
      <c r="F178" s="21">
        <f>'[3]5нед'!O182</f>
        <v>0</v>
      </c>
      <c r="G178" s="22" t="str">
        <f>'[3]5нед'!P182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'[3]6нед'!K182</f>
        <v>0</v>
      </c>
      <c r="M178" s="23">
        <f>'[3]6нед'!L182</f>
        <v>0</v>
      </c>
      <c r="N178" s="21">
        <f>'[3]6нед'!O182</f>
        <v>0</v>
      </c>
      <c r="O178" s="22" t="str">
        <f>'[3]6нед'!P182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'[3]5нед'!K183</f>
        <v>0</v>
      </c>
      <c r="E179" s="25">
        <f>'[3]5нед'!L183</f>
        <v>0</v>
      </c>
      <c r="F179" s="26">
        <f>'[3]5нед'!O183</f>
        <v>0</v>
      </c>
      <c r="G179" s="27" t="str">
        <f>'[3]5нед'!P183</f>
        <v/>
      </c>
      <c r="H179" s="39"/>
      <c r="I179" s="76"/>
      <c r="J179" s="7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09.04.04 Программная инженерия (Разработка программно-информационных систем)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09.04.04 Программная инженерия (Разработка программно-информационных систем)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2</v>
      </c>
      <c r="F189" s="62" t="str">
        <f>'[1]1нед'!$L$134</f>
        <v>12-25РПм</v>
      </c>
      <c r="G189" s="62"/>
      <c r="H189" s="35"/>
      <c r="I189" s="45"/>
      <c r="J189" s="91" t="s">
        <v>7</v>
      </c>
      <c r="K189" s="91"/>
      <c r="L189" s="91"/>
      <c r="M189" s="62">
        <f>E9</f>
        <v>2</v>
      </c>
      <c r="N189" s="62" t="str">
        <f>'[1]1нед'!$L$134</f>
        <v>12-25РПм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'[3]7нед'!K136</f>
        <v>0</v>
      </c>
      <c r="E192" s="19">
        <f>'[3]7нед'!L136</f>
        <v>0</v>
      </c>
      <c r="F192" s="17">
        <f>'[3]7нед'!O136</f>
        <v>0</v>
      </c>
      <c r="G192" s="18" t="str">
        <f>'[3]7нед'!P136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'[3]8нед'!K136</f>
        <v>0</v>
      </c>
      <c r="M192" s="19">
        <f>'[3]8нед'!L136</f>
        <v>0</v>
      </c>
      <c r="N192" s="17">
        <f>'[3]8нед'!O136</f>
        <v>0</v>
      </c>
      <c r="O192" s="18" t="str">
        <f>'[3]8нед'!P136</f>
        <v/>
      </c>
      <c r="P192" s="56" t="str">
        <f>HYPERLINK(VLOOKUP(M192,$R$12:$S$332,2,FALSE))</f>
        <v/>
      </c>
    </row>
    <row r="193" spans="1:16" ht="53.65">
      <c r="A193" s="70"/>
      <c r="B193" s="73"/>
      <c r="C193" s="14" t="s">
        <v>19</v>
      </c>
      <c r="D193" s="20" t="str">
        <f>'[3]7нед'!K137</f>
        <v>л</v>
      </c>
      <c r="E193" s="23" t="str">
        <f>'[3]7нед'!L137</f>
        <v>Управление конфигурацией и сопровождение программного обеспечения</v>
      </c>
      <c r="F193" s="21" t="str">
        <f>'[3]7нед'!O137</f>
        <v>Круглый Д.Г.</v>
      </c>
      <c r="G193" s="22" t="str">
        <f>'[3]7нед'!P137</f>
        <v>профессор, д-р наук</v>
      </c>
      <c r="H193" s="57" t="str">
        <f t="shared" ref="H193:H238" si="8">HYPERLINK(VLOOKUP(E193,$R$12:$S$332,2,FALSE))</f>
        <v>https://max.ru/join/M7wDISGvmShFMnRwwNWABqv4bmIdPah2zAI1ryedWA4</v>
      </c>
      <c r="I193" s="75"/>
      <c r="J193" s="78"/>
      <c r="K193" s="14" t="s">
        <v>19</v>
      </c>
      <c r="L193" s="20">
        <f>'[3]8нед'!K137</f>
        <v>0</v>
      </c>
      <c r="M193" s="23">
        <f>'[3]8нед'!L137</f>
        <v>0</v>
      </c>
      <c r="N193" s="21">
        <f>'[3]8нед'!O137</f>
        <v>0</v>
      </c>
      <c r="O193" s="22" t="str">
        <f>'[3]8нед'!P137</f>
        <v/>
      </c>
      <c r="P193" s="57" t="str">
        <f t="shared" ref="P193:P238" si="9">HYPERLINK(VLOOKUP(M193,$R$12:$S$332,2,FALSE))</f>
        <v/>
      </c>
    </row>
    <row r="194" spans="1:16" ht="53.65">
      <c r="A194" s="70"/>
      <c r="B194" s="73"/>
      <c r="C194" s="14" t="s">
        <v>20</v>
      </c>
      <c r="D194" s="20" t="str">
        <f>'[3]7нед'!K138</f>
        <v>л</v>
      </c>
      <c r="E194" s="23" t="str">
        <f>'[3]7нед'!L138</f>
        <v>Управление конфигурацией и сопровождение программного обеспечения</v>
      </c>
      <c r="F194" s="21" t="str">
        <f>'[3]7нед'!O138</f>
        <v>Круглый Д.Г.</v>
      </c>
      <c r="G194" s="22" t="str">
        <f>'[3]7нед'!P138</f>
        <v>профессор, д-р наук</v>
      </c>
      <c r="H194" s="57" t="str">
        <f t="shared" si="8"/>
        <v>https://max.ru/join/M7wDISGvmShFMnRwwNWABqv4bmIdPah2zAI1ryedWA4</v>
      </c>
      <c r="I194" s="75"/>
      <c r="J194" s="78"/>
      <c r="K194" s="14" t="s">
        <v>20</v>
      </c>
      <c r="L194" s="20" t="str">
        <f>'[3]8нед'!K138</f>
        <v>л</v>
      </c>
      <c r="M194" s="23" t="str">
        <f>'[3]8нед'!L138</f>
        <v>Программирование графических процессоров</v>
      </c>
      <c r="N194" s="21" t="str">
        <f>'[3]8нед'!O138</f>
        <v>Круглый Д.Г.</v>
      </c>
      <c r="O194" s="22" t="str">
        <f>'[3]8нед'!P138</f>
        <v>профессор, д-р наук</v>
      </c>
      <c r="P194" s="57" t="str">
        <f t="shared" si="9"/>
        <v>https://max.ru/join/M7wDISGvmShFMnRwwNWABqv4bmIdPah2zAI1ryedWA4</v>
      </c>
    </row>
    <row r="195" spans="1:16" ht="35.85">
      <c r="A195" s="70"/>
      <c r="B195" s="73"/>
      <c r="C195" s="14" t="s">
        <v>21</v>
      </c>
      <c r="D195" s="20" t="str">
        <f>'[3]7нед'!K139</f>
        <v>л</v>
      </c>
      <c r="E195" s="23" t="str">
        <f>'[3]7нед'!L139</f>
        <v>Экономические аспекты программной инженерии</v>
      </c>
      <c r="F195" s="21" t="str">
        <f>'[3]7нед'!O139</f>
        <v>Самчинская Я.Б.</v>
      </c>
      <c r="G195" s="22" t="str">
        <f>'[3]7нед'!P139</f>
        <v>доцент, канд. наук</v>
      </c>
      <c r="H195" s="57" t="str">
        <f t="shared" si="8"/>
        <v>https://max.ru/join/M7wDISGvmShFMnRwwNWABqv4bmIdPah2zAI1ryedWA4</v>
      </c>
      <c r="I195" s="75"/>
      <c r="J195" s="78"/>
      <c r="K195" s="14" t="s">
        <v>21</v>
      </c>
      <c r="L195" s="20" t="str">
        <f>'[3]8нед'!K139</f>
        <v>л</v>
      </c>
      <c r="M195" s="23" t="str">
        <f>'[3]8нед'!L139</f>
        <v>Экономические аспекты программной инженерии</v>
      </c>
      <c r="N195" s="21" t="str">
        <f>'[3]8нед'!O139</f>
        <v>Самчинская Я.Б.</v>
      </c>
      <c r="O195" s="22" t="str">
        <f>'[3]8нед'!P139</f>
        <v>доцент, канд. наук</v>
      </c>
      <c r="P195" s="57" t="str">
        <f t="shared" si="9"/>
        <v>https://max.ru/join/M7wDISGvmShFMnRwwNWABqv4bmIdPah2zAI1ryedWA4</v>
      </c>
    </row>
    <row r="196" spans="1:16" ht="35.85">
      <c r="A196" s="70"/>
      <c r="B196" s="73"/>
      <c r="C196" s="14" t="s">
        <v>22</v>
      </c>
      <c r="D196" s="20">
        <f>'[3]7нед'!K140</f>
        <v>0</v>
      </c>
      <c r="E196" s="23">
        <f>'[3]7нед'!L140</f>
        <v>0</v>
      </c>
      <c r="F196" s="21">
        <f>'[3]7нед'!O140</f>
        <v>0</v>
      </c>
      <c r="G196" s="22" t="str">
        <f>'[3]7нед'!P140</f>
        <v/>
      </c>
      <c r="H196" s="57" t="str">
        <f t="shared" si="8"/>
        <v/>
      </c>
      <c r="I196" s="75"/>
      <c r="J196" s="78"/>
      <c r="K196" s="14" t="s">
        <v>22</v>
      </c>
      <c r="L196" s="20" t="str">
        <f>'[3]8нед'!K140</f>
        <v>пр</v>
      </c>
      <c r="M196" s="23" t="str">
        <f>'[3]8нед'!L140</f>
        <v xml:space="preserve"> Программирование графических процессоров</v>
      </c>
      <c r="N196" s="21" t="str">
        <f>'[3]8нед'!O140</f>
        <v>Алешов Е.В.</v>
      </c>
      <c r="O196" s="22" t="str">
        <f>'[3]8нед'!P140</f>
        <v>преподаватель</v>
      </c>
      <c r="P196" s="57" t="str">
        <f t="shared" si="9"/>
        <v>https://max.ru/join/M7wDISGvmShFMnRwwNWABqv4bmIdPah2zAI1ryedWA4</v>
      </c>
    </row>
    <row r="197" spans="1:16" ht="31.15">
      <c r="A197" s="70"/>
      <c r="B197" s="73"/>
      <c r="C197" s="14" t="s">
        <v>23</v>
      </c>
      <c r="D197" s="20">
        <f>'[3]7нед'!K141</f>
        <v>0</v>
      </c>
      <c r="E197" s="23">
        <f>'[3]7нед'!L141</f>
        <v>0</v>
      </c>
      <c r="F197" s="21">
        <f>'[3]7нед'!O141</f>
        <v>0</v>
      </c>
      <c r="G197" s="22" t="str">
        <f>'[3]7нед'!P141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'[3]8нед'!K141</f>
        <v>0</v>
      </c>
      <c r="M197" s="23">
        <f>'[3]8нед'!L141</f>
        <v>0</v>
      </c>
      <c r="N197" s="21">
        <f>'[3]8нед'!O141</f>
        <v>0</v>
      </c>
      <c r="O197" s="22" t="str">
        <f>'[3]8нед'!P141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'[3]7нед'!K142</f>
        <v>0</v>
      </c>
      <c r="E198" s="23">
        <f>'[3]7нед'!L142</f>
        <v>0</v>
      </c>
      <c r="F198" s="21">
        <f>'[3]7нед'!O142</f>
        <v>0</v>
      </c>
      <c r="G198" s="22" t="str">
        <f>'[3]7нед'!P142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'[3]8нед'!K142</f>
        <v>0</v>
      </c>
      <c r="M198" s="23">
        <f>'[3]8нед'!L142</f>
        <v>0</v>
      </c>
      <c r="N198" s="21">
        <f>'[3]8нед'!O142</f>
        <v>0</v>
      </c>
      <c r="O198" s="22" t="str">
        <f>'[3]8нед'!P142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'[3]7нед'!K143</f>
        <v>0</v>
      </c>
      <c r="E199" s="25">
        <f>'[3]7нед'!L143</f>
        <v>0</v>
      </c>
      <c r="F199" s="26">
        <f>'[3]7нед'!O143</f>
        <v>0</v>
      </c>
      <c r="G199" s="27" t="str">
        <f>'[3]7нед'!P143</f>
        <v/>
      </c>
      <c r="H199" s="58" t="str">
        <f t="shared" si="8"/>
        <v/>
      </c>
      <c r="I199" s="76"/>
      <c r="J199" s="79"/>
      <c r="K199" s="15"/>
      <c r="L199" s="24">
        <f>'[3]8нед'!K143</f>
        <v>0</v>
      </c>
      <c r="M199" s="25">
        <f>'[3]8нед'!L143</f>
        <v>0</v>
      </c>
      <c r="N199" s="26">
        <f>'[3]8нед'!O143</f>
        <v>0</v>
      </c>
      <c r="O199" s="27" t="str">
        <f>'[3]8нед'!P143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'[3]7нед'!K144</f>
        <v>0</v>
      </c>
      <c r="E200" s="19">
        <f>'[3]7нед'!L144</f>
        <v>0</v>
      </c>
      <c r="F200" s="17">
        <f>'[3]7нед'!O144</f>
        <v>0</v>
      </c>
      <c r="G200" s="18" t="str">
        <f>'[3]7нед'!P144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'[3]8нед'!K144</f>
        <v>0</v>
      </c>
      <c r="M200" s="19">
        <f>'[3]8нед'!L144</f>
        <v>0</v>
      </c>
      <c r="N200" s="17">
        <f>'[3]8нед'!O144</f>
        <v>0</v>
      </c>
      <c r="O200" s="18" t="str">
        <f>'[3]8нед'!P144</f>
        <v/>
      </c>
      <c r="P200" s="56" t="str">
        <f t="shared" si="9"/>
        <v/>
      </c>
    </row>
    <row r="201" spans="1:16" ht="31.15">
      <c r="A201" s="70"/>
      <c r="B201" s="73"/>
      <c r="C201" s="14" t="s">
        <v>19</v>
      </c>
      <c r="D201" s="20">
        <f>'[3]7нед'!K145</f>
        <v>0</v>
      </c>
      <c r="E201" s="23">
        <f>'[3]7нед'!L145</f>
        <v>0</v>
      </c>
      <c r="F201" s="21">
        <f>'[3]7нед'!O145</f>
        <v>0</v>
      </c>
      <c r="G201" s="22" t="str">
        <f>'[3]7нед'!P145</f>
        <v/>
      </c>
      <c r="H201" s="57" t="str">
        <f t="shared" si="8"/>
        <v/>
      </c>
      <c r="I201" s="75"/>
      <c r="J201" s="78"/>
      <c r="K201" s="14" t="s">
        <v>19</v>
      </c>
      <c r="L201" s="20">
        <f>'[3]8нед'!K145</f>
        <v>0</v>
      </c>
      <c r="M201" s="23">
        <f>'[3]8нед'!L145</f>
        <v>0</v>
      </c>
      <c r="N201" s="21">
        <f>'[3]8нед'!O145</f>
        <v>0</v>
      </c>
      <c r="O201" s="22" t="str">
        <f>'[3]8нед'!P145</f>
        <v/>
      </c>
      <c r="P201" s="57" t="str">
        <f t="shared" si="9"/>
        <v/>
      </c>
    </row>
    <row r="202" spans="1:16" ht="31.15">
      <c r="A202" s="70"/>
      <c r="B202" s="73"/>
      <c r="C202" s="14" t="s">
        <v>20</v>
      </c>
      <c r="D202" s="20">
        <f>'[3]7нед'!K146</f>
        <v>0</v>
      </c>
      <c r="E202" s="23">
        <f>'[3]7нед'!L146</f>
        <v>0</v>
      </c>
      <c r="F202" s="21">
        <f>'[3]7нед'!O146</f>
        <v>0</v>
      </c>
      <c r="G202" s="22" t="str">
        <f>'[3]7нед'!P146</f>
        <v/>
      </c>
      <c r="H202" s="57" t="str">
        <f t="shared" si="8"/>
        <v/>
      </c>
      <c r="I202" s="75"/>
      <c r="J202" s="78"/>
      <c r="K202" s="14" t="s">
        <v>20</v>
      </c>
      <c r="L202" s="20">
        <f>'[3]8нед'!K146</f>
        <v>0</v>
      </c>
      <c r="M202" s="23">
        <f>'[3]8нед'!L146</f>
        <v>0</v>
      </c>
      <c r="N202" s="21">
        <f>'[3]8нед'!O146</f>
        <v>0</v>
      </c>
      <c r="O202" s="22" t="str">
        <f>'[3]8нед'!P146</f>
        <v/>
      </c>
      <c r="P202" s="57" t="str">
        <f t="shared" si="9"/>
        <v/>
      </c>
    </row>
    <row r="203" spans="1:16" ht="35.85">
      <c r="A203" s="70"/>
      <c r="B203" s="73"/>
      <c r="C203" s="14" t="s">
        <v>21</v>
      </c>
      <c r="D203" s="20" t="str">
        <f>'[3]7нед'!K147</f>
        <v>пр</v>
      </c>
      <c r="E203" s="23" t="str">
        <f>'[3]7нед'!L147</f>
        <v xml:space="preserve"> Системы обработки больших данных</v>
      </c>
      <c r="F203" s="21" t="str">
        <f>'[3]7нед'!O147</f>
        <v>Гуцол Д.В.</v>
      </c>
      <c r="G203" s="22" t="str">
        <f>'[3]7нед'!P147</f>
        <v>ст. преподаватель</v>
      </c>
      <c r="H203" s="57" t="str">
        <f t="shared" si="8"/>
        <v>https://max.ru/join/M7wDISGvmShFMnRwwNWABqv4bmIdPah2zAI1ryedWA4</v>
      </c>
      <c r="I203" s="75"/>
      <c r="J203" s="78"/>
      <c r="K203" s="14" t="s">
        <v>21</v>
      </c>
      <c r="L203" s="20" t="str">
        <f>'[3]8нед'!K147</f>
        <v>л</v>
      </c>
      <c r="M203" s="23" t="str">
        <f>'[3]8нед'!L147</f>
        <v>Системы обработки больших данных</v>
      </c>
      <c r="N203" s="21" t="str">
        <f>'[3]8нед'!O147</f>
        <v>Круглый Д.Г.</v>
      </c>
      <c r="O203" s="22" t="str">
        <f>'[3]8нед'!P147</f>
        <v>профессор, д-р наук</v>
      </c>
      <c r="P203" s="57" t="str">
        <f t="shared" si="9"/>
        <v>https://max.ru/join/M7wDISGvmShFMnRwwNWABqv4bmIdPah2zAI1ryedWA4</v>
      </c>
    </row>
    <row r="204" spans="1:16" ht="35.85">
      <c r="A204" s="70"/>
      <c r="B204" s="73"/>
      <c r="C204" s="14" t="s">
        <v>22</v>
      </c>
      <c r="D204" s="20" t="str">
        <f>'[3]7нед'!K148</f>
        <v>пр</v>
      </c>
      <c r="E204" s="23" t="str">
        <f>'[3]7нед'!L148</f>
        <v xml:space="preserve"> Системы обработки больших данных</v>
      </c>
      <c r="F204" s="21" t="str">
        <f>'[3]7нед'!O148</f>
        <v>Гуцол Д.В.</v>
      </c>
      <c r="G204" s="22" t="str">
        <f>'[3]7нед'!P148</f>
        <v>ст. преподаватель</v>
      </c>
      <c r="H204" s="57" t="str">
        <f t="shared" si="8"/>
        <v>https://max.ru/join/M7wDISGvmShFMnRwwNWABqv4bmIdPah2zAI1ryedWA4</v>
      </c>
      <c r="I204" s="75"/>
      <c r="J204" s="78"/>
      <c r="K204" s="14" t="s">
        <v>22</v>
      </c>
      <c r="L204" s="20" t="str">
        <f>'[3]8нед'!K148</f>
        <v>л</v>
      </c>
      <c r="M204" s="23" t="str">
        <f>'[3]8нед'!L148</f>
        <v>Системы обработки больших данных</v>
      </c>
      <c r="N204" s="21" t="str">
        <f>'[3]8нед'!O148</f>
        <v>Круглый Д.Г.</v>
      </c>
      <c r="O204" s="22" t="str">
        <f>'[3]8нед'!P148</f>
        <v>профессор, д-р наук</v>
      </c>
      <c r="P204" s="57" t="str">
        <f t="shared" si="9"/>
        <v>https://max.ru/join/M7wDISGvmShFMnRwwNWABqv4bmIdPah2zAI1ryedWA4</v>
      </c>
    </row>
    <row r="205" spans="1:16" ht="31.15">
      <c r="A205" s="70"/>
      <c r="B205" s="73"/>
      <c r="C205" s="14" t="s">
        <v>23</v>
      </c>
      <c r="D205" s="20">
        <f>'[3]7нед'!K149</f>
        <v>0</v>
      </c>
      <c r="E205" s="23">
        <f>'[3]7нед'!L149</f>
        <v>0</v>
      </c>
      <c r="F205" s="21">
        <f>'[3]7нед'!O149</f>
        <v>0</v>
      </c>
      <c r="G205" s="22" t="str">
        <f>'[3]7нед'!P149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'[3]8нед'!K149</f>
        <v>0</v>
      </c>
      <c r="M205" s="23">
        <f>'[3]8нед'!L149</f>
        <v>0</v>
      </c>
      <c r="N205" s="21">
        <f>'[3]8нед'!O149</f>
        <v>0</v>
      </c>
      <c r="O205" s="22" t="str">
        <f>'[3]8нед'!P149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'[3]7нед'!K150</f>
        <v>0</v>
      </c>
      <c r="E206" s="23">
        <f>'[3]7нед'!L150</f>
        <v>0</v>
      </c>
      <c r="F206" s="21">
        <f>'[3]7нед'!O150</f>
        <v>0</v>
      </c>
      <c r="G206" s="22" t="str">
        <f>'[3]7нед'!P150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'[3]8нед'!K150</f>
        <v>0</v>
      </c>
      <c r="M206" s="23">
        <f>'[3]8нед'!L150</f>
        <v>0</v>
      </c>
      <c r="N206" s="21">
        <f>'[3]8нед'!O150</f>
        <v>0</v>
      </c>
      <c r="O206" s="22" t="str">
        <f>'[3]8нед'!P150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'[3]7нед'!K151</f>
        <v>0</v>
      </c>
      <c r="E207" s="25">
        <f>'[3]7нед'!L151</f>
        <v>0</v>
      </c>
      <c r="F207" s="26">
        <f>'[3]7нед'!O151</f>
        <v>0</v>
      </c>
      <c r="G207" s="27" t="str">
        <f>'[3]7нед'!P151</f>
        <v/>
      </c>
      <c r="H207" s="58" t="str">
        <f t="shared" si="8"/>
        <v/>
      </c>
      <c r="I207" s="76"/>
      <c r="J207" s="79"/>
      <c r="K207" s="15"/>
      <c r="L207" s="24">
        <f>'[3]8нед'!K151</f>
        <v>0</v>
      </c>
      <c r="M207" s="25">
        <f>'[3]8нед'!L151</f>
        <v>0</v>
      </c>
      <c r="N207" s="26">
        <f>'[3]8нед'!O151</f>
        <v>0</v>
      </c>
      <c r="O207" s="27" t="str">
        <f>'[3]8нед'!P151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'[3]7нед'!K152</f>
        <v>0</v>
      </c>
      <c r="E208" s="19">
        <f>'[3]7нед'!L152</f>
        <v>0</v>
      </c>
      <c r="F208" s="17">
        <f>'[3]7нед'!O152</f>
        <v>0</v>
      </c>
      <c r="G208" s="18" t="str">
        <f>'[3]7нед'!P152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'[3]8нед'!K152</f>
        <v>0</v>
      </c>
      <c r="M208" s="19">
        <f>'[3]8нед'!L152</f>
        <v>0</v>
      </c>
      <c r="N208" s="17">
        <f>'[3]8нед'!O152</f>
        <v>0</v>
      </c>
      <c r="O208" s="18" t="str">
        <f>'[3]8нед'!P152</f>
        <v/>
      </c>
      <c r="P208" s="56" t="str">
        <f t="shared" si="9"/>
        <v/>
      </c>
    </row>
    <row r="209" spans="1:16" ht="31.15">
      <c r="A209" s="70"/>
      <c r="B209" s="81"/>
      <c r="C209" s="14" t="s">
        <v>19</v>
      </c>
      <c r="D209" s="20">
        <f>'[3]7нед'!K153</f>
        <v>0</v>
      </c>
      <c r="E209" s="23">
        <f>'[3]7нед'!L153</f>
        <v>0</v>
      </c>
      <c r="F209" s="21">
        <f>'[3]7нед'!O153</f>
        <v>0</v>
      </c>
      <c r="G209" s="22" t="str">
        <f>'[3]7нед'!P153</f>
        <v/>
      </c>
      <c r="H209" s="57" t="str">
        <f t="shared" si="8"/>
        <v/>
      </c>
      <c r="I209" s="75"/>
      <c r="J209" s="84"/>
      <c r="K209" s="14" t="s">
        <v>19</v>
      </c>
      <c r="L209" s="20">
        <f>'[3]8нед'!K153</f>
        <v>0</v>
      </c>
      <c r="M209" s="23">
        <f>'[3]8нед'!L153</f>
        <v>0</v>
      </c>
      <c r="N209" s="21">
        <f>'[3]8нед'!O153</f>
        <v>0</v>
      </c>
      <c r="O209" s="22" t="str">
        <f>'[3]8нед'!P153</f>
        <v/>
      </c>
      <c r="P209" s="57" t="str">
        <f t="shared" si="9"/>
        <v/>
      </c>
    </row>
    <row r="210" spans="1:16" ht="35.85">
      <c r="A210" s="70"/>
      <c r="B210" s="81"/>
      <c r="C210" s="14" t="s">
        <v>20</v>
      </c>
      <c r="D210" s="20" t="str">
        <f>'[3]7нед'!K154</f>
        <v>пр</v>
      </c>
      <c r="E210" s="23" t="str">
        <f>'[3]7нед'!L154</f>
        <v xml:space="preserve"> Программирование графических процессоров</v>
      </c>
      <c r="F210" s="21" t="str">
        <f>'[3]7нед'!O154</f>
        <v>Алешов Е.В.</v>
      </c>
      <c r="G210" s="22" t="str">
        <f>'[3]7нед'!P154</f>
        <v>преподаватель</v>
      </c>
      <c r="H210" s="57" t="str">
        <f t="shared" si="8"/>
        <v>https://max.ru/join/M7wDISGvmShFMnRwwNWABqv4bmIdPah2zAI1ryedWA4</v>
      </c>
      <c r="I210" s="75"/>
      <c r="J210" s="84"/>
      <c r="K210" s="14" t="s">
        <v>20</v>
      </c>
      <c r="L210" s="20">
        <f>'[3]8нед'!K154</f>
        <v>0</v>
      </c>
      <c r="M210" s="23">
        <f>'[3]8нед'!L154</f>
        <v>0</v>
      </c>
      <c r="N210" s="21">
        <f>'[3]8нед'!O154</f>
        <v>0</v>
      </c>
      <c r="O210" s="22" t="str">
        <f>'[3]8нед'!P154</f>
        <v/>
      </c>
      <c r="P210" s="57" t="str">
        <f t="shared" si="9"/>
        <v/>
      </c>
    </row>
    <row r="211" spans="1:16" ht="53.65">
      <c r="A211" s="70"/>
      <c r="B211" s="81"/>
      <c r="C211" s="14" t="s">
        <v>21</v>
      </c>
      <c r="D211" s="20" t="str">
        <f>'[3]7нед'!K155</f>
        <v>пр</v>
      </c>
      <c r="E211" s="23" t="str">
        <f>'[3]7нед'!L155</f>
        <v xml:space="preserve"> Программирование графических процессоров</v>
      </c>
      <c r="F211" s="21" t="str">
        <f>'[3]7нед'!O155</f>
        <v>Алешов Е.В.</v>
      </c>
      <c r="G211" s="22" t="str">
        <f>'[3]7нед'!P155</f>
        <v>преподаватель</v>
      </c>
      <c r="H211" s="57" t="str">
        <f t="shared" si="8"/>
        <v>https://max.ru/join/M7wDISGvmShFMnRwwNWABqv4bmIdPah2zAI1ryedWA4</v>
      </c>
      <c r="I211" s="75"/>
      <c r="J211" s="84"/>
      <c r="K211" s="14" t="s">
        <v>21</v>
      </c>
      <c r="L211" s="20" t="str">
        <f>'[3]8нед'!K155</f>
        <v>пр</v>
      </c>
      <c r="M211" s="23" t="str">
        <f>'[3]8нед'!L155</f>
        <v xml:space="preserve"> Управление конфигурацией и сопровождение программного обеспечения</v>
      </c>
      <c r="N211" s="21" t="str">
        <f>'[3]8нед'!O155</f>
        <v>Гуцол Д.В.</v>
      </c>
      <c r="O211" s="22" t="str">
        <f>'[3]8нед'!P155</f>
        <v>ст. преподаватель</v>
      </c>
      <c r="P211" s="57" t="str">
        <f t="shared" si="9"/>
        <v>https://max.ru/join/M7wDISGvmShFMnRwwNWABqv4bmIdPah2zAI1ryedWA4</v>
      </c>
    </row>
    <row r="212" spans="1:16" ht="53.65">
      <c r="A212" s="70"/>
      <c r="B212" s="81"/>
      <c r="C212" s="14" t="s">
        <v>22</v>
      </c>
      <c r="D212" s="20">
        <f>'[3]7нед'!K156</f>
        <v>0</v>
      </c>
      <c r="E212" s="23">
        <f>'[3]7нед'!L156</f>
        <v>0</v>
      </c>
      <c r="F212" s="21">
        <f>'[3]7нед'!O156</f>
        <v>0</v>
      </c>
      <c r="G212" s="22" t="str">
        <f>'[3]7нед'!P156</f>
        <v/>
      </c>
      <c r="H212" s="57" t="str">
        <f t="shared" si="8"/>
        <v/>
      </c>
      <c r="I212" s="75"/>
      <c r="J212" s="84"/>
      <c r="K212" s="14" t="s">
        <v>22</v>
      </c>
      <c r="L212" s="20" t="str">
        <f>'[3]8нед'!K156</f>
        <v>пр</v>
      </c>
      <c r="M212" s="23" t="str">
        <f>'[3]8нед'!L156</f>
        <v xml:space="preserve"> Управление конфигурацией и сопровождение программного обеспечения</v>
      </c>
      <c r="N212" s="21" t="str">
        <f>'[3]8нед'!O156</f>
        <v>Гуцол Д.В.</v>
      </c>
      <c r="O212" s="22" t="str">
        <f>'[3]8нед'!P156</f>
        <v>ст. преподаватель</v>
      </c>
      <c r="P212" s="57" t="str">
        <f t="shared" si="9"/>
        <v>https://max.ru/join/M7wDISGvmShFMnRwwNWABqv4bmIdPah2zAI1ryedWA4</v>
      </c>
    </row>
    <row r="213" spans="1:16" ht="31.15">
      <c r="A213" s="70"/>
      <c r="B213" s="81"/>
      <c r="C213" s="14" t="s">
        <v>23</v>
      </c>
      <c r="D213" s="20">
        <f>'[3]7нед'!K157</f>
        <v>0</v>
      </c>
      <c r="E213" s="23">
        <f>'[3]7нед'!L157</f>
        <v>0</v>
      </c>
      <c r="F213" s="21">
        <f>'[3]7нед'!O157</f>
        <v>0</v>
      </c>
      <c r="G213" s="22" t="str">
        <f>'[3]7нед'!P157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'[3]8нед'!K157</f>
        <v>0</v>
      </c>
      <c r="M213" s="23">
        <f>'[3]8нед'!L157</f>
        <v>0</v>
      </c>
      <c r="N213" s="21">
        <f>'[3]8нед'!O157</f>
        <v>0</v>
      </c>
      <c r="O213" s="22" t="str">
        <f>'[3]8нед'!P157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>
        <f>'[3]7нед'!K158</f>
        <v>0</v>
      </c>
      <c r="E214" s="23">
        <f>'[3]7нед'!L158</f>
        <v>0</v>
      </c>
      <c r="F214" s="21">
        <f>'[3]7нед'!O158</f>
        <v>0</v>
      </c>
      <c r="G214" s="22" t="str">
        <f>'[3]7нед'!P158</f>
        <v/>
      </c>
      <c r="H214" s="55" t="str">
        <f t="shared" si="8"/>
        <v/>
      </c>
      <c r="I214" s="75"/>
      <c r="J214" s="84"/>
      <c r="K214" s="14" t="s">
        <v>24</v>
      </c>
      <c r="L214" s="20">
        <f>'[3]8нед'!K158</f>
        <v>0</v>
      </c>
      <c r="M214" s="23">
        <f>'[3]8нед'!L158</f>
        <v>0</v>
      </c>
      <c r="N214" s="21">
        <f>'[3]8нед'!O158</f>
        <v>0</v>
      </c>
      <c r="O214" s="22" t="str">
        <f>'[3]8нед'!P158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'[3]7нед'!K159</f>
        <v>0</v>
      </c>
      <c r="E215" s="25">
        <f>'[3]7нед'!L159</f>
        <v>0</v>
      </c>
      <c r="F215" s="26">
        <f>'[3]7нед'!O159</f>
        <v>0</v>
      </c>
      <c r="G215" s="27" t="str">
        <f>'[3]7нед'!P159</f>
        <v/>
      </c>
      <c r="H215" s="58" t="str">
        <f t="shared" si="8"/>
        <v/>
      </c>
      <c r="I215" s="76"/>
      <c r="J215" s="85"/>
      <c r="K215" s="15"/>
      <c r="L215" s="24">
        <f>'[3]8нед'!K159</f>
        <v>0</v>
      </c>
      <c r="M215" s="25">
        <f>'[3]8нед'!L159</f>
        <v>0</v>
      </c>
      <c r="N215" s="26">
        <f>'[3]8нед'!O159</f>
        <v>0</v>
      </c>
      <c r="O215" s="27" t="str">
        <f>'[3]8нед'!P159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'[3]7нед'!K160</f>
        <v>0</v>
      </c>
      <c r="E216" s="19">
        <f>'[3]7нед'!L160</f>
        <v>0</v>
      </c>
      <c r="F216" s="17">
        <f>'[3]7нед'!O160</f>
        <v>0</v>
      </c>
      <c r="G216" s="18" t="str">
        <f>'[3]7нед'!P160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'[3]8нед'!K160</f>
        <v>0</v>
      </c>
      <c r="M216" s="19">
        <f>'[3]8нед'!L160</f>
        <v>0</v>
      </c>
      <c r="N216" s="17">
        <f>'[3]8нед'!O160</f>
        <v>0</v>
      </c>
      <c r="O216" s="18" t="str">
        <f>'[3]8нед'!P160</f>
        <v/>
      </c>
      <c r="P216" s="56" t="str">
        <f t="shared" si="9"/>
        <v/>
      </c>
    </row>
    <row r="217" spans="1:16" ht="35.85">
      <c r="A217" s="70"/>
      <c r="B217" s="73"/>
      <c r="C217" s="14" t="s">
        <v>19</v>
      </c>
      <c r="D217" s="20" t="str">
        <f>'[3]7нед'!K161</f>
        <v>пр</v>
      </c>
      <c r="E217" s="23" t="str">
        <f>'[3]7нед'!L161</f>
        <v>Современные операционные системы и базы данных</v>
      </c>
      <c r="F217" s="21" t="str">
        <f>'[3]7нед'!O161</f>
        <v>Галлини Н.И.</v>
      </c>
      <c r="G217" s="22" t="str">
        <f>'[3]7нед'!P161</f>
        <v>доцент, канд. наук</v>
      </c>
      <c r="H217" s="57" t="str">
        <f t="shared" si="8"/>
        <v>https://max.ru/join/M7wDISGvmShFMnRwwNWABqv4bmIdPah2zAI1ryedWA4</v>
      </c>
      <c r="I217" s="75"/>
      <c r="J217" s="78"/>
      <c r="K217" s="14" t="s">
        <v>19</v>
      </c>
      <c r="L217" s="20" t="str">
        <f>'[3]8нед'!K161</f>
        <v>л</v>
      </c>
      <c r="M217" s="23" t="str">
        <f>'[3]8нед'!L161</f>
        <v>Современные операционные системы и базы данных</v>
      </c>
      <c r="N217" s="21" t="str">
        <f>'[3]8нед'!O161</f>
        <v>Галлини Н.И.</v>
      </c>
      <c r="O217" s="22" t="str">
        <f>'[3]8нед'!P161</f>
        <v>доцент, канд. наук</v>
      </c>
      <c r="P217" s="57" t="str">
        <f t="shared" si="9"/>
        <v>https://max.ru/join/M7wDISGvmShFMnRwwNWABqv4bmIdPah2zAI1ryedWA4</v>
      </c>
    </row>
    <row r="218" spans="1:16" ht="35.85">
      <c r="A218" s="70"/>
      <c r="B218" s="73"/>
      <c r="C218" s="14" t="s">
        <v>20</v>
      </c>
      <c r="D218" s="20" t="str">
        <f>'[3]7нед'!K162</f>
        <v>пр</v>
      </c>
      <c r="E218" s="23" t="str">
        <f>'[3]7нед'!L162</f>
        <v>Современные операционные системы и базы данных</v>
      </c>
      <c r="F218" s="21" t="str">
        <f>'[3]7нед'!O162</f>
        <v>Галлини Н.И.</v>
      </c>
      <c r="G218" s="22" t="str">
        <f>'[3]7нед'!P162</f>
        <v>доцент, канд. наук</v>
      </c>
      <c r="H218" s="57" t="str">
        <f t="shared" si="8"/>
        <v>https://max.ru/join/M7wDISGvmShFMnRwwNWABqv4bmIdPah2zAI1ryedWA4</v>
      </c>
      <c r="I218" s="75"/>
      <c r="J218" s="78"/>
      <c r="K218" s="14" t="s">
        <v>20</v>
      </c>
      <c r="L218" s="20" t="str">
        <f>'[3]8нед'!K162</f>
        <v>пр</v>
      </c>
      <c r="M218" s="23" t="str">
        <f>'[3]8нед'!L162</f>
        <v>Современные операционные системы и базы данных</v>
      </c>
      <c r="N218" s="21" t="str">
        <f>'[3]8нед'!O162</f>
        <v>Галлини Н.И.</v>
      </c>
      <c r="O218" s="22" t="str">
        <f>'[3]8нед'!P162</f>
        <v>доцент, канд. наук</v>
      </c>
      <c r="P218" s="57" t="str">
        <f t="shared" si="9"/>
        <v>https://max.ru/join/M7wDISGvmShFMnRwwNWABqv4bmIdPah2zAI1ryedWA4</v>
      </c>
    </row>
    <row r="219" spans="1:16" ht="35.85">
      <c r="A219" s="70"/>
      <c r="B219" s="73"/>
      <c r="C219" s="14" t="s">
        <v>21</v>
      </c>
      <c r="D219" s="20" t="str">
        <f>'[3]7нед'!K163</f>
        <v>пр</v>
      </c>
      <c r="E219" s="23" t="str">
        <f>'[3]7нед'!L163</f>
        <v>Экономические аспекты программной инженерии</v>
      </c>
      <c r="F219" s="21" t="str">
        <f>'[3]7нед'!O163</f>
        <v>Самчинская Я.Б.</v>
      </c>
      <c r="G219" s="22" t="str">
        <f>'[3]7нед'!P163</f>
        <v>доцент, канд. наук</v>
      </c>
      <c r="H219" s="57" t="str">
        <f t="shared" si="8"/>
        <v>https://max.ru/join/M7wDISGvmShFMnRwwNWABqv4bmIdPah2zAI1ryedWA4</v>
      </c>
      <c r="I219" s="75"/>
      <c r="J219" s="78"/>
      <c r="K219" s="14" t="s">
        <v>21</v>
      </c>
      <c r="L219" s="20" t="str">
        <f>'[3]8нед'!K163</f>
        <v>пр</v>
      </c>
      <c r="M219" s="23" t="str">
        <f>'[3]8нед'!L163</f>
        <v>Экономические аспекты программной инженерии</v>
      </c>
      <c r="N219" s="21" t="str">
        <f>'[3]8нед'!O163</f>
        <v>Самчинская Я.Б.</v>
      </c>
      <c r="O219" s="22" t="str">
        <f>'[3]8нед'!P163</f>
        <v>доцент, канд. наук</v>
      </c>
      <c r="P219" s="57" t="str">
        <f t="shared" si="9"/>
        <v>https://max.ru/join/M7wDISGvmShFMnRwwNWABqv4bmIdPah2zAI1ryedWA4</v>
      </c>
    </row>
    <row r="220" spans="1:16" ht="31.15">
      <c r="A220" s="70"/>
      <c r="B220" s="73"/>
      <c r="C220" s="14" t="s">
        <v>22</v>
      </c>
      <c r="D220" s="20">
        <f>'[3]7нед'!K164</f>
        <v>0</v>
      </c>
      <c r="E220" s="23">
        <f>'[3]7нед'!L164</f>
        <v>0</v>
      </c>
      <c r="F220" s="21">
        <f>'[3]7нед'!O164</f>
        <v>0</v>
      </c>
      <c r="G220" s="22" t="str">
        <f>'[3]7нед'!P164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'[3]8нед'!K164</f>
        <v>0</v>
      </c>
      <c r="M220" s="23">
        <f>'[3]8нед'!L164</f>
        <v>0</v>
      </c>
      <c r="N220" s="21">
        <f>'[3]8нед'!O164</f>
        <v>0</v>
      </c>
      <c r="O220" s="22" t="str">
        <f>'[3]8нед'!P164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>
        <f>'[3]7нед'!K165</f>
        <v>0</v>
      </c>
      <c r="E221" s="23">
        <f>'[3]7нед'!L165</f>
        <v>0</v>
      </c>
      <c r="F221" s="21">
        <f>'[3]7нед'!O165</f>
        <v>0</v>
      </c>
      <c r="G221" s="22" t="str">
        <f>'[3]7нед'!P165</f>
        <v/>
      </c>
      <c r="H221" s="55" t="str">
        <f t="shared" si="8"/>
        <v/>
      </c>
      <c r="I221" s="75"/>
      <c r="J221" s="78"/>
      <c r="K221" s="14" t="s">
        <v>23</v>
      </c>
      <c r="L221" s="20">
        <f>'[3]8нед'!K165</f>
        <v>0</v>
      </c>
      <c r="M221" s="23">
        <f>'[3]8нед'!L165</f>
        <v>0</v>
      </c>
      <c r="N221" s="21">
        <f>'[3]8нед'!O165</f>
        <v>0</v>
      </c>
      <c r="O221" s="22" t="str">
        <f>'[3]8нед'!P165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>
        <f>'[3]7нед'!K166</f>
        <v>0</v>
      </c>
      <c r="E222" s="23">
        <f>'[3]7нед'!L166</f>
        <v>0</v>
      </c>
      <c r="F222" s="21">
        <f>'[3]7нед'!O166</f>
        <v>0</v>
      </c>
      <c r="G222" s="22" t="str">
        <f>'[3]7нед'!P166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'[3]8нед'!K166</f>
        <v>0</v>
      </c>
      <c r="M222" s="23">
        <f>'[3]8нед'!L166</f>
        <v>0</v>
      </c>
      <c r="N222" s="21">
        <f>'[3]8нед'!O166</f>
        <v>0</v>
      </c>
      <c r="O222" s="22" t="str">
        <f>'[3]8нед'!P166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'[3]7нед'!K167</f>
        <v>0</v>
      </c>
      <c r="E223" s="25">
        <f>'[3]7нед'!L167</f>
        <v>0</v>
      </c>
      <c r="F223" s="26">
        <f>'[3]7нед'!O167</f>
        <v>0</v>
      </c>
      <c r="G223" s="27" t="str">
        <f>'[3]7нед'!P167</f>
        <v/>
      </c>
      <c r="H223" s="58" t="str">
        <f t="shared" si="8"/>
        <v/>
      </c>
      <c r="I223" s="76"/>
      <c r="J223" s="79"/>
      <c r="K223" s="15"/>
      <c r="L223" s="24">
        <f>'[3]8нед'!K167</f>
        <v>0</v>
      </c>
      <c r="M223" s="25">
        <f>'[3]8нед'!L167</f>
        <v>0</v>
      </c>
      <c r="N223" s="26">
        <f>'[3]8нед'!O167</f>
        <v>0</v>
      </c>
      <c r="O223" s="27" t="str">
        <f>'[3]8нед'!P167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'[3]7нед'!K168</f>
        <v>0</v>
      </c>
      <c r="E224" s="19">
        <f>'[3]7нед'!L168</f>
        <v>0</v>
      </c>
      <c r="F224" s="17">
        <f>'[3]7нед'!O168</f>
        <v>0</v>
      </c>
      <c r="G224" s="18" t="str">
        <f>'[3]7нед'!P168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'[3]8нед'!K168</f>
        <v>0</v>
      </c>
      <c r="M224" s="19">
        <f>'[3]8нед'!L168</f>
        <v>0</v>
      </c>
      <c r="N224" s="17">
        <f>'[3]8нед'!O168</f>
        <v>0</v>
      </c>
      <c r="O224" s="18" t="str">
        <f>'[3]8нед'!P168</f>
        <v/>
      </c>
      <c r="P224" s="56" t="str">
        <f t="shared" si="9"/>
        <v/>
      </c>
    </row>
    <row r="225" spans="1:16" ht="31.15">
      <c r="A225" s="70"/>
      <c r="B225" s="73"/>
      <c r="C225" s="14" t="s">
        <v>19</v>
      </c>
      <c r="D225" s="20">
        <f>'[3]7нед'!K169</f>
        <v>0</v>
      </c>
      <c r="E225" s="23">
        <f>'[3]7нед'!L169</f>
        <v>0</v>
      </c>
      <c r="F225" s="21">
        <f>'[3]7нед'!O169</f>
        <v>0</v>
      </c>
      <c r="G225" s="22" t="str">
        <f>'[3]7нед'!P169</f>
        <v/>
      </c>
      <c r="H225" s="57" t="str">
        <f t="shared" si="8"/>
        <v/>
      </c>
      <c r="I225" s="75"/>
      <c r="J225" s="78"/>
      <c r="K225" s="14" t="s">
        <v>19</v>
      </c>
      <c r="L225" s="20">
        <f>'[3]8нед'!K169</f>
        <v>0</v>
      </c>
      <c r="M225" s="23">
        <f>'[3]8нед'!L169</f>
        <v>0</v>
      </c>
      <c r="N225" s="21">
        <f>'[3]8нед'!O169</f>
        <v>0</v>
      </c>
      <c r="O225" s="22" t="str">
        <f>'[3]8нед'!P169</f>
        <v/>
      </c>
      <c r="P225" s="57" t="str">
        <f t="shared" si="9"/>
        <v/>
      </c>
    </row>
    <row r="226" spans="1:16" ht="31.15">
      <c r="A226" s="70"/>
      <c r="B226" s="73"/>
      <c r="C226" s="14" t="s">
        <v>20</v>
      </c>
      <c r="D226" s="20">
        <f>'[3]7нед'!K170</f>
        <v>0</v>
      </c>
      <c r="E226" s="23">
        <f>'[3]7нед'!L170</f>
        <v>0</v>
      </c>
      <c r="F226" s="21">
        <f>'[3]7нед'!O170</f>
        <v>0</v>
      </c>
      <c r="G226" s="22" t="str">
        <f>'[3]7нед'!P170</f>
        <v/>
      </c>
      <c r="H226" s="57" t="str">
        <f t="shared" si="8"/>
        <v/>
      </c>
      <c r="I226" s="75"/>
      <c r="J226" s="78"/>
      <c r="K226" s="14" t="s">
        <v>20</v>
      </c>
      <c r="L226" s="20">
        <f>'[3]8нед'!K170</f>
        <v>0</v>
      </c>
      <c r="M226" s="23">
        <f>'[3]8нед'!L170</f>
        <v>0</v>
      </c>
      <c r="N226" s="21">
        <f>'[3]8нед'!O170</f>
        <v>0</v>
      </c>
      <c r="O226" s="22" t="str">
        <f>'[3]8нед'!P170</f>
        <v/>
      </c>
      <c r="P226" s="57" t="str">
        <f t="shared" si="9"/>
        <v/>
      </c>
    </row>
    <row r="227" spans="1:16" ht="35.85">
      <c r="A227" s="70"/>
      <c r="B227" s="73"/>
      <c r="C227" s="14" t="s">
        <v>21</v>
      </c>
      <c r="D227" s="20" t="str">
        <f>'[3]7нед'!K171</f>
        <v>пр</v>
      </c>
      <c r="E227" s="23" t="str">
        <f>'[3]7нед'!L171</f>
        <v>Процессы и профессиональная практика программной инженерии</v>
      </c>
      <c r="F227" s="21" t="str">
        <f>'[3]7нед'!O171</f>
        <v>Алешов Е.В.</v>
      </c>
      <c r="G227" s="22" t="str">
        <f>'[3]7нед'!P171</f>
        <v>преподаватель</v>
      </c>
      <c r="H227" s="57" t="str">
        <f t="shared" si="8"/>
        <v>https://max.ru/join/M7wDISGvmShFMnRwwNWABqv4bmIdPah2zAI1ryedWA4</v>
      </c>
      <c r="I227" s="75"/>
      <c r="J227" s="78"/>
      <c r="K227" s="14" t="s">
        <v>21</v>
      </c>
      <c r="L227" s="20" t="str">
        <f>'[3]8нед'!K171</f>
        <v>л</v>
      </c>
      <c r="M227" s="23" t="str">
        <f>'[3]8нед'!L171</f>
        <v>Процессы и профессиональная практика программной инженерии</v>
      </c>
      <c r="N227" s="21" t="str">
        <f>'[3]8нед'!O171</f>
        <v>Алешов Е.В.</v>
      </c>
      <c r="O227" s="22" t="str">
        <f>'[3]8нед'!P171</f>
        <v>преподаватель</v>
      </c>
      <c r="P227" s="57" t="str">
        <f t="shared" si="9"/>
        <v>https://max.ru/join/M7wDISGvmShFMnRwwNWABqv4bmIdPah2zAI1ryedWA4</v>
      </c>
    </row>
    <row r="228" spans="1:16" ht="35.85">
      <c r="A228" s="70"/>
      <c r="B228" s="73"/>
      <c r="C228" s="14" t="s">
        <v>22</v>
      </c>
      <c r="D228" s="20" t="str">
        <f>'[3]7нед'!K172</f>
        <v>пр</v>
      </c>
      <c r="E228" s="23" t="str">
        <f>'[3]7нед'!L172</f>
        <v>Процессы и профессиональная практика программной инженерии</v>
      </c>
      <c r="F228" s="21" t="str">
        <f>'[3]7нед'!O172</f>
        <v>Алешов Е.В.</v>
      </c>
      <c r="G228" s="22" t="str">
        <f>'[3]7нед'!P172</f>
        <v>преподаватель</v>
      </c>
      <c r="H228" s="57" t="str">
        <f t="shared" si="8"/>
        <v>https://max.ru/join/M7wDISGvmShFMnRwwNWABqv4bmIdPah2zAI1ryedWA4</v>
      </c>
      <c r="I228" s="75"/>
      <c r="J228" s="78"/>
      <c r="K228" s="14" t="s">
        <v>22</v>
      </c>
      <c r="L228" s="20" t="str">
        <f>'[3]8нед'!K172</f>
        <v>пр</v>
      </c>
      <c r="M228" s="23" t="str">
        <f>'[3]8нед'!L172</f>
        <v>Процессы и профессиональная практика программной инженерии</v>
      </c>
      <c r="N228" s="21" t="str">
        <f>'[3]8нед'!O172</f>
        <v>Алешов Е.В.</v>
      </c>
      <c r="O228" s="22" t="str">
        <f>'[3]8нед'!P172</f>
        <v>преподаватель</v>
      </c>
      <c r="P228" s="57" t="str">
        <f t="shared" si="9"/>
        <v>https://max.ru/join/M7wDISGvmShFMnRwwNWABqv4bmIdPah2zAI1ryedWA4</v>
      </c>
    </row>
    <row r="229" spans="1:16" ht="31.15">
      <c r="A229" s="70"/>
      <c r="B229" s="73"/>
      <c r="C229" s="14" t="s">
        <v>23</v>
      </c>
      <c r="D229" s="20">
        <f>'[3]7нед'!K173</f>
        <v>0</v>
      </c>
      <c r="E229" s="23">
        <f>'[3]7нед'!L173</f>
        <v>0</v>
      </c>
      <c r="F229" s="21">
        <f>'[3]7нед'!O173</f>
        <v>0</v>
      </c>
      <c r="G229" s="22" t="str">
        <f>'[3]7нед'!P173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'[3]8нед'!K173</f>
        <v>0</v>
      </c>
      <c r="M229" s="23">
        <f>'[3]8нед'!L173</f>
        <v>0</v>
      </c>
      <c r="N229" s="21">
        <f>'[3]8нед'!O173</f>
        <v>0</v>
      </c>
      <c r="O229" s="22" t="str">
        <f>'[3]8нед'!P173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'[3]7нед'!K174</f>
        <v>0</v>
      </c>
      <c r="E230" s="23">
        <f>'[3]7нед'!L174</f>
        <v>0</v>
      </c>
      <c r="F230" s="21">
        <f>'[3]7нед'!O174</f>
        <v>0</v>
      </c>
      <c r="G230" s="22" t="str">
        <f>'[3]7нед'!P174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'[3]8нед'!K174</f>
        <v>0</v>
      </c>
      <c r="M230" s="23">
        <f>'[3]8нед'!L174</f>
        <v>0</v>
      </c>
      <c r="N230" s="21">
        <f>'[3]8нед'!O174</f>
        <v>0</v>
      </c>
      <c r="O230" s="22" t="str">
        <f>'[3]8нед'!P174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'[3]7нед'!K175</f>
        <v>0</v>
      </c>
      <c r="E231" s="25">
        <f>'[3]7нед'!L175</f>
        <v>0</v>
      </c>
      <c r="F231" s="26">
        <f>'[3]7нед'!O175</f>
        <v>0</v>
      </c>
      <c r="G231" s="27" t="str">
        <f>'[3]7нед'!P175</f>
        <v/>
      </c>
      <c r="H231" s="58" t="str">
        <f t="shared" si="8"/>
        <v/>
      </c>
      <c r="I231" s="76"/>
      <c r="J231" s="79"/>
      <c r="K231" s="15"/>
      <c r="L231" s="24">
        <f>'[3]8нед'!K175</f>
        <v>0</v>
      </c>
      <c r="M231" s="25">
        <f>'[3]8нед'!L175</f>
        <v>0</v>
      </c>
      <c r="N231" s="26">
        <f>'[3]8нед'!O175</f>
        <v>0</v>
      </c>
      <c r="O231" s="27" t="str">
        <f>'[3]8нед'!P175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'[3]7нед'!K176</f>
        <v>0</v>
      </c>
      <c r="E232" s="19">
        <f>'[3]7нед'!L176</f>
        <v>0</v>
      </c>
      <c r="F232" s="17">
        <f>'[3]7нед'!O176</f>
        <v>0</v>
      </c>
      <c r="G232" s="18" t="str">
        <f>'[3]7нед'!P176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'[3]8нед'!K176</f>
        <v>0</v>
      </c>
      <c r="M232" s="19">
        <f>'[3]8нед'!L176</f>
        <v>0</v>
      </c>
      <c r="N232" s="17">
        <f>'[3]8нед'!O176</f>
        <v>0</v>
      </c>
      <c r="O232" s="18" t="str">
        <f>'[3]8нед'!P176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'[3]7нед'!K177</f>
        <v>0</v>
      </c>
      <c r="E233" s="23">
        <f>'[3]7нед'!L177</f>
        <v>0</v>
      </c>
      <c r="F233" s="21">
        <f>'[3]7нед'!O177</f>
        <v>0</v>
      </c>
      <c r="G233" s="22" t="str">
        <f>'[3]7нед'!P177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'[3]8нед'!K177</f>
        <v>0</v>
      </c>
      <c r="M233" s="23">
        <f>'[3]8нед'!L177</f>
        <v>0</v>
      </c>
      <c r="N233" s="21">
        <f>'[3]8нед'!O177</f>
        <v>0</v>
      </c>
      <c r="O233" s="22" t="str">
        <f>'[3]8нед'!P177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'[3]7нед'!K178</f>
        <v>0</v>
      </c>
      <c r="E234" s="23">
        <f>'[3]7нед'!L178</f>
        <v>0</v>
      </c>
      <c r="F234" s="21">
        <f>'[3]7нед'!O178</f>
        <v>0</v>
      </c>
      <c r="G234" s="22" t="str">
        <f>'[3]7нед'!P178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'[3]8нед'!K178</f>
        <v>0</v>
      </c>
      <c r="M234" s="23">
        <f>'[3]8нед'!L178</f>
        <v>0</v>
      </c>
      <c r="N234" s="21">
        <f>'[3]8нед'!O178</f>
        <v>0</v>
      </c>
      <c r="O234" s="22" t="str">
        <f>'[3]8нед'!P178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'[3]7нед'!K179</f>
        <v>0</v>
      </c>
      <c r="E235" s="23">
        <f>'[3]7нед'!L179</f>
        <v>0</v>
      </c>
      <c r="F235" s="21">
        <f>'[3]7нед'!O179</f>
        <v>0</v>
      </c>
      <c r="G235" s="22" t="str">
        <f>'[3]7нед'!P179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'[3]8нед'!K179</f>
        <v>0</v>
      </c>
      <c r="M235" s="23">
        <f>'[3]8нед'!L179</f>
        <v>0</v>
      </c>
      <c r="N235" s="21">
        <f>'[3]8нед'!O179</f>
        <v>0</v>
      </c>
      <c r="O235" s="22" t="str">
        <f>'[3]8нед'!P179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'[3]7нед'!K180</f>
        <v>0</v>
      </c>
      <c r="E236" s="23">
        <f>'[3]7нед'!L180</f>
        <v>0</v>
      </c>
      <c r="F236" s="21">
        <f>'[3]7нед'!O180</f>
        <v>0</v>
      </c>
      <c r="G236" s="22" t="str">
        <f>'[3]7нед'!P180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'[3]8нед'!K180</f>
        <v>0</v>
      </c>
      <c r="M236" s="23">
        <f>'[3]8нед'!L180</f>
        <v>0</v>
      </c>
      <c r="N236" s="21">
        <f>'[3]8нед'!O180</f>
        <v>0</v>
      </c>
      <c r="O236" s="22" t="str">
        <f>'[3]8нед'!P180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'[3]7нед'!K181</f>
        <v>0</v>
      </c>
      <c r="E237" s="23">
        <f>'[3]7нед'!L181</f>
        <v>0</v>
      </c>
      <c r="F237" s="21">
        <f>'[3]7нед'!O181</f>
        <v>0</v>
      </c>
      <c r="G237" s="22" t="str">
        <f>'[3]7нед'!P181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'[3]8нед'!K181</f>
        <v>0</v>
      </c>
      <c r="M237" s="23">
        <f>'[3]8нед'!L181</f>
        <v>0</v>
      </c>
      <c r="N237" s="21">
        <f>'[3]8нед'!O181</f>
        <v>0</v>
      </c>
      <c r="O237" s="22" t="str">
        <f>'[3]8нед'!P181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'[3]7нед'!K182</f>
        <v>0</v>
      </c>
      <c r="E238" s="23">
        <f>'[3]7нед'!L182</f>
        <v>0</v>
      </c>
      <c r="F238" s="21">
        <f>'[3]7нед'!O182</f>
        <v>0</v>
      </c>
      <c r="G238" s="22" t="str">
        <f>'[3]7нед'!P182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'[3]8нед'!K182</f>
        <v>0</v>
      </c>
      <c r="M238" s="23">
        <f>'[3]8нед'!L182</f>
        <v>0</v>
      </c>
      <c r="N238" s="21">
        <f>'[3]8нед'!O182</f>
        <v>0</v>
      </c>
      <c r="O238" s="22" t="str">
        <f>'[3]8нед'!P182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'[3]7нед'!K183</f>
        <v>0</v>
      </c>
      <c r="E239" s="25">
        <f>'[3]7нед'!L183</f>
        <v>0</v>
      </c>
      <c r="F239" s="26">
        <f>'[3]7нед'!O183</f>
        <v>0</v>
      </c>
      <c r="G239" s="27" t="str">
        <f>'[3]7нед'!P183</f>
        <v/>
      </c>
      <c r="H239" s="39"/>
      <c r="I239" s="76"/>
      <c r="J239" s="79"/>
      <c r="K239" s="15"/>
      <c r="L239" s="24">
        <f>'[3]8нед'!K183</f>
        <v>0</v>
      </c>
      <c r="M239" s="25">
        <f>'[3]8нед'!L183</f>
        <v>0</v>
      </c>
      <c r="N239" s="26">
        <f>'[3]8нед'!O183</f>
        <v>0</v>
      </c>
      <c r="O239" s="27" t="str">
        <f>'[3]8нед'!P183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09.04.04 Программная инженерия (Разработка программно-информационных систем)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09.04.04 Программная инженерия (Разработка программно-информационных систем)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2</v>
      </c>
      <c r="F249" s="62" t="str">
        <f>'[1]1нед'!$L$134</f>
        <v>12-25РПм</v>
      </c>
      <c r="G249" s="62"/>
      <c r="H249" s="35"/>
      <c r="I249" s="45"/>
      <c r="J249" s="91" t="s">
        <v>7</v>
      </c>
      <c r="K249" s="91"/>
      <c r="L249" s="91"/>
      <c r="M249" s="62">
        <f>E9</f>
        <v>2</v>
      </c>
      <c r="N249" s="62" t="str">
        <f>'[1]1нед'!$L$134</f>
        <v>12-25РПм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'[3]9нед'!K136</f>
        <v>0</v>
      </c>
      <c r="E252" s="19">
        <f>'[3]9нед'!L136</f>
        <v>0</v>
      </c>
      <c r="F252" s="17">
        <f>'[3]9нед'!O136</f>
        <v>0</v>
      </c>
      <c r="G252" s="18" t="str">
        <f>'[3]9нед'!P136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'[4]10нед'!K136</f>
        <v>0</v>
      </c>
      <c r="M252" s="19">
        <f>'[4]10нед'!L136</f>
        <v>0</v>
      </c>
      <c r="N252" s="17">
        <f>'[4]10нед'!O136</f>
        <v>0</v>
      </c>
      <c r="O252" s="18" t="str">
        <f>'[4]10нед'!P136</f>
        <v/>
      </c>
      <c r="P252" s="56" t="str">
        <f>HYPERLINK(VLOOKUP(M252,$R$12:$S$332,2,FALSE))</f>
        <v/>
      </c>
    </row>
    <row r="253" spans="1:16" ht="31.15">
      <c r="A253" s="70"/>
      <c r="B253" s="73"/>
      <c r="C253" s="14" t="s">
        <v>19</v>
      </c>
      <c r="D253" s="20">
        <f>'[3]9нед'!K137</f>
        <v>0</v>
      </c>
      <c r="E253" s="23">
        <f>'[3]9нед'!L137</f>
        <v>0</v>
      </c>
      <c r="F253" s="21">
        <f>'[3]9нед'!O137</f>
        <v>0</v>
      </c>
      <c r="G253" s="22" t="str">
        <f>'[3]9нед'!P137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19</v>
      </c>
      <c r="L253" s="20">
        <f>'[4]10нед'!K137</f>
        <v>0</v>
      </c>
      <c r="M253" s="23">
        <f>'[4]10нед'!L137</f>
        <v>0</v>
      </c>
      <c r="N253" s="21">
        <f>'[4]10нед'!O137</f>
        <v>0</v>
      </c>
      <c r="O253" s="22" t="str">
        <f>'[4]10нед'!P137</f>
        <v/>
      </c>
      <c r="P253" s="57" t="str">
        <f t="shared" ref="P253:P298" si="13">HYPERLINK(VLOOKUP(M253,$R$12:$S$332,2,FALSE))</f>
        <v/>
      </c>
    </row>
    <row r="254" spans="1:16" ht="35.85">
      <c r="A254" s="70"/>
      <c r="B254" s="73"/>
      <c r="C254" s="14" t="s">
        <v>20</v>
      </c>
      <c r="D254" s="20" t="str">
        <f>'[3]9нед'!K138</f>
        <v>л</v>
      </c>
      <c r="E254" s="23" t="str">
        <f>'[3]9нед'!L138</f>
        <v>Программирование графических процессоров</v>
      </c>
      <c r="F254" s="21" t="str">
        <f>'[3]9нед'!O138</f>
        <v>Круглый Д.Г.</v>
      </c>
      <c r="G254" s="22" t="str">
        <f>'[3]9нед'!P138</f>
        <v>профессор, д-р наук</v>
      </c>
      <c r="H254" s="57" t="str">
        <f t="shared" si="12"/>
        <v>https://max.ru/join/M7wDISGvmShFMnRwwNWABqv4bmIdPah2zAI1ryedWA4</v>
      </c>
      <c r="I254" s="75"/>
      <c r="J254" s="78"/>
      <c r="K254" s="14" t="s">
        <v>20</v>
      </c>
      <c r="L254" s="20" t="str">
        <f>'[4]10нед'!K138</f>
        <v>пр</v>
      </c>
      <c r="M254" s="23" t="str">
        <f>'[4]10нед'!L138</f>
        <v xml:space="preserve"> Программирование графических процессоров</v>
      </c>
      <c r="N254" s="21" t="str">
        <f>'[4]10нед'!O138</f>
        <v>Алешов Е.В.</v>
      </c>
      <c r="O254" s="22" t="str">
        <f>'[4]10нед'!P138</f>
        <v>преподаватель</v>
      </c>
      <c r="P254" s="57" t="str">
        <f t="shared" si="13"/>
        <v>https://max.ru/join/M7wDISGvmShFMnRwwNWABqv4bmIdPah2zAI1ryedWA4</v>
      </c>
    </row>
    <row r="255" spans="1:16" ht="35.85">
      <c r="A255" s="70"/>
      <c r="B255" s="73"/>
      <c r="C255" s="14" t="s">
        <v>21</v>
      </c>
      <c r="D255" s="20" t="str">
        <f>'[3]9нед'!K139</f>
        <v>пр</v>
      </c>
      <c r="E255" s="23" t="str">
        <f>'[3]9нед'!L139</f>
        <v>Экономические аспекты программной инженерии</v>
      </c>
      <c r="F255" s="21" t="str">
        <f>'[3]9нед'!O139</f>
        <v>Самчинская Я.Б.</v>
      </c>
      <c r="G255" s="22" t="str">
        <f>'[3]9нед'!P139</f>
        <v>доцент, канд. наук</v>
      </c>
      <c r="H255" s="57" t="str">
        <f t="shared" si="12"/>
        <v>https://max.ru/join/M7wDISGvmShFMnRwwNWABqv4bmIdPah2zAI1ryedWA4</v>
      </c>
      <c r="I255" s="75"/>
      <c r="J255" s="78"/>
      <c r="K255" s="14" t="s">
        <v>21</v>
      </c>
      <c r="L255" s="20" t="str">
        <f>'[4]10нед'!K139</f>
        <v>пр</v>
      </c>
      <c r="M255" s="23" t="str">
        <f>'[4]10нед'!L139</f>
        <v xml:space="preserve"> Программирование графических процессоров</v>
      </c>
      <c r="N255" s="21" t="str">
        <f>'[4]10нед'!O139</f>
        <v>Алешов Е.В.</v>
      </c>
      <c r="O255" s="22" t="str">
        <f>'[4]10нед'!P139</f>
        <v>преподаватель</v>
      </c>
      <c r="P255" s="57" t="str">
        <f t="shared" si="13"/>
        <v>https://max.ru/join/M7wDISGvmShFMnRwwNWABqv4bmIdPah2zAI1ryedWA4</v>
      </c>
    </row>
    <row r="256" spans="1:16" ht="35.85">
      <c r="A256" s="70"/>
      <c r="B256" s="73"/>
      <c r="C256" s="14" t="s">
        <v>22</v>
      </c>
      <c r="D256" s="20" t="str">
        <f>'[3]9нед'!K140</f>
        <v>пр</v>
      </c>
      <c r="E256" s="23" t="str">
        <f>'[3]9нед'!L140</f>
        <v xml:space="preserve"> Программирование графических процессоров</v>
      </c>
      <c r="F256" s="21" t="str">
        <f>'[3]9нед'!O140</f>
        <v>Алешов Е.В.</v>
      </c>
      <c r="G256" s="22" t="str">
        <f>'[3]9нед'!P140</f>
        <v>преподаватель</v>
      </c>
      <c r="H256" s="57" t="str">
        <f t="shared" si="12"/>
        <v>https://max.ru/join/M7wDISGvmShFMnRwwNWABqv4bmIdPah2zAI1ryedWA4</v>
      </c>
      <c r="I256" s="75"/>
      <c r="J256" s="78"/>
      <c r="K256" s="14" t="s">
        <v>22</v>
      </c>
      <c r="L256" s="20" t="str">
        <f>'[4]10нед'!K140</f>
        <v>л</v>
      </c>
      <c r="M256" s="23" t="str">
        <f>'[4]10нед'!L140</f>
        <v>Экономические аспекты программной инженерии</v>
      </c>
      <c r="N256" s="21" t="str">
        <f>'[4]10нед'!O140</f>
        <v>Самчинская Я.Б.</v>
      </c>
      <c r="O256" s="22" t="str">
        <f>'[4]10нед'!P140</f>
        <v>доцент, канд. наук</v>
      </c>
      <c r="P256" s="57" t="str">
        <f t="shared" si="13"/>
        <v>https://max.ru/join/M7wDISGvmShFMnRwwNWABqv4bmIdPah2zAI1ryedWA4</v>
      </c>
    </row>
    <row r="257" spans="1:16" ht="31.15">
      <c r="A257" s="70"/>
      <c r="B257" s="73"/>
      <c r="C257" s="14" t="s">
        <v>23</v>
      </c>
      <c r="D257" s="20">
        <f>'[3]9нед'!K141</f>
        <v>0</v>
      </c>
      <c r="E257" s="23">
        <f>'[3]9нед'!L141</f>
        <v>0</v>
      </c>
      <c r="F257" s="21">
        <f>'[3]9нед'!O141</f>
        <v>0</v>
      </c>
      <c r="G257" s="22" t="str">
        <f>'[3]9нед'!P141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'[4]10нед'!K141</f>
        <v>0</v>
      </c>
      <c r="M257" s="23">
        <f>'[4]10нед'!L141</f>
        <v>0</v>
      </c>
      <c r="N257" s="21">
        <f>'[4]10нед'!O141</f>
        <v>0</v>
      </c>
      <c r="O257" s="22" t="str">
        <f>'[4]10нед'!P141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'[3]9нед'!K142</f>
        <v>0</v>
      </c>
      <c r="E258" s="23">
        <f>'[3]9нед'!L142</f>
        <v>0</v>
      </c>
      <c r="F258" s="21">
        <f>'[3]9нед'!O142</f>
        <v>0</v>
      </c>
      <c r="G258" s="22" t="str">
        <f>'[3]9нед'!P142</f>
        <v/>
      </c>
      <c r="H258" s="55" t="str">
        <f t="shared" si="12"/>
        <v/>
      </c>
      <c r="I258" s="75"/>
      <c r="J258" s="78"/>
      <c r="K258" s="14" t="s">
        <v>24</v>
      </c>
      <c r="L258" s="20">
        <f>'[4]10нед'!K142</f>
        <v>0</v>
      </c>
      <c r="M258" s="23">
        <f>'[4]10нед'!L142</f>
        <v>0</v>
      </c>
      <c r="N258" s="21">
        <f>'[4]10нед'!O142</f>
        <v>0</v>
      </c>
      <c r="O258" s="22" t="str">
        <f>'[4]10нед'!P142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'[3]9нед'!K143</f>
        <v>0</v>
      </c>
      <c r="E259" s="25">
        <f>'[3]9нед'!L143</f>
        <v>0</v>
      </c>
      <c r="F259" s="26">
        <f>'[3]9нед'!O143</f>
        <v>0</v>
      </c>
      <c r="G259" s="27" t="str">
        <f>'[3]9нед'!P143</f>
        <v/>
      </c>
      <c r="H259" s="58" t="str">
        <f t="shared" si="12"/>
        <v/>
      </c>
      <c r="I259" s="76"/>
      <c r="J259" s="79"/>
      <c r="K259" s="15"/>
      <c r="L259" s="24">
        <f>'[4]10нед'!K143</f>
        <v>0</v>
      </c>
      <c r="M259" s="25">
        <f>'[4]10нед'!L143</f>
        <v>0</v>
      </c>
      <c r="N259" s="26">
        <f>'[4]10нед'!O143</f>
        <v>0</v>
      </c>
      <c r="O259" s="27" t="str">
        <f>'[4]10нед'!P143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'[3]9нед'!K144</f>
        <v>0</v>
      </c>
      <c r="E260" s="19">
        <f>'[3]9нед'!L144</f>
        <v>0</v>
      </c>
      <c r="F260" s="17">
        <f>'[3]9нед'!O144</f>
        <v>0</v>
      </c>
      <c r="G260" s="18" t="str">
        <f>'[3]9нед'!P144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'[4]10нед'!K144</f>
        <v>0</v>
      </c>
      <c r="M260" s="19">
        <f>'[4]10нед'!L144</f>
        <v>0</v>
      </c>
      <c r="N260" s="17">
        <f>'[4]10нед'!O144</f>
        <v>0</v>
      </c>
      <c r="O260" s="18" t="str">
        <f>'[4]10нед'!P144</f>
        <v/>
      </c>
      <c r="P260" s="56" t="str">
        <f t="shared" si="13"/>
        <v/>
      </c>
    </row>
    <row r="261" spans="1:16" ht="31.15">
      <c r="A261" s="70"/>
      <c r="B261" s="73"/>
      <c r="C261" s="14" t="s">
        <v>19</v>
      </c>
      <c r="D261" s="20">
        <f>'[3]9нед'!K145</f>
        <v>0</v>
      </c>
      <c r="E261" s="23">
        <f>'[3]9нед'!L145</f>
        <v>0</v>
      </c>
      <c r="F261" s="21">
        <f>'[3]9нед'!O145</f>
        <v>0</v>
      </c>
      <c r="G261" s="22" t="str">
        <f>'[3]9нед'!P145</f>
        <v/>
      </c>
      <c r="H261" s="57" t="str">
        <f t="shared" si="12"/>
        <v/>
      </c>
      <c r="I261" s="75"/>
      <c r="J261" s="78"/>
      <c r="K261" s="14" t="s">
        <v>19</v>
      </c>
      <c r="L261" s="20">
        <f>'[4]10нед'!K145</f>
        <v>0</v>
      </c>
      <c r="M261" s="23">
        <f>'[4]10нед'!L145</f>
        <v>0</v>
      </c>
      <c r="N261" s="21">
        <f>'[4]10нед'!O145</f>
        <v>0</v>
      </c>
      <c r="O261" s="22" t="str">
        <f>'[4]10нед'!P145</f>
        <v/>
      </c>
      <c r="P261" s="57" t="str">
        <f t="shared" si="13"/>
        <v/>
      </c>
    </row>
    <row r="262" spans="1:16" ht="31.15">
      <c r="A262" s="70"/>
      <c r="B262" s="73"/>
      <c r="C262" s="14" t="s">
        <v>20</v>
      </c>
      <c r="D262" s="20">
        <f>'[3]9нед'!K146</f>
        <v>0</v>
      </c>
      <c r="E262" s="23">
        <f>'[3]9нед'!L146</f>
        <v>0</v>
      </c>
      <c r="F262" s="21">
        <f>'[3]9нед'!O146</f>
        <v>0</v>
      </c>
      <c r="G262" s="22" t="str">
        <f>'[3]9нед'!P146</f>
        <v/>
      </c>
      <c r="H262" s="57" t="str">
        <f t="shared" si="12"/>
        <v/>
      </c>
      <c r="I262" s="75"/>
      <c r="J262" s="78"/>
      <c r="K262" s="14" t="s">
        <v>20</v>
      </c>
      <c r="L262" s="20">
        <f>'[4]10нед'!K146</f>
        <v>0</v>
      </c>
      <c r="M262" s="23">
        <f>'[4]10нед'!L146</f>
        <v>0</v>
      </c>
      <c r="N262" s="21">
        <f>'[4]10нед'!O146</f>
        <v>0</v>
      </c>
      <c r="O262" s="22" t="str">
        <f>'[4]10нед'!P146</f>
        <v/>
      </c>
      <c r="P262" s="57" t="str">
        <f t="shared" si="13"/>
        <v/>
      </c>
    </row>
    <row r="263" spans="1:16" ht="35.85">
      <c r="A263" s="70"/>
      <c r="B263" s="73"/>
      <c r="C263" s="14" t="s">
        <v>21</v>
      </c>
      <c r="D263" s="20" t="str">
        <f>'[3]9нед'!K147</f>
        <v>пр</v>
      </c>
      <c r="E263" s="23" t="str">
        <f>'[3]9нед'!L147</f>
        <v xml:space="preserve"> Системы обработки больших данных</v>
      </c>
      <c r="F263" s="21" t="str">
        <f>'[3]9нед'!O147</f>
        <v>Гуцол Д.В.</v>
      </c>
      <c r="G263" s="22" t="str">
        <f>'[3]9нед'!P147</f>
        <v>ст. преподаватель</v>
      </c>
      <c r="H263" s="57" t="str">
        <f t="shared" si="12"/>
        <v>https://max.ru/join/M7wDISGvmShFMnRwwNWABqv4bmIdPah2zAI1ryedWA4</v>
      </c>
      <c r="I263" s="75"/>
      <c r="J263" s="78"/>
      <c r="K263" s="14" t="s">
        <v>21</v>
      </c>
      <c r="L263" s="20" t="str">
        <f>'[4]10нед'!K147</f>
        <v>пр</v>
      </c>
      <c r="M263" s="23" t="str">
        <f>'[4]10нед'!L147</f>
        <v xml:space="preserve"> Системы обработки больших данных</v>
      </c>
      <c r="N263" s="21" t="str">
        <f>'[4]10нед'!O147</f>
        <v>Гуцол Д.В.</v>
      </c>
      <c r="O263" s="22" t="str">
        <f>'[4]10нед'!P147</f>
        <v>ст. преподаватель</v>
      </c>
      <c r="P263" s="57" t="str">
        <f t="shared" si="13"/>
        <v>https://max.ru/join/M7wDISGvmShFMnRwwNWABqv4bmIdPah2zAI1ryedWA4</v>
      </c>
    </row>
    <row r="264" spans="1:16" ht="35.85">
      <c r="A264" s="70"/>
      <c r="B264" s="73"/>
      <c r="C264" s="14" t="s">
        <v>22</v>
      </c>
      <c r="D264" s="20" t="str">
        <f>'[3]9нед'!K148</f>
        <v>пр</v>
      </c>
      <c r="E264" s="23" t="str">
        <f>'[3]9нед'!L148</f>
        <v xml:space="preserve"> Системы обработки больших данных</v>
      </c>
      <c r="F264" s="21" t="str">
        <f>'[3]9нед'!O148</f>
        <v>Гуцол Д.В.</v>
      </c>
      <c r="G264" s="22" t="str">
        <f>'[3]9нед'!P148</f>
        <v>ст. преподаватель</v>
      </c>
      <c r="H264" s="57" t="str">
        <f t="shared" si="12"/>
        <v>https://max.ru/join/M7wDISGvmShFMnRwwNWABqv4bmIdPah2zAI1ryedWA4</v>
      </c>
      <c r="I264" s="75"/>
      <c r="J264" s="78"/>
      <c r="K264" s="14" t="s">
        <v>22</v>
      </c>
      <c r="L264" s="20" t="str">
        <f>'[4]10нед'!K148</f>
        <v>пр</v>
      </c>
      <c r="M264" s="23" t="str">
        <f>'[4]10нед'!L148</f>
        <v xml:space="preserve"> Системы обработки больших данных</v>
      </c>
      <c r="N264" s="21" t="str">
        <f>'[4]10нед'!O148</f>
        <v>Гуцол Д.В.</v>
      </c>
      <c r="O264" s="22" t="str">
        <f>'[4]10нед'!P148</f>
        <v>ст. преподаватель</v>
      </c>
      <c r="P264" s="57" t="str">
        <f t="shared" si="13"/>
        <v>https://max.ru/join/M7wDISGvmShFMnRwwNWABqv4bmIdPah2zAI1ryedWA4</v>
      </c>
    </row>
    <row r="265" spans="1:16" ht="31.15">
      <c r="A265" s="70"/>
      <c r="B265" s="73"/>
      <c r="C265" s="14" t="s">
        <v>23</v>
      </c>
      <c r="D265" s="20">
        <f>'[3]9нед'!K149</f>
        <v>0</v>
      </c>
      <c r="E265" s="23">
        <f>'[3]9нед'!L149</f>
        <v>0</v>
      </c>
      <c r="F265" s="21">
        <f>'[3]9нед'!O149</f>
        <v>0</v>
      </c>
      <c r="G265" s="22" t="str">
        <f>'[3]9нед'!P149</f>
        <v/>
      </c>
      <c r="H265" s="57" t="str">
        <f t="shared" si="12"/>
        <v/>
      </c>
      <c r="I265" s="75"/>
      <c r="J265" s="78"/>
      <c r="K265" s="14" t="s">
        <v>23</v>
      </c>
      <c r="L265" s="20">
        <f>'[4]10нед'!K149</f>
        <v>0</v>
      </c>
      <c r="M265" s="23">
        <f>'[4]10нед'!L149</f>
        <v>0</v>
      </c>
      <c r="N265" s="21">
        <f>'[4]10нед'!O149</f>
        <v>0</v>
      </c>
      <c r="O265" s="22" t="str">
        <f>'[4]10нед'!P149</f>
        <v/>
      </c>
      <c r="P265" s="57" t="str">
        <f t="shared" si="13"/>
        <v/>
      </c>
    </row>
    <row r="266" spans="1:16" ht="31.7" thickBot="1">
      <c r="A266" s="70"/>
      <c r="B266" s="73"/>
      <c r="C266" s="14" t="s">
        <v>24</v>
      </c>
      <c r="D266" s="20">
        <f>'[3]9нед'!K150</f>
        <v>0</v>
      </c>
      <c r="E266" s="23">
        <f>'[3]9нед'!L150</f>
        <v>0</v>
      </c>
      <c r="F266" s="21">
        <f>'[3]9нед'!O150</f>
        <v>0</v>
      </c>
      <c r="G266" s="22" t="str">
        <f>'[3]9нед'!P150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'[4]10нед'!K150</f>
        <v>0</v>
      </c>
      <c r="M266" s="23">
        <f>'[4]10нед'!L150</f>
        <v>0</v>
      </c>
      <c r="N266" s="21">
        <f>'[4]10нед'!O150</f>
        <v>0</v>
      </c>
      <c r="O266" s="22" t="str">
        <f>'[4]10нед'!P150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'[3]9нед'!K151</f>
        <v>0</v>
      </c>
      <c r="E267" s="25">
        <f>'[3]9нед'!L151</f>
        <v>0</v>
      </c>
      <c r="F267" s="26">
        <f>'[3]9нед'!O151</f>
        <v>0</v>
      </c>
      <c r="G267" s="27" t="str">
        <f>'[3]9нед'!P151</f>
        <v/>
      </c>
      <c r="H267" s="58" t="str">
        <f t="shared" si="12"/>
        <v/>
      </c>
      <c r="I267" s="76"/>
      <c r="J267" s="79"/>
      <c r="K267" s="15"/>
      <c r="L267" s="24">
        <f>'[4]10нед'!K151</f>
        <v>0</v>
      </c>
      <c r="M267" s="25">
        <f>'[4]10нед'!L151</f>
        <v>0</v>
      </c>
      <c r="N267" s="26">
        <f>'[4]10нед'!O151</f>
        <v>0</v>
      </c>
      <c r="O267" s="27" t="str">
        <f>'[4]10нед'!P151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'[3]9нед'!K152</f>
        <v>0</v>
      </c>
      <c r="E268" s="19">
        <f>'[3]9нед'!L152</f>
        <v>0</v>
      </c>
      <c r="F268" s="17">
        <f>'[3]9нед'!O152</f>
        <v>0</v>
      </c>
      <c r="G268" s="18" t="str">
        <f>'[3]9нед'!P152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'[4]10нед'!K152</f>
        <v>0</v>
      </c>
      <c r="M268" s="19">
        <f>'[4]10нед'!L152</f>
        <v>0</v>
      </c>
      <c r="N268" s="17">
        <f>'[4]10нед'!O152</f>
        <v>0</v>
      </c>
      <c r="O268" s="18" t="str">
        <f>'[4]10нед'!P152</f>
        <v/>
      </c>
      <c r="P268" s="56" t="str">
        <f t="shared" si="13"/>
        <v/>
      </c>
    </row>
    <row r="269" spans="1:16" ht="31.15">
      <c r="A269" s="70"/>
      <c r="B269" s="81"/>
      <c r="C269" s="14" t="s">
        <v>19</v>
      </c>
      <c r="D269" s="20">
        <f>'[3]9нед'!K153</f>
        <v>0</v>
      </c>
      <c r="E269" s="23">
        <f>'[3]9нед'!L153</f>
        <v>0</v>
      </c>
      <c r="F269" s="21">
        <f>'[3]9нед'!O153</f>
        <v>0</v>
      </c>
      <c r="G269" s="22" t="str">
        <f>'[3]9нед'!P153</f>
        <v/>
      </c>
      <c r="H269" s="57" t="str">
        <f t="shared" si="12"/>
        <v/>
      </c>
      <c r="I269" s="75"/>
      <c r="J269" s="84"/>
      <c r="K269" s="14" t="s">
        <v>19</v>
      </c>
      <c r="L269" s="20">
        <f>'[4]10нед'!K153</f>
        <v>0</v>
      </c>
      <c r="M269" s="23">
        <f>'[4]10нед'!L153</f>
        <v>0</v>
      </c>
      <c r="N269" s="21">
        <f>'[4]10нед'!O153</f>
        <v>0</v>
      </c>
      <c r="O269" s="22" t="str">
        <f>'[4]10нед'!P153</f>
        <v/>
      </c>
      <c r="P269" s="57" t="str">
        <f t="shared" si="13"/>
        <v/>
      </c>
    </row>
    <row r="270" spans="1:16" ht="31.15">
      <c r="A270" s="70"/>
      <c r="B270" s="81"/>
      <c r="C270" s="14" t="s">
        <v>20</v>
      </c>
      <c r="D270" s="20">
        <f>'[3]9нед'!K154</f>
        <v>0</v>
      </c>
      <c r="E270" s="23">
        <f>'[3]9нед'!L154</f>
        <v>0</v>
      </c>
      <c r="F270" s="21">
        <f>'[3]9нед'!O154</f>
        <v>0</v>
      </c>
      <c r="G270" s="22" t="str">
        <f>'[3]9нед'!P154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'[4]10нед'!K154</f>
        <v>0</v>
      </c>
      <c r="M270" s="23">
        <f>'[4]10нед'!L154</f>
        <v>0</v>
      </c>
      <c r="N270" s="21">
        <f>'[4]10нед'!O154</f>
        <v>0</v>
      </c>
      <c r="O270" s="22" t="str">
        <f>'[4]10нед'!P154</f>
        <v/>
      </c>
      <c r="P270" s="57" t="str">
        <f t="shared" si="13"/>
        <v/>
      </c>
    </row>
    <row r="271" spans="1:16" ht="53.65">
      <c r="A271" s="70"/>
      <c r="B271" s="81"/>
      <c r="C271" s="14" t="s">
        <v>21</v>
      </c>
      <c r="D271" s="20" t="str">
        <f>'[3]9нед'!K155</f>
        <v>пр</v>
      </c>
      <c r="E271" s="23" t="str">
        <f>'[3]9нед'!L155</f>
        <v xml:space="preserve"> Управление конфигурацией и сопровождение программного обеспечения</v>
      </c>
      <c r="F271" s="21" t="str">
        <f>'[3]9нед'!O155</f>
        <v>Гуцол Д.В.</v>
      </c>
      <c r="G271" s="22" t="str">
        <f>'[3]9нед'!P155</f>
        <v>ст. преподаватель</v>
      </c>
      <c r="H271" s="57" t="str">
        <f t="shared" si="12"/>
        <v>https://max.ru/join/M7wDISGvmShFMnRwwNWABqv4bmIdPah2zAI1ryedWA4</v>
      </c>
      <c r="I271" s="75"/>
      <c r="J271" s="84"/>
      <c r="K271" s="14" t="s">
        <v>21</v>
      </c>
      <c r="L271" s="20">
        <f>'[4]10нед'!K155</f>
        <v>0</v>
      </c>
      <c r="M271" s="23">
        <f>'[4]10нед'!L155</f>
        <v>0</v>
      </c>
      <c r="N271" s="21">
        <f>'[4]10нед'!O155</f>
        <v>0</v>
      </c>
      <c r="O271" s="22" t="str">
        <f>'[4]10нед'!P155</f>
        <v/>
      </c>
      <c r="P271" s="57" t="str">
        <f t="shared" si="13"/>
        <v/>
      </c>
    </row>
    <row r="272" spans="1:16" ht="53.65">
      <c r="A272" s="70"/>
      <c r="B272" s="81"/>
      <c r="C272" s="14" t="s">
        <v>22</v>
      </c>
      <c r="D272" s="20" t="str">
        <f>'[3]9нед'!K156</f>
        <v>пр</v>
      </c>
      <c r="E272" s="23" t="str">
        <f>'[3]9нед'!L156</f>
        <v xml:space="preserve"> Управление конфигурацией и сопровождение программного обеспечения</v>
      </c>
      <c r="F272" s="21" t="str">
        <f>'[3]9нед'!O156</f>
        <v>Гуцол Д.В.</v>
      </c>
      <c r="G272" s="22" t="str">
        <f>'[3]9нед'!P156</f>
        <v>ст. преподаватель</v>
      </c>
      <c r="H272" s="57" t="str">
        <f t="shared" si="12"/>
        <v>https://max.ru/join/M7wDISGvmShFMnRwwNWABqv4bmIdPah2zAI1ryedWA4</v>
      </c>
      <c r="I272" s="75"/>
      <c r="J272" s="84"/>
      <c r="K272" s="14" t="s">
        <v>22</v>
      </c>
      <c r="L272" s="20">
        <f>'[4]10нед'!K156</f>
        <v>0</v>
      </c>
      <c r="M272" s="23">
        <f>'[4]10нед'!L156</f>
        <v>0</v>
      </c>
      <c r="N272" s="21">
        <f>'[4]10нед'!O156</f>
        <v>0</v>
      </c>
      <c r="O272" s="22" t="str">
        <f>'[4]10нед'!P156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'[3]9нед'!K157</f>
        <v>0</v>
      </c>
      <c r="E273" s="23">
        <f>'[3]9нед'!L157</f>
        <v>0</v>
      </c>
      <c r="F273" s="21">
        <f>'[3]9нед'!O157</f>
        <v>0</v>
      </c>
      <c r="G273" s="22" t="str">
        <f>'[3]9нед'!P157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'[4]10нед'!K157</f>
        <v>0</v>
      </c>
      <c r="M273" s="23">
        <f>'[4]10нед'!L157</f>
        <v>0</v>
      </c>
      <c r="N273" s="21">
        <f>'[4]10нед'!O157</f>
        <v>0</v>
      </c>
      <c r="O273" s="22" t="str">
        <f>'[4]10нед'!P157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'[3]9нед'!K158</f>
        <v>0</v>
      </c>
      <c r="E274" s="23">
        <f>'[3]9нед'!L158</f>
        <v>0</v>
      </c>
      <c r="F274" s="21">
        <f>'[3]9нед'!O158</f>
        <v>0</v>
      </c>
      <c r="G274" s="22" t="str">
        <f>'[3]9нед'!P158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'[4]10нед'!K158</f>
        <v>0</v>
      </c>
      <c r="M274" s="23">
        <f>'[4]10нед'!L158</f>
        <v>0</v>
      </c>
      <c r="N274" s="21">
        <f>'[4]10нед'!O158</f>
        <v>0</v>
      </c>
      <c r="O274" s="22" t="str">
        <f>'[4]10нед'!P158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'[3]9нед'!K159</f>
        <v>0</v>
      </c>
      <c r="E275" s="25">
        <f>'[3]9нед'!L159</f>
        <v>0</v>
      </c>
      <c r="F275" s="26">
        <f>'[3]9нед'!O159</f>
        <v>0</v>
      </c>
      <c r="G275" s="27" t="str">
        <f>'[3]9нед'!P159</f>
        <v/>
      </c>
      <c r="H275" s="58" t="str">
        <f t="shared" si="12"/>
        <v/>
      </c>
      <c r="I275" s="76"/>
      <c r="J275" s="85"/>
      <c r="K275" s="15"/>
      <c r="L275" s="24">
        <f>'[4]10нед'!K159</f>
        <v>0</v>
      </c>
      <c r="M275" s="25">
        <f>'[4]10нед'!L159</f>
        <v>0</v>
      </c>
      <c r="N275" s="26">
        <f>'[4]10нед'!O159</f>
        <v>0</v>
      </c>
      <c r="O275" s="27" t="str">
        <f>'[4]10нед'!P159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'[3]9нед'!K160</f>
        <v>0</v>
      </c>
      <c r="E276" s="19">
        <f>'[3]9нед'!L160</f>
        <v>0</v>
      </c>
      <c r="F276" s="17">
        <f>'[3]9нед'!O160</f>
        <v>0</v>
      </c>
      <c r="G276" s="18" t="str">
        <f>'[3]9нед'!P160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'[4]10нед'!K160</f>
        <v>0</v>
      </c>
      <c r="M276" s="19">
        <f>'[4]10нед'!L160</f>
        <v>0</v>
      </c>
      <c r="N276" s="17">
        <f>'[4]10нед'!O160</f>
        <v>0</v>
      </c>
      <c r="O276" s="18" t="str">
        <f>'[4]10нед'!P160</f>
        <v/>
      </c>
      <c r="P276" s="56" t="str">
        <f t="shared" si="13"/>
        <v/>
      </c>
    </row>
    <row r="277" spans="1:16" ht="35.85">
      <c r="A277" s="70"/>
      <c r="B277" s="73"/>
      <c r="C277" s="14" t="s">
        <v>19</v>
      </c>
      <c r="D277" s="20" t="str">
        <f>'[3]9нед'!K161</f>
        <v>л</v>
      </c>
      <c r="E277" s="23" t="str">
        <f>'[3]9нед'!L161</f>
        <v>Современные операционные системы и базы данных</v>
      </c>
      <c r="F277" s="21" t="str">
        <f>'[3]9нед'!O161</f>
        <v>Галлини Н.И.</v>
      </c>
      <c r="G277" s="22" t="str">
        <f>'[3]9нед'!P161</f>
        <v>доцент, канд. наук</v>
      </c>
      <c r="H277" s="57" t="str">
        <f t="shared" si="12"/>
        <v>https://max.ru/join/M7wDISGvmShFMnRwwNWABqv4bmIdPah2zAI1ryedWA4</v>
      </c>
      <c r="I277" s="75"/>
      <c r="J277" s="78"/>
      <c r="K277" s="14" t="s">
        <v>19</v>
      </c>
      <c r="L277" s="20" t="str">
        <f>'[4]10нед'!K161</f>
        <v>пр</v>
      </c>
      <c r="M277" s="23" t="str">
        <f>'[4]10нед'!L161</f>
        <v>Современные операционные системы и базы данных</v>
      </c>
      <c r="N277" s="21" t="str">
        <f>'[4]10нед'!O161</f>
        <v>Галлини Н.И.</v>
      </c>
      <c r="O277" s="22" t="str">
        <f>'[4]10нед'!P161</f>
        <v>доцент, канд. наук</v>
      </c>
      <c r="P277" s="57" t="str">
        <f t="shared" si="13"/>
        <v>https://max.ru/join/M7wDISGvmShFMnRwwNWABqv4bmIdPah2zAI1ryedWA4</v>
      </c>
    </row>
    <row r="278" spans="1:16" ht="35.85">
      <c r="A278" s="70"/>
      <c r="B278" s="73"/>
      <c r="C278" s="14" t="s">
        <v>20</v>
      </c>
      <c r="D278" s="20" t="str">
        <f>'[3]9нед'!K162</f>
        <v>пр</v>
      </c>
      <c r="E278" s="23" t="str">
        <f>'[3]9нед'!L162</f>
        <v>Современные операционные системы и базы данных</v>
      </c>
      <c r="F278" s="21" t="str">
        <f>'[3]9нед'!O162</f>
        <v>Галлини Н.И.</v>
      </c>
      <c r="G278" s="22" t="str">
        <f>'[3]9нед'!P162</f>
        <v>доцент, канд. наук</v>
      </c>
      <c r="H278" s="57" t="str">
        <f t="shared" si="12"/>
        <v>https://max.ru/join/M7wDISGvmShFMnRwwNWABqv4bmIdPah2zAI1ryedWA4</v>
      </c>
      <c r="I278" s="75"/>
      <c r="J278" s="78"/>
      <c r="K278" s="14" t="s">
        <v>20</v>
      </c>
      <c r="L278" s="20" t="str">
        <f>'[4]10нед'!K162</f>
        <v>пр</v>
      </c>
      <c r="M278" s="23" t="str">
        <f>'[4]10нед'!L162</f>
        <v>Современные операционные системы и базы данных</v>
      </c>
      <c r="N278" s="21" t="str">
        <f>'[4]10нед'!O162</f>
        <v>Галлини Н.И.</v>
      </c>
      <c r="O278" s="22" t="str">
        <f>'[4]10нед'!P162</f>
        <v>доцент, канд. наук</v>
      </c>
      <c r="P278" s="57" t="str">
        <f t="shared" si="13"/>
        <v>https://max.ru/join/M7wDISGvmShFMnRwwNWABqv4bmIdPah2zAI1ryedWA4</v>
      </c>
    </row>
    <row r="279" spans="1:16" ht="35.85">
      <c r="A279" s="70"/>
      <c r="B279" s="73"/>
      <c r="C279" s="14" t="s">
        <v>21</v>
      </c>
      <c r="D279" s="20" t="str">
        <f>'[3]9нед'!K163</f>
        <v>пр</v>
      </c>
      <c r="E279" s="23" t="str">
        <f>'[3]9нед'!L163</f>
        <v>Экономические аспекты программной инженерии</v>
      </c>
      <c r="F279" s="21" t="str">
        <f>'[3]9нед'!O163</f>
        <v>Самчинская Я.Б.</v>
      </c>
      <c r="G279" s="22" t="str">
        <f>'[3]9нед'!P163</f>
        <v>доцент, канд. наук</v>
      </c>
      <c r="H279" s="57" t="str">
        <f t="shared" si="12"/>
        <v>https://max.ru/join/M7wDISGvmShFMnRwwNWABqv4bmIdPah2zAI1ryedWA4</v>
      </c>
      <c r="I279" s="75"/>
      <c r="J279" s="78"/>
      <c r="K279" s="14" t="s">
        <v>21</v>
      </c>
      <c r="L279" s="20" t="str">
        <f>'[4]10нед'!K163</f>
        <v>пр</v>
      </c>
      <c r="M279" s="23" t="str">
        <f>'[4]10нед'!L163</f>
        <v>Экономические аспекты программной инженерии</v>
      </c>
      <c r="N279" s="21" t="str">
        <f>'[4]10нед'!O163</f>
        <v>Самчинская Я.Б.</v>
      </c>
      <c r="O279" s="22" t="str">
        <f>'[4]10нед'!P163</f>
        <v>доцент, канд. наук</v>
      </c>
      <c r="P279" s="57" t="str">
        <f t="shared" si="13"/>
        <v>https://max.ru/join/M7wDISGvmShFMnRwwNWABqv4bmIdPah2zAI1ryedWA4</v>
      </c>
    </row>
    <row r="280" spans="1:16" ht="31.15">
      <c r="A280" s="70"/>
      <c r="B280" s="73"/>
      <c r="C280" s="14" t="s">
        <v>22</v>
      </c>
      <c r="D280" s="20">
        <f>'[3]9нед'!K164</f>
        <v>0</v>
      </c>
      <c r="E280" s="23">
        <f>'[3]9нед'!L164</f>
        <v>0</v>
      </c>
      <c r="F280" s="21">
        <f>'[3]9нед'!O164</f>
        <v>0</v>
      </c>
      <c r="G280" s="22" t="str">
        <f>'[3]9нед'!P164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'[4]10нед'!K164</f>
        <v>0</v>
      </c>
      <c r="M280" s="23">
        <f>'[4]10нед'!L164</f>
        <v>0</v>
      </c>
      <c r="N280" s="21">
        <f>'[4]10нед'!O164</f>
        <v>0</v>
      </c>
      <c r="O280" s="22" t="str">
        <f>'[4]10нед'!P164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>
        <f>'[3]9нед'!K165</f>
        <v>0</v>
      </c>
      <c r="E281" s="23">
        <f>'[3]9нед'!L165</f>
        <v>0</v>
      </c>
      <c r="F281" s="21">
        <f>'[3]9нед'!O165</f>
        <v>0</v>
      </c>
      <c r="G281" s="22" t="str">
        <f>'[3]9нед'!P165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'[4]10нед'!K165</f>
        <v>0</v>
      </c>
      <c r="M281" s="23">
        <f>'[4]10нед'!L165</f>
        <v>0</v>
      </c>
      <c r="N281" s="21">
        <f>'[4]10нед'!O165</f>
        <v>0</v>
      </c>
      <c r="O281" s="22" t="str">
        <f>'[4]10нед'!P165</f>
        <v/>
      </c>
      <c r="P281" s="55" t="str">
        <f t="shared" si="13"/>
        <v/>
      </c>
    </row>
    <row r="282" spans="1:16" ht="31.7" thickBot="1">
      <c r="A282" s="70"/>
      <c r="B282" s="73"/>
      <c r="C282" s="14" t="s">
        <v>24</v>
      </c>
      <c r="D282" s="20">
        <f>'[3]9нед'!K166</f>
        <v>0</v>
      </c>
      <c r="E282" s="23">
        <f>'[3]9нед'!L166</f>
        <v>0</v>
      </c>
      <c r="F282" s="21">
        <f>'[3]9нед'!O166</f>
        <v>0</v>
      </c>
      <c r="G282" s="22" t="str">
        <f>'[3]9нед'!P166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'[4]10нед'!K166</f>
        <v>0</v>
      </c>
      <c r="M282" s="23">
        <f>'[4]10нед'!L166</f>
        <v>0</v>
      </c>
      <c r="N282" s="21">
        <f>'[4]10нед'!O166</f>
        <v>0</v>
      </c>
      <c r="O282" s="22" t="str">
        <f>'[4]10нед'!P166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'[3]9нед'!K167</f>
        <v>0</v>
      </c>
      <c r="E283" s="25">
        <f>'[3]9нед'!L167</f>
        <v>0</v>
      </c>
      <c r="F283" s="26">
        <f>'[3]9нед'!O167</f>
        <v>0</v>
      </c>
      <c r="G283" s="27" t="str">
        <f>'[3]9нед'!P167</f>
        <v/>
      </c>
      <c r="H283" s="58" t="str">
        <f t="shared" si="12"/>
        <v/>
      </c>
      <c r="I283" s="76"/>
      <c r="J283" s="79"/>
      <c r="K283" s="15"/>
      <c r="L283" s="24">
        <f>'[4]10нед'!K167</f>
        <v>0</v>
      </c>
      <c r="M283" s="25">
        <f>'[4]10нед'!L167</f>
        <v>0</v>
      </c>
      <c r="N283" s="26">
        <f>'[4]10нед'!O167</f>
        <v>0</v>
      </c>
      <c r="O283" s="27" t="str">
        <f>'[4]10нед'!P167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'[3]9нед'!K168</f>
        <v>0</v>
      </c>
      <c r="E284" s="19">
        <f>'[3]9нед'!L168</f>
        <v>0</v>
      </c>
      <c r="F284" s="17">
        <f>'[3]9нед'!O168</f>
        <v>0</v>
      </c>
      <c r="G284" s="18" t="str">
        <f>'[3]9нед'!P168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'[4]10нед'!K168</f>
        <v>0</v>
      </c>
      <c r="M284" s="19">
        <f>'[4]10нед'!L168</f>
        <v>0</v>
      </c>
      <c r="N284" s="17">
        <f>'[4]10нед'!O168</f>
        <v>0</v>
      </c>
      <c r="O284" s="18" t="str">
        <f>'[4]10нед'!P168</f>
        <v/>
      </c>
      <c r="P284" s="56" t="str">
        <f t="shared" si="13"/>
        <v/>
      </c>
    </row>
    <row r="285" spans="1:16" ht="31.15">
      <c r="A285" s="70"/>
      <c r="B285" s="73"/>
      <c r="C285" s="14" t="s">
        <v>19</v>
      </c>
      <c r="D285" s="20">
        <f>'[3]9нед'!K169</f>
        <v>0</v>
      </c>
      <c r="E285" s="23">
        <f>'[3]9нед'!L169</f>
        <v>0</v>
      </c>
      <c r="F285" s="21">
        <f>'[3]9нед'!O169</f>
        <v>0</v>
      </c>
      <c r="G285" s="22" t="str">
        <f>'[3]9нед'!P169</f>
        <v/>
      </c>
      <c r="H285" s="57" t="str">
        <f t="shared" si="12"/>
        <v/>
      </c>
      <c r="I285" s="75"/>
      <c r="J285" s="78"/>
      <c r="K285" s="14" t="s">
        <v>19</v>
      </c>
      <c r="L285" s="20">
        <f>'[4]10нед'!K169</f>
        <v>0</v>
      </c>
      <c r="M285" s="23">
        <f>'[4]10нед'!L169</f>
        <v>0</v>
      </c>
      <c r="N285" s="21">
        <f>'[4]10нед'!O169</f>
        <v>0</v>
      </c>
      <c r="O285" s="22" t="str">
        <f>'[4]10нед'!P169</f>
        <v/>
      </c>
      <c r="P285" s="57" t="str">
        <f t="shared" si="13"/>
        <v/>
      </c>
    </row>
    <row r="286" spans="1:16" ht="31.15">
      <c r="A286" s="70"/>
      <c r="B286" s="73"/>
      <c r="C286" s="14" t="s">
        <v>20</v>
      </c>
      <c r="D286" s="20">
        <f>'[3]9нед'!K170</f>
        <v>0</v>
      </c>
      <c r="E286" s="23">
        <f>'[3]9нед'!L170</f>
        <v>0</v>
      </c>
      <c r="F286" s="21">
        <f>'[3]9нед'!O170</f>
        <v>0</v>
      </c>
      <c r="G286" s="22" t="str">
        <f>'[3]9нед'!P170</f>
        <v/>
      </c>
      <c r="H286" s="57" t="str">
        <f t="shared" si="12"/>
        <v/>
      </c>
      <c r="I286" s="75"/>
      <c r="J286" s="78"/>
      <c r="K286" s="14" t="s">
        <v>20</v>
      </c>
      <c r="L286" s="20">
        <f>'[4]10нед'!K170</f>
        <v>0</v>
      </c>
      <c r="M286" s="23">
        <f>'[4]10нед'!L170</f>
        <v>0</v>
      </c>
      <c r="N286" s="21">
        <f>'[4]10нед'!O170</f>
        <v>0</v>
      </c>
      <c r="O286" s="22" t="str">
        <f>'[4]10нед'!P170</f>
        <v/>
      </c>
      <c r="P286" s="57" t="str">
        <f t="shared" si="13"/>
        <v/>
      </c>
    </row>
    <row r="287" spans="1:16" ht="35.85">
      <c r="A287" s="70"/>
      <c r="B287" s="73"/>
      <c r="C287" s="14" t="s">
        <v>21</v>
      </c>
      <c r="D287" s="20" t="str">
        <f>'[3]9нед'!K171</f>
        <v>л</v>
      </c>
      <c r="E287" s="23" t="str">
        <f>'[3]9нед'!L171</f>
        <v>Процессы и профессиональная практика программной инженерии</v>
      </c>
      <c r="F287" s="21" t="str">
        <f>'[3]9нед'!O171</f>
        <v>Алешов Е.В.</v>
      </c>
      <c r="G287" s="22" t="str">
        <f>'[3]9нед'!P171</f>
        <v>преподаватель</v>
      </c>
      <c r="H287" s="57" t="str">
        <f t="shared" si="12"/>
        <v>https://max.ru/join/M7wDISGvmShFMnRwwNWABqv4bmIdPah2zAI1ryedWA4</v>
      </c>
      <c r="I287" s="75"/>
      <c r="J287" s="78"/>
      <c r="K287" s="14" t="s">
        <v>21</v>
      </c>
      <c r="L287" s="20" t="str">
        <f>'[4]10нед'!K171</f>
        <v>пр</v>
      </c>
      <c r="M287" s="23" t="str">
        <f>'[4]10нед'!L171</f>
        <v>Процессы и профессиональная практика программной инженерии</v>
      </c>
      <c r="N287" s="21" t="str">
        <f>'[4]10нед'!O171</f>
        <v>Алешов Е.В.</v>
      </c>
      <c r="O287" s="22" t="str">
        <f>'[4]10нед'!P171</f>
        <v>преподаватель</v>
      </c>
      <c r="P287" s="57" t="str">
        <f t="shared" si="13"/>
        <v>https://max.ru/join/M7wDISGvmShFMnRwwNWABqv4bmIdPah2zAI1ryedWA4</v>
      </c>
    </row>
    <row r="288" spans="1:16" ht="35.85">
      <c r="A288" s="70"/>
      <c r="B288" s="73"/>
      <c r="C288" s="14" t="s">
        <v>22</v>
      </c>
      <c r="D288" s="20" t="str">
        <f>'[3]9нед'!K172</f>
        <v>пр</v>
      </c>
      <c r="E288" s="23" t="str">
        <f>'[3]9нед'!L172</f>
        <v>Процессы и профессиональная практика программной инженерии</v>
      </c>
      <c r="F288" s="21" t="str">
        <f>'[3]9нед'!O172</f>
        <v>Алешов Е.В.</v>
      </c>
      <c r="G288" s="22" t="str">
        <f>'[3]9нед'!P172</f>
        <v>преподаватель</v>
      </c>
      <c r="H288" s="57" t="str">
        <f t="shared" si="12"/>
        <v>https://max.ru/join/M7wDISGvmShFMnRwwNWABqv4bmIdPah2zAI1ryedWA4</v>
      </c>
      <c r="I288" s="75"/>
      <c r="J288" s="78"/>
      <c r="K288" s="14" t="s">
        <v>22</v>
      </c>
      <c r="L288" s="20" t="str">
        <f>'[4]10нед'!K172</f>
        <v>пр</v>
      </c>
      <c r="M288" s="23" t="str">
        <f>'[4]10нед'!L172</f>
        <v>Процессы и профессиональная практика программной инженерии</v>
      </c>
      <c r="N288" s="21" t="str">
        <f>'[4]10нед'!O172</f>
        <v>Алешов Е.В.</v>
      </c>
      <c r="O288" s="22" t="str">
        <f>'[4]10нед'!P172</f>
        <v>преподаватель</v>
      </c>
      <c r="P288" s="57" t="str">
        <f t="shared" si="13"/>
        <v>https://max.ru/join/M7wDISGvmShFMnRwwNWABqv4bmIdPah2zAI1ryedWA4</v>
      </c>
    </row>
    <row r="289" spans="1:16" ht="31.15">
      <c r="A289" s="70"/>
      <c r="B289" s="73"/>
      <c r="C289" s="14" t="s">
        <v>23</v>
      </c>
      <c r="D289" s="20">
        <f>'[3]9нед'!K173</f>
        <v>0</v>
      </c>
      <c r="E289" s="23">
        <f>'[3]9нед'!L173</f>
        <v>0</v>
      </c>
      <c r="F289" s="21">
        <f>'[3]9нед'!O173</f>
        <v>0</v>
      </c>
      <c r="G289" s="22" t="str">
        <f>'[3]9нед'!P173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'[4]10нед'!K173</f>
        <v>0</v>
      </c>
      <c r="M289" s="23">
        <f>'[4]10нед'!L173</f>
        <v>0</v>
      </c>
      <c r="N289" s="21">
        <f>'[4]10нед'!O173</f>
        <v>0</v>
      </c>
      <c r="O289" s="22" t="str">
        <f>'[4]10нед'!P173</f>
        <v/>
      </c>
      <c r="P289" s="57" t="str">
        <f t="shared" si="13"/>
        <v/>
      </c>
    </row>
    <row r="290" spans="1:16" ht="31.7" thickBot="1">
      <c r="A290" s="70"/>
      <c r="B290" s="73"/>
      <c r="C290" s="14" t="s">
        <v>24</v>
      </c>
      <c r="D290" s="20">
        <f>'[3]9нед'!K174</f>
        <v>0</v>
      </c>
      <c r="E290" s="23">
        <f>'[3]9нед'!L174</f>
        <v>0</v>
      </c>
      <c r="F290" s="21">
        <f>'[3]9нед'!O174</f>
        <v>0</v>
      </c>
      <c r="G290" s="22" t="str">
        <f>'[3]9нед'!P174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'[4]10нед'!K174</f>
        <v>0</v>
      </c>
      <c r="M290" s="23">
        <f>'[4]10нед'!L174</f>
        <v>0</v>
      </c>
      <c r="N290" s="21">
        <f>'[4]10нед'!O174</f>
        <v>0</v>
      </c>
      <c r="O290" s="22" t="str">
        <f>'[4]10нед'!P174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'[3]9нед'!K175</f>
        <v>0</v>
      </c>
      <c r="E291" s="25">
        <f>'[3]9нед'!L175</f>
        <v>0</v>
      </c>
      <c r="F291" s="26">
        <f>'[3]9нед'!O175</f>
        <v>0</v>
      </c>
      <c r="G291" s="27" t="str">
        <f>'[3]9нед'!P175</f>
        <v/>
      </c>
      <c r="H291" s="58" t="str">
        <f t="shared" si="12"/>
        <v/>
      </c>
      <c r="I291" s="76"/>
      <c r="J291" s="79"/>
      <c r="K291" s="15"/>
      <c r="L291" s="24">
        <f>'[4]10нед'!K175</f>
        <v>0</v>
      </c>
      <c r="M291" s="25">
        <f>'[4]10нед'!L175</f>
        <v>0</v>
      </c>
      <c r="N291" s="26">
        <f>'[4]10нед'!O175</f>
        <v>0</v>
      </c>
      <c r="O291" s="27" t="str">
        <f>'[4]10нед'!P175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'[3]9нед'!K176</f>
        <v>0</v>
      </c>
      <c r="E292" s="19">
        <f>'[3]9нед'!L176</f>
        <v>0</v>
      </c>
      <c r="F292" s="17">
        <f>'[3]9нед'!O176</f>
        <v>0</v>
      </c>
      <c r="G292" s="18" t="str">
        <f>'[3]9нед'!P176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'[4]10нед'!K176</f>
        <v>0</v>
      </c>
      <c r="M292" s="19">
        <f>'[4]10нед'!L176</f>
        <v>0</v>
      </c>
      <c r="N292" s="17">
        <f>'[4]10нед'!O176</f>
        <v>0</v>
      </c>
      <c r="O292" s="18" t="str">
        <f>'[4]10нед'!P176</f>
        <v/>
      </c>
      <c r="P292" s="56" t="str">
        <f t="shared" si="13"/>
        <v/>
      </c>
    </row>
    <row r="293" spans="1:16" ht="31.15">
      <c r="A293" s="70"/>
      <c r="B293" s="73"/>
      <c r="C293" s="14" t="s">
        <v>19</v>
      </c>
      <c r="D293" s="20">
        <f>'[3]9нед'!K177</f>
        <v>0</v>
      </c>
      <c r="E293" s="23">
        <f>'[3]9нед'!L177</f>
        <v>0</v>
      </c>
      <c r="F293" s="21">
        <f>'[3]9нед'!O177</f>
        <v>0</v>
      </c>
      <c r="G293" s="22" t="str">
        <f>'[3]9нед'!P177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'[4]10нед'!K177</f>
        <v>0</v>
      </c>
      <c r="M293" s="23">
        <f>'[4]10нед'!L177</f>
        <v>0</v>
      </c>
      <c r="N293" s="21">
        <f>'[4]10нед'!O177</f>
        <v>0</v>
      </c>
      <c r="O293" s="22" t="str">
        <f>'[4]10нед'!P177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'[3]9нед'!K178</f>
        <v>0</v>
      </c>
      <c r="E294" s="23">
        <f>'[3]9нед'!L178</f>
        <v>0</v>
      </c>
      <c r="F294" s="21">
        <f>'[3]9нед'!O178</f>
        <v>0</v>
      </c>
      <c r="G294" s="22" t="str">
        <f>'[3]9нед'!P178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'[4]10нед'!K178</f>
        <v>0</v>
      </c>
      <c r="M294" s="23">
        <f>'[4]10нед'!L178</f>
        <v>0</v>
      </c>
      <c r="N294" s="21">
        <f>'[4]10нед'!O178</f>
        <v>0</v>
      </c>
      <c r="O294" s="22" t="str">
        <f>'[4]10нед'!P178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'[3]9нед'!K179</f>
        <v>0</v>
      </c>
      <c r="E295" s="23">
        <f>'[3]9нед'!L179</f>
        <v>0</v>
      </c>
      <c r="F295" s="21">
        <f>'[3]9нед'!O179</f>
        <v>0</v>
      </c>
      <c r="G295" s="22" t="str">
        <f>'[3]9нед'!P179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'[4]10нед'!K179</f>
        <v>0</v>
      </c>
      <c r="M295" s="23">
        <f>'[4]10нед'!L179</f>
        <v>0</v>
      </c>
      <c r="N295" s="21">
        <f>'[4]10нед'!O179</f>
        <v>0</v>
      </c>
      <c r="O295" s="22" t="str">
        <f>'[4]10нед'!P179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'[3]9нед'!K180</f>
        <v>0</v>
      </c>
      <c r="E296" s="23">
        <f>'[3]9нед'!L180</f>
        <v>0</v>
      </c>
      <c r="F296" s="21">
        <f>'[3]9нед'!O180</f>
        <v>0</v>
      </c>
      <c r="G296" s="22" t="str">
        <f>'[3]9нед'!P180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'[4]10нед'!K180</f>
        <v>0</v>
      </c>
      <c r="M296" s="23">
        <f>'[4]10нед'!L180</f>
        <v>0</v>
      </c>
      <c r="N296" s="21">
        <f>'[4]10нед'!O180</f>
        <v>0</v>
      </c>
      <c r="O296" s="22" t="str">
        <f>'[4]10нед'!P180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'[3]9нед'!K181</f>
        <v>0</v>
      </c>
      <c r="E297" s="23">
        <f>'[3]9нед'!L181</f>
        <v>0</v>
      </c>
      <c r="F297" s="21">
        <f>'[3]9нед'!O181</f>
        <v>0</v>
      </c>
      <c r="G297" s="22" t="str">
        <f>'[3]9нед'!P181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'[4]10нед'!K181</f>
        <v>0</v>
      </c>
      <c r="M297" s="23">
        <f>'[4]10нед'!L181</f>
        <v>0</v>
      </c>
      <c r="N297" s="21">
        <f>'[4]10нед'!O181</f>
        <v>0</v>
      </c>
      <c r="O297" s="22" t="str">
        <f>'[4]10нед'!P181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'[3]9нед'!K182</f>
        <v>0</v>
      </c>
      <c r="E298" s="23">
        <f>'[3]9нед'!L182</f>
        <v>0</v>
      </c>
      <c r="F298" s="21">
        <f>'[3]9нед'!O182</f>
        <v>0</v>
      </c>
      <c r="G298" s="22" t="str">
        <f>'[3]9нед'!P182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'[4]10нед'!K182</f>
        <v>0</v>
      </c>
      <c r="M298" s="23">
        <f>'[4]10нед'!L182</f>
        <v>0</v>
      </c>
      <c r="N298" s="21">
        <f>'[4]10нед'!O182</f>
        <v>0</v>
      </c>
      <c r="O298" s="22" t="str">
        <f>'[4]10нед'!P182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'[3]9нед'!K59</f>
        <v>0</v>
      </c>
      <c r="E299" s="25">
        <f>'[3]9нед'!L59</f>
        <v>0</v>
      </c>
      <c r="F299" s="26">
        <f>'[3]9нед'!O59</f>
        <v>0</v>
      </c>
      <c r="G299" s="27" t="str">
        <f>'[3]9нед'!P59</f>
        <v/>
      </c>
      <c r="H299" s="39"/>
      <c r="I299" s="76"/>
      <c r="J299" s="79"/>
      <c r="K299" s="15"/>
      <c r="L299" s="24">
        <f>'[4]10нед'!K183</f>
        <v>0</v>
      </c>
      <c r="M299" s="25">
        <f>'[4]10нед'!L183</f>
        <v>0</v>
      </c>
      <c r="N299" s="26">
        <f>'[4]10нед'!O183</f>
        <v>0</v>
      </c>
      <c r="O299" s="27" t="str">
        <f>'[4]10нед'!P183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09.04.04 Программная инженерия (Разработка программно-информационных систем)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09.04.04 Программная инженерия (Разработка программно-информационных систем)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2</v>
      </c>
      <c r="F309" s="62" t="str">
        <f>'[1]1нед'!$L$134</f>
        <v>12-25РПм</v>
      </c>
      <c r="G309" s="62"/>
      <c r="H309" s="35"/>
      <c r="I309" s="45"/>
      <c r="J309" s="91" t="s">
        <v>7</v>
      </c>
      <c r="K309" s="91"/>
      <c r="L309" s="91"/>
      <c r="M309" s="62">
        <f>E9</f>
        <v>2</v>
      </c>
      <c r="N309" s="62" t="str">
        <f>'[1]1нед'!$L$134</f>
        <v>12-25РПм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'[4]11нед'!K136</f>
        <v>0</v>
      </c>
      <c r="E312" s="19">
        <f>'[4]11нед'!L136</f>
        <v>0</v>
      </c>
      <c r="F312" s="17">
        <f>'[4]11нед'!O136</f>
        <v>0</v>
      </c>
      <c r="G312" s="18" t="str">
        <f>'[4]11нед'!P136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'[4]12нед'!K136</f>
        <v>0</v>
      </c>
      <c r="M312" s="19">
        <f>'[4]12нед'!L136</f>
        <v>0</v>
      </c>
      <c r="N312" s="17">
        <f>'[4]12нед'!O136</f>
        <v>0</v>
      </c>
      <c r="O312" s="18" t="str">
        <f>'[4]12нед'!P136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'[4]11нед'!K137</f>
        <v>0</v>
      </c>
      <c r="E313" s="23">
        <f>'[4]11нед'!L137</f>
        <v>0</v>
      </c>
      <c r="F313" s="21">
        <f>'[4]11нед'!O137</f>
        <v>0</v>
      </c>
      <c r="G313" s="22" t="str">
        <f>'[4]11нед'!P137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'[4]12нед'!K137</f>
        <v>0</v>
      </c>
      <c r="M313" s="23">
        <f>'[4]12нед'!L137</f>
        <v>0</v>
      </c>
      <c r="N313" s="21">
        <f>'[4]12нед'!O137</f>
        <v>0</v>
      </c>
      <c r="O313" s="22" t="str">
        <f>'[4]12нед'!P137</f>
        <v/>
      </c>
      <c r="P313" s="57" t="str">
        <f t="shared" ref="P313:P358" si="15">HYPERLINK(VLOOKUP(M313,$R$12:$S$332,2,FALSE))</f>
        <v/>
      </c>
    </row>
    <row r="314" spans="1:16" ht="35.85">
      <c r="A314" s="70"/>
      <c r="B314" s="73"/>
      <c r="C314" s="14" t="s">
        <v>20</v>
      </c>
      <c r="D314" s="20" t="str">
        <f>'[4]11нед'!K138</f>
        <v>л</v>
      </c>
      <c r="E314" s="23" t="str">
        <f>'[4]11нед'!L138</f>
        <v>Программирование графических процессоров</v>
      </c>
      <c r="F314" s="21" t="str">
        <f>'[4]11нед'!O138</f>
        <v>Круглый Д.Г.</v>
      </c>
      <c r="G314" s="22" t="str">
        <f>'[4]11нед'!P138</f>
        <v>профессор, д-р наук</v>
      </c>
      <c r="H314" s="57" t="str">
        <f t="shared" si="14"/>
        <v>https://max.ru/join/M7wDISGvmShFMnRwwNWABqv4bmIdPah2zAI1ryedWA4</v>
      </c>
      <c r="I314" s="75"/>
      <c r="J314" s="78"/>
      <c r="K314" s="14" t="s">
        <v>20</v>
      </c>
      <c r="L314" s="20" t="str">
        <f>'[4]12нед'!K138</f>
        <v>л</v>
      </c>
      <c r="M314" s="23" t="str">
        <f>'[4]12нед'!L138</f>
        <v>Программирование графических процессоров</v>
      </c>
      <c r="N314" s="21" t="str">
        <f>'[4]12нед'!O138</f>
        <v>Круглый Д.Г.</v>
      </c>
      <c r="O314" s="22" t="str">
        <f>'[4]12нед'!P138</f>
        <v>профессор, д-р наук</v>
      </c>
      <c r="P314" s="57" t="str">
        <f t="shared" si="15"/>
        <v>https://max.ru/join/M7wDISGvmShFMnRwwNWABqv4bmIdPah2zAI1ryedWA4</v>
      </c>
    </row>
    <row r="315" spans="1:16" ht="35.85">
      <c r="A315" s="70"/>
      <c r="B315" s="73"/>
      <c r="C315" s="14" t="s">
        <v>21</v>
      </c>
      <c r="D315" s="20" t="str">
        <f>'[4]11нед'!K139</f>
        <v>л</v>
      </c>
      <c r="E315" s="23" t="str">
        <f>'[4]11нед'!L139</f>
        <v>Экономические аспекты программной инженерии</v>
      </c>
      <c r="F315" s="21" t="str">
        <f>'[4]11нед'!O139</f>
        <v>Самчинская Я.Б.</v>
      </c>
      <c r="G315" s="22" t="str">
        <f>'[4]11нед'!P139</f>
        <v>доцент, канд. наук</v>
      </c>
      <c r="H315" s="57" t="str">
        <f t="shared" si="14"/>
        <v>https://max.ru/join/M7wDISGvmShFMnRwwNWABqv4bmIdPah2zAI1ryedWA4</v>
      </c>
      <c r="I315" s="75"/>
      <c r="J315" s="78"/>
      <c r="K315" s="14" t="s">
        <v>21</v>
      </c>
      <c r="L315" s="20" t="str">
        <f>'[4]12нед'!K139</f>
        <v>пр</v>
      </c>
      <c r="M315" s="23" t="str">
        <f>'[4]12нед'!L139</f>
        <v>Экономические аспекты программной инженерии</v>
      </c>
      <c r="N315" s="21" t="str">
        <f>'[4]12нед'!O139</f>
        <v>Самчинская Я.Б.</v>
      </c>
      <c r="O315" s="22" t="str">
        <f>'[4]12нед'!P139</f>
        <v>доцент, канд. наук</v>
      </c>
      <c r="P315" s="57" t="str">
        <f t="shared" si="15"/>
        <v>https://max.ru/join/M7wDISGvmShFMnRwwNWABqv4bmIdPah2zAI1ryedWA4</v>
      </c>
    </row>
    <row r="316" spans="1:16" ht="35.85">
      <c r="A316" s="70"/>
      <c r="B316" s="73"/>
      <c r="C316" s="14" t="s">
        <v>22</v>
      </c>
      <c r="D316" s="20" t="str">
        <f>'[4]11нед'!K140</f>
        <v>пр</v>
      </c>
      <c r="E316" s="23" t="str">
        <f>'[4]11нед'!L140</f>
        <v xml:space="preserve"> Программирование графических процессоров</v>
      </c>
      <c r="F316" s="21" t="str">
        <f>'[4]11нед'!O140</f>
        <v>Алешов Е.В.</v>
      </c>
      <c r="G316" s="22" t="str">
        <f>'[4]11нед'!P140</f>
        <v>преподаватель</v>
      </c>
      <c r="H316" s="57" t="str">
        <f t="shared" si="14"/>
        <v>https://max.ru/join/M7wDISGvmShFMnRwwNWABqv4bmIdPah2zAI1ryedWA4</v>
      </c>
      <c r="I316" s="75"/>
      <c r="J316" s="78"/>
      <c r="K316" s="14" t="s">
        <v>22</v>
      </c>
      <c r="L316" s="20" t="str">
        <f>'[4]12нед'!K140</f>
        <v>пр</v>
      </c>
      <c r="M316" s="23" t="str">
        <f>'[4]12нед'!L140</f>
        <v xml:space="preserve"> Программирование графических процессоров</v>
      </c>
      <c r="N316" s="21" t="str">
        <f>'[4]12нед'!O140</f>
        <v>Алешов Е.В.</v>
      </c>
      <c r="O316" s="22" t="str">
        <f>'[4]12нед'!P140</f>
        <v>преподаватель</v>
      </c>
      <c r="P316" s="57" t="str">
        <f t="shared" si="15"/>
        <v>https://max.ru/join/M7wDISGvmShFMnRwwNWABqv4bmIdPah2zAI1ryedWA4</v>
      </c>
    </row>
    <row r="317" spans="1:16" ht="31.15">
      <c r="A317" s="70"/>
      <c r="B317" s="73"/>
      <c r="C317" s="14" t="s">
        <v>23</v>
      </c>
      <c r="D317" s="20">
        <f>'[4]11нед'!K141</f>
        <v>0</v>
      </c>
      <c r="E317" s="23">
        <f>'[4]11нед'!L141</f>
        <v>0</v>
      </c>
      <c r="F317" s="21">
        <f>'[4]11нед'!O141</f>
        <v>0</v>
      </c>
      <c r="G317" s="22" t="str">
        <f>'[4]11нед'!P141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'[4]12нед'!K141</f>
        <v>0</v>
      </c>
      <c r="M317" s="23">
        <f>'[4]12нед'!L141</f>
        <v>0</v>
      </c>
      <c r="N317" s="21">
        <f>'[4]12нед'!O141</f>
        <v>0</v>
      </c>
      <c r="O317" s="22" t="str">
        <f>'[4]12нед'!P141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'[4]11нед'!K142</f>
        <v>0</v>
      </c>
      <c r="E318" s="23">
        <f>'[4]11нед'!L142</f>
        <v>0</v>
      </c>
      <c r="F318" s="21">
        <f>'[4]11нед'!O142</f>
        <v>0</v>
      </c>
      <c r="G318" s="22" t="str">
        <f>'[4]11нед'!P142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'[4]12нед'!K142</f>
        <v>0</v>
      </c>
      <c r="M318" s="23">
        <f>'[4]12нед'!L142</f>
        <v>0</v>
      </c>
      <c r="N318" s="21">
        <f>'[4]12нед'!O142</f>
        <v>0</v>
      </c>
      <c r="O318" s="22" t="str">
        <f>'[4]12нед'!P142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'[4]11нед'!K143</f>
        <v>0</v>
      </c>
      <c r="E319" s="25">
        <f>'[4]11нед'!L143</f>
        <v>0</v>
      </c>
      <c r="F319" s="26">
        <f>'[4]11нед'!O143</f>
        <v>0</v>
      </c>
      <c r="G319" s="27" t="str">
        <f>'[4]11нед'!P143</f>
        <v/>
      </c>
      <c r="H319" s="58" t="str">
        <f t="shared" si="14"/>
        <v/>
      </c>
      <c r="I319" s="76"/>
      <c r="J319" s="79"/>
      <c r="K319" s="15"/>
      <c r="L319" s="24">
        <f>'[4]12нед'!K143</f>
        <v>0</v>
      </c>
      <c r="M319" s="25">
        <f>'[4]12нед'!L143</f>
        <v>0</v>
      </c>
      <c r="N319" s="26">
        <f>'[4]12нед'!O143</f>
        <v>0</v>
      </c>
      <c r="O319" s="27" t="str">
        <f>'[4]12нед'!P143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'[4]11нед'!K144</f>
        <v>0</v>
      </c>
      <c r="E320" s="19">
        <f>'[4]11нед'!L144</f>
        <v>0</v>
      </c>
      <c r="F320" s="17">
        <f>'[4]11нед'!O144</f>
        <v>0</v>
      </c>
      <c r="G320" s="18" t="str">
        <f>'[4]11нед'!P144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'[4]12нед'!K144</f>
        <v>0</v>
      </c>
      <c r="M320" s="19">
        <f>'[4]12нед'!L144</f>
        <v>0</v>
      </c>
      <c r="N320" s="17">
        <f>'[4]12нед'!O144</f>
        <v>0</v>
      </c>
      <c r="O320" s="18" t="str">
        <f>'[4]12нед'!P144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'[4]11нед'!K145</f>
        <v>0</v>
      </c>
      <c r="E321" s="23">
        <f>'[4]11нед'!L145</f>
        <v>0</v>
      </c>
      <c r="F321" s="21">
        <f>'[4]11нед'!O145</f>
        <v>0</v>
      </c>
      <c r="G321" s="22" t="str">
        <f>'[4]11нед'!P145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'[4]12нед'!K145</f>
        <v>0</v>
      </c>
      <c r="M321" s="23">
        <f>'[4]12нед'!L145</f>
        <v>0</v>
      </c>
      <c r="N321" s="21">
        <f>'[4]12нед'!O145</f>
        <v>0</v>
      </c>
      <c r="O321" s="22" t="str">
        <f>'[4]12нед'!P145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'[4]11нед'!K146</f>
        <v>0</v>
      </c>
      <c r="E322" s="23">
        <f>'[4]11нед'!L146</f>
        <v>0</v>
      </c>
      <c r="F322" s="21">
        <f>'[4]11нед'!O146</f>
        <v>0</v>
      </c>
      <c r="G322" s="22" t="str">
        <f>'[4]11нед'!P146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'[4]12нед'!K146</f>
        <v>0</v>
      </c>
      <c r="M322" s="23">
        <f>'[4]12нед'!L146</f>
        <v>0</v>
      </c>
      <c r="N322" s="21">
        <f>'[4]12нед'!O146</f>
        <v>0</v>
      </c>
      <c r="O322" s="22" t="str">
        <f>'[4]12нед'!P146</f>
        <v/>
      </c>
      <c r="P322" s="57" t="str">
        <f t="shared" si="15"/>
        <v/>
      </c>
    </row>
    <row r="323" spans="1:16" ht="35.85">
      <c r="A323" s="70"/>
      <c r="B323" s="73"/>
      <c r="C323" s="14" t="s">
        <v>21</v>
      </c>
      <c r="D323" s="20" t="str">
        <f>'[4]11нед'!K147</f>
        <v>л</v>
      </c>
      <c r="E323" s="23" t="str">
        <f>'[4]11нед'!L147</f>
        <v>Системы обработки больших данных</v>
      </c>
      <c r="F323" s="21" t="str">
        <f>'[4]11нед'!O147</f>
        <v>Круглый Д.Г.</v>
      </c>
      <c r="G323" s="22" t="str">
        <f>'[4]11нед'!P147</f>
        <v>профессор, д-р наук</v>
      </c>
      <c r="H323" s="57" t="str">
        <f t="shared" si="14"/>
        <v>https://max.ru/join/M7wDISGvmShFMnRwwNWABqv4bmIdPah2zAI1ryedWA4</v>
      </c>
      <c r="I323" s="75"/>
      <c r="J323" s="78"/>
      <c r="K323" s="14" t="s">
        <v>21</v>
      </c>
      <c r="L323" s="20" t="str">
        <f>'[4]12нед'!K147</f>
        <v>пр</v>
      </c>
      <c r="M323" s="23" t="str">
        <f>'[4]12нед'!L147</f>
        <v xml:space="preserve"> Системы обработки больших данных</v>
      </c>
      <c r="N323" s="21" t="str">
        <f>'[4]12нед'!O147</f>
        <v>Гуцол Д.В.</v>
      </c>
      <c r="O323" s="22" t="str">
        <f>'[4]12нед'!P147</f>
        <v>ст. преподаватель</v>
      </c>
      <c r="P323" s="57" t="str">
        <f t="shared" si="15"/>
        <v>https://max.ru/join/M7wDISGvmShFMnRwwNWABqv4bmIdPah2zAI1ryedWA4</v>
      </c>
    </row>
    <row r="324" spans="1:16" ht="35.85">
      <c r="A324" s="70"/>
      <c r="B324" s="73"/>
      <c r="C324" s="14" t="s">
        <v>22</v>
      </c>
      <c r="D324" s="20" t="str">
        <f>'[4]11нед'!K148</f>
        <v>л</v>
      </c>
      <c r="E324" s="23" t="str">
        <f>'[4]11нед'!L148</f>
        <v>Системы обработки больших данных</v>
      </c>
      <c r="F324" s="21" t="str">
        <f>'[4]11нед'!O148</f>
        <v>Круглый Д.Г.</v>
      </c>
      <c r="G324" s="22" t="str">
        <f>'[4]11нед'!P148</f>
        <v>профессор, д-р наук</v>
      </c>
      <c r="H324" s="57" t="str">
        <f t="shared" si="14"/>
        <v>https://max.ru/join/M7wDISGvmShFMnRwwNWABqv4bmIdPah2zAI1ryedWA4</v>
      </c>
      <c r="I324" s="75"/>
      <c r="J324" s="78"/>
      <c r="K324" s="14" t="s">
        <v>22</v>
      </c>
      <c r="L324" s="20" t="str">
        <f>'[4]12нед'!K148</f>
        <v>пр</v>
      </c>
      <c r="M324" s="23" t="str">
        <f>'[4]12нед'!L148</f>
        <v xml:space="preserve"> Системы обработки больших данных</v>
      </c>
      <c r="N324" s="21" t="str">
        <f>'[4]12нед'!O148</f>
        <v>Гуцол Д.В.</v>
      </c>
      <c r="O324" s="22" t="str">
        <f>'[4]12нед'!P148</f>
        <v>ст. преподаватель</v>
      </c>
      <c r="P324" s="57" t="str">
        <f t="shared" si="15"/>
        <v>https://max.ru/join/M7wDISGvmShFMnRwwNWABqv4bmIdPah2zAI1ryedWA4</v>
      </c>
    </row>
    <row r="325" spans="1:16" ht="31.15">
      <c r="A325" s="70"/>
      <c r="B325" s="73"/>
      <c r="C325" s="14" t="s">
        <v>23</v>
      </c>
      <c r="D325" s="20">
        <f>'[4]11нед'!K149</f>
        <v>0</v>
      </c>
      <c r="E325" s="23">
        <f>'[4]11нед'!L149</f>
        <v>0</v>
      </c>
      <c r="F325" s="21">
        <f>'[4]11нед'!O149</f>
        <v>0</v>
      </c>
      <c r="G325" s="22" t="str">
        <f>'[4]11нед'!P149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'[4]12нед'!K149</f>
        <v>0</v>
      </c>
      <c r="M325" s="23">
        <f>'[4]12нед'!L149</f>
        <v>0</v>
      </c>
      <c r="N325" s="21">
        <f>'[4]12нед'!O149</f>
        <v>0</v>
      </c>
      <c r="O325" s="22" t="str">
        <f>'[4]12нед'!P149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'[4]11нед'!K150</f>
        <v>0</v>
      </c>
      <c r="E326" s="23">
        <f>'[4]11нед'!L150</f>
        <v>0</v>
      </c>
      <c r="F326" s="21">
        <f>'[4]11нед'!O150</f>
        <v>0</v>
      </c>
      <c r="G326" s="22" t="str">
        <f>'[4]11нед'!P150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'[4]12нед'!K150</f>
        <v>0</v>
      </c>
      <c r="M326" s="23">
        <f>'[4]12нед'!L150</f>
        <v>0</v>
      </c>
      <c r="N326" s="21">
        <f>'[4]12нед'!O150</f>
        <v>0</v>
      </c>
      <c r="O326" s="22" t="str">
        <f>'[4]12нед'!P150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'[4]11нед'!K151</f>
        <v>0</v>
      </c>
      <c r="E327" s="25">
        <f>'[4]11нед'!L151</f>
        <v>0</v>
      </c>
      <c r="F327" s="26">
        <f>'[4]11нед'!O151</f>
        <v>0</v>
      </c>
      <c r="G327" s="27" t="str">
        <f>'[4]11нед'!P151</f>
        <v/>
      </c>
      <c r="H327" s="58" t="str">
        <f t="shared" si="14"/>
        <v/>
      </c>
      <c r="I327" s="76"/>
      <c r="J327" s="79"/>
      <c r="K327" s="15"/>
      <c r="L327" s="24">
        <f>'[4]12нед'!K151</f>
        <v>0</v>
      </c>
      <c r="M327" s="25">
        <f>'[4]12нед'!L151</f>
        <v>0</v>
      </c>
      <c r="N327" s="26">
        <f>'[4]12нед'!O151</f>
        <v>0</v>
      </c>
      <c r="O327" s="27" t="str">
        <f>'[4]12нед'!P151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'[4]11нед'!K152</f>
        <v>0</v>
      </c>
      <c r="E328" s="19">
        <f>'[4]11нед'!L152</f>
        <v>0</v>
      </c>
      <c r="F328" s="17">
        <f>'[4]11нед'!O152</f>
        <v>0</v>
      </c>
      <c r="G328" s="18" t="str">
        <f>'[4]11нед'!P152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'[4]12нед'!K152</f>
        <v>0</v>
      </c>
      <c r="M328" s="19">
        <f>'[4]12нед'!L152</f>
        <v>0</v>
      </c>
      <c r="N328" s="17">
        <f>'[4]12нед'!O152</f>
        <v>0</v>
      </c>
      <c r="O328" s="18" t="str">
        <f>'[4]12нед'!P152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'[4]11нед'!K153</f>
        <v>0</v>
      </c>
      <c r="E329" s="23">
        <f>'[4]11нед'!L153</f>
        <v>0</v>
      </c>
      <c r="F329" s="21">
        <f>'[4]11нед'!O153</f>
        <v>0</v>
      </c>
      <c r="G329" s="22" t="str">
        <f>'[4]11нед'!P153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'[4]12нед'!K153</f>
        <v>0</v>
      </c>
      <c r="M329" s="23">
        <f>'[4]12нед'!L153</f>
        <v>0</v>
      </c>
      <c r="N329" s="21">
        <f>'[4]12нед'!O153</f>
        <v>0</v>
      </c>
      <c r="O329" s="22" t="str">
        <f>'[4]12нед'!P153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'[4]11нед'!K154</f>
        <v>0</v>
      </c>
      <c r="E330" s="23">
        <f>'[4]11нед'!L154</f>
        <v>0</v>
      </c>
      <c r="F330" s="21">
        <f>'[4]11нед'!O154</f>
        <v>0</v>
      </c>
      <c r="G330" s="22" t="str">
        <f>'[4]11нед'!P154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'[4]12нед'!K154</f>
        <v>0</v>
      </c>
      <c r="M330" s="23">
        <f>'[4]12нед'!L154</f>
        <v>0</v>
      </c>
      <c r="N330" s="21">
        <f>'[4]12нед'!O154</f>
        <v>0</v>
      </c>
      <c r="O330" s="22" t="str">
        <f>'[4]12нед'!P154</f>
        <v/>
      </c>
      <c r="P330" s="57" t="str">
        <f t="shared" si="15"/>
        <v/>
      </c>
    </row>
    <row r="331" spans="1:16" ht="53.65">
      <c r="A331" s="70"/>
      <c r="B331" s="81"/>
      <c r="C331" s="14" t="s">
        <v>21</v>
      </c>
      <c r="D331" s="20" t="str">
        <f>'[4]11нед'!K155</f>
        <v>пр</v>
      </c>
      <c r="E331" s="23" t="str">
        <f>'[4]11нед'!L155</f>
        <v xml:space="preserve"> Управление конфигурацией и сопровождение программного обеспечения</v>
      </c>
      <c r="F331" s="21" t="str">
        <f>'[4]11нед'!O155</f>
        <v>Гуцол Д.В.</v>
      </c>
      <c r="G331" s="22" t="str">
        <f>'[4]11нед'!P155</f>
        <v>ст. преподаватель</v>
      </c>
      <c r="H331" s="57" t="str">
        <f t="shared" si="14"/>
        <v>https://max.ru/join/M7wDISGvmShFMnRwwNWABqv4bmIdPah2zAI1ryedWA4</v>
      </c>
      <c r="I331" s="75"/>
      <c r="J331" s="84"/>
      <c r="K331" s="14" t="s">
        <v>21</v>
      </c>
      <c r="L331" s="20" t="str">
        <f>'[4]12нед'!K155</f>
        <v>пр</v>
      </c>
      <c r="M331" s="23" t="str">
        <f>'[4]12нед'!L155</f>
        <v xml:space="preserve"> Управление конфигурацией и сопровождение программного обеспечения</v>
      </c>
      <c r="N331" s="21" t="str">
        <f>'[4]12нед'!O155</f>
        <v>Гуцол Д.В.</v>
      </c>
      <c r="O331" s="22" t="str">
        <f>'[4]12нед'!P155</f>
        <v>ст. преподаватель</v>
      </c>
      <c r="P331" s="57" t="str">
        <f t="shared" si="15"/>
        <v>https://max.ru/join/M7wDISGvmShFMnRwwNWABqv4bmIdPah2zAI1ryedWA4</v>
      </c>
    </row>
    <row r="332" spans="1:16" ht="53.65">
      <c r="A332" s="70"/>
      <c r="B332" s="81"/>
      <c r="C332" s="14" t="s">
        <v>22</v>
      </c>
      <c r="D332" s="20" t="str">
        <f>'[4]11нед'!K156</f>
        <v>пр</v>
      </c>
      <c r="E332" s="23" t="str">
        <f>'[4]11нед'!L156</f>
        <v xml:space="preserve"> Управление конфигурацией и сопровождение программного обеспечения</v>
      </c>
      <c r="F332" s="21" t="str">
        <f>'[4]11нед'!O156</f>
        <v>Гуцол Д.В.</v>
      </c>
      <c r="G332" s="22" t="str">
        <f>'[4]11нед'!P156</f>
        <v>ст. преподаватель</v>
      </c>
      <c r="H332" s="57" t="str">
        <f t="shared" si="14"/>
        <v>https://max.ru/join/M7wDISGvmShFMnRwwNWABqv4bmIdPah2zAI1ryedWA4</v>
      </c>
      <c r="I332" s="75"/>
      <c r="J332" s="84"/>
      <c r="K332" s="14" t="s">
        <v>22</v>
      </c>
      <c r="L332" s="20" t="str">
        <f>'[4]12нед'!K156</f>
        <v>пр</v>
      </c>
      <c r="M332" s="23" t="str">
        <f>'[4]12нед'!L156</f>
        <v xml:space="preserve"> Управление конфигурацией и сопровождение программного обеспечения</v>
      </c>
      <c r="N332" s="21" t="str">
        <f>'[4]12нед'!O156</f>
        <v>Гуцол Д.В.</v>
      </c>
      <c r="O332" s="22" t="str">
        <f>'[4]12нед'!P156</f>
        <v>ст. преподаватель</v>
      </c>
      <c r="P332" s="57" t="str">
        <f t="shared" si="15"/>
        <v>https://max.ru/join/M7wDISGvmShFMnRwwNWABqv4bmIdPah2zAI1ryedWA4</v>
      </c>
    </row>
    <row r="333" spans="1:16" ht="31.15">
      <c r="A333" s="70"/>
      <c r="B333" s="81"/>
      <c r="C333" s="14" t="s">
        <v>23</v>
      </c>
      <c r="D333" s="20">
        <f>'[4]11нед'!K157</f>
        <v>0</v>
      </c>
      <c r="E333" s="23">
        <f>'[4]11нед'!L157</f>
        <v>0</v>
      </c>
      <c r="F333" s="21">
        <f>'[4]11нед'!O157</f>
        <v>0</v>
      </c>
      <c r="G333" s="22" t="str">
        <f>'[4]11нед'!P157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'[4]12нед'!K157</f>
        <v>0</v>
      </c>
      <c r="M333" s="23">
        <f>'[4]12нед'!L157</f>
        <v>0</v>
      </c>
      <c r="N333" s="21">
        <f>'[4]12нед'!O157</f>
        <v>0</v>
      </c>
      <c r="O333" s="22" t="str">
        <f>'[4]12нед'!P157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'[4]11нед'!K158</f>
        <v>0</v>
      </c>
      <c r="E334" s="23">
        <f>'[4]11нед'!L158</f>
        <v>0</v>
      </c>
      <c r="F334" s="21">
        <f>'[4]11нед'!O158</f>
        <v>0</v>
      </c>
      <c r="G334" s="22" t="str">
        <f>'[4]11нед'!P158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'[4]12нед'!K158</f>
        <v>0</v>
      </c>
      <c r="M334" s="23">
        <f>'[4]12нед'!L158</f>
        <v>0</v>
      </c>
      <c r="N334" s="21">
        <f>'[4]12нед'!O158</f>
        <v>0</v>
      </c>
      <c r="O334" s="22" t="str">
        <f>'[4]12нед'!P158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'[4]11нед'!K159</f>
        <v>0</v>
      </c>
      <c r="E335" s="25">
        <f>'[4]11нед'!L159</f>
        <v>0</v>
      </c>
      <c r="F335" s="26">
        <f>'[4]11нед'!O159</f>
        <v>0</v>
      </c>
      <c r="G335" s="27" t="str">
        <f>'[4]11нед'!P159</f>
        <v/>
      </c>
      <c r="H335" s="58" t="str">
        <f t="shared" si="14"/>
        <v/>
      </c>
      <c r="I335" s="76"/>
      <c r="J335" s="85"/>
      <c r="K335" s="15"/>
      <c r="L335" s="24">
        <f>'[4]12нед'!K159</f>
        <v>0</v>
      </c>
      <c r="M335" s="25">
        <f>'[4]12нед'!L159</f>
        <v>0</v>
      </c>
      <c r="N335" s="26">
        <f>'[4]12нед'!O159</f>
        <v>0</v>
      </c>
      <c r="O335" s="27" t="str">
        <f>'[4]12нед'!P159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'[4]11нед'!K160</f>
        <v>0</v>
      </c>
      <c r="E336" s="19">
        <f>'[4]11нед'!L160</f>
        <v>0</v>
      </c>
      <c r="F336" s="17">
        <f>'[4]11нед'!O160</f>
        <v>0</v>
      </c>
      <c r="G336" s="18" t="str">
        <f>'[4]11нед'!P160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'[4]12нед'!K160</f>
        <v>0</v>
      </c>
      <c r="M336" s="19">
        <f>'[4]12нед'!L160</f>
        <v>0</v>
      </c>
      <c r="N336" s="17">
        <f>'[4]12нед'!O160</f>
        <v>0</v>
      </c>
      <c r="O336" s="18" t="str">
        <f>'[4]12нед'!P160</f>
        <v/>
      </c>
      <c r="P336" s="56" t="str">
        <f t="shared" si="15"/>
        <v/>
      </c>
    </row>
    <row r="337" spans="1:16" ht="35.85">
      <c r="A337" s="70"/>
      <c r="B337" s="73"/>
      <c r="C337" s="14" t="s">
        <v>19</v>
      </c>
      <c r="D337" s="20" t="str">
        <f>'[4]11нед'!K161</f>
        <v>л</v>
      </c>
      <c r="E337" s="23" t="str">
        <f>'[4]11нед'!L161</f>
        <v>Современные операционные системы и базы данных</v>
      </c>
      <c r="F337" s="21" t="str">
        <f>'[4]11нед'!O161</f>
        <v>Галлини Н.И.</v>
      </c>
      <c r="G337" s="22" t="str">
        <f>'[4]11нед'!P161</f>
        <v>доцент, канд. наук</v>
      </c>
      <c r="H337" s="57" t="str">
        <f t="shared" si="14"/>
        <v>https://max.ru/join/M7wDISGvmShFMnRwwNWABqv4bmIdPah2zAI1ryedWA4</v>
      </c>
      <c r="I337" s="75"/>
      <c r="J337" s="78"/>
      <c r="K337" s="14" t="s">
        <v>19</v>
      </c>
      <c r="L337" s="20" t="str">
        <f>'[4]12нед'!K161</f>
        <v>л</v>
      </c>
      <c r="M337" s="23" t="str">
        <f>'[4]12нед'!L161</f>
        <v>Современные операционные системы и базы данных</v>
      </c>
      <c r="N337" s="21" t="str">
        <f>'[4]12нед'!O161</f>
        <v>Галлини Н.И.</v>
      </c>
      <c r="O337" s="22" t="str">
        <f>'[4]12нед'!P161</f>
        <v>доцент, канд. наук</v>
      </c>
      <c r="P337" s="57" t="str">
        <f t="shared" si="15"/>
        <v>https://max.ru/join/M7wDISGvmShFMnRwwNWABqv4bmIdPah2zAI1ryedWA4</v>
      </c>
    </row>
    <row r="338" spans="1:16" ht="35.85">
      <c r="A338" s="70"/>
      <c r="B338" s="73"/>
      <c r="C338" s="14" t="s">
        <v>20</v>
      </c>
      <c r="D338" s="20" t="str">
        <f>'[4]11нед'!K162</f>
        <v>пр</v>
      </c>
      <c r="E338" s="23" t="str">
        <f>'[4]11нед'!L162</f>
        <v>Современные операционные системы и базы данных</v>
      </c>
      <c r="F338" s="21" t="str">
        <f>'[4]11нед'!O162</f>
        <v>Галлини Н.И.</v>
      </c>
      <c r="G338" s="22" t="str">
        <f>'[4]11нед'!P162</f>
        <v>доцент, канд. наук</v>
      </c>
      <c r="H338" s="57" t="str">
        <f t="shared" si="14"/>
        <v>https://max.ru/join/M7wDISGvmShFMnRwwNWABqv4bmIdPah2zAI1ryedWA4</v>
      </c>
      <c r="I338" s="75"/>
      <c r="J338" s="78"/>
      <c r="K338" s="14" t="s">
        <v>20</v>
      </c>
      <c r="L338" s="20" t="str">
        <f>'[4]12нед'!K162</f>
        <v>пр</v>
      </c>
      <c r="M338" s="23" t="str">
        <f>'[4]12нед'!L162</f>
        <v>Современные операционные системы и базы данных</v>
      </c>
      <c r="N338" s="21" t="str">
        <f>'[4]12нед'!O162</f>
        <v>Галлини Н.И.</v>
      </c>
      <c r="O338" s="22" t="str">
        <f>'[4]12нед'!P162</f>
        <v>доцент, канд. наук</v>
      </c>
      <c r="P338" s="57" t="str">
        <f t="shared" si="15"/>
        <v>https://max.ru/join/M7wDISGvmShFMnRwwNWABqv4bmIdPah2zAI1ryedWA4</v>
      </c>
    </row>
    <row r="339" spans="1:16" ht="35.85">
      <c r="A339" s="70"/>
      <c r="B339" s="73"/>
      <c r="C339" s="14" t="s">
        <v>21</v>
      </c>
      <c r="D339" s="20" t="str">
        <f>'[4]11нед'!K163</f>
        <v>пр</v>
      </c>
      <c r="E339" s="23" t="str">
        <f>'[4]11нед'!L163</f>
        <v>Экономические аспекты программной инженерии</v>
      </c>
      <c r="F339" s="21" t="str">
        <f>'[4]11нед'!O163</f>
        <v>Самчинская Я.Б.</v>
      </c>
      <c r="G339" s="22" t="str">
        <f>'[4]11нед'!P163</f>
        <v>доцент, канд. наук</v>
      </c>
      <c r="H339" s="57" t="str">
        <f t="shared" si="14"/>
        <v>https://max.ru/join/M7wDISGvmShFMnRwwNWABqv4bmIdPah2zAI1ryedWA4</v>
      </c>
      <c r="I339" s="75"/>
      <c r="J339" s="78"/>
      <c r="K339" s="14" t="s">
        <v>21</v>
      </c>
      <c r="L339" s="20" t="str">
        <f>'[4]12нед'!K163</f>
        <v>пр</v>
      </c>
      <c r="M339" s="23" t="str">
        <f>'[4]12нед'!L163</f>
        <v>Экономические аспекты программной инженерии</v>
      </c>
      <c r="N339" s="21" t="str">
        <f>'[4]12нед'!O163</f>
        <v>Самчинская Я.Б.</v>
      </c>
      <c r="O339" s="22" t="str">
        <f>'[4]12нед'!P163</f>
        <v>доцент, канд. наук</v>
      </c>
      <c r="P339" s="57" t="str">
        <f t="shared" si="15"/>
        <v>https://max.ru/join/M7wDISGvmShFMnRwwNWABqv4bmIdPah2zAI1ryedWA4</v>
      </c>
    </row>
    <row r="340" spans="1:16" ht="31.15">
      <c r="A340" s="70"/>
      <c r="B340" s="73"/>
      <c r="C340" s="14" t="s">
        <v>22</v>
      </c>
      <c r="D340" s="20">
        <f>'[4]11нед'!K164</f>
        <v>0</v>
      </c>
      <c r="E340" s="23">
        <f>'[4]11нед'!L164</f>
        <v>0</v>
      </c>
      <c r="F340" s="21">
        <f>'[4]11нед'!O164</f>
        <v>0</v>
      </c>
      <c r="G340" s="22" t="str">
        <f>'[4]11нед'!P164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'[4]12нед'!K164</f>
        <v>0</v>
      </c>
      <c r="M340" s="23">
        <f>'[4]12нед'!L164</f>
        <v>0</v>
      </c>
      <c r="N340" s="21">
        <f>'[4]12нед'!O164</f>
        <v>0</v>
      </c>
      <c r="O340" s="22" t="str">
        <f>'[4]12нед'!P164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>
        <f>'[4]11нед'!K165</f>
        <v>0</v>
      </c>
      <c r="E341" s="23">
        <f>'[4]11нед'!L165</f>
        <v>0</v>
      </c>
      <c r="F341" s="21">
        <f>'[4]11нед'!O165</f>
        <v>0</v>
      </c>
      <c r="G341" s="22" t="str">
        <f>'[4]11нед'!P165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'[4]12нед'!K165</f>
        <v>0</v>
      </c>
      <c r="M341" s="23">
        <f>'[4]12нед'!L165</f>
        <v>0</v>
      </c>
      <c r="N341" s="21">
        <f>'[4]12нед'!O165</f>
        <v>0</v>
      </c>
      <c r="O341" s="22" t="str">
        <f>'[4]12нед'!P165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'[4]11нед'!K166</f>
        <v>0</v>
      </c>
      <c r="E342" s="23">
        <f>'[4]11нед'!L166</f>
        <v>0</v>
      </c>
      <c r="F342" s="21">
        <f>'[4]11нед'!O166</f>
        <v>0</v>
      </c>
      <c r="G342" s="22" t="str">
        <f>'[4]11нед'!P166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'[4]12нед'!K166</f>
        <v>0</v>
      </c>
      <c r="M342" s="23">
        <f>'[4]12нед'!L166</f>
        <v>0</v>
      </c>
      <c r="N342" s="21">
        <f>'[4]12нед'!O166</f>
        <v>0</v>
      </c>
      <c r="O342" s="22" t="str">
        <f>'[4]12нед'!P166</f>
        <v/>
      </c>
      <c r="P342" s="55" t="str">
        <f t="shared" si="15"/>
        <v/>
      </c>
    </row>
    <row r="343" spans="1:16" ht="18.600000000000001" hidden="1" customHeight="1" thickBot="1">
      <c r="A343" s="71"/>
      <c r="B343" s="74"/>
      <c r="C343" s="15"/>
      <c r="D343" s="24">
        <f>'[4]11нед'!K167</f>
        <v>0</v>
      </c>
      <c r="E343" s="25">
        <f>'[4]11нед'!L167</f>
        <v>0</v>
      </c>
      <c r="F343" s="26">
        <f>'[4]11нед'!O167</f>
        <v>0</v>
      </c>
      <c r="G343" s="27" t="str">
        <f>'[4]11нед'!P167</f>
        <v/>
      </c>
      <c r="H343" s="58" t="str">
        <f t="shared" si="14"/>
        <v/>
      </c>
      <c r="I343" s="76"/>
      <c r="J343" s="79"/>
      <c r="K343" s="15"/>
      <c r="L343" s="24">
        <f>'[4]12нед'!K167</f>
        <v>0</v>
      </c>
      <c r="M343" s="25">
        <f>'[4]12нед'!L167</f>
        <v>0</v>
      </c>
      <c r="N343" s="26">
        <f>'[4]12нед'!O167</f>
        <v>0</v>
      </c>
      <c r="O343" s="27" t="str">
        <f>'[4]12нед'!P167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'[4]11нед'!K168</f>
        <v>0</v>
      </c>
      <c r="E344" s="19">
        <f>'[4]11нед'!L168</f>
        <v>0</v>
      </c>
      <c r="F344" s="17">
        <f>'[4]11нед'!O168</f>
        <v>0</v>
      </c>
      <c r="G344" s="18" t="str">
        <f>'[4]11нед'!P168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'[4]12нед'!K168</f>
        <v>0</v>
      </c>
      <c r="M344" s="19">
        <f>'[4]12нед'!L168</f>
        <v>0</v>
      </c>
      <c r="N344" s="17">
        <f>'[4]12нед'!O168</f>
        <v>0</v>
      </c>
      <c r="O344" s="18" t="str">
        <f>'[4]12нед'!P168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'[4]11нед'!K169</f>
        <v>0</v>
      </c>
      <c r="E345" s="23">
        <f>'[4]11нед'!L169</f>
        <v>0</v>
      </c>
      <c r="F345" s="21">
        <f>'[4]11нед'!O169</f>
        <v>0</v>
      </c>
      <c r="G345" s="22" t="str">
        <f>'[4]11нед'!P169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'[4]12нед'!K169</f>
        <v>0</v>
      </c>
      <c r="M345" s="23">
        <f>'[4]12нед'!L169</f>
        <v>0</v>
      </c>
      <c r="N345" s="21">
        <f>'[4]12нед'!O169</f>
        <v>0</v>
      </c>
      <c r="O345" s="22" t="str">
        <f>'[4]12нед'!P169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'[4]11нед'!K170</f>
        <v>0</v>
      </c>
      <c r="E346" s="23">
        <f>'[4]11нед'!L170</f>
        <v>0</v>
      </c>
      <c r="F346" s="21">
        <f>'[4]11нед'!O170</f>
        <v>0</v>
      </c>
      <c r="G346" s="22" t="str">
        <f>'[4]11нед'!P170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'[4]12нед'!K170</f>
        <v>0</v>
      </c>
      <c r="M346" s="23">
        <f>'[4]12нед'!L170</f>
        <v>0</v>
      </c>
      <c r="N346" s="21">
        <f>'[4]12нед'!O170</f>
        <v>0</v>
      </c>
      <c r="O346" s="22" t="str">
        <f>'[4]12нед'!P170</f>
        <v/>
      </c>
      <c r="P346" s="57" t="str">
        <f t="shared" si="15"/>
        <v/>
      </c>
    </row>
    <row r="347" spans="1:16" ht="35.85">
      <c r="A347" s="70"/>
      <c r="B347" s="73"/>
      <c r="C347" s="14" t="s">
        <v>21</v>
      </c>
      <c r="D347" s="20" t="str">
        <f>'[4]11нед'!K171</f>
        <v>л</v>
      </c>
      <c r="E347" s="23" t="str">
        <f>'[4]11нед'!L171</f>
        <v>Процессы и профессиональная практика программной инженерии</v>
      </c>
      <c r="F347" s="21" t="str">
        <f>'[4]11нед'!O171</f>
        <v>Алешов Е.В.</v>
      </c>
      <c r="G347" s="22" t="str">
        <f>'[4]11нед'!P171</f>
        <v>преподаватель</v>
      </c>
      <c r="H347" s="57" t="str">
        <f t="shared" si="14"/>
        <v>https://max.ru/join/M7wDISGvmShFMnRwwNWABqv4bmIdPah2zAI1ryedWA4</v>
      </c>
      <c r="I347" s="75"/>
      <c r="J347" s="78"/>
      <c r="K347" s="14" t="s">
        <v>21</v>
      </c>
      <c r="L347" s="20" t="str">
        <f>'[4]12нед'!K171</f>
        <v>л</v>
      </c>
      <c r="M347" s="23" t="str">
        <f>'[4]12нед'!L171</f>
        <v>Процессы и профессиональная практика программной инженерии</v>
      </c>
      <c r="N347" s="21" t="str">
        <f>'[4]12нед'!O171</f>
        <v>Алешов Е.В.</v>
      </c>
      <c r="O347" s="22" t="str">
        <f>'[4]12нед'!P171</f>
        <v>преподаватель</v>
      </c>
      <c r="P347" s="57" t="str">
        <f t="shared" si="15"/>
        <v>https://max.ru/join/M7wDISGvmShFMnRwwNWABqv4bmIdPah2zAI1ryedWA4</v>
      </c>
    </row>
    <row r="348" spans="1:16" ht="35.85">
      <c r="A348" s="70"/>
      <c r="B348" s="73"/>
      <c r="C348" s="14" t="s">
        <v>22</v>
      </c>
      <c r="D348" s="20" t="str">
        <f>'[4]11нед'!K172</f>
        <v>пр</v>
      </c>
      <c r="E348" s="23" t="str">
        <f>'[4]11нед'!L172</f>
        <v>Процессы и профессиональная практика программной инженерии</v>
      </c>
      <c r="F348" s="21" t="str">
        <f>'[4]11нед'!O172</f>
        <v>Алешов Е.В.</v>
      </c>
      <c r="G348" s="22" t="str">
        <f>'[4]11нед'!P172</f>
        <v>преподаватель</v>
      </c>
      <c r="H348" s="57" t="str">
        <f t="shared" si="14"/>
        <v>https://max.ru/join/M7wDISGvmShFMnRwwNWABqv4bmIdPah2zAI1ryedWA4</v>
      </c>
      <c r="I348" s="75"/>
      <c r="J348" s="78"/>
      <c r="K348" s="14" t="s">
        <v>22</v>
      </c>
      <c r="L348" s="20" t="str">
        <f>'[4]12нед'!K172</f>
        <v>пр</v>
      </c>
      <c r="M348" s="23" t="str">
        <f>'[4]12нед'!L172</f>
        <v>Процессы и профессиональная практика программной инженерии</v>
      </c>
      <c r="N348" s="21" t="str">
        <f>'[4]12нед'!O172</f>
        <v>Алешов Е.В.</v>
      </c>
      <c r="O348" s="22" t="str">
        <f>'[4]12нед'!P172</f>
        <v>преподаватель</v>
      </c>
      <c r="P348" s="57" t="str">
        <f t="shared" si="15"/>
        <v>https://max.ru/join/M7wDISGvmShFMnRwwNWABqv4bmIdPah2zAI1ryedWA4</v>
      </c>
    </row>
    <row r="349" spans="1:16" ht="31.15">
      <c r="A349" s="70"/>
      <c r="B349" s="73"/>
      <c r="C349" s="14" t="s">
        <v>23</v>
      </c>
      <c r="D349" s="20">
        <f>'[4]11нед'!K173</f>
        <v>0</v>
      </c>
      <c r="E349" s="23">
        <f>'[4]11нед'!L173</f>
        <v>0</v>
      </c>
      <c r="F349" s="21">
        <f>'[4]11нед'!O173</f>
        <v>0</v>
      </c>
      <c r="G349" s="22" t="str">
        <f>'[4]11нед'!P173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'[4]12нед'!K173</f>
        <v>0</v>
      </c>
      <c r="M349" s="23">
        <f>'[4]12нед'!L173</f>
        <v>0</v>
      </c>
      <c r="N349" s="21">
        <f>'[4]12нед'!O173</f>
        <v>0</v>
      </c>
      <c r="O349" s="22" t="str">
        <f>'[4]12нед'!P173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'[4]11нед'!K174</f>
        <v>0</v>
      </c>
      <c r="E350" s="23">
        <f>'[4]11нед'!L174</f>
        <v>0</v>
      </c>
      <c r="F350" s="21">
        <f>'[4]11нед'!O174</f>
        <v>0</v>
      </c>
      <c r="G350" s="22" t="str">
        <f>'[4]11нед'!P174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'[4]12нед'!K174</f>
        <v>0</v>
      </c>
      <c r="M350" s="23">
        <f>'[4]12нед'!L174</f>
        <v>0</v>
      </c>
      <c r="N350" s="21">
        <f>'[4]12нед'!O174</f>
        <v>0</v>
      </c>
      <c r="O350" s="22" t="str">
        <f>'[4]12нед'!P174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'[4]11нед'!K175</f>
        <v>0</v>
      </c>
      <c r="E351" s="25">
        <f>'[4]11нед'!L175</f>
        <v>0</v>
      </c>
      <c r="F351" s="26">
        <f>'[4]11нед'!O175</f>
        <v>0</v>
      </c>
      <c r="G351" s="27" t="str">
        <f>'[4]11нед'!P175</f>
        <v/>
      </c>
      <c r="H351" s="58" t="str">
        <f t="shared" si="14"/>
        <v/>
      </c>
      <c r="I351" s="76"/>
      <c r="J351" s="79"/>
      <c r="K351" s="15"/>
      <c r="L351" s="24">
        <f>'[4]12нед'!K175</f>
        <v>0</v>
      </c>
      <c r="M351" s="25">
        <f>'[4]12нед'!L175</f>
        <v>0</v>
      </c>
      <c r="N351" s="26">
        <f>'[4]12нед'!O175</f>
        <v>0</v>
      </c>
      <c r="O351" s="27" t="str">
        <f>'[4]12нед'!P175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'[4]11нед'!K176</f>
        <v>0</v>
      </c>
      <c r="E352" s="19">
        <f>'[4]11нед'!L176</f>
        <v>0</v>
      </c>
      <c r="F352" s="17">
        <f>'[4]11нед'!O176</f>
        <v>0</v>
      </c>
      <c r="G352" s="18" t="str">
        <f>'[4]11нед'!P176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'[4]12нед'!K176</f>
        <v>0</v>
      </c>
      <c r="M352" s="19">
        <f>'[4]12нед'!L176</f>
        <v>0</v>
      </c>
      <c r="N352" s="17">
        <f>'[4]12нед'!O176</f>
        <v>0</v>
      </c>
      <c r="O352" s="18" t="str">
        <f>'[4]12нед'!P176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'[4]11нед'!K177</f>
        <v>0</v>
      </c>
      <c r="E353" s="23">
        <f>'[4]11нед'!L177</f>
        <v>0</v>
      </c>
      <c r="F353" s="21">
        <f>'[4]11нед'!O177</f>
        <v>0</v>
      </c>
      <c r="G353" s="22" t="str">
        <f>'[4]11нед'!P177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'[4]12нед'!K177</f>
        <v>0</v>
      </c>
      <c r="M353" s="23">
        <f>'[4]12нед'!L177</f>
        <v>0</v>
      </c>
      <c r="N353" s="21">
        <f>'[4]12нед'!O177</f>
        <v>0</v>
      </c>
      <c r="O353" s="22" t="str">
        <f>'[4]12нед'!P177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'[4]11нед'!K178</f>
        <v>0</v>
      </c>
      <c r="E354" s="23">
        <f>'[4]11нед'!L178</f>
        <v>0</v>
      </c>
      <c r="F354" s="21">
        <f>'[4]11нед'!O178</f>
        <v>0</v>
      </c>
      <c r="G354" s="22" t="str">
        <f>'[4]11нед'!P178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'[4]12нед'!K178</f>
        <v>0</v>
      </c>
      <c r="M354" s="23">
        <f>'[4]12нед'!L178</f>
        <v>0</v>
      </c>
      <c r="N354" s="21">
        <f>'[4]12нед'!O178</f>
        <v>0</v>
      </c>
      <c r="O354" s="22" t="str">
        <f>'[4]12нед'!P178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'[4]11нед'!K179</f>
        <v>0</v>
      </c>
      <c r="E355" s="23">
        <f>'[4]11нед'!L179</f>
        <v>0</v>
      </c>
      <c r="F355" s="21">
        <f>'[4]11нед'!O179</f>
        <v>0</v>
      </c>
      <c r="G355" s="22" t="str">
        <f>'[4]11нед'!P179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'[4]12нед'!K179</f>
        <v>0</v>
      </c>
      <c r="M355" s="23">
        <f>'[4]12нед'!L179</f>
        <v>0</v>
      </c>
      <c r="N355" s="21">
        <f>'[4]12нед'!O179</f>
        <v>0</v>
      </c>
      <c r="O355" s="22" t="str">
        <f>'[4]12нед'!P179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'[4]11нед'!K180</f>
        <v>0</v>
      </c>
      <c r="E356" s="23">
        <f>'[4]11нед'!L180</f>
        <v>0</v>
      </c>
      <c r="F356" s="21">
        <f>'[4]11нед'!O180</f>
        <v>0</v>
      </c>
      <c r="G356" s="22" t="str">
        <f>'[4]11нед'!P180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'[4]12нед'!K180</f>
        <v>0</v>
      </c>
      <c r="M356" s="23">
        <f>'[4]12нед'!L180</f>
        <v>0</v>
      </c>
      <c r="N356" s="21">
        <f>'[4]12нед'!O180</f>
        <v>0</v>
      </c>
      <c r="O356" s="22" t="str">
        <f>'[4]12нед'!P180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'[4]11нед'!K181</f>
        <v>0</v>
      </c>
      <c r="E357" s="23">
        <f>'[4]11нед'!L181</f>
        <v>0</v>
      </c>
      <c r="F357" s="21">
        <f>'[4]11нед'!O181</f>
        <v>0</v>
      </c>
      <c r="G357" s="22" t="str">
        <f>'[4]11нед'!P181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'[4]12нед'!K181</f>
        <v>0</v>
      </c>
      <c r="M357" s="23">
        <f>'[4]12нед'!L181</f>
        <v>0</v>
      </c>
      <c r="N357" s="21">
        <f>'[4]12нед'!O181</f>
        <v>0</v>
      </c>
      <c r="O357" s="22" t="str">
        <f>'[4]12нед'!P181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'[4]11нед'!K182</f>
        <v>0</v>
      </c>
      <c r="E358" s="23">
        <f>'[4]11нед'!L182</f>
        <v>0</v>
      </c>
      <c r="F358" s="21">
        <f>'[4]11нед'!O182</f>
        <v>0</v>
      </c>
      <c r="G358" s="22" t="str">
        <f>'[4]11нед'!P182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'[4]12нед'!K182</f>
        <v>0</v>
      </c>
      <c r="M358" s="23">
        <f>'[4]12нед'!L182</f>
        <v>0</v>
      </c>
      <c r="N358" s="21">
        <f>'[4]12нед'!O182</f>
        <v>0</v>
      </c>
      <c r="O358" s="22" t="str">
        <f>'[4]12нед'!P182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'[4]11нед'!K59</f>
        <v>0</v>
      </c>
      <c r="E359" s="25">
        <f>'[4]11нед'!L59</f>
        <v>0</v>
      </c>
      <c r="F359" s="26">
        <f>'[4]11нед'!O59</f>
        <v>0</v>
      </c>
      <c r="G359" s="27" t="str">
        <f>'[4]11нед'!P59</f>
        <v/>
      </c>
      <c r="H359" s="39"/>
      <c r="I359" s="76"/>
      <c r="J359" s="79"/>
      <c r="K359" s="15"/>
      <c r="L359" s="24">
        <f>'[4]12нед'!K59</f>
        <v>0</v>
      </c>
      <c r="M359" s="25">
        <f>'[4]12нед'!L59</f>
        <v>0</v>
      </c>
      <c r="N359" s="26">
        <f>'[4]12нед'!O59</f>
        <v>0</v>
      </c>
      <c r="O359" s="27" t="str">
        <f>'[4]11нед'!P59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09.04.04 Программная инженерия (Разработка программно-информационных систем)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09.04.04 Программная инженерия (Разработка программно-информационных систем)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2</v>
      </c>
      <c r="F369" s="62" t="str">
        <f>'[1]1нед'!$L$134</f>
        <v>12-25РПм</v>
      </c>
      <c r="G369" s="62"/>
      <c r="H369" s="35"/>
      <c r="I369" s="45"/>
      <c r="J369" s="91" t="s">
        <v>7</v>
      </c>
      <c r="K369" s="91"/>
      <c r="L369" s="91"/>
      <c r="M369" s="62">
        <f>E9</f>
        <v>2</v>
      </c>
      <c r="N369" s="62" t="str">
        <f>'[1]1нед'!$L$134</f>
        <v>12-25РПм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>
        <f>'[4]13нед'!K136</f>
        <v>0</v>
      </c>
      <c r="E372" s="19">
        <f>'[4]13нед'!L136</f>
        <v>0</v>
      </c>
      <c r="F372" s="17">
        <f>'[4]13нед'!O136</f>
        <v>0</v>
      </c>
      <c r="G372" s="18" t="str">
        <f>'[4]13нед'!P136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'[5]14нед'!K136</f>
        <v>0</v>
      </c>
      <c r="M372" s="19">
        <f>'[5]14нед'!L136</f>
        <v>0</v>
      </c>
      <c r="N372" s="17">
        <f>'[5]14нед'!O136</f>
        <v>0</v>
      </c>
      <c r="O372" s="18" t="str">
        <f>'[5]14нед'!P136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'[4]13нед'!K137</f>
        <v>0</v>
      </c>
      <c r="E373" s="23">
        <f>'[4]13нед'!L137</f>
        <v>0</v>
      </c>
      <c r="F373" s="21">
        <f>'[4]13нед'!O137</f>
        <v>0</v>
      </c>
      <c r="G373" s="22" t="str">
        <f>'[4]13нед'!P137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'[5]14нед'!K137</f>
        <v>0</v>
      </c>
      <c r="M373" s="23">
        <f>'[5]14нед'!L137</f>
        <v>0</v>
      </c>
      <c r="N373" s="21">
        <f>'[5]14нед'!O137</f>
        <v>0</v>
      </c>
      <c r="O373" s="22" t="str">
        <f>'[5]14нед'!P137</f>
        <v/>
      </c>
      <c r="P373" s="57" t="str">
        <f t="shared" ref="P373:P418" si="19">HYPERLINK(VLOOKUP(M373,$R$12:$S$332,2,FALSE))</f>
        <v/>
      </c>
    </row>
    <row r="374" spans="1:16" ht="53.65">
      <c r="A374" s="70"/>
      <c r="B374" s="73"/>
      <c r="C374" s="14" t="s">
        <v>20</v>
      </c>
      <c r="D374" s="20" t="str">
        <f>'[4]13нед'!K138</f>
        <v>л</v>
      </c>
      <c r="E374" s="23" t="str">
        <f>'[4]13нед'!L138</f>
        <v>Управление конфигурацией и сопровождение программного обеспечения</v>
      </c>
      <c r="F374" s="21" t="str">
        <f>'[4]13нед'!O138</f>
        <v>Круглый Д.Г.</v>
      </c>
      <c r="G374" s="22" t="str">
        <f>'[4]13нед'!P138</f>
        <v>профессор, д-р наук</v>
      </c>
      <c r="H374" s="57" t="str">
        <f t="shared" si="18"/>
        <v>https://max.ru/join/M7wDISGvmShFMnRwwNWABqv4bmIdPah2zAI1ryedWA4</v>
      </c>
      <c r="I374" s="75"/>
      <c r="J374" s="78"/>
      <c r="K374" s="14" t="s">
        <v>20</v>
      </c>
      <c r="L374" s="20">
        <f>'[5]14нед'!K138</f>
        <v>0</v>
      </c>
      <c r="M374" s="23">
        <f>'[5]14нед'!L138</f>
        <v>0</v>
      </c>
      <c r="N374" s="21">
        <f>'[5]14нед'!O138</f>
        <v>0</v>
      </c>
      <c r="O374" s="22" t="str">
        <f>'[5]14нед'!P138</f>
        <v/>
      </c>
      <c r="P374" s="57" t="str">
        <f t="shared" si="19"/>
        <v/>
      </c>
    </row>
    <row r="375" spans="1:16" ht="35.85">
      <c r="A375" s="70"/>
      <c r="B375" s="73"/>
      <c r="C375" s="14" t="s">
        <v>21</v>
      </c>
      <c r="D375" s="20" t="str">
        <f>'[4]13нед'!K139</f>
        <v>пр</v>
      </c>
      <c r="E375" s="23" t="str">
        <f>'[4]13нед'!L139</f>
        <v>Экономические аспекты программной инженерии</v>
      </c>
      <c r="F375" s="21" t="str">
        <f>'[4]13нед'!O139</f>
        <v>Самчинская Я.Б.</v>
      </c>
      <c r="G375" s="22" t="str">
        <f>'[4]13нед'!P139</f>
        <v>доцент, канд. наук</v>
      </c>
      <c r="H375" s="57" t="str">
        <f t="shared" si="18"/>
        <v>https://max.ru/join/M7wDISGvmShFMnRwwNWABqv4bmIdPah2zAI1ryedWA4</v>
      </c>
      <c r="I375" s="75"/>
      <c r="J375" s="78"/>
      <c r="K375" s="14" t="s">
        <v>21</v>
      </c>
      <c r="L375" s="20">
        <f>'[5]14нед'!K139</f>
        <v>0</v>
      </c>
      <c r="M375" s="23">
        <f>'[5]14нед'!L139</f>
        <v>0</v>
      </c>
      <c r="N375" s="21">
        <f>'[5]14нед'!O139</f>
        <v>0</v>
      </c>
      <c r="O375" s="22" t="str">
        <f>'[5]14нед'!P139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'[4]13нед'!K140</f>
        <v>0</v>
      </c>
      <c r="E376" s="23">
        <f>'[4]13нед'!L140</f>
        <v>0</v>
      </c>
      <c r="F376" s="21">
        <f>'[4]13нед'!O140</f>
        <v>0</v>
      </c>
      <c r="G376" s="22" t="str">
        <f>'[4]13нед'!P140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'[5]14нед'!K140</f>
        <v>0</v>
      </c>
      <c r="M376" s="23">
        <f>'[5]14нед'!L140</f>
        <v>0</v>
      </c>
      <c r="N376" s="21">
        <f>'[5]14нед'!O140</f>
        <v>0</v>
      </c>
      <c r="O376" s="22" t="str">
        <f>'[5]14нед'!P140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'[4]13нед'!K141</f>
        <v>0</v>
      </c>
      <c r="E377" s="23">
        <f>'[4]13нед'!L141</f>
        <v>0</v>
      </c>
      <c r="F377" s="21">
        <f>'[4]13нед'!O141</f>
        <v>0</v>
      </c>
      <c r="G377" s="22" t="str">
        <f>'[4]13нед'!P141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'[5]14нед'!K141</f>
        <v>0</v>
      </c>
      <c r="M377" s="23">
        <f>'[5]14нед'!L141</f>
        <v>0</v>
      </c>
      <c r="N377" s="21">
        <f>'[5]14нед'!O141</f>
        <v>0</v>
      </c>
      <c r="O377" s="22" t="str">
        <f>'[5]14нед'!P141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'[4]13нед'!K142</f>
        <v>0</v>
      </c>
      <c r="E378" s="23">
        <f>'[4]13нед'!L142</f>
        <v>0</v>
      </c>
      <c r="F378" s="21">
        <f>'[4]13нед'!O142</f>
        <v>0</v>
      </c>
      <c r="G378" s="22" t="str">
        <f>'[4]13нед'!P142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'[5]14нед'!K142</f>
        <v>0</v>
      </c>
      <c r="M378" s="23">
        <f>'[5]14нед'!L142</f>
        <v>0</v>
      </c>
      <c r="N378" s="21">
        <f>'[5]14нед'!O142</f>
        <v>0</v>
      </c>
      <c r="O378" s="22" t="str">
        <f>'[5]14нед'!P142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'[4]13нед'!K143</f>
        <v>0</v>
      </c>
      <c r="E379" s="25">
        <f>'[4]13нед'!L143</f>
        <v>0</v>
      </c>
      <c r="F379" s="26">
        <f>'[4]13нед'!O143</f>
        <v>0</v>
      </c>
      <c r="G379" s="27" t="str">
        <f>'[4]13нед'!P143</f>
        <v/>
      </c>
      <c r="H379" s="58" t="str">
        <f t="shared" si="18"/>
        <v/>
      </c>
      <c r="I379" s="76"/>
      <c r="J379" s="79"/>
      <c r="K379" s="15"/>
      <c r="L379" s="24">
        <f>'[5]14нед'!K143</f>
        <v>0</v>
      </c>
      <c r="M379" s="25">
        <f>'[5]14нед'!L143</f>
        <v>0</v>
      </c>
      <c r="N379" s="26">
        <f>'[5]14нед'!O143</f>
        <v>0</v>
      </c>
      <c r="O379" s="27" t="str">
        <f>'[5]14нед'!P143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'[4]13нед'!K144</f>
        <v>0</v>
      </c>
      <c r="E380" s="19">
        <f>'[4]13нед'!L144</f>
        <v>0</v>
      </c>
      <c r="F380" s="17">
        <f>'[4]13нед'!O144</f>
        <v>0</v>
      </c>
      <c r="G380" s="18" t="str">
        <f>'[4]13нед'!P144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'[5]14нед'!K144</f>
        <v>0</v>
      </c>
      <c r="M380" s="19">
        <f>'[5]14нед'!L144</f>
        <v>0</v>
      </c>
      <c r="N380" s="17">
        <f>'[5]14нед'!O144</f>
        <v>0</v>
      </c>
      <c r="O380" s="18" t="str">
        <f>'[5]14нед'!P144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'[4]13нед'!K145</f>
        <v>0</v>
      </c>
      <c r="E381" s="23">
        <f>'[4]13нед'!L145</f>
        <v>0</v>
      </c>
      <c r="F381" s="21">
        <f>'[4]13нед'!O145</f>
        <v>0</v>
      </c>
      <c r="G381" s="22" t="str">
        <f>'[4]13нед'!P145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'[5]14нед'!K145</f>
        <v>0</v>
      </c>
      <c r="M381" s="23">
        <f>'[5]14нед'!L145</f>
        <v>0</v>
      </c>
      <c r="N381" s="21">
        <f>'[5]14нед'!O145</f>
        <v>0</v>
      </c>
      <c r="O381" s="22" t="str">
        <f>'[5]14нед'!P145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'[4]13нед'!K146</f>
        <v>0</v>
      </c>
      <c r="E382" s="23">
        <f>'[4]13нед'!L146</f>
        <v>0</v>
      </c>
      <c r="F382" s="21">
        <f>'[4]13нед'!O146</f>
        <v>0</v>
      </c>
      <c r="G382" s="22" t="str">
        <f>'[4]13нед'!P146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'[5]14нед'!K146</f>
        <v>0</v>
      </c>
      <c r="M382" s="23">
        <f>'[5]14нед'!L146</f>
        <v>0</v>
      </c>
      <c r="N382" s="21">
        <f>'[5]14нед'!O146</f>
        <v>0</v>
      </c>
      <c r="O382" s="22" t="str">
        <f>'[5]14нед'!P146</f>
        <v/>
      </c>
      <c r="P382" s="57" t="str">
        <f t="shared" si="19"/>
        <v/>
      </c>
    </row>
    <row r="383" spans="1:16" ht="35.85">
      <c r="A383" s="70"/>
      <c r="B383" s="73"/>
      <c r="C383" s="14" t="s">
        <v>21</v>
      </c>
      <c r="D383" s="20" t="str">
        <f>'[4]13нед'!K147</f>
        <v>пр</v>
      </c>
      <c r="E383" s="23" t="str">
        <f>'[4]13нед'!L147</f>
        <v xml:space="preserve"> Системы обработки больших данных</v>
      </c>
      <c r="F383" s="21" t="str">
        <f>'[4]13нед'!O147</f>
        <v>Гуцол Д.В.</v>
      </c>
      <c r="G383" s="22" t="str">
        <f>'[4]13нед'!P147</f>
        <v>ст. преподаватель</v>
      </c>
      <c r="H383" s="57" t="str">
        <f t="shared" si="18"/>
        <v>https://max.ru/join/M7wDISGvmShFMnRwwNWABqv4bmIdPah2zAI1ryedWA4</v>
      </c>
      <c r="I383" s="75"/>
      <c r="J383" s="78"/>
      <c r="K383" s="14" t="s">
        <v>21</v>
      </c>
      <c r="L383" s="20">
        <f>'[5]14нед'!K147</f>
        <v>0</v>
      </c>
      <c r="M383" s="23">
        <f>'[5]14нед'!L147</f>
        <v>0</v>
      </c>
      <c r="N383" s="21">
        <f>'[5]14нед'!O147</f>
        <v>0</v>
      </c>
      <c r="O383" s="22" t="str">
        <f>'[5]14нед'!P147</f>
        <v/>
      </c>
      <c r="P383" s="57" t="str">
        <f t="shared" si="19"/>
        <v/>
      </c>
    </row>
    <row r="384" spans="1:16" ht="35.85">
      <c r="A384" s="70"/>
      <c r="B384" s="73"/>
      <c r="C384" s="14" t="s">
        <v>22</v>
      </c>
      <c r="D384" s="20" t="str">
        <f>'[4]13нед'!K148</f>
        <v>пр</v>
      </c>
      <c r="E384" s="23" t="str">
        <f>'[4]13нед'!L148</f>
        <v xml:space="preserve"> Системы обработки больших данных</v>
      </c>
      <c r="F384" s="21" t="str">
        <f>'[4]13нед'!O148</f>
        <v>Гуцол Д.В.</v>
      </c>
      <c r="G384" s="22" t="str">
        <f>'[4]13нед'!P148</f>
        <v>ст. преподаватель</v>
      </c>
      <c r="H384" s="57" t="str">
        <f t="shared" si="18"/>
        <v>https://max.ru/join/M7wDISGvmShFMnRwwNWABqv4bmIdPah2zAI1ryedWA4</v>
      </c>
      <c r="I384" s="75"/>
      <c r="J384" s="78"/>
      <c r="K384" s="14" t="s">
        <v>22</v>
      </c>
      <c r="L384" s="20">
        <f>'[5]14нед'!K148</f>
        <v>0</v>
      </c>
      <c r="M384" s="23">
        <f>'[5]14нед'!L148</f>
        <v>0</v>
      </c>
      <c r="N384" s="21">
        <f>'[5]14нед'!O148</f>
        <v>0</v>
      </c>
      <c r="O384" s="22" t="str">
        <f>'[5]14нед'!P148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'[4]13нед'!K149</f>
        <v>0</v>
      </c>
      <c r="E385" s="23">
        <f>'[4]13нед'!L149</f>
        <v>0</v>
      </c>
      <c r="F385" s="21">
        <f>'[4]13нед'!O149</f>
        <v>0</v>
      </c>
      <c r="G385" s="22" t="str">
        <f>'[4]13нед'!P149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'[5]14нед'!K149</f>
        <v>0</v>
      </c>
      <c r="M385" s="23">
        <f>'[5]14нед'!L149</f>
        <v>0</v>
      </c>
      <c r="N385" s="21">
        <f>'[5]14нед'!O149</f>
        <v>0</v>
      </c>
      <c r="O385" s="22" t="str">
        <f>'[5]14нед'!P149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'[4]13нед'!K150</f>
        <v>0</v>
      </c>
      <c r="E386" s="23">
        <f>'[4]13нед'!L150</f>
        <v>0</v>
      </c>
      <c r="F386" s="21">
        <f>'[4]13нед'!O150</f>
        <v>0</v>
      </c>
      <c r="G386" s="22" t="str">
        <f>'[4]13нед'!P150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'[5]14нед'!K150</f>
        <v>0</v>
      </c>
      <c r="M386" s="23">
        <f>'[5]14нед'!L150</f>
        <v>0</v>
      </c>
      <c r="N386" s="21">
        <f>'[5]14нед'!O150</f>
        <v>0</v>
      </c>
      <c r="O386" s="22" t="str">
        <f>'[5]14нед'!P150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'[4]13нед'!K151</f>
        <v>0</v>
      </c>
      <c r="E387" s="25">
        <f>'[4]13нед'!L151</f>
        <v>0</v>
      </c>
      <c r="F387" s="26">
        <f>'[4]13нед'!O151</f>
        <v>0</v>
      </c>
      <c r="G387" s="27" t="str">
        <f>'[4]13нед'!P151</f>
        <v/>
      </c>
      <c r="H387" s="58" t="str">
        <f t="shared" si="18"/>
        <v/>
      </c>
      <c r="I387" s="76"/>
      <c r="J387" s="79"/>
      <c r="K387" s="15"/>
      <c r="L387" s="24">
        <f>'[5]14нед'!K151</f>
        <v>0</v>
      </c>
      <c r="M387" s="25">
        <f>'[5]14нед'!L151</f>
        <v>0</v>
      </c>
      <c r="N387" s="26">
        <f>'[5]14нед'!O151</f>
        <v>0</v>
      </c>
      <c r="O387" s="27" t="str">
        <f>'[5]14нед'!P151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'[4]13нед'!K152</f>
        <v>0</v>
      </c>
      <c r="E388" s="19">
        <f>'[4]13нед'!L152</f>
        <v>0</v>
      </c>
      <c r="F388" s="17">
        <f>'[4]13нед'!O152</f>
        <v>0</v>
      </c>
      <c r="G388" s="18" t="str">
        <f>'[4]13нед'!P152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'[5]14нед'!K152</f>
        <v>0</v>
      </c>
      <c r="M388" s="19">
        <f>'[5]14нед'!L152</f>
        <v>0</v>
      </c>
      <c r="N388" s="17">
        <f>'[5]14нед'!O152</f>
        <v>0</v>
      </c>
      <c r="O388" s="18" t="str">
        <f>'[5]14нед'!P152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'[4]13нед'!K153</f>
        <v>0</v>
      </c>
      <c r="E389" s="23">
        <f>'[4]13нед'!L153</f>
        <v>0</v>
      </c>
      <c r="F389" s="21">
        <f>'[4]13нед'!O153</f>
        <v>0</v>
      </c>
      <c r="G389" s="22" t="str">
        <f>'[4]13нед'!P153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'[5]14нед'!K153</f>
        <v>0</v>
      </c>
      <c r="M389" s="23">
        <f>'[5]14нед'!L153</f>
        <v>0</v>
      </c>
      <c r="N389" s="21">
        <f>'[5]14нед'!O153</f>
        <v>0</v>
      </c>
      <c r="O389" s="22" t="str">
        <f>'[5]14нед'!P153</f>
        <v/>
      </c>
      <c r="P389" s="57" t="str">
        <f t="shared" si="19"/>
        <v/>
      </c>
    </row>
    <row r="390" spans="1:16" ht="35.85">
      <c r="A390" s="70"/>
      <c r="B390" s="81"/>
      <c r="C390" s="14" t="s">
        <v>20</v>
      </c>
      <c r="D390" s="20" t="str">
        <f>'[4]13нед'!K154</f>
        <v>пр</v>
      </c>
      <c r="E390" s="23" t="str">
        <f>'[4]13нед'!L154</f>
        <v xml:space="preserve"> Программирование графических процессоров</v>
      </c>
      <c r="F390" s="21" t="str">
        <f>'[4]13нед'!O154</f>
        <v>Алешов Е.В.</v>
      </c>
      <c r="G390" s="22" t="str">
        <f>'[4]13нед'!P154</f>
        <v>преподаватель</v>
      </c>
      <c r="H390" s="57" t="str">
        <f t="shared" si="18"/>
        <v>https://max.ru/join/M7wDISGvmShFMnRwwNWABqv4bmIdPah2zAI1ryedWA4</v>
      </c>
      <c r="I390" s="75"/>
      <c r="J390" s="84"/>
      <c r="K390" s="14" t="s">
        <v>20</v>
      </c>
      <c r="L390" s="20">
        <f>'[5]14нед'!K154</f>
        <v>0</v>
      </c>
      <c r="M390" s="23">
        <f>'[5]14нед'!L154</f>
        <v>0</v>
      </c>
      <c r="N390" s="21">
        <f>'[5]14нед'!O154</f>
        <v>0</v>
      </c>
      <c r="O390" s="22" t="str">
        <f>'[5]14нед'!P154</f>
        <v/>
      </c>
      <c r="P390" s="57" t="str">
        <f t="shared" si="19"/>
        <v/>
      </c>
    </row>
    <row r="391" spans="1:16" ht="53.65">
      <c r="A391" s="70"/>
      <c r="B391" s="81"/>
      <c r="C391" s="14" t="s">
        <v>21</v>
      </c>
      <c r="D391" s="20" t="str">
        <f>'[4]13нед'!K155</f>
        <v>пр</v>
      </c>
      <c r="E391" s="23" t="str">
        <f>'[4]13нед'!L155</f>
        <v xml:space="preserve"> Программирование графических процессоров</v>
      </c>
      <c r="F391" s="21" t="str">
        <f>'[4]13нед'!O155</f>
        <v>Алешов Е.В.</v>
      </c>
      <c r="G391" s="22" t="str">
        <f>'[4]13нед'!P155</f>
        <v>преподаватель</v>
      </c>
      <c r="H391" s="57" t="str">
        <f t="shared" si="18"/>
        <v>https://max.ru/join/M7wDISGvmShFMnRwwNWABqv4bmIdPah2zAI1ryedWA4</v>
      </c>
      <c r="I391" s="75"/>
      <c r="J391" s="84"/>
      <c r="K391" s="14" t="s">
        <v>21</v>
      </c>
      <c r="L391" s="20" t="str">
        <f>'[5]14нед'!K155</f>
        <v>пр</v>
      </c>
      <c r="M391" s="23" t="str">
        <f>'[5]14нед'!L155</f>
        <v xml:space="preserve"> Управление конфигурацией и сопровождение программного обеспечения</v>
      </c>
      <c r="N391" s="21" t="str">
        <f>'[5]14нед'!O155</f>
        <v>Гуцол Д.В.</v>
      </c>
      <c r="O391" s="22" t="str">
        <f>'[5]14нед'!P155</f>
        <v>ст. преподаватель</v>
      </c>
      <c r="P391" s="57" t="str">
        <f t="shared" si="19"/>
        <v>https://max.ru/join/M7wDISGvmShFMnRwwNWABqv4bmIdPah2zAI1ryedWA4</v>
      </c>
    </row>
    <row r="392" spans="1:16" ht="53.65">
      <c r="A392" s="70"/>
      <c r="B392" s="81"/>
      <c r="C392" s="14" t="s">
        <v>22</v>
      </c>
      <c r="D392" s="20">
        <f>'[4]13нед'!K156</f>
        <v>0</v>
      </c>
      <c r="E392" s="23">
        <f>'[4]13нед'!L156</f>
        <v>0</v>
      </c>
      <c r="F392" s="21">
        <f>'[4]13нед'!O156</f>
        <v>0</v>
      </c>
      <c r="G392" s="22" t="str">
        <f>'[4]13нед'!P156</f>
        <v/>
      </c>
      <c r="H392" s="57" t="str">
        <f t="shared" si="18"/>
        <v/>
      </c>
      <c r="I392" s="75"/>
      <c r="J392" s="84"/>
      <c r="K392" s="14" t="s">
        <v>22</v>
      </c>
      <c r="L392" s="20" t="str">
        <f>'[5]14нед'!K156</f>
        <v>пр</v>
      </c>
      <c r="M392" s="23" t="str">
        <f>'[5]14нед'!L156</f>
        <v xml:space="preserve"> Управление конфигурацией и сопровождение программного обеспечения</v>
      </c>
      <c r="N392" s="21" t="str">
        <f>'[5]14нед'!O156</f>
        <v>Гуцол Д.В.</v>
      </c>
      <c r="O392" s="22" t="str">
        <f>'[5]14нед'!P156</f>
        <v>ст. преподаватель</v>
      </c>
      <c r="P392" s="57" t="str">
        <f t="shared" si="19"/>
        <v>https://max.ru/join/M7wDISGvmShFMnRwwNWABqv4bmIdPah2zAI1ryedWA4</v>
      </c>
    </row>
    <row r="393" spans="1:16" ht="31.15">
      <c r="A393" s="70"/>
      <c r="B393" s="81"/>
      <c r="C393" s="14" t="s">
        <v>23</v>
      </c>
      <c r="D393" s="20">
        <f>'[4]13нед'!K157</f>
        <v>0</v>
      </c>
      <c r="E393" s="23">
        <f>'[4]13нед'!L157</f>
        <v>0</v>
      </c>
      <c r="F393" s="21">
        <f>'[4]13нед'!O157</f>
        <v>0</v>
      </c>
      <c r="G393" s="22" t="str">
        <f>'[4]13нед'!P157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'[5]14нед'!K157</f>
        <v>0</v>
      </c>
      <c r="M393" s="23">
        <f>'[5]14нед'!L157</f>
        <v>0</v>
      </c>
      <c r="N393" s="21">
        <f>'[5]14нед'!O157</f>
        <v>0</v>
      </c>
      <c r="O393" s="22" t="str">
        <f>'[5]14нед'!P157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'[4]13нед'!K158</f>
        <v>0</v>
      </c>
      <c r="E394" s="23">
        <f>'[4]13нед'!L158</f>
        <v>0</v>
      </c>
      <c r="F394" s="21">
        <f>'[4]13нед'!O158</f>
        <v>0</v>
      </c>
      <c r="G394" s="22" t="str">
        <f>'[4]13нед'!P158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'[5]14нед'!K158</f>
        <v>0</v>
      </c>
      <c r="M394" s="23">
        <f>'[5]14нед'!L158</f>
        <v>0</v>
      </c>
      <c r="N394" s="21">
        <f>'[5]14нед'!O158</f>
        <v>0</v>
      </c>
      <c r="O394" s="22" t="str">
        <f>'[5]14нед'!P158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'[4]13нед'!K159</f>
        <v>0</v>
      </c>
      <c r="E395" s="25">
        <f>'[4]13нед'!L159</f>
        <v>0</v>
      </c>
      <c r="F395" s="26">
        <f>'[4]13нед'!O159</f>
        <v>0</v>
      </c>
      <c r="G395" s="27" t="str">
        <f>'[4]13нед'!P159</f>
        <v/>
      </c>
      <c r="H395" s="58" t="str">
        <f t="shared" si="18"/>
        <v/>
      </c>
      <c r="I395" s="76"/>
      <c r="J395" s="85"/>
      <c r="K395" s="15"/>
      <c r="L395" s="24">
        <f>'[5]14нед'!K159</f>
        <v>0</v>
      </c>
      <c r="M395" s="25">
        <f>'[5]14нед'!L159</f>
        <v>0</v>
      </c>
      <c r="N395" s="26">
        <f>'[5]14нед'!O159</f>
        <v>0</v>
      </c>
      <c r="O395" s="27" t="str">
        <f>'[5]14нед'!P159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'[4]13нед'!K160</f>
        <v>0</v>
      </c>
      <c r="E396" s="19">
        <f>'[4]13нед'!L160</f>
        <v>0</v>
      </c>
      <c r="F396" s="17">
        <f>'[4]13нед'!O160</f>
        <v>0</v>
      </c>
      <c r="G396" s="18" t="str">
        <f>'[4]13нед'!P160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'[5]14нед'!K160</f>
        <v>0</v>
      </c>
      <c r="M396" s="19">
        <f>'[5]14нед'!L160</f>
        <v>0</v>
      </c>
      <c r="N396" s="17">
        <f>'[5]14нед'!O160</f>
        <v>0</v>
      </c>
      <c r="O396" s="18" t="str">
        <f>'[5]14нед'!P160</f>
        <v/>
      </c>
      <c r="P396" s="56" t="str">
        <f t="shared" si="19"/>
        <v/>
      </c>
    </row>
    <row r="397" spans="1:16" ht="35.85">
      <c r="A397" s="70"/>
      <c r="B397" s="73"/>
      <c r="C397" s="14" t="s">
        <v>19</v>
      </c>
      <c r="D397" s="20" t="str">
        <f>'[4]13нед'!K161</f>
        <v>пр</v>
      </c>
      <c r="E397" s="23" t="str">
        <f>'[4]13нед'!L161</f>
        <v>Современные операционные системы и базы данных</v>
      </c>
      <c r="F397" s="21" t="str">
        <f>'[4]13нед'!O161</f>
        <v>Галлини Н.И.</v>
      </c>
      <c r="G397" s="22" t="str">
        <f>'[4]13нед'!P161</f>
        <v>доцент, канд. наук</v>
      </c>
      <c r="H397" s="57" t="str">
        <f t="shared" si="18"/>
        <v>https://max.ru/join/M7wDISGvmShFMnRwwNWABqv4bmIdPah2zAI1ryedWA4</v>
      </c>
      <c r="I397" s="75"/>
      <c r="J397" s="78"/>
      <c r="K397" s="14" t="s">
        <v>19</v>
      </c>
      <c r="L397" s="20">
        <f>'[5]14нед'!K161</f>
        <v>0</v>
      </c>
      <c r="M397" s="23">
        <f>'[5]14нед'!L161</f>
        <v>0</v>
      </c>
      <c r="N397" s="21">
        <f>'[5]14нед'!O161</f>
        <v>0</v>
      </c>
      <c r="O397" s="22" t="str">
        <f>'[5]14нед'!P161</f>
        <v/>
      </c>
      <c r="P397" s="57" t="str">
        <f t="shared" si="19"/>
        <v/>
      </c>
    </row>
    <row r="398" spans="1:16" ht="35.85">
      <c r="A398" s="70"/>
      <c r="B398" s="73"/>
      <c r="C398" s="14" t="s">
        <v>20</v>
      </c>
      <c r="D398" s="20" t="str">
        <f>'[4]13нед'!K162</f>
        <v>пр</v>
      </c>
      <c r="E398" s="23" t="str">
        <f>'[4]13нед'!L162</f>
        <v>Современные операционные системы и базы данных</v>
      </c>
      <c r="F398" s="21" t="str">
        <f>'[4]13нед'!O162</f>
        <v>Галлини Н.И.</v>
      </c>
      <c r="G398" s="22" t="str">
        <f>'[4]13нед'!P162</f>
        <v>доцент, канд. наук</v>
      </c>
      <c r="H398" s="57" t="str">
        <f t="shared" si="18"/>
        <v>https://max.ru/join/M7wDISGvmShFMnRwwNWABqv4bmIdPah2zAI1ryedWA4</v>
      </c>
      <c r="I398" s="75"/>
      <c r="J398" s="78"/>
      <c r="K398" s="14" t="s">
        <v>20</v>
      </c>
      <c r="L398" s="20" t="str">
        <f>'[5]14нед'!K162</f>
        <v>пр</v>
      </c>
      <c r="M398" s="23" t="str">
        <f>'[5]14нед'!L162</f>
        <v xml:space="preserve"> Программирование графических процессоров</v>
      </c>
      <c r="N398" s="21" t="str">
        <f>'[5]14нед'!O162</f>
        <v>Алешов Е.В.</v>
      </c>
      <c r="O398" s="22" t="str">
        <f>'[5]14нед'!P162</f>
        <v>преподаватель</v>
      </c>
      <c r="P398" s="57" t="str">
        <f t="shared" si="19"/>
        <v>https://max.ru/join/M7wDISGvmShFMnRwwNWABqv4bmIdPah2zAI1ryedWA4</v>
      </c>
    </row>
    <row r="399" spans="1:16" ht="35.85">
      <c r="A399" s="70"/>
      <c r="B399" s="73"/>
      <c r="C399" s="14" t="s">
        <v>21</v>
      </c>
      <c r="D399" s="20" t="str">
        <f>'[4]13нед'!K163</f>
        <v>пр</v>
      </c>
      <c r="E399" s="23" t="str">
        <f>'[4]13нед'!L163</f>
        <v>Экономические аспекты программной инженерии</v>
      </c>
      <c r="F399" s="21" t="str">
        <f>'[4]13нед'!O163</f>
        <v>Самчинская Я.Б.</v>
      </c>
      <c r="G399" s="22" t="str">
        <f>'[4]13нед'!P163</f>
        <v>доцент, канд. наук</v>
      </c>
      <c r="H399" s="57" t="str">
        <f t="shared" si="18"/>
        <v>https://max.ru/join/M7wDISGvmShFMnRwwNWABqv4bmIdPah2zAI1ryedWA4</v>
      </c>
      <c r="I399" s="75"/>
      <c r="J399" s="78"/>
      <c r="K399" s="14" t="s">
        <v>21</v>
      </c>
      <c r="L399" s="20" t="str">
        <f>'[5]14нед'!K163</f>
        <v>пр</v>
      </c>
      <c r="M399" s="23" t="str">
        <f>'[5]14нед'!L163</f>
        <v xml:space="preserve"> Программирование графических процессоров</v>
      </c>
      <c r="N399" s="21" t="str">
        <f>'[5]14нед'!O163</f>
        <v>Алешов Е.В.</v>
      </c>
      <c r="O399" s="22" t="str">
        <f>'[5]14нед'!P163</f>
        <v>преподаватель</v>
      </c>
      <c r="P399" s="57" t="str">
        <f t="shared" si="19"/>
        <v>https://max.ru/join/M7wDISGvmShFMnRwwNWABqv4bmIdPah2zAI1ryedWA4</v>
      </c>
    </row>
    <row r="400" spans="1:16" ht="31.15">
      <c r="A400" s="70"/>
      <c r="B400" s="73"/>
      <c r="C400" s="14" t="s">
        <v>22</v>
      </c>
      <c r="D400" s="20">
        <f>'[4]13нед'!K164</f>
        <v>0</v>
      </c>
      <c r="E400" s="23">
        <f>'[4]13нед'!L164</f>
        <v>0</v>
      </c>
      <c r="F400" s="21">
        <f>'[4]13нед'!O164</f>
        <v>0</v>
      </c>
      <c r="G400" s="22" t="str">
        <f>'[4]13нед'!P164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'[5]14нед'!K164</f>
        <v>0</v>
      </c>
      <c r="M400" s="23">
        <f>'[5]14нед'!L164</f>
        <v>0</v>
      </c>
      <c r="N400" s="21">
        <f>'[5]14нед'!O164</f>
        <v>0</v>
      </c>
      <c r="O400" s="22" t="str">
        <f>'[5]14нед'!P164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'[4]13нед'!K165</f>
        <v>0</v>
      </c>
      <c r="E401" s="23">
        <f>'[4]13нед'!L165</f>
        <v>0</v>
      </c>
      <c r="F401" s="21">
        <f>'[4]13нед'!O165</f>
        <v>0</v>
      </c>
      <c r="G401" s="22" t="str">
        <f>'[4]13нед'!P165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'[5]14нед'!K165</f>
        <v>0</v>
      </c>
      <c r="M401" s="23">
        <f>'[5]14нед'!L165</f>
        <v>0</v>
      </c>
      <c r="N401" s="21">
        <f>'[5]14нед'!O165</f>
        <v>0</v>
      </c>
      <c r="O401" s="22" t="str">
        <f>'[5]14нед'!P165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'[4]13нед'!K166</f>
        <v>0</v>
      </c>
      <c r="E402" s="23">
        <f>'[4]13нед'!L166</f>
        <v>0</v>
      </c>
      <c r="F402" s="21">
        <f>'[4]13нед'!O166</f>
        <v>0</v>
      </c>
      <c r="G402" s="22" t="str">
        <f>'[4]13нед'!P166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'[5]14нед'!K166</f>
        <v>0</v>
      </c>
      <c r="M402" s="23">
        <f>'[5]14нед'!L166</f>
        <v>0</v>
      </c>
      <c r="N402" s="21">
        <f>'[5]14нед'!O166</f>
        <v>0</v>
      </c>
      <c r="O402" s="22" t="str">
        <f>'[5]14нед'!P166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'[4]13нед'!K167</f>
        <v>0</v>
      </c>
      <c r="E403" s="25">
        <f>'[4]13нед'!L167</f>
        <v>0</v>
      </c>
      <c r="F403" s="26">
        <f>'[4]13нед'!O167</f>
        <v>0</v>
      </c>
      <c r="G403" s="27" t="str">
        <f>'[4]13нед'!P167</f>
        <v/>
      </c>
      <c r="H403" s="58" t="str">
        <f t="shared" si="18"/>
        <v/>
      </c>
      <c r="I403" s="76"/>
      <c r="J403" s="79"/>
      <c r="K403" s="15"/>
      <c r="L403" s="24">
        <f>'[5]14нед'!K167</f>
        <v>0</v>
      </c>
      <c r="M403" s="25">
        <f>'[5]14нед'!L167</f>
        <v>0</v>
      </c>
      <c r="N403" s="26">
        <f>'[5]14нед'!O167</f>
        <v>0</v>
      </c>
      <c r="O403" s="27" t="str">
        <f>'[5]14нед'!P167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'[4]13нед'!K168</f>
        <v>0</v>
      </c>
      <c r="E404" s="19">
        <f>'[4]13нед'!L168</f>
        <v>0</v>
      </c>
      <c r="F404" s="17">
        <f>'[4]13нед'!O168</f>
        <v>0</v>
      </c>
      <c r="G404" s="18" t="str">
        <f>'[4]13нед'!P168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'[5]14нед'!K168</f>
        <v>0</v>
      </c>
      <c r="M404" s="19">
        <f>'[5]14нед'!L168</f>
        <v>0</v>
      </c>
      <c r="N404" s="17">
        <f>'[5]14нед'!O168</f>
        <v>0</v>
      </c>
      <c r="O404" s="18" t="str">
        <f>'[5]14нед'!P168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'[4]13нед'!K169</f>
        <v>0</v>
      </c>
      <c r="E405" s="23">
        <f>'[4]13нед'!L169</f>
        <v>0</v>
      </c>
      <c r="F405" s="21">
        <f>'[4]13нед'!O169</f>
        <v>0</v>
      </c>
      <c r="G405" s="22" t="str">
        <f>'[4]13нед'!P169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'[5]14нед'!K169</f>
        <v>0</v>
      </c>
      <c r="M405" s="23">
        <f>'[5]14нед'!L169</f>
        <v>0</v>
      </c>
      <c r="N405" s="21">
        <f>'[5]14нед'!O169</f>
        <v>0</v>
      </c>
      <c r="O405" s="22" t="str">
        <f>'[5]14нед'!P169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'[4]13нед'!K170</f>
        <v>0</v>
      </c>
      <c r="E406" s="23">
        <f>'[4]13нед'!L170</f>
        <v>0</v>
      </c>
      <c r="F406" s="21">
        <f>'[4]13нед'!O170</f>
        <v>0</v>
      </c>
      <c r="G406" s="22" t="str">
        <f>'[4]13нед'!P170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'[5]14нед'!K170</f>
        <v>0</v>
      </c>
      <c r="M406" s="23">
        <f>'[5]14нед'!L170</f>
        <v>0</v>
      </c>
      <c r="N406" s="21">
        <f>'[5]14нед'!O170</f>
        <v>0</v>
      </c>
      <c r="O406" s="22" t="str">
        <f>'[5]14нед'!P170</f>
        <v/>
      </c>
      <c r="P406" s="57" t="str">
        <f t="shared" si="19"/>
        <v/>
      </c>
    </row>
    <row r="407" spans="1:16" ht="35.85">
      <c r="A407" s="70"/>
      <c r="B407" s="73"/>
      <c r="C407" s="14" t="s">
        <v>21</v>
      </c>
      <c r="D407" s="20" t="str">
        <f>'[4]13нед'!K171</f>
        <v>пр</v>
      </c>
      <c r="E407" s="23" t="str">
        <f>'[4]13нед'!L171</f>
        <v>Процессы и профессиональная практика программной инженерии</v>
      </c>
      <c r="F407" s="21" t="str">
        <f>'[4]13нед'!O171</f>
        <v>Алешов Е.В.</v>
      </c>
      <c r="G407" s="22" t="str">
        <f>'[4]13нед'!P171</f>
        <v>преподаватель</v>
      </c>
      <c r="H407" s="57" t="str">
        <f t="shared" si="18"/>
        <v>https://max.ru/join/M7wDISGvmShFMnRwwNWABqv4bmIdPah2zAI1ryedWA4</v>
      </c>
      <c r="I407" s="75"/>
      <c r="J407" s="78"/>
      <c r="K407" s="14" t="s">
        <v>21</v>
      </c>
      <c r="L407" s="20">
        <f>'[5]14нед'!K171</f>
        <v>0</v>
      </c>
      <c r="M407" s="23">
        <f>'[5]14нед'!L171</f>
        <v>0</v>
      </c>
      <c r="N407" s="21">
        <f>'[5]14нед'!O171</f>
        <v>0</v>
      </c>
      <c r="O407" s="22" t="str">
        <f>'[5]14нед'!P171</f>
        <v/>
      </c>
      <c r="P407" s="57" t="str">
        <f t="shared" si="19"/>
        <v/>
      </c>
    </row>
    <row r="408" spans="1:16" ht="35.85">
      <c r="A408" s="70"/>
      <c r="B408" s="73"/>
      <c r="C408" s="14" t="s">
        <v>22</v>
      </c>
      <c r="D408" s="20" t="str">
        <f>'[4]13нед'!K172</f>
        <v>пр</v>
      </c>
      <c r="E408" s="23" t="str">
        <f>'[4]13нед'!L172</f>
        <v>Процессы и профессиональная практика программной инженерии</v>
      </c>
      <c r="F408" s="21" t="str">
        <f>'[4]13нед'!O172</f>
        <v>Алешов Е.В.</v>
      </c>
      <c r="G408" s="22" t="str">
        <f>'[4]13нед'!P172</f>
        <v>преподаватель</v>
      </c>
      <c r="H408" s="57" t="str">
        <f t="shared" si="18"/>
        <v>https://max.ru/join/M7wDISGvmShFMnRwwNWABqv4bmIdPah2zAI1ryedWA4</v>
      </c>
      <c r="I408" s="75"/>
      <c r="J408" s="78"/>
      <c r="K408" s="14" t="s">
        <v>22</v>
      </c>
      <c r="L408" s="20">
        <f>'[5]14нед'!K172</f>
        <v>0</v>
      </c>
      <c r="M408" s="23">
        <f>'[5]14нед'!L172</f>
        <v>0</v>
      </c>
      <c r="N408" s="21">
        <f>'[5]14нед'!O172</f>
        <v>0</v>
      </c>
      <c r="O408" s="22" t="str">
        <f>'[5]14нед'!P172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'[4]13нед'!K173</f>
        <v>0</v>
      </c>
      <c r="E409" s="23">
        <f>'[4]13нед'!L173</f>
        <v>0</v>
      </c>
      <c r="F409" s="21">
        <f>'[4]13нед'!O173</f>
        <v>0</v>
      </c>
      <c r="G409" s="22" t="str">
        <f>'[4]13нед'!P173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'[5]14нед'!K173</f>
        <v>0</v>
      </c>
      <c r="M409" s="23">
        <f>'[5]14нед'!L173</f>
        <v>0</v>
      </c>
      <c r="N409" s="21">
        <f>'[5]14нед'!O173</f>
        <v>0</v>
      </c>
      <c r="O409" s="22" t="str">
        <f>'[5]14нед'!P173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'[4]13нед'!K174</f>
        <v>0</v>
      </c>
      <c r="E410" s="23">
        <f>'[4]13нед'!L174</f>
        <v>0</v>
      </c>
      <c r="F410" s="21">
        <f>'[4]13нед'!O174</f>
        <v>0</v>
      </c>
      <c r="G410" s="22" t="str">
        <f>'[4]13нед'!P174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'[5]14нед'!K174</f>
        <v>0</v>
      </c>
      <c r="M410" s="23">
        <f>'[5]14нед'!L174</f>
        <v>0</v>
      </c>
      <c r="N410" s="21">
        <f>'[5]14нед'!O174</f>
        <v>0</v>
      </c>
      <c r="O410" s="22" t="str">
        <f>'[5]14нед'!P174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'[4]13нед'!K175</f>
        <v>0</v>
      </c>
      <c r="E411" s="25">
        <f>'[4]13нед'!L175</f>
        <v>0</v>
      </c>
      <c r="F411" s="26">
        <f>'[4]13нед'!O175</f>
        <v>0</v>
      </c>
      <c r="G411" s="27" t="str">
        <f>'[4]13нед'!P175</f>
        <v/>
      </c>
      <c r="H411" s="58" t="str">
        <f t="shared" si="18"/>
        <v/>
      </c>
      <c r="I411" s="76"/>
      <c r="J411" s="79"/>
      <c r="K411" s="15"/>
      <c r="L411" s="24">
        <f>'[5]14нед'!K175</f>
        <v>0</v>
      </c>
      <c r="M411" s="25">
        <f>'[5]14нед'!L175</f>
        <v>0</v>
      </c>
      <c r="N411" s="26">
        <f>'[5]14нед'!O175</f>
        <v>0</v>
      </c>
      <c r="O411" s="27" t="str">
        <f>'[5]14нед'!P175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'[4]13нед'!K176</f>
        <v>0</v>
      </c>
      <c r="E412" s="19">
        <f>'[4]13нед'!L176</f>
        <v>0</v>
      </c>
      <c r="F412" s="17">
        <f>'[4]13нед'!O176</f>
        <v>0</v>
      </c>
      <c r="G412" s="18" t="str">
        <f>'[4]13нед'!P176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'[5]14нед'!K176</f>
        <v>0</v>
      </c>
      <c r="M412" s="19">
        <f>'[5]14нед'!L176</f>
        <v>0</v>
      </c>
      <c r="N412" s="17">
        <f>'[5]14нед'!O176</f>
        <v>0</v>
      </c>
      <c r="O412" s="18" t="str">
        <f>'[5]14нед'!P176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'[4]13нед'!K177</f>
        <v>0</v>
      </c>
      <c r="E413" s="23">
        <f>'[4]13нед'!L177</f>
        <v>0</v>
      </c>
      <c r="F413" s="21">
        <f>'[4]13нед'!O177</f>
        <v>0</v>
      </c>
      <c r="G413" s="22" t="str">
        <f>'[4]13нед'!P177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'[5]14нед'!K177</f>
        <v>0</v>
      </c>
      <c r="M413" s="23">
        <f>'[5]14нед'!L177</f>
        <v>0</v>
      </c>
      <c r="N413" s="21">
        <f>'[5]14нед'!O177</f>
        <v>0</v>
      </c>
      <c r="O413" s="22" t="str">
        <f>'[5]14нед'!P177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'[4]13нед'!K178</f>
        <v>0</v>
      </c>
      <c r="E414" s="23">
        <f>'[4]13нед'!L178</f>
        <v>0</v>
      </c>
      <c r="F414" s="21">
        <f>'[4]13нед'!O178</f>
        <v>0</v>
      </c>
      <c r="G414" s="22" t="str">
        <f>'[4]13нед'!P178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'[5]14нед'!K178</f>
        <v>0</v>
      </c>
      <c r="M414" s="23">
        <f>'[5]14нед'!L178</f>
        <v>0</v>
      </c>
      <c r="N414" s="21">
        <f>'[5]14нед'!O178</f>
        <v>0</v>
      </c>
      <c r="O414" s="22" t="str">
        <f>'[5]14нед'!P178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'[4]13нед'!K179</f>
        <v>0</v>
      </c>
      <c r="E415" s="23">
        <f>'[4]13нед'!L179</f>
        <v>0</v>
      </c>
      <c r="F415" s="21">
        <f>'[4]13нед'!O179</f>
        <v>0</v>
      </c>
      <c r="G415" s="22" t="str">
        <f>'[4]13нед'!P179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'[5]14нед'!K179</f>
        <v>0</v>
      </c>
      <c r="M415" s="23">
        <f>'[5]14нед'!L179</f>
        <v>0</v>
      </c>
      <c r="N415" s="21">
        <f>'[5]14нед'!O179</f>
        <v>0</v>
      </c>
      <c r="O415" s="22" t="str">
        <f>'[5]14нед'!P179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'[4]13нед'!K180</f>
        <v>0</v>
      </c>
      <c r="E416" s="23">
        <f>'[4]13нед'!L180</f>
        <v>0</v>
      </c>
      <c r="F416" s="21">
        <f>'[4]13нед'!O180</f>
        <v>0</v>
      </c>
      <c r="G416" s="22" t="str">
        <f>'[4]13нед'!P180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'[5]14нед'!K180</f>
        <v>0</v>
      </c>
      <c r="M416" s="23">
        <f>'[5]14нед'!L180</f>
        <v>0</v>
      </c>
      <c r="N416" s="21">
        <f>'[5]14нед'!O180</f>
        <v>0</v>
      </c>
      <c r="O416" s="22" t="str">
        <f>'[5]14нед'!P180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'[4]13нед'!K181</f>
        <v>0</v>
      </c>
      <c r="E417" s="23">
        <f>'[4]13нед'!L181</f>
        <v>0</v>
      </c>
      <c r="F417" s="21">
        <f>'[4]13нед'!O181</f>
        <v>0</v>
      </c>
      <c r="G417" s="22" t="str">
        <f>'[4]13нед'!P181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'[5]14нед'!K181</f>
        <v>0</v>
      </c>
      <c r="M417" s="23">
        <f>'[5]14нед'!L181</f>
        <v>0</v>
      </c>
      <c r="N417" s="21">
        <f>'[5]14нед'!O181</f>
        <v>0</v>
      </c>
      <c r="O417" s="22" t="str">
        <f>'[5]14нед'!P181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'[4]13нед'!K182</f>
        <v>0</v>
      </c>
      <c r="E418" s="23">
        <f>'[4]13нед'!L182</f>
        <v>0</v>
      </c>
      <c r="F418" s="21">
        <f>'[4]13нед'!O182</f>
        <v>0</v>
      </c>
      <c r="G418" s="22" t="str">
        <f>'[4]13нед'!P182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'[5]14нед'!K182</f>
        <v>0</v>
      </c>
      <c r="M418" s="23">
        <f>'[5]14нед'!L182</f>
        <v>0</v>
      </c>
      <c r="N418" s="21">
        <f>'[5]14нед'!O182</f>
        <v>0</v>
      </c>
      <c r="O418" s="22" t="str">
        <f>'[5]14нед'!P182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'[4]13нед'!K59</f>
        <v>0</v>
      </c>
      <c r="E419" s="25">
        <f>'[4]13нед'!L59</f>
        <v>0</v>
      </c>
      <c r="F419" s="26">
        <f>'[4]13нед'!O59</f>
        <v>0</v>
      </c>
      <c r="G419" s="27" t="str">
        <f>'[4]11нед'!P59</f>
        <v/>
      </c>
      <c r="H419" s="39"/>
      <c r="I419" s="76"/>
      <c r="J419" s="79"/>
      <c r="K419" s="15"/>
      <c r="L419" s="24">
        <f>'[5]14нед'!K59</f>
        <v>0</v>
      </c>
      <c r="M419" s="25">
        <f>'[5]14нед'!L59</f>
        <v>0</v>
      </c>
      <c r="N419" s="26">
        <f>'[5]14нед'!O59</f>
        <v>0</v>
      </c>
      <c r="O419" s="27" t="str">
        <f>'[5]14нед'!P59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09.04.04 Программная инженерия (Разработка программно-информационных систем)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09.04.04 Программная инженерия (Разработка программно-информационных систем)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2</v>
      </c>
      <c r="F429" s="62" t="str">
        <f>'[1]1нед'!$L$134</f>
        <v>12-25РПм</v>
      </c>
      <c r="G429" s="62"/>
      <c r="H429" s="35"/>
      <c r="I429" s="45"/>
      <c r="J429" s="91" t="s">
        <v>7</v>
      </c>
      <c r="K429" s="91"/>
      <c r="L429" s="91"/>
      <c r="M429" s="62">
        <f>E9</f>
        <v>2</v>
      </c>
      <c r="N429" s="62" t="str">
        <f>'[1]1нед'!$L$134</f>
        <v>12-25РПм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>
      <c r="A432" s="69">
        <v>46363</v>
      </c>
      <c r="B432" s="72" t="s">
        <v>17</v>
      </c>
      <c r="C432" s="14" t="s">
        <v>18</v>
      </c>
      <c r="D432" s="16">
        <f>'[5]15нед'!K136</f>
        <v>0</v>
      </c>
      <c r="E432" s="96" t="s">
        <v>54</v>
      </c>
      <c r="F432" s="17">
        <f>'[5]15нед'!O136</f>
        <v>0</v>
      </c>
      <c r="G432" s="18" t="str">
        <f>'[5]15нед'!P136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'[5]16нед'!K136</f>
        <v>0</v>
      </c>
      <c r="M432" s="96" t="s">
        <v>54</v>
      </c>
      <c r="N432" s="17">
        <f>'[5]16нед'!O136</f>
        <v>0</v>
      </c>
      <c r="O432" s="18" t="str">
        <f>'[5]16нед'!P136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'[5]15нед'!K137</f>
        <v>0</v>
      </c>
      <c r="E433" s="97"/>
      <c r="F433" s="21">
        <f>'[5]15нед'!O137</f>
        <v>0</v>
      </c>
      <c r="G433" s="22" t="str">
        <f>'[5]15нед'!P137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'[5]16нед'!K137</f>
        <v>0</v>
      </c>
      <c r="M433" s="97"/>
      <c r="N433" s="21">
        <f>'[5]16нед'!O137</f>
        <v>0</v>
      </c>
      <c r="O433" s="22" t="str">
        <f>'[5]16нед'!P137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'[5]15нед'!K138</f>
        <v>0</v>
      </c>
      <c r="E434" s="97"/>
      <c r="F434" s="21">
        <f>'[5]15нед'!O138</f>
        <v>0</v>
      </c>
      <c r="G434" s="22" t="str">
        <f>'[5]15нед'!P138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'[5]16нед'!K138</f>
        <v>0</v>
      </c>
      <c r="M434" s="97"/>
      <c r="N434" s="21">
        <f>'[5]16нед'!O138</f>
        <v>0</v>
      </c>
      <c r="O434" s="22" t="str">
        <f>'[5]16нед'!P138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'[5]15нед'!K139</f>
        <v>0</v>
      </c>
      <c r="E435" s="97"/>
      <c r="F435" s="21">
        <f>'[5]15нед'!O139</f>
        <v>0</v>
      </c>
      <c r="G435" s="22" t="str">
        <f>'[5]15нед'!P139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'[5]16нед'!K139</f>
        <v>0</v>
      </c>
      <c r="M435" s="97"/>
      <c r="N435" s="21">
        <f>'[5]16нед'!O139</f>
        <v>0</v>
      </c>
      <c r="O435" s="22" t="str">
        <f>'[5]16нед'!P139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'[5]15нед'!K140</f>
        <v>0</v>
      </c>
      <c r="E436" s="97"/>
      <c r="F436" s="21">
        <f>'[5]15нед'!O140</f>
        <v>0</v>
      </c>
      <c r="G436" s="22" t="str">
        <f>'[5]15нед'!P140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'[5]16нед'!K140</f>
        <v>0</v>
      </c>
      <c r="M436" s="97"/>
      <c r="N436" s="21">
        <f>'[5]16нед'!O140</f>
        <v>0</v>
      </c>
      <c r="O436" s="22" t="str">
        <f>'[5]16нед'!P140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'[5]15нед'!K141</f>
        <v>0</v>
      </c>
      <c r="E437" s="97"/>
      <c r="F437" s="21">
        <f>'[5]15нед'!O141</f>
        <v>0</v>
      </c>
      <c r="G437" s="22" t="str">
        <f>'[5]15нед'!P141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'[5]16нед'!K141</f>
        <v>0</v>
      </c>
      <c r="M437" s="97"/>
      <c r="N437" s="21">
        <f>'[5]16нед'!O141</f>
        <v>0</v>
      </c>
      <c r="O437" s="22" t="str">
        <f>'[5]16нед'!P141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'[5]15нед'!K142</f>
        <v>0</v>
      </c>
      <c r="E438" s="97"/>
      <c r="F438" s="21">
        <f>'[5]15нед'!O142</f>
        <v>0</v>
      </c>
      <c r="G438" s="22" t="str">
        <f>'[5]15нед'!P142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'[5]16нед'!K142</f>
        <v>0</v>
      </c>
      <c r="M438" s="97"/>
      <c r="N438" s="21">
        <f>'[5]16нед'!O142</f>
        <v>0</v>
      </c>
      <c r="O438" s="22" t="str">
        <f>'[5]16нед'!P142</f>
        <v/>
      </c>
      <c r="P438" s="55" t="str">
        <f t="shared" si="23"/>
        <v/>
      </c>
    </row>
    <row r="439" spans="1:16" ht="18.399999999999999" hidden="1" customHeight="1">
      <c r="A439" s="71"/>
      <c r="B439" s="74"/>
      <c r="C439" s="15"/>
      <c r="D439" s="24">
        <f>'[5]15нед'!K143</f>
        <v>0</v>
      </c>
      <c r="E439" s="97"/>
      <c r="F439" s="26">
        <f>'[5]15нед'!O143</f>
        <v>0</v>
      </c>
      <c r="G439" s="27" t="str">
        <f>'[5]15нед'!P143</f>
        <v/>
      </c>
      <c r="H439" s="58" t="str">
        <f t="shared" si="22"/>
        <v/>
      </c>
      <c r="I439" s="76"/>
      <c r="J439" s="79"/>
      <c r="K439" s="15"/>
      <c r="L439" s="24">
        <f>'[5]16нед'!K143</f>
        <v>0</v>
      </c>
      <c r="M439" s="97"/>
      <c r="N439" s="26">
        <f>'[5]16нед'!O143</f>
        <v>0</v>
      </c>
      <c r="O439" s="27" t="str">
        <f>'[5]16нед'!P143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'[5]15нед'!K144</f>
        <v>0</v>
      </c>
      <c r="E440" s="97"/>
      <c r="F440" s="17">
        <f>'[5]15нед'!O144</f>
        <v>0</v>
      </c>
      <c r="G440" s="18" t="str">
        <f>'[5]15нед'!P144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'[5]16нед'!K144</f>
        <v>0</v>
      </c>
      <c r="M440" s="97"/>
      <c r="N440" s="17">
        <f>'[5]16нед'!O144</f>
        <v>0</v>
      </c>
      <c r="O440" s="18" t="str">
        <f>'[5]16нед'!P144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'[5]15нед'!K145</f>
        <v>0</v>
      </c>
      <c r="E441" s="97"/>
      <c r="F441" s="21">
        <f>'[5]15нед'!O145</f>
        <v>0</v>
      </c>
      <c r="G441" s="22" t="str">
        <f>'[5]15нед'!P145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'[5]16нед'!K145</f>
        <v>0</v>
      </c>
      <c r="M441" s="97"/>
      <c r="N441" s="21">
        <f>'[5]16нед'!O145</f>
        <v>0</v>
      </c>
      <c r="O441" s="22" t="str">
        <f>'[5]16нед'!P145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'[5]15нед'!K146</f>
        <v>0</v>
      </c>
      <c r="E442" s="97"/>
      <c r="F442" s="21">
        <f>'[5]15нед'!O146</f>
        <v>0</v>
      </c>
      <c r="G442" s="22" t="str">
        <f>'[5]15нед'!P146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'[5]16нед'!K146</f>
        <v>0</v>
      </c>
      <c r="M442" s="97"/>
      <c r="N442" s="21">
        <f>'[5]16нед'!O146</f>
        <v>0</v>
      </c>
      <c r="O442" s="22" t="str">
        <f>'[5]16нед'!P146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'[5]15нед'!K147</f>
        <v>0</v>
      </c>
      <c r="E443" s="97"/>
      <c r="F443" s="21">
        <f>'[5]15нед'!O147</f>
        <v>0</v>
      </c>
      <c r="G443" s="22" t="str">
        <f>'[5]15нед'!P147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'[5]16нед'!K147</f>
        <v>0</v>
      </c>
      <c r="M443" s="97"/>
      <c r="N443" s="21">
        <f>'[5]16нед'!O147</f>
        <v>0</v>
      </c>
      <c r="O443" s="22" t="str">
        <f>'[5]16нед'!P147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'[5]15нед'!K148</f>
        <v>0</v>
      </c>
      <c r="E444" s="97"/>
      <c r="F444" s="21">
        <f>'[5]15нед'!O148</f>
        <v>0</v>
      </c>
      <c r="G444" s="22" t="str">
        <f>'[5]15нед'!P148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'[5]16нед'!K148</f>
        <v>0</v>
      </c>
      <c r="M444" s="97"/>
      <c r="N444" s="21">
        <f>'[5]16нед'!O148</f>
        <v>0</v>
      </c>
      <c r="O444" s="22" t="str">
        <f>'[5]16нед'!P148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'[5]15нед'!K149</f>
        <v>0</v>
      </c>
      <c r="E445" s="97"/>
      <c r="F445" s="21">
        <f>'[5]15нед'!O149</f>
        <v>0</v>
      </c>
      <c r="G445" s="22" t="str">
        <f>'[5]15нед'!P149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'[5]16нед'!K149</f>
        <v>0</v>
      </c>
      <c r="M445" s="97"/>
      <c r="N445" s="21">
        <f>'[5]16нед'!O149</f>
        <v>0</v>
      </c>
      <c r="O445" s="22" t="str">
        <f>'[5]16нед'!P149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'[5]15нед'!K150</f>
        <v>0</v>
      </c>
      <c r="E446" s="97"/>
      <c r="F446" s="21">
        <f>'[5]15нед'!O150</f>
        <v>0</v>
      </c>
      <c r="G446" s="22" t="str">
        <f>'[5]15нед'!P150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'[5]16нед'!K150</f>
        <v>0</v>
      </c>
      <c r="M446" s="97"/>
      <c r="N446" s="21">
        <f>'[5]16нед'!O150</f>
        <v>0</v>
      </c>
      <c r="O446" s="22" t="str">
        <f>'[5]16нед'!P150</f>
        <v/>
      </c>
      <c r="P446" s="57" t="str">
        <f t="shared" si="23"/>
        <v/>
      </c>
    </row>
    <row r="447" spans="1:16" ht="18.399999999999999" hidden="1" customHeight="1">
      <c r="A447" s="71"/>
      <c r="B447" s="74"/>
      <c r="C447" s="15"/>
      <c r="D447" s="24">
        <f>'[5]15нед'!K151</f>
        <v>0</v>
      </c>
      <c r="E447" s="97"/>
      <c r="F447" s="26">
        <f>'[5]15нед'!O151</f>
        <v>0</v>
      </c>
      <c r="G447" s="27" t="str">
        <f>'[5]15нед'!P151</f>
        <v/>
      </c>
      <c r="H447" s="58" t="str">
        <f t="shared" si="22"/>
        <v/>
      </c>
      <c r="I447" s="76"/>
      <c r="J447" s="79"/>
      <c r="K447" s="15"/>
      <c r="L447" s="24">
        <f>'[5]16нед'!K151</f>
        <v>0</v>
      </c>
      <c r="M447" s="97"/>
      <c r="N447" s="26">
        <f>'[5]16нед'!O151</f>
        <v>0</v>
      </c>
      <c r="O447" s="27" t="str">
        <f>'[5]16нед'!P151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'[5]15нед'!K152</f>
        <v>0</v>
      </c>
      <c r="E448" s="97"/>
      <c r="F448" s="17">
        <f>'[5]15нед'!O152</f>
        <v>0</v>
      </c>
      <c r="G448" s="18" t="str">
        <f>'[5]15нед'!P152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'[5]16нед'!K152</f>
        <v>0</v>
      </c>
      <c r="M448" s="97"/>
      <c r="N448" s="17">
        <f>'[5]16нед'!O152</f>
        <v>0</v>
      </c>
      <c r="O448" s="18" t="str">
        <f>'[5]16нед'!P152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'[5]15нед'!K153</f>
        <v>0</v>
      </c>
      <c r="E449" s="97"/>
      <c r="F449" s="21">
        <f>'[5]15нед'!O153</f>
        <v>0</v>
      </c>
      <c r="G449" s="22" t="str">
        <f>'[5]15нед'!P153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'[5]16нед'!K153</f>
        <v>0</v>
      </c>
      <c r="M449" s="97"/>
      <c r="N449" s="21">
        <f>'[5]16нед'!O153</f>
        <v>0</v>
      </c>
      <c r="O449" s="22" t="str">
        <f>'[5]16нед'!P153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'[5]15нед'!K154</f>
        <v>0</v>
      </c>
      <c r="E450" s="97"/>
      <c r="F450" s="21">
        <f>'[5]15нед'!O154</f>
        <v>0</v>
      </c>
      <c r="G450" s="22" t="str">
        <f>'[5]15нед'!P154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'[5]16нед'!K154</f>
        <v>0</v>
      </c>
      <c r="M450" s="97"/>
      <c r="N450" s="21">
        <f>'[5]16нед'!O154</f>
        <v>0</v>
      </c>
      <c r="O450" s="22" t="str">
        <f>'[5]16нед'!P154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'[5]15нед'!K155</f>
        <v>0</v>
      </c>
      <c r="E451" s="97"/>
      <c r="F451" s="21">
        <f>'[5]15нед'!O155</f>
        <v>0</v>
      </c>
      <c r="G451" s="22" t="str">
        <f>'[5]15нед'!P155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'[5]16нед'!K155</f>
        <v>0</v>
      </c>
      <c r="M451" s="97"/>
      <c r="N451" s="21">
        <f>'[5]16нед'!O155</f>
        <v>0</v>
      </c>
      <c r="O451" s="22" t="str">
        <f>'[5]16нед'!P155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'[5]15нед'!K156</f>
        <v>0</v>
      </c>
      <c r="E452" s="97"/>
      <c r="F452" s="21">
        <f>'[5]15нед'!O156</f>
        <v>0</v>
      </c>
      <c r="G452" s="22" t="str">
        <f>'[5]15нед'!P156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'[5]16нед'!K156</f>
        <v>0</v>
      </c>
      <c r="M452" s="97"/>
      <c r="N452" s="21">
        <f>'[5]16нед'!O156</f>
        <v>0</v>
      </c>
      <c r="O452" s="22" t="str">
        <f>'[5]16нед'!P156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'[5]15нед'!K157</f>
        <v>0</v>
      </c>
      <c r="E453" s="97"/>
      <c r="F453" s="21">
        <f>'[5]15нед'!O157</f>
        <v>0</v>
      </c>
      <c r="G453" s="22" t="str">
        <f>'[5]15нед'!P157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'[5]16нед'!K157</f>
        <v>0</v>
      </c>
      <c r="M453" s="97"/>
      <c r="N453" s="21">
        <f>'[5]16нед'!O157</f>
        <v>0</v>
      </c>
      <c r="O453" s="22" t="str">
        <f>'[5]16нед'!P157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'[5]15нед'!K158</f>
        <v>0</v>
      </c>
      <c r="E454" s="97"/>
      <c r="F454" s="21">
        <f>'[5]15нед'!O158</f>
        <v>0</v>
      </c>
      <c r="G454" s="22" t="str">
        <f>'[5]15нед'!P158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'[5]16нед'!K158</f>
        <v>0</v>
      </c>
      <c r="M454" s="97"/>
      <c r="N454" s="21">
        <f>'[5]16нед'!O158</f>
        <v>0</v>
      </c>
      <c r="O454" s="22" t="str">
        <f>'[5]16нед'!P158</f>
        <v/>
      </c>
      <c r="P454" s="55" t="str">
        <f t="shared" si="23"/>
        <v/>
      </c>
    </row>
    <row r="455" spans="1:16" ht="18.399999999999999" hidden="1" customHeight="1">
      <c r="A455" s="71"/>
      <c r="B455" s="82"/>
      <c r="C455" s="15"/>
      <c r="D455" s="24">
        <f>'[5]15нед'!K159</f>
        <v>0</v>
      </c>
      <c r="E455" s="97"/>
      <c r="F455" s="26">
        <f>'[5]15нед'!O159</f>
        <v>0</v>
      </c>
      <c r="G455" s="27" t="str">
        <f>'[5]15нед'!P159</f>
        <v/>
      </c>
      <c r="H455" s="58" t="str">
        <f t="shared" si="22"/>
        <v/>
      </c>
      <c r="I455" s="76"/>
      <c r="J455" s="85"/>
      <c r="K455" s="15"/>
      <c r="L455" s="24">
        <f>'[5]16нед'!K159</f>
        <v>0</v>
      </c>
      <c r="M455" s="97"/>
      <c r="N455" s="26">
        <f>'[5]16нед'!O159</f>
        <v>0</v>
      </c>
      <c r="O455" s="27" t="str">
        <f>'[5]16нед'!P159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'[5]15нед'!K160</f>
        <v>0</v>
      </c>
      <c r="E456" s="97"/>
      <c r="F456" s="17">
        <f>'[5]15нед'!O160</f>
        <v>0</v>
      </c>
      <c r="G456" s="18" t="str">
        <f>'[5]15нед'!P160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'[5]16нед'!K160</f>
        <v>0</v>
      </c>
      <c r="M456" s="97"/>
      <c r="N456" s="17">
        <f>'[5]16нед'!O160</f>
        <v>0</v>
      </c>
      <c r="O456" s="18" t="str">
        <f>'[5]16нед'!P160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'[5]15нед'!K161</f>
        <v>0</v>
      </c>
      <c r="E457" s="97"/>
      <c r="F457" s="21">
        <f>'[5]15нед'!O161</f>
        <v>0</v>
      </c>
      <c r="G457" s="22" t="str">
        <f>'[5]15нед'!P161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'[5]16нед'!K161</f>
        <v>0</v>
      </c>
      <c r="M457" s="97"/>
      <c r="N457" s="21">
        <f>'[5]16нед'!O161</f>
        <v>0</v>
      </c>
      <c r="O457" s="22" t="str">
        <f>'[5]16нед'!P161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'[5]15нед'!K162</f>
        <v>0</v>
      </c>
      <c r="E458" s="97"/>
      <c r="F458" s="21">
        <f>'[5]15нед'!O162</f>
        <v>0</v>
      </c>
      <c r="G458" s="22" t="str">
        <f>'[5]15нед'!P162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'[5]16нед'!K162</f>
        <v>0</v>
      </c>
      <c r="M458" s="97"/>
      <c r="N458" s="21">
        <f>'[5]16нед'!O162</f>
        <v>0</v>
      </c>
      <c r="O458" s="22" t="str">
        <f>'[5]16нед'!P162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'[5]15нед'!K163</f>
        <v>0</v>
      </c>
      <c r="E459" s="97"/>
      <c r="F459" s="21">
        <f>'[5]15нед'!O163</f>
        <v>0</v>
      </c>
      <c r="G459" s="22" t="str">
        <f>'[5]15нед'!P163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'[5]16нед'!K163</f>
        <v>0</v>
      </c>
      <c r="M459" s="97"/>
      <c r="N459" s="21">
        <f>'[5]16нед'!O163</f>
        <v>0</v>
      </c>
      <c r="O459" s="22" t="str">
        <f>'[5]16нед'!P163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'[5]15нед'!K164</f>
        <v>0</v>
      </c>
      <c r="E460" s="97"/>
      <c r="F460" s="21">
        <f>'[5]15нед'!O164</f>
        <v>0</v>
      </c>
      <c r="G460" s="22" t="str">
        <f>'[5]15нед'!P164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'[5]16нед'!K164</f>
        <v>0</v>
      </c>
      <c r="M460" s="97"/>
      <c r="N460" s="21">
        <f>'[5]16нед'!O164</f>
        <v>0</v>
      </c>
      <c r="O460" s="22" t="str">
        <f>'[5]16нед'!P164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'[5]15нед'!K165</f>
        <v>0</v>
      </c>
      <c r="E461" s="97"/>
      <c r="F461" s="21">
        <f>'[5]15нед'!O165</f>
        <v>0</v>
      </c>
      <c r="G461" s="22" t="str">
        <f>'[5]15нед'!P165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'[5]16нед'!K165</f>
        <v>0</v>
      </c>
      <c r="M461" s="97"/>
      <c r="N461" s="21">
        <f>'[5]16нед'!O165</f>
        <v>0</v>
      </c>
      <c r="O461" s="22" t="str">
        <f>'[5]16нед'!P165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'[5]15нед'!K166</f>
        <v>0</v>
      </c>
      <c r="E462" s="97"/>
      <c r="F462" s="21">
        <f>'[5]15нед'!O166</f>
        <v>0</v>
      </c>
      <c r="G462" s="22" t="str">
        <f>'[5]15нед'!P166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'[5]16нед'!K166</f>
        <v>0</v>
      </c>
      <c r="M462" s="97"/>
      <c r="N462" s="21">
        <f>'[5]16нед'!O166</f>
        <v>0</v>
      </c>
      <c r="O462" s="22" t="str">
        <f>'[5]16нед'!P166</f>
        <v/>
      </c>
      <c r="P462" s="55" t="str">
        <f t="shared" si="23"/>
        <v/>
      </c>
    </row>
    <row r="463" spans="1:16" ht="18.399999999999999" hidden="1" customHeight="1">
      <c r="A463" s="71"/>
      <c r="B463" s="74"/>
      <c r="C463" s="15"/>
      <c r="D463" s="24">
        <f>'[5]15нед'!K167</f>
        <v>0</v>
      </c>
      <c r="E463" s="97"/>
      <c r="F463" s="26">
        <f>'[5]15нед'!O167</f>
        <v>0</v>
      </c>
      <c r="G463" s="27" t="str">
        <f>'[5]15нед'!P167</f>
        <v/>
      </c>
      <c r="H463" s="58" t="str">
        <f t="shared" si="22"/>
        <v/>
      </c>
      <c r="I463" s="76"/>
      <c r="J463" s="79"/>
      <c r="K463" s="15"/>
      <c r="L463" s="24">
        <f>'[5]16нед'!K167</f>
        <v>0</v>
      </c>
      <c r="M463" s="97"/>
      <c r="N463" s="26">
        <f>'[5]16нед'!O167</f>
        <v>0</v>
      </c>
      <c r="O463" s="27" t="str">
        <f>'[5]16нед'!P167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'[5]15нед'!K168</f>
        <v>0</v>
      </c>
      <c r="E464" s="97"/>
      <c r="F464" s="17">
        <f>'[5]15нед'!O168</f>
        <v>0</v>
      </c>
      <c r="G464" s="18" t="str">
        <f>'[5]15нед'!P168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'[5]16нед'!K168</f>
        <v>0</v>
      </c>
      <c r="M464" s="97"/>
      <c r="N464" s="17">
        <f>'[5]16нед'!O168</f>
        <v>0</v>
      </c>
      <c r="O464" s="18" t="str">
        <f>'[5]16нед'!P168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'[5]15нед'!K169</f>
        <v>0</v>
      </c>
      <c r="E465" s="97"/>
      <c r="F465" s="21">
        <f>'[5]15нед'!O169</f>
        <v>0</v>
      </c>
      <c r="G465" s="22" t="str">
        <f>'[5]15нед'!P169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'[5]16нед'!K169</f>
        <v>0</v>
      </c>
      <c r="M465" s="97"/>
      <c r="N465" s="21">
        <f>'[5]16нед'!O169</f>
        <v>0</v>
      </c>
      <c r="O465" s="22" t="str">
        <f>'[5]16нед'!P169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'[5]15нед'!K170</f>
        <v>0</v>
      </c>
      <c r="E466" s="97"/>
      <c r="F466" s="21">
        <f>'[5]15нед'!O170</f>
        <v>0</v>
      </c>
      <c r="G466" s="22" t="str">
        <f>'[5]15нед'!P170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'[5]16нед'!K170</f>
        <v>0</v>
      </c>
      <c r="M466" s="97"/>
      <c r="N466" s="21">
        <f>'[5]16нед'!O170</f>
        <v>0</v>
      </c>
      <c r="O466" s="22" t="str">
        <f>'[5]16нед'!P170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'[5]15нед'!K171</f>
        <v>0</v>
      </c>
      <c r="E467" s="97"/>
      <c r="F467" s="21">
        <f>'[5]15нед'!O171</f>
        <v>0</v>
      </c>
      <c r="G467" s="22" t="str">
        <f>'[5]15нед'!P171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'[5]16нед'!K171</f>
        <v>0</v>
      </c>
      <c r="M467" s="97"/>
      <c r="N467" s="21">
        <f>'[5]16нед'!O171</f>
        <v>0</v>
      </c>
      <c r="O467" s="22" t="str">
        <f>'[5]16нед'!P171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'[5]15нед'!K172</f>
        <v>0</v>
      </c>
      <c r="E468" s="97"/>
      <c r="F468" s="21">
        <f>'[5]15нед'!O172</f>
        <v>0</v>
      </c>
      <c r="G468" s="22" t="str">
        <f>'[5]15нед'!P172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'[5]16нед'!K172</f>
        <v>0</v>
      </c>
      <c r="M468" s="97"/>
      <c r="N468" s="21">
        <f>'[5]16нед'!O172</f>
        <v>0</v>
      </c>
      <c r="O468" s="22" t="str">
        <f>'[5]16нед'!P172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'[5]15нед'!K173</f>
        <v>0</v>
      </c>
      <c r="E469" s="97"/>
      <c r="F469" s="21">
        <f>'[5]15нед'!O173</f>
        <v>0</v>
      </c>
      <c r="G469" s="22" t="str">
        <f>'[5]15нед'!P173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'[5]16нед'!K173</f>
        <v>0</v>
      </c>
      <c r="M469" s="97"/>
      <c r="N469" s="21">
        <f>'[5]16нед'!O173</f>
        <v>0</v>
      </c>
      <c r="O469" s="22" t="str">
        <f>'[5]16нед'!P173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'[5]15нед'!K174</f>
        <v>0</v>
      </c>
      <c r="E470" s="97"/>
      <c r="F470" s="21">
        <f>'[5]15нед'!O174</f>
        <v>0</v>
      </c>
      <c r="G470" s="22" t="str">
        <f>'[5]15нед'!P174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'[5]16нед'!K174</f>
        <v>0</v>
      </c>
      <c r="M470" s="97"/>
      <c r="N470" s="21">
        <f>'[5]16нед'!O174</f>
        <v>0</v>
      </c>
      <c r="O470" s="22" t="str">
        <f>'[5]16нед'!P174</f>
        <v/>
      </c>
      <c r="P470" s="57" t="str">
        <f t="shared" si="23"/>
        <v/>
      </c>
    </row>
    <row r="471" spans="1:16" ht="18.399999999999999" hidden="1" customHeight="1">
      <c r="A471" s="71"/>
      <c r="B471" s="74"/>
      <c r="C471" s="15"/>
      <c r="D471" s="24">
        <f>'[5]15нед'!K175</f>
        <v>0</v>
      </c>
      <c r="E471" s="97"/>
      <c r="F471" s="26">
        <f>'[5]15нед'!O175</f>
        <v>0</v>
      </c>
      <c r="G471" s="27" t="str">
        <f>'[5]15нед'!P175</f>
        <v/>
      </c>
      <c r="H471" s="58" t="str">
        <f t="shared" si="22"/>
        <v/>
      </c>
      <c r="I471" s="76"/>
      <c r="J471" s="79"/>
      <c r="K471" s="15"/>
      <c r="L471" s="24">
        <f>'[5]16нед'!K175</f>
        <v>0</v>
      </c>
      <c r="M471" s="97"/>
      <c r="N471" s="26">
        <f>'[5]16нед'!O175</f>
        <v>0</v>
      </c>
      <c r="O471" s="27" t="str">
        <f>'[5]16нед'!P175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'[5]15нед'!K176</f>
        <v>0</v>
      </c>
      <c r="E472" s="97"/>
      <c r="F472" s="17">
        <f>'[5]15нед'!O176</f>
        <v>0</v>
      </c>
      <c r="G472" s="18" t="str">
        <f>'[5]15нед'!P176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'[5]16нед'!K176</f>
        <v>0</v>
      </c>
      <c r="M472" s="97"/>
      <c r="N472" s="17">
        <f>'[5]16нед'!O176</f>
        <v>0</v>
      </c>
      <c r="O472" s="18" t="str">
        <f>'[5]16нед'!P176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'[5]15нед'!K177</f>
        <v>0</v>
      </c>
      <c r="E473" s="97"/>
      <c r="F473" s="21">
        <f>'[5]15нед'!O177</f>
        <v>0</v>
      </c>
      <c r="G473" s="22" t="str">
        <f>'[5]15нед'!P177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'[5]16нед'!K177</f>
        <v>0</v>
      </c>
      <c r="M473" s="97"/>
      <c r="N473" s="21">
        <f>'[5]16нед'!O177</f>
        <v>0</v>
      </c>
      <c r="O473" s="22" t="str">
        <f>'[5]16нед'!P177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'[5]15нед'!K178</f>
        <v>0</v>
      </c>
      <c r="E474" s="97"/>
      <c r="F474" s="21">
        <f>'[5]15нед'!O178</f>
        <v>0</v>
      </c>
      <c r="G474" s="22" t="str">
        <f>'[5]15нед'!P178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'[5]16нед'!K178</f>
        <v>0</v>
      </c>
      <c r="M474" s="97"/>
      <c r="N474" s="21">
        <f>'[5]16нед'!O178</f>
        <v>0</v>
      </c>
      <c r="O474" s="22" t="str">
        <f>'[5]16нед'!P178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'[5]15нед'!K179</f>
        <v>0</v>
      </c>
      <c r="E475" s="97"/>
      <c r="F475" s="21">
        <f>'[5]15нед'!O179</f>
        <v>0</v>
      </c>
      <c r="G475" s="22" t="str">
        <f>'[5]15нед'!P179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'[5]16нед'!K179</f>
        <v>0</v>
      </c>
      <c r="M475" s="97"/>
      <c r="N475" s="21">
        <f>'[5]16нед'!O179</f>
        <v>0</v>
      </c>
      <c r="O475" s="22" t="str">
        <f>'[5]16нед'!P179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'[5]15нед'!K180</f>
        <v>0</v>
      </c>
      <c r="E476" s="97"/>
      <c r="F476" s="21">
        <f>'[5]15нед'!O180</f>
        <v>0</v>
      </c>
      <c r="G476" s="22" t="str">
        <f>'[5]15нед'!P180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'[5]16нед'!K180</f>
        <v>0</v>
      </c>
      <c r="M476" s="97"/>
      <c r="N476" s="21">
        <f>'[5]16нед'!O180</f>
        <v>0</v>
      </c>
      <c r="O476" s="22" t="str">
        <f>'[5]16нед'!P180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'[5]15нед'!K181</f>
        <v>0</v>
      </c>
      <c r="E477" s="97"/>
      <c r="F477" s="21">
        <f>'[5]15нед'!O181</f>
        <v>0</v>
      </c>
      <c r="G477" s="22" t="str">
        <f>'[5]15нед'!P181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'[5]16нед'!K181</f>
        <v>0</v>
      </c>
      <c r="M477" s="97"/>
      <c r="N477" s="21">
        <f>'[5]16нед'!O181</f>
        <v>0</v>
      </c>
      <c r="O477" s="22" t="str">
        <f>'[5]16нед'!P181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'[5]15нед'!K182</f>
        <v>0</v>
      </c>
      <c r="E478" s="99"/>
      <c r="F478" s="21">
        <f>'[5]15нед'!O182</f>
        <v>0</v>
      </c>
      <c r="G478" s="22" t="str">
        <f>'[5]15нед'!P182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'[5]16нед'!K182</f>
        <v>0</v>
      </c>
      <c r="M478" s="99"/>
      <c r="N478" s="21">
        <f>'[5]16нед'!O182</f>
        <v>0</v>
      </c>
      <c r="O478" s="22" t="str">
        <f>'[5]16нед'!P182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'[5]15нед'!K183</f>
        <v>0</v>
      </c>
      <c r="E479" s="25">
        <f>'[5]15нед'!L183</f>
        <v>0</v>
      </c>
      <c r="F479" s="26">
        <f>'[5]15нед'!O183</f>
        <v>0</v>
      </c>
      <c r="G479" s="27" t="str">
        <f>'[5]15нед'!P183</f>
        <v/>
      </c>
      <c r="H479" s="39"/>
      <c r="I479" s="76"/>
      <c r="J479" s="79"/>
      <c r="K479" s="15"/>
      <c r="L479" s="24">
        <f>'[5]16нед'!K59</f>
        <v>0</v>
      </c>
      <c r="M479" s="25">
        <f>'[5]16нед'!L59</f>
        <v>0</v>
      </c>
      <c r="N479" s="26">
        <f>'[5]16нед'!O59</f>
        <v>0</v>
      </c>
      <c r="O479" s="27" t="str">
        <f>'[5]16нед'!P59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09.04.04 Программная инженерия (Разработка программно-информационных систем)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09.04.04 Программная инженерия (Разработка программно-информационных систем)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2</v>
      </c>
      <c r="F489" s="62" t="str">
        <f>'[1]1нед'!$L$134</f>
        <v>12-25РПм</v>
      </c>
      <c r="G489" s="62"/>
      <c r="H489" s="35"/>
      <c r="I489" s="45"/>
      <c r="J489" s="91" t="s">
        <v>7</v>
      </c>
      <c r="K489" s="91"/>
      <c r="L489" s="91"/>
      <c r="M489" s="62">
        <f>E9</f>
        <v>2</v>
      </c>
      <c r="N489" s="62" t="str">
        <f>'[1]1нед'!$L$134</f>
        <v>12-25РПм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'[5]17нед'!K136</f>
        <v>0</v>
      </c>
      <c r="E492" s="19">
        <f>'[5]17нед'!L136</f>
        <v>0</v>
      </c>
      <c r="F492" s="17">
        <f>'[5]17нед'!O136</f>
        <v>0</v>
      </c>
      <c r="G492" s="18" t="str">
        <f>'[5]17нед'!P136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'[6]20нед'!K136</f>
        <v>0</v>
      </c>
      <c r="M492" s="19">
        <f>'[6]20нед'!L136</f>
        <v>0</v>
      </c>
      <c r="N492" s="17">
        <f>'[6]20нед'!O136</f>
        <v>0</v>
      </c>
      <c r="O492" s="18" t="str">
        <f>'[6]20нед'!P136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'[5]17нед'!K137</f>
        <v>0</v>
      </c>
      <c r="E493" s="23">
        <f>'[5]17нед'!L137</f>
        <v>0</v>
      </c>
      <c r="F493" s="21">
        <f>'[5]17нед'!O137</f>
        <v>0</v>
      </c>
      <c r="G493" s="22" t="str">
        <f>'[5]17нед'!P137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'[6]20нед'!K137</f>
        <v>0</v>
      </c>
      <c r="M493" s="23">
        <f>'[6]20нед'!L137</f>
        <v>0</v>
      </c>
      <c r="N493" s="21">
        <f>'[6]20нед'!O137</f>
        <v>0</v>
      </c>
      <c r="O493" s="22" t="str">
        <f>'[6]20нед'!P137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'[5]17нед'!K138</f>
        <v>0</v>
      </c>
      <c r="E494" s="23">
        <f>'[5]17нед'!L138</f>
        <v>0</v>
      </c>
      <c r="F494" s="21">
        <f>'[5]17нед'!O138</f>
        <v>0</v>
      </c>
      <c r="G494" s="22" t="str">
        <f>'[5]17нед'!P138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'[6]20нед'!K138</f>
        <v>0</v>
      </c>
      <c r="M494" s="23">
        <f>'[6]20нед'!L138</f>
        <v>0</v>
      </c>
      <c r="N494" s="21">
        <f>'[6]20нед'!O138</f>
        <v>0</v>
      </c>
      <c r="O494" s="22" t="str">
        <f>'[6]20нед'!P138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'[5]17нед'!K139</f>
        <v>0</v>
      </c>
      <c r="E495" s="23">
        <f>'[5]17нед'!L139</f>
        <v>0</v>
      </c>
      <c r="F495" s="21">
        <f>'[5]17нед'!O139</f>
        <v>0</v>
      </c>
      <c r="G495" s="22" t="str">
        <f>'[5]17нед'!P139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'[6]20нед'!K139</f>
        <v>0</v>
      </c>
      <c r="M495" s="23">
        <f>'[6]20нед'!L139</f>
        <v>0</v>
      </c>
      <c r="N495" s="21">
        <f>'[6]20нед'!O139</f>
        <v>0</v>
      </c>
      <c r="O495" s="22" t="str">
        <f>'[6]20нед'!P139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'[5]17нед'!K140</f>
        <v>0</v>
      </c>
      <c r="E496" s="23">
        <f>'[5]17нед'!L140</f>
        <v>0</v>
      </c>
      <c r="F496" s="21">
        <f>'[5]17нед'!O140</f>
        <v>0</v>
      </c>
      <c r="G496" s="22" t="str">
        <f>'[5]17нед'!P140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'[6]20нед'!K140</f>
        <v>0</v>
      </c>
      <c r="M496" s="23">
        <f>'[6]20нед'!L140</f>
        <v>0</v>
      </c>
      <c r="N496" s="21">
        <f>'[6]20нед'!O140</f>
        <v>0</v>
      </c>
      <c r="O496" s="22" t="str">
        <f>'[6]20нед'!P140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'[5]17нед'!K141</f>
        <v>0</v>
      </c>
      <c r="E497" s="23">
        <f>'[5]17нед'!L141</f>
        <v>0</v>
      </c>
      <c r="F497" s="21">
        <f>'[5]17нед'!O141</f>
        <v>0</v>
      </c>
      <c r="G497" s="22" t="str">
        <f>'[5]17нед'!P141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'[6]20нед'!K141</f>
        <v>0</v>
      </c>
      <c r="M497" s="23">
        <f>'[6]20нед'!L141</f>
        <v>0</v>
      </c>
      <c r="N497" s="21">
        <f>'[6]20нед'!O141</f>
        <v>0</v>
      </c>
      <c r="O497" s="22" t="str">
        <f>'[6]20нед'!P141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'[5]17нед'!K142</f>
        <v>0</v>
      </c>
      <c r="E498" s="23">
        <f>'[5]17нед'!L142</f>
        <v>0</v>
      </c>
      <c r="F498" s="21">
        <f>'[5]17нед'!O142</f>
        <v>0</v>
      </c>
      <c r="G498" s="22" t="str">
        <f>'[5]17нед'!P142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'[6]20нед'!K142</f>
        <v>0</v>
      </c>
      <c r="M498" s="23">
        <f>'[6]20нед'!L142</f>
        <v>0</v>
      </c>
      <c r="N498" s="21">
        <f>'[6]20нед'!O142</f>
        <v>0</v>
      </c>
      <c r="O498" s="22" t="str">
        <f>'[6]20нед'!P142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'[5]17нед'!K143</f>
        <v>0</v>
      </c>
      <c r="E499" s="25">
        <f>'[5]17нед'!L143</f>
        <v>0</v>
      </c>
      <c r="F499" s="26">
        <f>'[5]17нед'!O143</f>
        <v>0</v>
      </c>
      <c r="G499" s="27" t="str">
        <f>'[5]17нед'!P143</f>
        <v/>
      </c>
      <c r="H499" s="58" t="str">
        <f t="shared" si="26"/>
        <v/>
      </c>
      <c r="I499" s="76"/>
      <c r="J499" s="79"/>
      <c r="K499" s="15"/>
      <c r="L499" s="24">
        <f>'[6]20нед'!K143</f>
        <v>0</v>
      </c>
      <c r="M499" s="25">
        <f>'[6]20нед'!L143</f>
        <v>0</v>
      </c>
      <c r="N499" s="26">
        <f>'[6]20нед'!O143</f>
        <v>0</v>
      </c>
      <c r="O499" s="27" t="str">
        <f>'[6]20нед'!P143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'[5]17нед'!K144</f>
        <v>0</v>
      </c>
      <c r="E500" s="19">
        <f>'[5]17нед'!L144</f>
        <v>0</v>
      </c>
      <c r="F500" s="17">
        <f>'[5]17нед'!O144</f>
        <v>0</v>
      </c>
      <c r="G500" s="18" t="str">
        <f>'[5]17нед'!P144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'[6]20нед'!K144</f>
        <v>0</v>
      </c>
      <c r="M500" s="19">
        <f>'[6]20нед'!L144</f>
        <v>0</v>
      </c>
      <c r="N500" s="17">
        <f>'[6]20нед'!O144</f>
        <v>0</v>
      </c>
      <c r="O500" s="18" t="str">
        <f>'[6]20нед'!P144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'[5]17нед'!K145</f>
        <v>0</v>
      </c>
      <c r="E501" s="23">
        <f>'[5]17нед'!L145</f>
        <v>0</v>
      </c>
      <c r="F501" s="21">
        <f>'[5]17нед'!O145</f>
        <v>0</v>
      </c>
      <c r="G501" s="22" t="str">
        <f>'[5]17нед'!P145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'[6]20нед'!K145</f>
        <v>0</v>
      </c>
      <c r="M501" s="23">
        <f>'[6]20нед'!L145</f>
        <v>0</v>
      </c>
      <c r="N501" s="21">
        <f>'[6]20нед'!O145</f>
        <v>0</v>
      </c>
      <c r="O501" s="22" t="str">
        <f>'[6]20нед'!P145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'[5]17нед'!K146</f>
        <v>0</v>
      </c>
      <c r="E502" s="23">
        <f>'[5]17нед'!L146</f>
        <v>0</v>
      </c>
      <c r="F502" s="21">
        <f>'[5]17нед'!O146</f>
        <v>0</v>
      </c>
      <c r="G502" s="22" t="str">
        <f>'[5]17нед'!P146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'[6]20нед'!K146</f>
        <v>0</v>
      </c>
      <c r="M502" s="23">
        <f>'[6]20нед'!L146</f>
        <v>0</v>
      </c>
      <c r="N502" s="21">
        <f>'[6]20нед'!O146</f>
        <v>0</v>
      </c>
      <c r="O502" s="22" t="str">
        <f>'[6]20нед'!P146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'[5]17нед'!K147</f>
        <v>0</v>
      </c>
      <c r="E503" s="23">
        <f>'[5]17нед'!L147</f>
        <v>0</v>
      </c>
      <c r="F503" s="21">
        <f>'[5]17нед'!O147</f>
        <v>0</v>
      </c>
      <c r="G503" s="22" t="str">
        <f>'[5]17нед'!P147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'[6]20нед'!K147</f>
        <v>0</v>
      </c>
      <c r="M503" s="23">
        <f>'[6]20нед'!L147</f>
        <v>0</v>
      </c>
      <c r="N503" s="21">
        <f>'[6]20нед'!O147</f>
        <v>0</v>
      </c>
      <c r="O503" s="22" t="str">
        <f>'[6]20нед'!P147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'[5]17нед'!K148</f>
        <v>0</v>
      </c>
      <c r="E504" s="23">
        <f>'[5]17нед'!L148</f>
        <v>0</v>
      </c>
      <c r="F504" s="21">
        <f>'[5]17нед'!O148</f>
        <v>0</v>
      </c>
      <c r="G504" s="22" t="str">
        <f>'[5]17нед'!P148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'[6]20нед'!K148</f>
        <v>0</v>
      </c>
      <c r="M504" s="23">
        <f>'[6]20нед'!L148</f>
        <v>0</v>
      </c>
      <c r="N504" s="21">
        <f>'[6]20нед'!O148</f>
        <v>0</v>
      </c>
      <c r="O504" s="22" t="str">
        <f>'[6]20нед'!P148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'[5]17нед'!K149</f>
        <v>0</v>
      </c>
      <c r="E505" s="23">
        <f>'[5]17нед'!L149</f>
        <v>0</v>
      </c>
      <c r="F505" s="21">
        <f>'[5]17нед'!O149</f>
        <v>0</v>
      </c>
      <c r="G505" s="22" t="str">
        <f>'[5]17нед'!P149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'[6]20нед'!K149</f>
        <v>0</v>
      </c>
      <c r="M505" s="23">
        <f>'[6]20нед'!L149</f>
        <v>0</v>
      </c>
      <c r="N505" s="21">
        <f>'[6]20нед'!O149</f>
        <v>0</v>
      </c>
      <c r="O505" s="22" t="str">
        <f>'[6]20нед'!P149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'[5]17нед'!K150</f>
        <v>0</v>
      </c>
      <c r="E506" s="23">
        <f>'[5]17нед'!L150</f>
        <v>0</v>
      </c>
      <c r="F506" s="21">
        <f>'[5]17нед'!O150</f>
        <v>0</v>
      </c>
      <c r="G506" s="22" t="str">
        <f>'[5]17нед'!P150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'[6]20нед'!K150</f>
        <v>0</v>
      </c>
      <c r="M506" s="23">
        <f>'[6]20нед'!L150</f>
        <v>0</v>
      </c>
      <c r="N506" s="21">
        <f>'[6]20нед'!O150</f>
        <v>0</v>
      </c>
      <c r="O506" s="22" t="str">
        <f>'[6]20нед'!P150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'[5]17нед'!K151</f>
        <v>0</v>
      </c>
      <c r="E507" s="25">
        <f>'[5]17нед'!L151</f>
        <v>0</v>
      </c>
      <c r="F507" s="26">
        <f>'[5]17нед'!O151</f>
        <v>0</v>
      </c>
      <c r="G507" s="27" t="str">
        <f>'[5]17нед'!P151</f>
        <v/>
      </c>
      <c r="H507" s="58" t="str">
        <f t="shared" si="26"/>
        <v/>
      </c>
      <c r="I507" s="76"/>
      <c r="J507" s="79"/>
      <c r="K507" s="15"/>
      <c r="L507" s="24">
        <f>'[6]20нед'!K151</f>
        <v>0</v>
      </c>
      <c r="M507" s="25">
        <f>'[6]20нед'!L151</f>
        <v>0</v>
      </c>
      <c r="N507" s="26">
        <f>'[6]20нед'!O151</f>
        <v>0</v>
      </c>
      <c r="O507" s="27" t="str">
        <f>'[6]20нед'!P151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'[5]17нед'!K152</f>
        <v>0</v>
      </c>
      <c r="E508" s="19">
        <f>'[5]17нед'!L152</f>
        <v>0</v>
      </c>
      <c r="F508" s="17">
        <f>'[5]17нед'!O152</f>
        <v>0</v>
      </c>
      <c r="G508" s="18" t="str">
        <f>'[5]17нед'!P152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'[6]20нед'!K152</f>
        <v>0</v>
      </c>
      <c r="M508" s="19">
        <f>'[6]20нед'!L152</f>
        <v>0</v>
      </c>
      <c r="N508" s="17">
        <f>'[6]20нед'!O152</f>
        <v>0</v>
      </c>
      <c r="O508" s="18" t="str">
        <f>'[6]20нед'!P152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'[5]17нед'!K153</f>
        <v>0</v>
      </c>
      <c r="E509" s="23">
        <f>'[5]17нед'!L153</f>
        <v>0</v>
      </c>
      <c r="F509" s="21">
        <f>'[5]17нед'!O153</f>
        <v>0</v>
      </c>
      <c r="G509" s="22" t="str">
        <f>'[5]17нед'!P153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'[6]20нед'!K153</f>
        <v>0</v>
      </c>
      <c r="M509" s="23">
        <f>'[6]20нед'!L153</f>
        <v>0</v>
      </c>
      <c r="N509" s="21">
        <f>'[6]20нед'!O153</f>
        <v>0</v>
      </c>
      <c r="O509" s="22" t="str">
        <f>'[6]20нед'!P153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'[5]17нед'!K154</f>
        <v>0</v>
      </c>
      <c r="E510" s="23">
        <f>'[5]17нед'!L154</f>
        <v>0</v>
      </c>
      <c r="F510" s="21">
        <f>'[5]17нед'!O154</f>
        <v>0</v>
      </c>
      <c r="G510" s="22" t="str">
        <f>'[5]17нед'!P154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'[6]20нед'!K154</f>
        <v>0</v>
      </c>
      <c r="M510" s="23">
        <f>'[6]20нед'!L154</f>
        <v>0</v>
      </c>
      <c r="N510" s="21">
        <f>'[6]20нед'!O154</f>
        <v>0</v>
      </c>
      <c r="O510" s="22" t="str">
        <f>'[6]20нед'!P154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'[5]17нед'!K155</f>
        <v>0</v>
      </c>
      <c r="E511" s="23">
        <f>'[5]17нед'!L155</f>
        <v>0</v>
      </c>
      <c r="F511" s="21">
        <f>'[5]17нед'!O155</f>
        <v>0</v>
      </c>
      <c r="G511" s="22" t="str">
        <f>'[5]17нед'!P155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'[6]20нед'!K155</f>
        <v>0</v>
      </c>
      <c r="M511" s="23">
        <f>'[6]20нед'!L155</f>
        <v>0</v>
      </c>
      <c r="N511" s="21">
        <f>'[6]20нед'!O155</f>
        <v>0</v>
      </c>
      <c r="O511" s="22" t="str">
        <f>'[6]20нед'!P155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'[5]17нед'!K156</f>
        <v>0</v>
      </c>
      <c r="E512" s="23">
        <f>'[5]17нед'!L156</f>
        <v>0</v>
      </c>
      <c r="F512" s="21">
        <f>'[5]17нед'!O156</f>
        <v>0</v>
      </c>
      <c r="G512" s="22" t="str">
        <f>'[5]17нед'!P156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'[6]20нед'!K156</f>
        <v>0</v>
      </c>
      <c r="M512" s="23">
        <f>'[6]20нед'!L156</f>
        <v>0</v>
      </c>
      <c r="N512" s="21">
        <f>'[6]20нед'!O156</f>
        <v>0</v>
      </c>
      <c r="O512" s="22" t="str">
        <f>'[6]20нед'!P156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'[5]17нед'!K157</f>
        <v>0</v>
      </c>
      <c r="E513" s="23">
        <f>'[5]17нед'!L157</f>
        <v>0</v>
      </c>
      <c r="F513" s="21">
        <f>'[5]17нед'!O157</f>
        <v>0</v>
      </c>
      <c r="G513" s="22" t="str">
        <f>'[5]17нед'!P157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'[6]20нед'!K157</f>
        <v>0</v>
      </c>
      <c r="M513" s="23">
        <f>'[6]20нед'!L157</f>
        <v>0</v>
      </c>
      <c r="N513" s="21">
        <f>'[6]20нед'!O157</f>
        <v>0</v>
      </c>
      <c r="O513" s="22" t="str">
        <f>'[6]20нед'!P157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'[5]17нед'!K158</f>
        <v>0</v>
      </c>
      <c r="E514" s="23">
        <f>'[5]17нед'!L158</f>
        <v>0</v>
      </c>
      <c r="F514" s="21">
        <f>'[5]17нед'!O158</f>
        <v>0</v>
      </c>
      <c r="G514" s="22" t="str">
        <f>'[5]17нед'!P158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'[6]20нед'!K158</f>
        <v>0</v>
      </c>
      <c r="M514" s="23">
        <f>'[6]20нед'!L158</f>
        <v>0</v>
      </c>
      <c r="N514" s="21">
        <f>'[6]20нед'!O158</f>
        <v>0</v>
      </c>
      <c r="O514" s="22" t="str">
        <f>'[6]20нед'!P158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'[5]17нед'!K159</f>
        <v>0</v>
      </c>
      <c r="E515" s="25">
        <f>'[5]17нед'!L159</f>
        <v>0</v>
      </c>
      <c r="F515" s="26">
        <f>'[5]17нед'!O159</f>
        <v>0</v>
      </c>
      <c r="G515" s="27" t="str">
        <f>'[5]17нед'!P159</f>
        <v/>
      </c>
      <c r="H515" s="58" t="str">
        <f t="shared" si="26"/>
        <v/>
      </c>
      <c r="I515" s="76"/>
      <c r="J515" s="85"/>
      <c r="K515" s="15"/>
      <c r="L515" s="24">
        <f>'[6]20нед'!K159</f>
        <v>0</v>
      </c>
      <c r="M515" s="25">
        <f>'[6]20нед'!L159</f>
        <v>0</v>
      </c>
      <c r="N515" s="26">
        <f>'[6]20нед'!O159</f>
        <v>0</v>
      </c>
      <c r="O515" s="27" t="str">
        <f>'[6]20нед'!P159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'[5]17нед'!K160</f>
        <v>0</v>
      </c>
      <c r="E516" s="19">
        <f>'[5]17нед'!L160</f>
        <v>0</v>
      </c>
      <c r="F516" s="17">
        <f>'[5]17нед'!O160</f>
        <v>0</v>
      </c>
      <c r="G516" s="18" t="str">
        <f>'[5]17нед'!P160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'[6]20нед'!K160</f>
        <v>0</v>
      </c>
      <c r="M516" s="19">
        <f>'[6]20нед'!L160</f>
        <v>0</v>
      </c>
      <c r="N516" s="17">
        <f>'[6]20нед'!O160</f>
        <v>0</v>
      </c>
      <c r="O516" s="18" t="str">
        <f>'[6]20нед'!P160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'[5]17нед'!K161</f>
        <v>0</v>
      </c>
      <c r="E517" s="23">
        <f>'[5]17нед'!L161</f>
        <v>0</v>
      </c>
      <c r="F517" s="21">
        <f>'[5]17нед'!O161</f>
        <v>0</v>
      </c>
      <c r="G517" s="22" t="str">
        <f>'[5]17нед'!P161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'[6]20нед'!K161</f>
        <v>0</v>
      </c>
      <c r="M517" s="23">
        <f>'[6]20нед'!L161</f>
        <v>0</v>
      </c>
      <c r="N517" s="21">
        <f>'[6]20нед'!O161</f>
        <v>0</v>
      </c>
      <c r="O517" s="22" t="str">
        <f>'[6]20нед'!P161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'[5]17нед'!K162</f>
        <v>0</v>
      </c>
      <c r="E518" s="23">
        <f>'[5]17нед'!L162</f>
        <v>0</v>
      </c>
      <c r="F518" s="21">
        <f>'[5]17нед'!O162</f>
        <v>0</v>
      </c>
      <c r="G518" s="22" t="str">
        <f>'[5]17нед'!P162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'[6]20нед'!K162</f>
        <v>0</v>
      </c>
      <c r="M518" s="23">
        <f>'[6]20нед'!L162</f>
        <v>0</v>
      </c>
      <c r="N518" s="21">
        <f>'[6]20нед'!O162</f>
        <v>0</v>
      </c>
      <c r="O518" s="22" t="str">
        <f>'[6]20нед'!P162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'[5]17нед'!K163</f>
        <v>0</v>
      </c>
      <c r="E519" s="23">
        <f>'[5]17нед'!L163</f>
        <v>0</v>
      </c>
      <c r="F519" s="21">
        <f>'[5]17нед'!O163</f>
        <v>0</v>
      </c>
      <c r="G519" s="22" t="str">
        <f>'[5]17нед'!P163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'[6]20нед'!K163</f>
        <v>0</v>
      </c>
      <c r="M519" s="23">
        <f>'[6]20нед'!L163</f>
        <v>0</v>
      </c>
      <c r="N519" s="21">
        <f>'[6]20нед'!O163</f>
        <v>0</v>
      </c>
      <c r="O519" s="22" t="str">
        <f>'[6]20нед'!P163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'[5]17нед'!K164</f>
        <v>0</v>
      </c>
      <c r="E520" s="23">
        <f>'[5]17нед'!L164</f>
        <v>0</v>
      </c>
      <c r="F520" s="21">
        <f>'[5]17нед'!O164</f>
        <v>0</v>
      </c>
      <c r="G520" s="22" t="str">
        <f>'[5]17нед'!P164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'[6]20нед'!K164</f>
        <v>0</v>
      </c>
      <c r="M520" s="23">
        <f>'[6]20нед'!L164</f>
        <v>0</v>
      </c>
      <c r="N520" s="21">
        <f>'[6]20нед'!O164</f>
        <v>0</v>
      </c>
      <c r="O520" s="22" t="str">
        <f>'[6]20нед'!P164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'[5]17нед'!K165</f>
        <v>0</v>
      </c>
      <c r="E521" s="23">
        <f>'[5]17нед'!L165</f>
        <v>0</v>
      </c>
      <c r="F521" s="21">
        <f>'[5]17нед'!O165</f>
        <v>0</v>
      </c>
      <c r="G521" s="22" t="str">
        <f>'[5]17нед'!P165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'[6]20нед'!K165</f>
        <v>0</v>
      </c>
      <c r="M521" s="23">
        <f>'[6]20нед'!L165</f>
        <v>0</v>
      </c>
      <c r="N521" s="21">
        <f>'[6]20нед'!O165</f>
        <v>0</v>
      </c>
      <c r="O521" s="22" t="str">
        <f>'[6]20нед'!P165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'[5]17нед'!K166</f>
        <v>0</v>
      </c>
      <c r="E522" s="23">
        <f>'[5]17нед'!L166</f>
        <v>0</v>
      </c>
      <c r="F522" s="21">
        <f>'[5]17нед'!O166</f>
        <v>0</v>
      </c>
      <c r="G522" s="22" t="str">
        <f>'[5]17нед'!P166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'[6]20нед'!K166</f>
        <v>0</v>
      </c>
      <c r="M522" s="23">
        <f>'[6]20нед'!L166</f>
        <v>0</v>
      </c>
      <c r="N522" s="21">
        <f>'[6]20нед'!O166</f>
        <v>0</v>
      </c>
      <c r="O522" s="22" t="str">
        <f>'[6]20нед'!P166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'[5]17нед'!K167</f>
        <v>0</v>
      </c>
      <c r="E523" s="25">
        <f>'[5]17нед'!L167</f>
        <v>0</v>
      </c>
      <c r="F523" s="26">
        <f>'[5]17нед'!O167</f>
        <v>0</v>
      </c>
      <c r="G523" s="27" t="str">
        <f>'[5]17нед'!P167</f>
        <v/>
      </c>
      <c r="H523" s="58" t="str">
        <f t="shared" si="26"/>
        <v/>
      </c>
      <c r="I523" s="76"/>
      <c r="J523" s="79"/>
      <c r="K523" s="15"/>
      <c r="L523" s="24">
        <f>'[6]20нед'!K167</f>
        <v>0</v>
      </c>
      <c r="M523" s="25">
        <f>'[6]20нед'!L167</f>
        <v>0</v>
      </c>
      <c r="N523" s="26">
        <f>'[6]20нед'!O167</f>
        <v>0</v>
      </c>
      <c r="O523" s="27" t="str">
        <f>'[6]20нед'!P167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'[5]17нед'!K168</f>
        <v>0</v>
      </c>
      <c r="E524" s="19">
        <f>'[5]17нед'!L168</f>
        <v>0</v>
      </c>
      <c r="F524" s="17">
        <f>'[5]17нед'!O168</f>
        <v>0</v>
      </c>
      <c r="G524" s="18" t="str">
        <f>'[5]17нед'!P168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'[6]20нед'!K168</f>
        <v>0</v>
      </c>
      <c r="M524" s="19">
        <f>'[6]20нед'!L168</f>
        <v>0</v>
      </c>
      <c r="N524" s="17">
        <f>'[6]20нед'!O168</f>
        <v>0</v>
      </c>
      <c r="O524" s="18" t="str">
        <f>'[6]20нед'!P168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'[5]17нед'!K169</f>
        <v>0</v>
      </c>
      <c r="E525" s="23">
        <f>'[5]17нед'!L169</f>
        <v>0</v>
      </c>
      <c r="F525" s="21">
        <f>'[5]17нед'!O169</f>
        <v>0</v>
      </c>
      <c r="G525" s="22" t="str">
        <f>'[5]17нед'!P169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'[6]20нед'!K169</f>
        <v>0</v>
      </c>
      <c r="M525" s="23">
        <f>'[6]20нед'!L169</f>
        <v>0</v>
      </c>
      <c r="N525" s="21">
        <f>'[6]20нед'!O169</f>
        <v>0</v>
      </c>
      <c r="O525" s="22" t="str">
        <f>'[6]20нед'!P169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'[5]17нед'!K170</f>
        <v>0</v>
      </c>
      <c r="E526" s="23">
        <f>'[5]17нед'!L170</f>
        <v>0</v>
      </c>
      <c r="F526" s="21">
        <f>'[5]17нед'!O170</f>
        <v>0</v>
      </c>
      <c r="G526" s="22" t="str">
        <f>'[5]17нед'!P170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'[6]20нед'!K170</f>
        <v>0</v>
      </c>
      <c r="M526" s="23">
        <f>'[6]20нед'!L170</f>
        <v>0</v>
      </c>
      <c r="N526" s="21">
        <f>'[6]20нед'!O170</f>
        <v>0</v>
      </c>
      <c r="O526" s="22" t="str">
        <f>'[6]20нед'!P170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'[5]17нед'!K171</f>
        <v>0</v>
      </c>
      <c r="E527" s="23">
        <f>'[5]17нед'!L171</f>
        <v>0</v>
      </c>
      <c r="F527" s="21">
        <f>'[5]17нед'!O171</f>
        <v>0</v>
      </c>
      <c r="G527" s="22" t="str">
        <f>'[5]17нед'!P171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'[6]20нед'!K171</f>
        <v>0</v>
      </c>
      <c r="M527" s="23">
        <f>'[6]20нед'!L171</f>
        <v>0</v>
      </c>
      <c r="N527" s="21">
        <f>'[6]20нед'!O171</f>
        <v>0</v>
      </c>
      <c r="O527" s="22" t="str">
        <f>'[6]20нед'!P171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'[5]17нед'!K172</f>
        <v>0</v>
      </c>
      <c r="E528" s="23">
        <f>'[5]17нед'!L172</f>
        <v>0</v>
      </c>
      <c r="F528" s="21">
        <f>'[5]17нед'!O172</f>
        <v>0</v>
      </c>
      <c r="G528" s="22" t="str">
        <f>'[5]17нед'!P172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'[6]20нед'!K172</f>
        <v>0</v>
      </c>
      <c r="M528" s="23">
        <f>'[6]20нед'!L172</f>
        <v>0</v>
      </c>
      <c r="N528" s="21">
        <f>'[6]20нед'!O172</f>
        <v>0</v>
      </c>
      <c r="O528" s="22" t="str">
        <f>'[6]20нед'!P172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'[5]17нед'!K173</f>
        <v>0</v>
      </c>
      <c r="E529" s="23">
        <f>'[5]17нед'!L173</f>
        <v>0</v>
      </c>
      <c r="F529" s="21">
        <f>'[5]17нед'!O173</f>
        <v>0</v>
      </c>
      <c r="G529" s="22" t="str">
        <f>'[5]17нед'!P173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'[6]20нед'!K173</f>
        <v>0</v>
      </c>
      <c r="M529" s="23">
        <f>'[6]20нед'!L173</f>
        <v>0</v>
      </c>
      <c r="N529" s="21">
        <f>'[6]20нед'!O173</f>
        <v>0</v>
      </c>
      <c r="O529" s="22" t="str">
        <f>'[6]20нед'!P173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'[5]17нед'!K174</f>
        <v>0</v>
      </c>
      <c r="E530" s="23">
        <f>'[5]17нед'!L174</f>
        <v>0</v>
      </c>
      <c r="F530" s="21">
        <f>'[5]17нед'!O174</f>
        <v>0</v>
      </c>
      <c r="G530" s="22" t="str">
        <f>'[5]17нед'!P174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'[6]20нед'!K174</f>
        <v>0</v>
      </c>
      <c r="M530" s="23">
        <f>'[6]20нед'!L174</f>
        <v>0</v>
      </c>
      <c r="N530" s="21">
        <f>'[6]20нед'!O174</f>
        <v>0</v>
      </c>
      <c r="O530" s="22" t="str">
        <f>'[6]20нед'!P174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'[5]17нед'!K175</f>
        <v>0</v>
      </c>
      <c r="E531" s="25">
        <f>'[5]17нед'!L175</f>
        <v>0</v>
      </c>
      <c r="F531" s="26">
        <f>'[5]17нед'!O175</f>
        <v>0</v>
      </c>
      <c r="G531" s="27" t="str">
        <f>'[5]17нед'!P175</f>
        <v/>
      </c>
      <c r="H531" s="58" t="str">
        <f t="shared" si="26"/>
        <v/>
      </c>
      <c r="I531" s="76"/>
      <c r="J531" s="79"/>
      <c r="K531" s="15"/>
      <c r="L531" s="24">
        <f>'[6]20нед'!K175</f>
        <v>0</v>
      </c>
      <c r="M531" s="25">
        <f>'[6]20нед'!L175</f>
        <v>0</v>
      </c>
      <c r="N531" s="26">
        <f>'[6]20нед'!O175</f>
        <v>0</v>
      </c>
      <c r="O531" s="27" t="str">
        <f>'[6]20нед'!P175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'[5]17нед'!K176</f>
        <v>0</v>
      </c>
      <c r="E532" s="19">
        <f>'[5]17нед'!L176</f>
        <v>0</v>
      </c>
      <c r="F532" s="17">
        <f>'[5]17нед'!O176</f>
        <v>0</v>
      </c>
      <c r="G532" s="18" t="str">
        <f>'[5]17нед'!P176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'[6]20нед'!K176</f>
        <v>0</v>
      </c>
      <c r="M532" s="19">
        <f>'[6]20нед'!L176</f>
        <v>0</v>
      </c>
      <c r="N532" s="17">
        <f>'[6]20нед'!O176</f>
        <v>0</v>
      </c>
      <c r="O532" s="18" t="str">
        <f>'[6]20нед'!P176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'[5]17нед'!K177</f>
        <v>0</v>
      </c>
      <c r="E533" s="23">
        <f>'[5]17нед'!L177</f>
        <v>0</v>
      </c>
      <c r="F533" s="21">
        <f>'[5]17нед'!O177</f>
        <v>0</v>
      </c>
      <c r="G533" s="22" t="str">
        <f>'[5]17нед'!P177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'[6]20нед'!K177</f>
        <v>0</v>
      </c>
      <c r="M533" s="23">
        <f>'[6]20нед'!L177</f>
        <v>0</v>
      </c>
      <c r="N533" s="21">
        <f>'[6]20нед'!O177</f>
        <v>0</v>
      </c>
      <c r="O533" s="22" t="str">
        <f>'[6]20нед'!P177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'[5]17нед'!K178</f>
        <v>0</v>
      </c>
      <c r="E534" s="23">
        <f>'[5]17нед'!L178</f>
        <v>0</v>
      </c>
      <c r="F534" s="21">
        <f>'[5]17нед'!O178</f>
        <v>0</v>
      </c>
      <c r="G534" s="22" t="str">
        <f>'[5]17нед'!P178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'[6]20нед'!K178</f>
        <v>0</v>
      </c>
      <c r="M534" s="23">
        <f>'[6]20нед'!L178</f>
        <v>0</v>
      </c>
      <c r="N534" s="21">
        <f>'[6]20нед'!O178</f>
        <v>0</v>
      </c>
      <c r="O534" s="22" t="str">
        <f>'[6]20нед'!P178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'[5]17нед'!K179</f>
        <v>0</v>
      </c>
      <c r="E535" s="23">
        <f>'[5]17нед'!L179</f>
        <v>0</v>
      </c>
      <c r="F535" s="21">
        <f>'[5]17нед'!O179</f>
        <v>0</v>
      </c>
      <c r="G535" s="22" t="str">
        <f>'[5]17нед'!P179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'[6]20нед'!K179</f>
        <v>0</v>
      </c>
      <c r="M535" s="23">
        <f>'[6]20нед'!L179</f>
        <v>0</v>
      </c>
      <c r="N535" s="21">
        <f>'[6]20нед'!O179</f>
        <v>0</v>
      </c>
      <c r="O535" s="22" t="str">
        <f>'[6]20нед'!P179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'[5]17нед'!K180</f>
        <v>0</v>
      </c>
      <c r="E536" s="23">
        <f>'[5]17нед'!L180</f>
        <v>0</v>
      </c>
      <c r="F536" s="21">
        <f>'[5]17нед'!O180</f>
        <v>0</v>
      </c>
      <c r="G536" s="22" t="str">
        <f>'[5]17нед'!P180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'[6]20нед'!K180</f>
        <v>0</v>
      </c>
      <c r="M536" s="23">
        <f>'[6]20нед'!L180</f>
        <v>0</v>
      </c>
      <c r="N536" s="21">
        <f>'[6]20нед'!O180</f>
        <v>0</v>
      </c>
      <c r="O536" s="22" t="str">
        <f>'[6]20нед'!P180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'[5]17нед'!K181</f>
        <v>0</v>
      </c>
      <c r="E537" s="23">
        <f>'[5]17нед'!L181</f>
        <v>0</v>
      </c>
      <c r="F537" s="21">
        <f>'[5]17нед'!O181</f>
        <v>0</v>
      </c>
      <c r="G537" s="22" t="str">
        <f>'[5]17нед'!P181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'[6]20нед'!K181</f>
        <v>0</v>
      </c>
      <c r="M537" s="23">
        <f>'[6]20нед'!L181</f>
        <v>0</v>
      </c>
      <c r="N537" s="21">
        <f>'[6]20нед'!O181</f>
        <v>0</v>
      </c>
      <c r="O537" s="22" t="str">
        <f>'[6]20нед'!P181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'[5]17нед'!K182</f>
        <v>0</v>
      </c>
      <c r="E538" s="23">
        <f>'[5]17нед'!L182</f>
        <v>0</v>
      </c>
      <c r="F538" s="21">
        <f>'[5]17нед'!O182</f>
        <v>0</v>
      </c>
      <c r="G538" s="22" t="str">
        <f>'[5]17нед'!P182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'[6]20нед'!K182</f>
        <v>0</v>
      </c>
      <c r="M538" s="23">
        <f>'[6]20нед'!L182</f>
        <v>0</v>
      </c>
      <c r="N538" s="21">
        <f>'[6]20нед'!O182</f>
        <v>0</v>
      </c>
      <c r="O538" s="22" t="str">
        <f>'[6]20нед'!P182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'[5]17нед'!K59</f>
        <v>0</v>
      </c>
      <c r="E539" s="25">
        <f>'[5]17нед'!L59</f>
        <v>0</v>
      </c>
      <c r="F539" s="26">
        <f>'[5]17нед'!O59</f>
        <v>0</v>
      </c>
      <c r="G539" s="27" t="str">
        <f>'[5]17нед'!P59</f>
        <v/>
      </c>
      <c r="H539" s="40"/>
      <c r="I539" s="76"/>
      <c r="J539" s="79"/>
      <c r="K539" s="15"/>
      <c r="L539" s="24">
        <f>'[5]18нед'!K183</f>
        <v>0</v>
      </c>
      <c r="M539" s="25">
        <f>'[5]18нед'!L183</f>
        <v>0</v>
      </c>
      <c r="N539" s="26">
        <f>'[5]18нед'!O183</f>
        <v>0</v>
      </c>
      <c r="O539" s="27" t="str">
        <f>'[5]18нед'!P183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09.04.04 Программная инженерия (Разработка программно-информационных систем)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09.04.04 Программная инженерия (Разработка программно-информационных систем)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2</v>
      </c>
      <c r="F549" s="62" t="str">
        <f>'[1]1нед'!$L$134</f>
        <v>12-25РПм</v>
      </c>
      <c r="G549" s="62"/>
      <c r="H549" s="35"/>
      <c r="I549" s="45"/>
      <c r="J549" s="91" t="s">
        <v>7</v>
      </c>
      <c r="K549" s="91"/>
      <c r="L549" s="91"/>
      <c r="M549" s="62">
        <f>E69</f>
        <v>2</v>
      </c>
      <c r="N549" s="62" t="str">
        <f>'[1]1нед'!$L$134</f>
        <v>12-25РПм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'[6]21нед'!K136</f>
        <v>0</v>
      </c>
      <c r="E552" s="19">
        <f>'[6]21нед'!L136</f>
        <v>0</v>
      </c>
      <c r="F552" s="17">
        <f>'[6]21нед'!O136</f>
        <v>0</v>
      </c>
      <c r="G552" s="18" t="str">
        <f>'[6]21нед'!P136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'[6]22нед'!K136</f>
        <v>0</v>
      </c>
      <c r="M552" s="19">
        <f>'[6]22нед'!L136</f>
        <v>0</v>
      </c>
      <c r="N552" s="17">
        <f>'[6]22нед'!O136</f>
        <v>0</v>
      </c>
      <c r="O552" s="18" t="str">
        <f>'[6]22нед'!P136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'[6]21нед'!K137</f>
        <v>0</v>
      </c>
      <c r="E553" s="23">
        <f>'[6]21нед'!L137</f>
        <v>0</v>
      </c>
      <c r="F553" s="21">
        <f>'[6]21нед'!O137</f>
        <v>0</v>
      </c>
      <c r="G553" s="22" t="str">
        <f>'[6]21нед'!P137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'[6]22нед'!K137</f>
        <v>0</v>
      </c>
      <c r="M553" s="23">
        <f>'[6]22нед'!L137</f>
        <v>0</v>
      </c>
      <c r="N553" s="21">
        <f>'[6]22нед'!O137</f>
        <v>0</v>
      </c>
      <c r="O553" s="22" t="str">
        <f>'[6]22нед'!P137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'[6]21нед'!K138</f>
        <v>0</v>
      </c>
      <c r="E554" s="23">
        <f>'[6]21нед'!L138</f>
        <v>0</v>
      </c>
      <c r="F554" s="21">
        <f>'[6]21нед'!O138</f>
        <v>0</v>
      </c>
      <c r="G554" s="22" t="str">
        <f>'[6]21нед'!P138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'[6]22нед'!K138</f>
        <v>0</v>
      </c>
      <c r="M554" s="23">
        <f>'[6]22нед'!L138</f>
        <v>0</v>
      </c>
      <c r="N554" s="21">
        <f>'[6]22нед'!O138</f>
        <v>0</v>
      </c>
      <c r="O554" s="22" t="str">
        <f>'[6]22нед'!P138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'[6]21нед'!K139</f>
        <v>0</v>
      </c>
      <c r="E555" s="23">
        <f>'[6]21нед'!L139</f>
        <v>0</v>
      </c>
      <c r="F555" s="21">
        <f>'[6]21нед'!O139</f>
        <v>0</v>
      </c>
      <c r="G555" s="22" t="str">
        <f>'[6]21нед'!P139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'[6]22нед'!K139</f>
        <v>0</v>
      </c>
      <c r="M555" s="23">
        <f>'[6]22нед'!L139</f>
        <v>0</v>
      </c>
      <c r="N555" s="21">
        <f>'[6]22нед'!O139</f>
        <v>0</v>
      </c>
      <c r="O555" s="22" t="str">
        <f>'[6]22нед'!P139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'[6]21нед'!K140</f>
        <v>0</v>
      </c>
      <c r="E556" s="23">
        <f>'[6]21нед'!L140</f>
        <v>0</v>
      </c>
      <c r="F556" s="21">
        <f>'[6]21нед'!O140</f>
        <v>0</v>
      </c>
      <c r="G556" s="22" t="str">
        <f>'[6]21нед'!P140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'[6]22нед'!K140</f>
        <v>0</v>
      </c>
      <c r="M556" s="23">
        <f>'[6]22нед'!L140</f>
        <v>0</v>
      </c>
      <c r="N556" s="21">
        <f>'[6]22нед'!O140</f>
        <v>0</v>
      </c>
      <c r="O556" s="22" t="str">
        <f>'[6]22нед'!P140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'[6]21нед'!K141</f>
        <v>0</v>
      </c>
      <c r="E557" s="23">
        <f>'[6]21нед'!L141</f>
        <v>0</v>
      </c>
      <c r="F557" s="21">
        <f>'[6]21нед'!O141</f>
        <v>0</v>
      </c>
      <c r="G557" s="22" t="str">
        <f>'[6]21нед'!P141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'[6]22нед'!K141</f>
        <v>0</v>
      </c>
      <c r="M557" s="23">
        <f>'[6]22нед'!L141</f>
        <v>0</v>
      </c>
      <c r="N557" s="21">
        <f>'[6]22нед'!O141</f>
        <v>0</v>
      </c>
      <c r="O557" s="22" t="str">
        <f>'[6]22нед'!P141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'[6]21нед'!K142</f>
        <v>0</v>
      </c>
      <c r="E558" s="23">
        <f>'[6]21нед'!L142</f>
        <v>0</v>
      </c>
      <c r="F558" s="21">
        <f>'[6]21нед'!O142</f>
        <v>0</v>
      </c>
      <c r="G558" s="22" t="str">
        <f>'[6]21нед'!P142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'[6]22нед'!K142</f>
        <v>0</v>
      </c>
      <c r="M558" s="23">
        <f>'[6]22нед'!L142</f>
        <v>0</v>
      </c>
      <c r="N558" s="21">
        <f>'[6]22нед'!O142</f>
        <v>0</v>
      </c>
      <c r="O558" s="22" t="str">
        <f>'[6]22нед'!P142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'[6]21нед'!K143</f>
        <v>0</v>
      </c>
      <c r="E559" s="25">
        <f>'[6]21нед'!L143</f>
        <v>0</v>
      </c>
      <c r="F559" s="26">
        <f>'[6]21нед'!O143</f>
        <v>0</v>
      </c>
      <c r="G559" s="27" t="str">
        <f>'[6]21нед'!P143</f>
        <v/>
      </c>
      <c r="H559" s="58" t="str">
        <f t="shared" si="30"/>
        <v/>
      </c>
      <c r="I559" s="76"/>
      <c r="J559" s="79"/>
      <c r="K559" s="15"/>
      <c r="L559" s="24">
        <f>'[6]22нед'!K143</f>
        <v>0</v>
      </c>
      <c r="M559" s="25">
        <f>'[6]22нед'!L143</f>
        <v>0</v>
      </c>
      <c r="N559" s="26">
        <f>'[6]22нед'!O143</f>
        <v>0</v>
      </c>
      <c r="O559" s="27" t="str">
        <f>'[6]22нед'!P143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'[6]21нед'!K144</f>
        <v>0</v>
      </c>
      <c r="E560" s="19">
        <f>'[6]21нед'!L144</f>
        <v>0</v>
      </c>
      <c r="F560" s="17">
        <f>'[6]21нед'!O144</f>
        <v>0</v>
      </c>
      <c r="G560" s="18" t="str">
        <f>'[6]21нед'!P144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'[6]22нед'!K144</f>
        <v>0</v>
      </c>
      <c r="M560" s="19">
        <f>'[6]22нед'!L144</f>
        <v>0</v>
      </c>
      <c r="N560" s="17">
        <f>'[6]22нед'!O144</f>
        <v>0</v>
      </c>
      <c r="O560" s="18" t="str">
        <f>'[6]22нед'!P144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'[6]21нед'!K145</f>
        <v>0</v>
      </c>
      <c r="E561" s="23">
        <f>'[6]21нед'!L145</f>
        <v>0</v>
      </c>
      <c r="F561" s="21">
        <f>'[6]21нед'!O145</f>
        <v>0</v>
      </c>
      <c r="G561" s="22" t="str">
        <f>'[6]21нед'!P145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'[6]22нед'!K145</f>
        <v>0</v>
      </c>
      <c r="M561" s="23">
        <f>'[6]22нед'!L145</f>
        <v>0</v>
      </c>
      <c r="N561" s="21">
        <f>'[6]22нед'!O145</f>
        <v>0</v>
      </c>
      <c r="O561" s="22" t="str">
        <f>'[6]22нед'!P145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'[6]21нед'!K146</f>
        <v>0</v>
      </c>
      <c r="E562" s="23">
        <f>'[6]21нед'!L146</f>
        <v>0</v>
      </c>
      <c r="F562" s="21">
        <f>'[6]21нед'!O146</f>
        <v>0</v>
      </c>
      <c r="G562" s="22" t="str">
        <f>'[6]21нед'!P146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'[6]22нед'!K146</f>
        <v>0</v>
      </c>
      <c r="M562" s="23">
        <f>'[6]22нед'!L146</f>
        <v>0</v>
      </c>
      <c r="N562" s="21">
        <f>'[6]22нед'!O146</f>
        <v>0</v>
      </c>
      <c r="O562" s="22" t="str">
        <f>'[6]22нед'!P146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'[6]21нед'!K147</f>
        <v>0</v>
      </c>
      <c r="E563" s="23">
        <f>'[6]21нед'!L147</f>
        <v>0</v>
      </c>
      <c r="F563" s="21">
        <f>'[6]21нед'!O147</f>
        <v>0</v>
      </c>
      <c r="G563" s="22" t="str">
        <f>'[6]21нед'!P147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'[6]22нед'!K147</f>
        <v>0</v>
      </c>
      <c r="M563" s="23">
        <f>'[6]22нед'!L147</f>
        <v>0</v>
      </c>
      <c r="N563" s="21">
        <f>'[6]22нед'!O147</f>
        <v>0</v>
      </c>
      <c r="O563" s="22" t="str">
        <f>'[6]22нед'!P147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'[6]21нед'!K148</f>
        <v>0</v>
      </c>
      <c r="E564" s="23">
        <f>'[6]21нед'!L148</f>
        <v>0</v>
      </c>
      <c r="F564" s="21">
        <f>'[6]21нед'!O148</f>
        <v>0</v>
      </c>
      <c r="G564" s="22" t="str">
        <f>'[6]21нед'!P148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'[6]22нед'!K148</f>
        <v>0</v>
      </c>
      <c r="M564" s="23">
        <f>'[6]22нед'!L148</f>
        <v>0</v>
      </c>
      <c r="N564" s="21">
        <f>'[6]22нед'!O148</f>
        <v>0</v>
      </c>
      <c r="O564" s="22" t="str">
        <f>'[6]22нед'!P148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'[6]21нед'!K149</f>
        <v>0</v>
      </c>
      <c r="E565" s="23">
        <f>'[6]21нед'!L149</f>
        <v>0</v>
      </c>
      <c r="F565" s="21">
        <f>'[6]21нед'!O149</f>
        <v>0</v>
      </c>
      <c r="G565" s="22" t="str">
        <f>'[6]21нед'!P149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'[6]22нед'!K149</f>
        <v>0</v>
      </c>
      <c r="M565" s="23">
        <f>'[6]22нед'!L149</f>
        <v>0</v>
      </c>
      <c r="N565" s="21">
        <f>'[6]22нед'!O149</f>
        <v>0</v>
      </c>
      <c r="O565" s="22" t="str">
        <f>'[6]22нед'!P149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'[6]21нед'!K150</f>
        <v>0</v>
      </c>
      <c r="E566" s="23">
        <f>'[6]21нед'!L150</f>
        <v>0</v>
      </c>
      <c r="F566" s="21">
        <f>'[6]21нед'!O150</f>
        <v>0</v>
      </c>
      <c r="G566" s="22" t="str">
        <f>'[6]21нед'!P150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'[6]22нед'!K150</f>
        <v>0</v>
      </c>
      <c r="M566" s="23">
        <f>'[6]22нед'!L150</f>
        <v>0</v>
      </c>
      <c r="N566" s="21">
        <f>'[6]22нед'!O150</f>
        <v>0</v>
      </c>
      <c r="O566" s="22" t="str">
        <f>'[6]22нед'!P150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'[6]21нед'!K151</f>
        <v>0</v>
      </c>
      <c r="E567" s="25">
        <f>'[6]21нед'!L151</f>
        <v>0</v>
      </c>
      <c r="F567" s="26">
        <f>'[6]21нед'!O151</f>
        <v>0</v>
      </c>
      <c r="G567" s="27" t="str">
        <f>'[6]21нед'!P151</f>
        <v/>
      </c>
      <c r="H567" s="58" t="str">
        <f t="shared" si="30"/>
        <v/>
      </c>
      <c r="I567" s="76"/>
      <c r="J567" s="79"/>
      <c r="K567" s="15"/>
      <c r="L567" s="24">
        <f>'[6]22нед'!K151</f>
        <v>0</v>
      </c>
      <c r="M567" s="25">
        <f>'[6]22нед'!L151</f>
        <v>0</v>
      </c>
      <c r="N567" s="26">
        <f>'[6]22нед'!O151</f>
        <v>0</v>
      </c>
      <c r="O567" s="27" t="str">
        <f>'[6]22нед'!P151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'[6]21нед'!K152</f>
        <v>0</v>
      </c>
      <c r="E568" s="19">
        <f>'[6]21нед'!L152</f>
        <v>0</v>
      </c>
      <c r="F568" s="17">
        <f>'[6]21нед'!O152</f>
        <v>0</v>
      </c>
      <c r="G568" s="18" t="str">
        <f>'[6]21нед'!P152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'[6]22нед'!K152</f>
        <v>0</v>
      </c>
      <c r="M568" s="19">
        <f>'[6]22нед'!L152</f>
        <v>0</v>
      </c>
      <c r="N568" s="17">
        <f>'[6]22нед'!O152</f>
        <v>0</v>
      </c>
      <c r="O568" s="18" t="str">
        <f>'[6]22нед'!P152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'[6]21нед'!K153</f>
        <v>0</v>
      </c>
      <c r="E569" s="23">
        <f>'[6]21нед'!L153</f>
        <v>0</v>
      </c>
      <c r="F569" s="21">
        <f>'[6]21нед'!O153</f>
        <v>0</v>
      </c>
      <c r="G569" s="22" t="str">
        <f>'[6]21нед'!P153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'[6]22нед'!K153</f>
        <v>0</v>
      </c>
      <c r="M569" s="23">
        <f>'[6]22нед'!L153</f>
        <v>0</v>
      </c>
      <c r="N569" s="21">
        <f>'[6]22нед'!O153</f>
        <v>0</v>
      </c>
      <c r="O569" s="22" t="str">
        <f>'[6]22нед'!P153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'[6]21нед'!K154</f>
        <v>0</v>
      </c>
      <c r="E570" s="23">
        <f>'[6]21нед'!L154</f>
        <v>0</v>
      </c>
      <c r="F570" s="21">
        <f>'[6]21нед'!O154</f>
        <v>0</v>
      </c>
      <c r="G570" s="22" t="str">
        <f>'[6]21нед'!P154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'[6]22нед'!K154</f>
        <v>0</v>
      </c>
      <c r="M570" s="23">
        <f>'[6]22нед'!L154</f>
        <v>0</v>
      </c>
      <c r="N570" s="21">
        <f>'[6]22нед'!O154</f>
        <v>0</v>
      </c>
      <c r="O570" s="22" t="str">
        <f>'[6]22нед'!P154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'[6]21нед'!K155</f>
        <v>0</v>
      </c>
      <c r="E571" s="23">
        <f>'[6]21нед'!L155</f>
        <v>0</v>
      </c>
      <c r="F571" s="21">
        <f>'[6]21нед'!O155</f>
        <v>0</v>
      </c>
      <c r="G571" s="22" t="str">
        <f>'[6]21нед'!P155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'[6]22нед'!K155</f>
        <v>0</v>
      </c>
      <c r="M571" s="23">
        <f>'[6]22нед'!L155</f>
        <v>0</v>
      </c>
      <c r="N571" s="21">
        <f>'[6]22нед'!O155</f>
        <v>0</v>
      </c>
      <c r="O571" s="22" t="str">
        <f>'[6]22нед'!P155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'[6]21нед'!K156</f>
        <v>0</v>
      </c>
      <c r="E572" s="23">
        <f>'[6]21нед'!L156</f>
        <v>0</v>
      </c>
      <c r="F572" s="21">
        <f>'[6]21нед'!O156</f>
        <v>0</v>
      </c>
      <c r="G572" s="22" t="str">
        <f>'[6]21нед'!P156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'[6]22нед'!K156</f>
        <v>0</v>
      </c>
      <c r="M572" s="23">
        <f>'[6]22нед'!L156</f>
        <v>0</v>
      </c>
      <c r="N572" s="21">
        <f>'[6]22нед'!O156</f>
        <v>0</v>
      </c>
      <c r="O572" s="22" t="str">
        <f>'[6]22нед'!P156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'[6]21нед'!K157</f>
        <v>0</v>
      </c>
      <c r="E573" s="23">
        <f>'[6]21нед'!L157</f>
        <v>0</v>
      </c>
      <c r="F573" s="21">
        <f>'[6]21нед'!O157</f>
        <v>0</v>
      </c>
      <c r="G573" s="22" t="str">
        <f>'[6]21нед'!P157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'[6]22нед'!K157</f>
        <v>0</v>
      </c>
      <c r="M573" s="23">
        <f>'[6]22нед'!L157</f>
        <v>0</v>
      </c>
      <c r="N573" s="21">
        <f>'[6]22нед'!O157</f>
        <v>0</v>
      </c>
      <c r="O573" s="22" t="str">
        <f>'[6]22нед'!P157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'[6]21нед'!K158</f>
        <v>0</v>
      </c>
      <c r="E574" s="23">
        <f>'[6]21нед'!L158</f>
        <v>0</v>
      </c>
      <c r="F574" s="21">
        <f>'[6]21нед'!O158</f>
        <v>0</v>
      </c>
      <c r="G574" s="22" t="str">
        <f>'[6]21нед'!P158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'[6]22нед'!K158</f>
        <v>0</v>
      </c>
      <c r="M574" s="23">
        <f>'[6]22нед'!L158</f>
        <v>0</v>
      </c>
      <c r="N574" s="21">
        <f>'[6]22нед'!O158</f>
        <v>0</v>
      </c>
      <c r="O574" s="22" t="str">
        <f>'[6]22нед'!P158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'[6]21нед'!K159</f>
        <v>0</v>
      </c>
      <c r="E575" s="25">
        <f>'[6]21нед'!L159</f>
        <v>0</v>
      </c>
      <c r="F575" s="26">
        <f>'[6]21нед'!O159</f>
        <v>0</v>
      </c>
      <c r="G575" s="27" t="str">
        <f>'[6]21нед'!P159</f>
        <v/>
      </c>
      <c r="H575" s="58" t="str">
        <f t="shared" si="30"/>
        <v/>
      </c>
      <c r="I575" s="76"/>
      <c r="J575" s="85"/>
      <c r="K575" s="15"/>
      <c r="L575" s="24">
        <f>'[6]22нед'!K159</f>
        <v>0</v>
      </c>
      <c r="M575" s="25">
        <f>'[6]22нед'!L159</f>
        <v>0</v>
      </c>
      <c r="N575" s="26">
        <f>'[6]22нед'!O159</f>
        <v>0</v>
      </c>
      <c r="O575" s="27" t="str">
        <f>'[6]22нед'!P159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'[6]21нед'!K160</f>
        <v>0</v>
      </c>
      <c r="E576" s="19">
        <f>'[6]21нед'!L160</f>
        <v>0</v>
      </c>
      <c r="F576" s="17">
        <f>'[6]21нед'!O160</f>
        <v>0</v>
      </c>
      <c r="G576" s="18" t="str">
        <f>'[6]21нед'!P160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'[6]22нед'!K160</f>
        <v>0</v>
      </c>
      <c r="M576" s="19">
        <f>'[6]22нед'!L160</f>
        <v>0</v>
      </c>
      <c r="N576" s="17">
        <f>'[6]22нед'!O160</f>
        <v>0</v>
      </c>
      <c r="O576" s="18" t="str">
        <f>'[6]22нед'!P160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'[6]21нед'!K161</f>
        <v>0</v>
      </c>
      <c r="E577" s="23">
        <f>'[6]21нед'!L161</f>
        <v>0</v>
      </c>
      <c r="F577" s="21">
        <f>'[6]21нед'!O161</f>
        <v>0</v>
      </c>
      <c r="G577" s="22" t="str">
        <f>'[6]21нед'!P161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'[6]22нед'!K161</f>
        <v>0</v>
      </c>
      <c r="M577" s="23">
        <f>'[6]22нед'!L161</f>
        <v>0</v>
      </c>
      <c r="N577" s="21">
        <f>'[6]22нед'!O161</f>
        <v>0</v>
      </c>
      <c r="O577" s="22" t="str">
        <f>'[6]22нед'!P161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'[6]21нед'!K162</f>
        <v>0</v>
      </c>
      <c r="E578" s="23">
        <f>'[6]21нед'!L162</f>
        <v>0</v>
      </c>
      <c r="F578" s="21">
        <f>'[6]21нед'!O162</f>
        <v>0</v>
      </c>
      <c r="G578" s="22" t="str">
        <f>'[6]21нед'!P162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'[6]22нед'!K162</f>
        <v>0</v>
      </c>
      <c r="M578" s="23">
        <f>'[6]22нед'!L162</f>
        <v>0</v>
      </c>
      <c r="N578" s="21">
        <f>'[6]22нед'!O162</f>
        <v>0</v>
      </c>
      <c r="O578" s="22" t="str">
        <f>'[6]22нед'!P162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'[6]21нед'!K163</f>
        <v>0</v>
      </c>
      <c r="E579" s="23">
        <f>'[6]21нед'!L163</f>
        <v>0</v>
      </c>
      <c r="F579" s="21">
        <f>'[6]21нед'!O163</f>
        <v>0</v>
      </c>
      <c r="G579" s="22" t="str">
        <f>'[6]21нед'!P163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'[6]22нед'!K163</f>
        <v>0</v>
      </c>
      <c r="M579" s="23">
        <f>'[6]22нед'!L163</f>
        <v>0</v>
      </c>
      <c r="N579" s="21">
        <f>'[6]22нед'!O163</f>
        <v>0</v>
      </c>
      <c r="O579" s="22" t="str">
        <f>'[6]22нед'!P163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'[6]21нед'!K164</f>
        <v>0</v>
      </c>
      <c r="E580" s="23">
        <f>'[6]21нед'!L164</f>
        <v>0</v>
      </c>
      <c r="F580" s="21">
        <f>'[6]21нед'!O164</f>
        <v>0</v>
      </c>
      <c r="G580" s="22" t="str">
        <f>'[6]21нед'!P164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'[6]22нед'!K164</f>
        <v>0</v>
      </c>
      <c r="M580" s="23">
        <f>'[6]22нед'!L164</f>
        <v>0</v>
      </c>
      <c r="N580" s="21">
        <f>'[6]22нед'!O164</f>
        <v>0</v>
      </c>
      <c r="O580" s="22" t="str">
        <f>'[6]22нед'!P164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'[6]21нед'!K165</f>
        <v>0</v>
      </c>
      <c r="E581" s="23">
        <f>'[6]21нед'!L165</f>
        <v>0</v>
      </c>
      <c r="F581" s="21">
        <f>'[6]21нед'!O165</f>
        <v>0</v>
      </c>
      <c r="G581" s="22" t="str">
        <f>'[6]21нед'!P165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'[6]22нед'!K165</f>
        <v>0</v>
      </c>
      <c r="M581" s="23">
        <f>'[6]22нед'!L165</f>
        <v>0</v>
      </c>
      <c r="N581" s="21">
        <f>'[6]22нед'!O165</f>
        <v>0</v>
      </c>
      <c r="O581" s="22" t="str">
        <f>'[6]22нед'!P165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'[6]21нед'!K166</f>
        <v>0</v>
      </c>
      <c r="E582" s="23">
        <f>'[6]21нед'!L166</f>
        <v>0</v>
      </c>
      <c r="F582" s="21">
        <f>'[6]21нед'!O166</f>
        <v>0</v>
      </c>
      <c r="G582" s="22" t="str">
        <f>'[6]21нед'!P166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'[6]22нед'!K166</f>
        <v>0</v>
      </c>
      <c r="M582" s="23">
        <f>'[6]22нед'!L166</f>
        <v>0</v>
      </c>
      <c r="N582" s="21">
        <f>'[6]22нед'!O166</f>
        <v>0</v>
      </c>
      <c r="O582" s="22" t="str">
        <f>'[6]22нед'!P166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'[6]21нед'!K167</f>
        <v>0</v>
      </c>
      <c r="E583" s="25">
        <f>'[6]21нед'!L167</f>
        <v>0</v>
      </c>
      <c r="F583" s="26">
        <f>'[6]21нед'!O167</f>
        <v>0</v>
      </c>
      <c r="G583" s="27" t="str">
        <f>'[6]21нед'!P167</f>
        <v/>
      </c>
      <c r="H583" s="58" t="str">
        <f t="shared" si="30"/>
        <v/>
      </c>
      <c r="I583" s="76"/>
      <c r="J583" s="79"/>
      <c r="K583" s="15"/>
      <c r="L583" s="24">
        <f>'[6]22нед'!K167</f>
        <v>0</v>
      </c>
      <c r="M583" s="25">
        <f>'[6]22нед'!L167</f>
        <v>0</v>
      </c>
      <c r="N583" s="26">
        <f>'[6]22нед'!O167</f>
        <v>0</v>
      </c>
      <c r="O583" s="27" t="str">
        <f>'[6]22нед'!P167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'[6]21нед'!K168</f>
        <v>0</v>
      </c>
      <c r="E584" s="19">
        <f>'[6]21нед'!L168</f>
        <v>0</v>
      </c>
      <c r="F584" s="17">
        <f>'[6]21нед'!O168</f>
        <v>0</v>
      </c>
      <c r="G584" s="18" t="str">
        <f>'[6]21нед'!P168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'[6]22нед'!K168</f>
        <v>0</v>
      </c>
      <c r="M584" s="19">
        <f>'[6]22нед'!L168</f>
        <v>0</v>
      </c>
      <c r="N584" s="17">
        <f>'[6]22нед'!O168</f>
        <v>0</v>
      </c>
      <c r="O584" s="18" t="str">
        <f>'[6]22нед'!P168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'[6]21нед'!K169</f>
        <v>0</v>
      </c>
      <c r="E585" s="23">
        <f>'[6]21нед'!L169</f>
        <v>0</v>
      </c>
      <c r="F585" s="21">
        <f>'[6]21нед'!O169</f>
        <v>0</v>
      </c>
      <c r="G585" s="22" t="str">
        <f>'[6]21нед'!P169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'[6]22нед'!K169</f>
        <v>0</v>
      </c>
      <c r="M585" s="23">
        <f>'[6]22нед'!L169</f>
        <v>0</v>
      </c>
      <c r="N585" s="21">
        <f>'[6]22нед'!O169</f>
        <v>0</v>
      </c>
      <c r="O585" s="22" t="str">
        <f>'[6]22нед'!P169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'[6]21нед'!K170</f>
        <v>0</v>
      </c>
      <c r="E586" s="23">
        <f>'[6]21нед'!L170</f>
        <v>0</v>
      </c>
      <c r="F586" s="21">
        <f>'[6]21нед'!O170</f>
        <v>0</v>
      </c>
      <c r="G586" s="22" t="str">
        <f>'[6]21нед'!P170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'[6]22нед'!K170</f>
        <v>0</v>
      </c>
      <c r="M586" s="23">
        <f>'[6]22нед'!L170</f>
        <v>0</v>
      </c>
      <c r="N586" s="21">
        <f>'[6]22нед'!O170</f>
        <v>0</v>
      </c>
      <c r="O586" s="22" t="str">
        <f>'[6]22нед'!P170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'[6]21нед'!K171</f>
        <v>0</v>
      </c>
      <c r="E587" s="23">
        <f>'[6]21нед'!L171</f>
        <v>0</v>
      </c>
      <c r="F587" s="21">
        <f>'[6]21нед'!O171</f>
        <v>0</v>
      </c>
      <c r="G587" s="22" t="str">
        <f>'[6]21нед'!P171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'[6]22нед'!K171</f>
        <v>0</v>
      </c>
      <c r="M587" s="23">
        <f>'[6]22нед'!L171</f>
        <v>0</v>
      </c>
      <c r="N587" s="21">
        <f>'[6]22нед'!O171</f>
        <v>0</v>
      </c>
      <c r="O587" s="22" t="str">
        <f>'[6]22нед'!P171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'[6]21нед'!K172</f>
        <v>0</v>
      </c>
      <c r="E588" s="23">
        <f>'[6]21нед'!L172</f>
        <v>0</v>
      </c>
      <c r="F588" s="21">
        <f>'[6]21нед'!O172</f>
        <v>0</v>
      </c>
      <c r="G588" s="22" t="str">
        <f>'[6]21нед'!P172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'[6]22нед'!K172</f>
        <v>0</v>
      </c>
      <c r="M588" s="23">
        <f>'[6]22нед'!L172</f>
        <v>0</v>
      </c>
      <c r="N588" s="21">
        <f>'[6]22нед'!O172</f>
        <v>0</v>
      </c>
      <c r="O588" s="22" t="str">
        <f>'[6]22нед'!P172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'[6]21нед'!K173</f>
        <v>0</v>
      </c>
      <c r="E589" s="23">
        <f>'[6]21нед'!L173</f>
        <v>0</v>
      </c>
      <c r="F589" s="21">
        <f>'[6]21нед'!O173</f>
        <v>0</v>
      </c>
      <c r="G589" s="22" t="str">
        <f>'[6]21нед'!P173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'[6]22нед'!K173</f>
        <v>0</v>
      </c>
      <c r="M589" s="23">
        <f>'[6]22нед'!L173</f>
        <v>0</v>
      </c>
      <c r="N589" s="21">
        <f>'[6]22нед'!O173</f>
        <v>0</v>
      </c>
      <c r="O589" s="22" t="str">
        <f>'[6]22нед'!P173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'[6]21нед'!K174</f>
        <v>0</v>
      </c>
      <c r="E590" s="23">
        <f>'[6]21нед'!L174</f>
        <v>0</v>
      </c>
      <c r="F590" s="21">
        <f>'[6]21нед'!O174</f>
        <v>0</v>
      </c>
      <c r="G590" s="22" t="str">
        <f>'[6]21нед'!P174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'[6]22нед'!K174</f>
        <v>0</v>
      </c>
      <c r="M590" s="23">
        <f>'[6]22нед'!L174</f>
        <v>0</v>
      </c>
      <c r="N590" s="21">
        <f>'[6]22нед'!O174</f>
        <v>0</v>
      </c>
      <c r="O590" s="22" t="str">
        <f>'[6]22нед'!P174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'[6]21нед'!K175</f>
        <v>0</v>
      </c>
      <c r="E591" s="25">
        <f>'[6]21нед'!L175</f>
        <v>0</v>
      </c>
      <c r="F591" s="26">
        <f>'[6]21нед'!O175</f>
        <v>0</v>
      </c>
      <c r="G591" s="27" t="str">
        <f>'[6]21нед'!P175</f>
        <v/>
      </c>
      <c r="H591" s="58" t="str">
        <f t="shared" si="30"/>
        <v/>
      </c>
      <c r="I591" s="76"/>
      <c r="J591" s="79"/>
      <c r="K591" s="15"/>
      <c r="L591" s="24">
        <f>'[6]22нед'!K175</f>
        <v>0</v>
      </c>
      <c r="M591" s="25">
        <f>'[6]22нед'!L175</f>
        <v>0</v>
      </c>
      <c r="N591" s="26">
        <f>'[6]22нед'!O175</f>
        <v>0</v>
      </c>
      <c r="O591" s="27" t="str">
        <f>'[6]22нед'!P175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'[6]21нед'!K176</f>
        <v>0</v>
      </c>
      <c r="E592" s="19">
        <f>'[6]21нед'!L176</f>
        <v>0</v>
      </c>
      <c r="F592" s="17">
        <f>'[6]21нед'!O176</f>
        <v>0</v>
      </c>
      <c r="G592" s="18" t="str">
        <f>'[6]21нед'!P176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'[6]22нед'!K176</f>
        <v>0</v>
      </c>
      <c r="M592" s="19">
        <f>'[6]22нед'!L176</f>
        <v>0</v>
      </c>
      <c r="N592" s="17">
        <f>'[6]22нед'!O176</f>
        <v>0</v>
      </c>
      <c r="O592" s="18" t="str">
        <f>'[6]22нед'!P176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'[6]21нед'!K177</f>
        <v>0</v>
      </c>
      <c r="E593" s="23">
        <f>'[6]21нед'!L177</f>
        <v>0</v>
      </c>
      <c r="F593" s="21">
        <f>'[6]21нед'!O177</f>
        <v>0</v>
      </c>
      <c r="G593" s="22" t="str">
        <f>'[6]21нед'!P177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'[6]22нед'!K177</f>
        <v>0</v>
      </c>
      <c r="M593" s="23">
        <f>'[6]22нед'!L177</f>
        <v>0</v>
      </c>
      <c r="N593" s="21">
        <f>'[6]22нед'!O177</f>
        <v>0</v>
      </c>
      <c r="O593" s="22" t="str">
        <f>'[6]22нед'!P177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'[6]21нед'!K178</f>
        <v>0</v>
      </c>
      <c r="E594" s="23">
        <f>'[6]21нед'!L178</f>
        <v>0</v>
      </c>
      <c r="F594" s="21">
        <f>'[6]21нед'!O178</f>
        <v>0</v>
      </c>
      <c r="G594" s="22" t="str">
        <f>'[6]21нед'!P178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'[6]22нед'!K178</f>
        <v>0</v>
      </c>
      <c r="M594" s="23">
        <f>'[6]22нед'!L178</f>
        <v>0</v>
      </c>
      <c r="N594" s="21">
        <f>'[6]22нед'!O178</f>
        <v>0</v>
      </c>
      <c r="O594" s="22" t="str">
        <f>'[6]22нед'!P178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'[6]21нед'!K179</f>
        <v>0</v>
      </c>
      <c r="E595" s="23">
        <f>'[6]21нед'!L179</f>
        <v>0</v>
      </c>
      <c r="F595" s="21">
        <f>'[6]21нед'!O179</f>
        <v>0</v>
      </c>
      <c r="G595" s="22" t="str">
        <f>'[6]21нед'!P179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'[6]22нед'!K179</f>
        <v>0</v>
      </c>
      <c r="M595" s="23">
        <f>'[6]22нед'!L179</f>
        <v>0</v>
      </c>
      <c r="N595" s="21">
        <f>'[6]22нед'!O179</f>
        <v>0</v>
      </c>
      <c r="O595" s="22" t="str">
        <f>'[6]22нед'!P179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'[6]21нед'!K180</f>
        <v>0</v>
      </c>
      <c r="E596" s="23">
        <f>'[6]21нед'!L180</f>
        <v>0</v>
      </c>
      <c r="F596" s="21">
        <f>'[6]21нед'!O180</f>
        <v>0</v>
      </c>
      <c r="G596" s="22" t="str">
        <f>'[6]21нед'!P180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'[6]22нед'!K180</f>
        <v>0</v>
      </c>
      <c r="M596" s="23">
        <f>'[6]22нед'!L180</f>
        <v>0</v>
      </c>
      <c r="N596" s="21">
        <f>'[6]22нед'!O180</f>
        <v>0</v>
      </c>
      <c r="O596" s="22" t="str">
        <f>'[6]22нед'!P180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'[6]21нед'!K181</f>
        <v>0</v>
      </c>
      <c r="E597" s="23">
        <f>'[6]21нед'!L181</f>
        <v>0</v>
      </c>
      <c r="F597" s="21">
        <f>'[6]21нед'!O181</f>
        <v>0</v>
      </c>
      <c r="G597" s="22" t="str">
        <f>'[6]21нед'!P181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'[6]22нед'!K181</f>
        <v>0</v>
      </c>
      <c r="M597" s="23">
        <f>'[6]22нед'!L181</f>
        <v>0</v>
      </c>
      <c r="N597" s="21">
        <f>'[6]22нед'!O181</f>
        <v>0</v>
      </c>
      <c r="O597" s="22" t="str">
        <f>'[6]22нед'!P181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'[6]21нед'!K182</f>
        <v>0</v>
      </c>
      <c r="E598" s="23">
        <f>'[6]21нед'!L182</f>
        <v>0</v>
      </c>
      <c r="F598" s="21">
        <f>'[6]21нед'!O182</f>
        <v>0</v>
      </c>
      <c r="G598" s="22" t="str">
        <f>'[6]21нед'!P182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'[6]22нед'!K182</f>
        <v>0</v>
      </c>
      <c r="M598" s="23">
        <f>'[6]22нед'!L182</f>
        <v>0</v>
      </c>
      <c r="N598" s="21">
        <f>'[6]22нед'!O182</f>
        <v>0</v>
      </c>
      <c r="O598" s="22" t="str">
        <f>'[6]22нед'!P182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'[6]21нед'!K183</f>
        <v>0</v>
      </c>
      <c r="E599" s="16">
        <f>'[6]21нед'!L183</f>
        <v>0</v>
      </c>
      <c r="F599" s="17">
        <f>'[6]21нед'!O183</f>
        <v>0</v>
      </c>
      <c r="G599" s="17" t="str">
        <f>'[6]21нед'!P183</f>
        <v/>
      </c>
      <c r="H599" s="40"/>
      <c r="I599" s="76"/>
      <c r="J599" s="79"/>
      <c r="K599" s="15"/>
      <c r="L599" s="16">
        <f>'[6]22нед'!K183</f>
        <v>0</v>
      </c>
      <c r="M599" s="16">
        <f>'[6]22нед'!L183</f>
        <v>0</v>
      </c>
      <c r="N599" s="17">
        <f>'[6]22нед'!O183</f>
        <v>0</v>
      </c>
      <c r="O599" s="17" t="str">
        <f>'[6]22нед'!P183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2">
    <mergeCell ref="A500:A507"/>
    <mergeCell ref="B500:B507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524:A531"/>
    <mergeCell ref="B524:B531"/>
    <mergeCell ref="I524:I531"/>
    <mergeCell ref="J524:J531"/>
    <mergeCell ref="I500:I507"/>
    <mergeCell ref="J500:J507"/>
    <mergeCell ref="M432:M478"/>
    <mergeCell ref="M488:P488"/>
    <mergeCell ref="N491:O491"/>
    <mergeCell ref="A448:A455"/>
    <mergeCell ref="B448:B455"/>
    <mergeCell ref="I448:I455"/>
    <mergeCell ref="J448:J455"/>
    <mergeCell ref="A456:A463"/>
    <mergeCell ref="J492:J499"/>
    <mergeCell ref="A492:A499"/>
    <mergeCell ref="B492:B499"/>
    <mergeCell ref="I492:I499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B456:B463"/>
    <mergeCell ref="I456:I463"/>
    <mergeCell ref="J456:J463"/>
    <mergeCell ref="E432:E478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489" priority="22" operator="equal">
      <formula>"0. ,0, "</formula>
    </cfRule>
  </conditionalFormatting>
  <conditionalFormatting sqref="H539">
    <cfRule type="cellIs" dxfId="488" priority="21" operator="equal">
      <formula>"0. 0,0, ауд. 0, 0"</formula>
    </cfRule>
  </conditionalFormatting>
  <conditionalFormatting sqref="H539">
    <cfRule type="cellIs" dxfId="487" priority="20" operator="equal">
      <formula>"0. 0 0, ауд. 0, 0"</formula>
    </cfRule>
  </conditionalFormatting>
  <conditionalFormatting sqref="H539">
    <cfRule type="cellIs" dxfId="486" priority="19" operator="equal">
      <formula>"0. ,0, "</formula>
    </cfRule>
  </conditionalFormatting>
  <conditionalFormatting sqref="H539">
    <cfRule type="cellIs" dxfId="485" priority="18" operator="equal">
      <formula>"0. 0,0, ауд. 0, 0"</formula>
    </cfRule>
  </conditionalFormatting>
  <conditionalFormatting sqref="H539">
    <cfRule type="cellIs" dxfId="484" priority="17" operator="equal">
      <formula>"0. 0 0, ауд. 0, 0"</formula>
    </cfRule>
  </conditionalFormatting>
  <conditionalFormatting sqref="H539">
    <cfRule type="cellIs" dxfId="483" priority="16" operator="equal">
      <formula>"0. ,0, "</formula>
    </cfRule>
  </conditionalFormatting>
  <conditionalFormatting sqref="H539">
    <cfRule type="cellIs" dxfId="482" priority="15" operator="equal">
      <formula>"0. 0,0, ауд. 0, 0"</formula>
    </cfRule>
  </conditionalFormatting>
  <conditionalFormatting sqref="H539">
    <cfRule type="cellIs" dxfId="481" priority="14" operator="equal">
      <formula>"0. 0 0, ауд. 0, 0"</formula>
    </cfRule>
  </conditionalFormatting>
  <conditionalFormatting sqref="H539">
    <cfRule type="cellIs" dxfId="48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479" priority="11" operator="equal">
      <formula>"0. ,0, "</formula>
    </cfRule>
  </conditionalFormatting>
  <conditionalFormatting sqref="H599">
    <cfRule type="cellIs" dxfId="478" priority="10" operator="equal">
      <formula>"0. 0,0, ауд. 0, 0"</formula>
    </cfRule>
  </conditionalFormatting>
  <conditionalFormatting sqref="H599">
    <cfRule type="cellIs" dxfId="477" priority="9" operator="equal">
      <formula>"0. 0 0, ауд. 0, 0"</formula>
    </cfRule>
  </conditionalFormatting>
  <conditionalFormatting sqref="H599">
    <cfRule type="cellIs" dxfId="476" priority="8" operator="equal">
      <formula>"0. ,0, "</formula>
    </cfRule>
  </conditionalFormatting>
  <conditionalFormatting sqref="H599">
    <cfRule type="cellIs" dxfId="475" priority="7" operator="equal">
      <formula>"0. 0,0, ауд. 0, 0"</formula>
    </cfRule>
  </conditionalFormatting>
  <conditionalFormatting sqref="H599">
    <cfRule type="cellIs" dxfId="474" priority="6" operator="equal">
      <formula>"0. 0 0, ауд. 0, 0"</formula>
    </cfRule>
  </conditionalFormatting>
  <conditionalFormatting sqref="H599">
    <cfRule type="cellIs" dxfId="473" priority="5" operator="equal">
      <formula>"0. ,0, "</formula>
    </cfRule>
  </conditionalFormatting>
  <conditionalFormatting sqref="H599">
    <cfRule type="cellIs" dxfId="472" priority="4" operator="equal">
      <formula>"0. 0,0, ауд. 0, 0"</formula>
    </cfRule>
  </conditionalFormatting>
  <conditionalFormatting sqref="H599">
    <cfRule type="cellIs" dxfId="471" priority="3" operator="equal">
      <formula>"0. 0 0, ауд. 0, 0"</formula>
    </cfRule>
  </conditionalFormatting>
  <conditionalFormatting sqref="H599">
    <cfRule type="cellIs" dxfId="47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AA2F14E0-B4F8-4F10-A2B6-0B91FADB2EBB}"/>
  </hyperlinks>
  <pageMargins left="0.70866141732283472" right="0.70866141732283472" top="0.74803149606299213" bottom="0.74803149606299213" header="0.31496062992125984" footer="0.31496062992125984"/>
  <pageSetup paperSize="9" scale="34" orientation="portrait" r:id="rId2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600"/>
  <sheetViews>
    <sheetView view="pageBreakPreview" topLeftCell="E472" zoomScale="50" zoomScaleNormal="55" zoomScaleSheetLayoutView="50" workbookViewId="0">
      <selection activeCell="N480" sqref="N48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3.28515625" customWidth="1"/>
    <col min="19" max="19" width="42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'[1]1нед'!$T$130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2</v>
      </c>
      <c r="F9" s="62" t="str">
        <f>'[1]1нед'!$T$134</f>
        <v>12-25ПИоз</v>
      </c>
      <c r="G9" s="62"/>
      <c r="H9" s="35"/>
      <c r="I9" s="45"/>
      <c r="J9" s="91" t="s">
        <v>7</v>
      </c>
      <c r="K9" s="91"/>
      <c r="L9" s="91"/>
      <c r="M9" s="62">
        <f>E9</f>
        <v>2</v>
      </c>
      <c r="N9" s="62" t="str">
        <f>'[1]1нед'!$T$134</f>
        <v>12-25ПИоз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5.1" customHeight="1" thickTop="1">
      <c r="A12" s="69">
        <v>46265</v>
      </c>
      <c r="B12" s="72" t="s">
        <v>17</v>
      </c>
      <c r="C12" s="14" t="s">
        <v>18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 t="str">
        <f>'[1]1нед'!X136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'[1]2нед'!S136</f>
        <v>0</v>
      </c>
      <c r="M12" s="19">
        <f>'[1]2нед'!T136</f>
        <v>0</v>
      </c>
      <c r="N12" s="17">
        <f>'[1]2нед'!W136</f>
        <v>0</v>
      </c>
      <c r="O12" s="18" t="str">
        <f>'[1]2нед'!X136</f>
        <v/>
      </c>
      <c r="P12" s="56" t="str">
        <f>HYPERLINK(VLOOKUP(M12,$R$12:$S$332,2,FALSE))</f>
        <v/>
      </c>
      <c r="R12" t="str">
        <f>[2]Уч.План!B404</f>
        <v>Финансово-экономический практикум</v>
      </c>
      <c r="S12" s="61" t="s">
        <v>56</v>
      </c>
    </row>
    <row r="13" spans="1:19" ht="31.15">
      <c r="A13" s="70"/>
      <c r="B13" s="73"/>
      <c r="C13" s="14" t="s">
        <v>19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 t="str">
        <f>'[1]1нед'!X137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'[1]2нед'!S137</f>
        <v>0</v>
      </c>
      <c r="M13" s="23">
        <f>'[1]2нед'!T137</f>
        <v>0</v>
      </c>
      <c r="N13" s="21">
        <f>'[1]2нед'!W137</f>
        <v>0</v>
      </c>
      <c r="O13" s="22" t="str">
        <f>'[1]2нед'!X137</f>
        <v/>
      </c>
      <c r="P13" s="57" t="str">
        <f t="shared" ref="P13:P58" si="2">HYPERLINK(VLOOKUP(M13,$R$12:$S$332,2,FALSE))</f>
        <v/>
      </c>
      <c r="R13" t="str">
        <f>[2]Уч.План!B405</f>
        <v>Нормативно-правовые основы профессиональной деятельности</v>
      </c>
      <c r="S13" s="61" t="s">
        <v>57</v>
      </c>
    </row>
    <row r="14" spans="1:19" ht="31.15">
      <c r="A14" s="70"/>
      <c r="B14" s="73"/>
      <c r="C14" s="14" t="s">
        <v>20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 t="str">
        <f>'[1]1нед'!X138</f>
        <v/>
      </c>
      <c r="H14" s="57" t="str">
        <f t="shared" si="1"/>
        <v/>
      </c>
      <c r="I14" s="75"/>
      <c r="J14" s="78"/>
      <c r="K14" s="14" t="s">
        <v>20</v>
      </c>
      <c r="L14" s="20">
        <f>'[1]2нед'!S138</f>
        <v>0</v>
      </c>
      <c r="M14" s="23">
        <f>'[1]2нед'!T138</f>
        <v>0</v>
      </c>
      <c r="N14" s="21">
        <f>'[1]2нед'!W138</f>
        <v>0</v>
      </c>
      <c r="O14" s="22" t="str">
        <f>'[1]2нед'!X138</f>
        <v/>
      </c>
      <c r="P14" s="57" t="str">
        <f t="shared" si="2"/>
        <v/>
      </c>
      <c r="R14" t="str">
        <f>[2]Уч.План!B406</f>
        <v>ИКТ и медиаинформационная грамотность</v>
      </c>
      <c r="S14" s="61" t="s">
        <v>58</v>
      </c>
    </row>
    <row r="15" spans="1:19" ht="31.15">
      <c r="A15" s="70"/>
      <c r="B15" s="73"/>
      <c r="C15" s="14" t="s">
        <v>21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 t="str">
        <f>'[1]1нед'!X139</f>
        <v/>
      </c>
      <c r="H15" s="57" t="str">
        <f t="shared" si="1"/>
        <v/>
      </c>
      <c r="I15" s="75"/>
      <c r="J15" s="78"/>
      <c r="K15" s="14" t="s">
        <v>21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 t="str">
        <f>'[1]2нед'!X139</f>
        <v/>
      </c>
      <c r="P15" s="57" t="str">
        <f t="shared" si="2"/>
        <v/>
      </c>
      <c r="R15" t="str">
        <f>[2]Уч.План!B407</f>
        <v>Введение в Javascript и основы веб-разработки</v>
      </c>
      <c r="S15" s="61" t="s">
        <v>58</v>
      </c>
    </row>
    <row r="16" spans="1:19" ht="31.15">
      <c r="A16" s="70"/>
      <c r="B16" s="73"/>
      <c r="C16" s="14" t="s">
        <v>22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 t="str">
        <f>'[1]1нед'!X140</f>
        <v/>
      </c>
      <c r="H16" s="57" t="str">
        <f t="shared" si="1"/>
        <v/>
      </c>
      <c r="I16" s="75"/>
      <c r="J16" s="78"/>
      <c r="K16" s="14" t="s">
        <v>22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 t="str">
        <f>'[1]2нед'!X140</f>
        <v/>
      </c>
      <c r="P16" s="57" t="str">
        <f t="shared" si="2"/>
        <v/>
      </c>
      <c r="R16" t="str">
        <f>[2]Уч.План!B408</f>
        <v>Архитектура компьютера и Интернет</v>
      </c>
      <c r="S16" s="61" t="s">
        <v>58</v>
      </c>
    </row>
    <row r="17" spans="1:19" ht="31.15">
      <c r="A17" s="70"/>
      <c r="B17" s="73"/>
      <c r="C17" s="14" t="s">
        <v>23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 t="str">
        <f>'[1]1нед'!X141</f>
        <v/>
      </c>
      <c r="H17" s="55" t="str">
        <f t="shared" si="1"/>
        <v/>
      </c>
      <c r="I17" s="75"/>
      <c r="J17" s="78"/>
      <c r="K17" s="14" t="s">
        <v>23</v>
      </c>
      <c r="L17" s="20" t="str">
        <f>'[1]2нед'!S141</f>
        <v>л</v>
      </c>
      <c r="M17" s="23" t="str">
        <f>'[1]2нед'!T141</f>
        <v>Математика для программирования</v>
      </c>
      <c r="N17" s="21" t="str">
        <f>'[1]2нед'!W141</f>
        <v>Линник Е.П.</v>
      </c>
      <c r="O17" s="22" t="str">
        <f>'[1]2нед'!X141</f>
        <v>доцент, канд. наук</v>
      </c>
      <c r="P17" s="55" t="str">
        <f t="shared" si="2"/>
        <v>https://max.ru/join/WiSqTQR9vhIixu_9tEOVcte-zLq3xD0Pr4wEaSuQ8L8</v>
      </c>
      <c r="R17" t="str">
        <f>[2]Уч.План!B409</f>
        <v>Основы компьютерных наук</v>
      </c>
      <c r="S17" s="61" t="s">
        <v>58</v>
      </c>
    </row>
    <row r="18" spans="1:19" ht="35.85">
      <c r="A18" s="70"/>
      <c r="B18" s="73"/>
      <c r="C18" s="14" t="s">
        <v>24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 t="str">
        <f>'[1]1нед'!X142</f>
        <v/>
      </c>
      <c r="H18" s="55" t="str">
        <f t="shared" si="1"/>
        <v/>
      </c>
      <c r="I18" s="75"/>
      <c r="J18" s="78"/>
      <c r="K18" s="14" t="s">
        <v>24</v>
      </c>
      <c r="L18" s="20" t="str">
        <f>'[1]2нед'!S142</f>
        <v>л</v>
      </c>
      <c r="M18" s="23" t="str">
        <f>'[1]2нед'!T142</f>
        <v>Введение в Javascript и основы веб-разработки</v>
      </c>
      <c r="N18" s="21" t="str">
        <f>'[1]2нед'!W142</f>
        <v>Алешов В.В.</v>
      </c>
      <c r="O18" s="22" t="str">
        <f>'[1]2нед'!X142</f>
        <v>ст. преподаватель</v>
      </c>
      <c r="P18" s="55" t="str">
        <f t="shared" si="2"/>
        <v>https://max.ru/join/WiSqTQR9vhIixu_9tEOVcte-zLq3xD0Pr4wEaSuQ8L8</v>
      </c>
      <c r="R18" t="str">
        <f>[2]Уч.План!B410</f>
        <v>Математика для программирования</v>
      </c>
      <c r="S18" s="61" t="s">
        <v>58</v>
      </c>
    </row>
    <row r="19" spans="1:19" ht="18.399999999999999" customHeight="1" thickBot="1">
      <c r="A19" s="71"/>
      <c r="B19" s="74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 t="str">
        <f>'[1]1нед'!X143</f>
        <v/>
      </c>
      <c r="H19" s="58" t="str">
        <f t="shared" si="1"/>
        <v/>
      </c>
      <c r="I19" s="76"/>
      <c r="J19" s="79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 t="str">
        <f>'[1]2нед'!X143</f>
        <v/>
      </c>
      <c r="P19" s="58" t="str">
        <f t="shared" si="2"/>
        <v/>
      </c>
      <c r="R19" t="str">
        <f>[2]Уч.План!B411</f>
        <v>Дискретная математика</v>
      </c>
      <c r="S19" s="61" t="s">
        <v>58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 t="str">
        <f>'[1]1нед'!X144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'[1]2нед'!S144</f>
        <v>0</v>
      </c>
      <c r="M20" s="19">
        <f>'[1]2нед'!T144</f>
        <v>0</v>
      </c>
      <c r="N20" s="17">
        <f>'[1]2нед'!W144</f>
        <v>0</v>
      </c>
      <c r="O20" s="18" t="str">
        <f>'[1]2нед'!X144</f>
        <v/>
      </c>
      <c r="P20" s="56" t="str">
        <f t="shared" si="2"/>
        <v/>
      </c>
      <c r="R20" t="str">
        <f>[2]Уч.План!B412</f>
        <v xml:space="preserve"> ИКТ и медиаинформационная грамотность</v>
      </c>
      <c r="S20" s="61" t="s">
        <v>58</v>
      </c>
    </row>
    <row r="21" spans="1:19" ht="31.15">
      <c r="A21" s="70"/>
      <c r="B21" s="73"/>
      <c r="C21" s="14" t="s">
        <v>19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 t="str">
        <f>'[1]1нед'!X145</f>
        <v/>
      </c>
      <c r="H21" s="57" t="str">
        <f t="shared" si="1"/>
        <v/>
      </c>
      <c r="I21" s="75"/>
      <c r="J21" s="78"/>
      <c r="K21" s="14" t="s">
        <v>19</v>
      </c>
      <c r="L21" s="20">
        <f>'[1]2нед'!S145</f>
        <v>0</v>
      </c>
      <c r="M21" s="23">
        <f>'[1]2нед'!T145</f>
        <v>0</v>
      </c>
      <c r="N21" s="21">
        <f>'[1]2нед'!W145</f>
        <v>0</v>
      </c>
      <c r="O21" s="22" t="str">
        <f>'[1]2нед'!X145</f>
        <v/>
      </c>
      <c r="P21" s="57" t="str">
        <f t="shared" si="2"/>
        <v/>
      </c>
      <c r="R21" t="str">
        <f>[2]Уч.План!B413</f>
        <v xml:space="preserve"> Финансово-экономический практикум</v>
      </c>
      <c r="S21" s="61" t="s">
        <v>59</v>
      </c>
    </row>
    <row r="22" spans="1:19" ht="31.15">
      <c r="A22" s="70"/>
      <c r="B22" s="73"/>
      <c r="C22" s="14" t="s">
        <v>20</v>
      </c>
      <c r="D22" s="20">
        <f>'[1]1нед'!S146</f>
        <v>0</v>
      </c>
      <c r="E22" s="23">
        <f>'[1]1нед'!T146</f>
        <v>0</v>
      </c>
      <c r="F22" s="21">
        <f>'[1]1нед'!W146</f>
        <v>0</v>
      </c>
      <c r="G22" s="22" t="str">
        <f>'[1]1нед'!X146</f>
        <v/>
      </c>
      <c r="H22" s="57" t="str">
        <f t="shared" si="1"/>
        <v/>
      </c>
      <c r="I22" s="75"/>
      <c r="J22" s="78"/>
      <c r="K22" s="14" t="s">
        <v>20</v>
      </c>
      <c r="L22" s="20">
        <f>'[1]2нед'!S146</f>
        <v>0</v>
      </c>
      <c r="M22" s="23">
        <f>'[1]2нед'!T146</f>
        <v>0</v>
      </c>
      <c r="N22" s="21">
        <f>'[1]2нед'!W146</f>
        <v>0</v>
      </c>
      <c r="O22" s="22" t="str">
        <f>'[1]2нед'!X146</f>
        <v/>
      </c>
      <c r="P22" s="57" t="str">
        <f t="shared" si="2"/>
        <v/>
      </c>
      <c r="R22" t="str">
        <f>[2]Уч.План!B414</f>
        <v xml:space="preserve"> Нормативно-правовые основы профессиональной деятельности</v>
      </c>
      <c r="S22" s="61" t="s">
        <v>59</v>
      </c>
    </row>
    <row r="23" spans="1:19" ht="30.75">
      <c r="A23" s="70"/>
      <c r="B23" s="73"/>
      <c r="C23" s="14" t="s">
        <v>21</v>
      </c>
      <c r="D23" s="20">
        <f>'[1]1нед'!S147</f>
        <v>0</v>
      </c>
      <c r="E23" s="23">
        <f>'[1]1нед'!T147</f>
        <v>0</v>
      </c>
      <c r="F23" s="21">
        <f>'[1]1нед'!W147</f>
        <v>0</v>
      </c>
      <c r="G23" s="22" t="str">
        <f>'[1]1нед'!X147</f>
        <v/>
      </c>
      <c r="H23" s="57" t="str">
        <f t="shared" si="1"/>
        <v/>
      </c>
      <c r="I23" s="75"/>
      <c r="J23" s="78"/>
      <c r="K23" s="14" t="s">
        <v>21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 t="str">
        <f>'[1]2нед'!X147</f>
        <v/>
      </c>
      <c r="P23" s="57" t="str">
        <f t="shared" si="2"/>
        <v/>
      </c>
      <c r="R23" t="str">
        <f>[2]Уч.План!B415</f>
        <v xml:space="preserve">  Нормативно-правовые основы профессиональной деятельности</v>
      </c>
      <c r="S23" s="61" t="s">
        <v>59</v>
      </c>
    </row>
    <row r="24" spans="1:19" ht="31.15">
      <c r="A24" s="70"/>
      <c r="B24" s="73"/>
      <c r="C24" s="14" t="s">
        <v>22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 t="str">
        <f>'[1]1нед'!X148</f>
        <v/>
      </c>
      <c r="H24" s="57" t="str">
        <f t="shared" si="1"/>
        <v/>
      </c>
      <c r="I24" s="75"/>
      <c r="J24" s="78"/>
      <c r="K24" s="14" t="s">
        <v>22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 t="str">
        <f>'[1]2нед'!X148</f>
        <v/>
      </c>
      <c r="P24" s="57" t="str">
        <f t="shared" si="2"/>
        <v/>
      </c>
      <c r="R24">
        <f>[2]Уч.План!B416</f>
        <v>0</v>
      </c>
    </row>
    <row r="25" spans="1:19" ht="35.85">
      <c r="A25" s="70"/>
      <c r="B25" s="73"/>
      <c r="C25" s="14" t="s">
        <v>23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 t="str">
        <f>'[1]1нед'!X149</f>
        <v/>
      </c>
      <c r="H25" s="57" t="str">
        <f t="shared" si="1"/>
        <v/>
      </c>
      <c r="I25" s="75"/>
      <c r="J25" s="78"/>
      <c r="K25" s="14" t="s">
        <v>23</v>
      </c>
      <c r="L25" s="20" t="str">
        <f>'[1]2нед'!S149</f>
        <v>л</v>
      </c>
      <c r="M25" s="23" t="str">
        <f>'[1]2нед'!T149</f>
        <v>Основы компьютерных наук</v>
      </c>
      <c r="N25" s="21" t="str">
        <f>'[1]2нед'!W149</f>
        <v>Криницкий Ю.В.</v>
      </c>
      <c r="O25" s="22" t="str">
        <f>'[1]2нед'!X149</f>
        <v>преподаватель</v>
      </c>
      <c r="P25" s="57" t="str">
        <f t="shared" si="2"/>
        <v>https://max.ru/join/WiSqTQR9vhIixu_9tEOVcte-zLq3xD0Pr4wEaSuQ8L8</v>
      </c>
      <c r="R25">
        <f>[2]Уч.План!B417</f>
        <v>0</v>
      </c>
    </row>
    <row r="26" spans="1:19" ht="36.4" thickBot="1">
      <c r="A26" s="70"/>
      <c r="B26" s="73"/>
      <c r="C26" s="14" t="s">
        <v>24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 t="str">
        <f>'[1]1нед'!X150</f>
        <v/>
      </c>
      <c r="H26" s="57" t="str">
        <f t="shared" si="1"/>
        <v/>
      </c>
      <c r="I26" s="75"/>
      <c r="J26" s="78"/>
      <c r="K26" s="14" t="s">
        <v>24</v>
      </c>
      <c r="L26" s="20" t="str">
        <f>'[1]2нед'!S150</f>
        <v>л</v>
      </c>
      <c r="M26" s="23" t="str">
        <f>'[1]2нед'!T150</f>
        <v>Архитектура компьютера и Интернет</v>
      </c>
      <c r="N26" s="21" t="str">
        <f>'[1]2нед'!W150</f>
        <v>Криницкий Ю.В.</v>
      </c>
      <c r="O26" s="22" t="str">
        <f>'[1]2нед'!X150</f>
        <v>преподаватель</v>
      </c>
      <c r="P26" s="57" t="str">
        <f t="shared" si="2"/>
        <v>https://max.ru/join/WiSqTQR9vhIixu_9tEOVcte-zLq3xD0Pr4wEaSuQ8L8</v>
      </c>
      <c r="R26">
        <f>[2]Уч.План!B418</f>
        <v>0</v>
      </c>
    </row>
    <row r="27" spans="1:19" ht="18.399999999999999" hidden="1" customHeight="1" thickBot="1">
      <c r="A27" s="71"/>
      <c r="B27" s="74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 t="str">
        <f>'[1]1нед'!X151</f>
        <v/>
      </c>
      <c r="H27" s="58" t="str">
        <f t="shared" si="1"/>
        <v/>
      </c>
      <c r="I27" s="76"/>
      <c r="J27" s="79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 t="str">
        <f>'[1]2нед'!X151</f>
        <v/>
      </c>
      <c r="P27" s="58" t="str">
        <f t="shared" si="2"/>
        <v/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 t="str">
        <f>'[1]1нед'!X152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 t="str">
        <f>'[1]2нед'!X152</f>
        <v/>
      </c>
      <c r="P28" s="56" t="str">
        <f t="shared" si="2"/>
        <v/>
      </c>
    </row>
    <row r="29" spans="1:19" ht="31.15">
      <c r="A29" s="70"/>
      <c r="B29" s="81"/>
      <c r="C29" s="14" t="s">
        <v>19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 t="str">
        <f>'[1]1нед'!X153</f>
        <v/>
      </c>
      <c r="H29" s="57" t="str">
        <f t="shared" si="1"/>
        <v/>
      </c>
      <c r="I29" s="75"/>
      <c r="J29" s="84"/>
      <c r="K29" s="14" t="s">
        <v>19</v>
      </c>
      <c r="L29" s="20">
        <f>'[1]2нед'!S153</f>
        <v>0</v>
      </c>
      <c r="M29" s="23">
        <f>'[1]2нед'!T153</f>
        <v>0</v>
      </c>
      <c r="N29" s="21">
        <f>'[1]2нед'!W153</f>
        <v>0</v>
      </c>
      <c r="O29" s="22" t="str">
        <f>'[1]2нед'!X153</f>
        <v/>
      </c>
      <c r="P29" s="57" t="str">
        <f t="shared" si="2"/>
        <v/>
      </c>
    </row>
    <row r="30" spans="1:19" ht="31.15">
      <c r="A30" s="70"/>
      <c r="B30" s="81"/>
      <c r="C30" s="14" t="s">
        <v>20</v>
      </c>
      <c r="D30" s="20">
        <f>'[1]1нед'!S154</f>
        <v>0</v>
      </c>
      <c r="E30" s="23">
        <f>'[1]1нед'!T154</f>
        <v>0</v>
      </c>
      <c r="F30" s="21">
        <f>'[1]1нед'!W154</f>
        <v>0</v>
      </c>
      <c r="G30" s="22" t="str">
        <f>'[1]1нед'!X154</f>
        <v/>
      </c>
      <c r="H30" s="57" t="str">
        <f t="shared" si="1"/>
        <v/>
      </c>
      <c r="I30" s="75"/>
      <c r="J30" s="84"/>
      <c r="K30" s="14" t="s">
        <v>20</v>
      </c>
      <c r="L30" s="20">
        <f>'[1]2нед'!S154</f>
        <v>0</v>
      </c>
      <c r="M30" s="23">
        <f>'[1]2нед'!T154</f>
        <v>0</v>
      </c>
      <c r="N30" s="21">
        <f>'[1]2нед'!W154</f>
        <v>0</v>
      </c>
      <c r="O30" s="22" t="str">
        <f>'[1]2нед'!X154</f>
        <v/>
      </c>
      <c r="P30" s="57" t="str">
        <f t="shared" si="2"/>
        <v/>
      </c>
    </row>
    <row r="31" spans="1:19" ht="31.15">
      <c r="A31" s="70"/>
      <c r="B31" s="81"/>
      <c r="C31" s="14" t="s">
        <v>21</v>
      </c>
      <c r="D31" s="20">
        <f>'[1]1нед'!S155</f>
        <v>0</v>
      </c>
      <c r="E31" s="23">
        <f>'[1]1нед'!T155</f>
        <v>0</v>
      </c>
      <c r="F31" s="21">
        <f>'[1]1нед'!W155</f>
        <v>0</v>
      </c>
      <c r="G31" s="22" t="str">
        <f>'[1]1нед'!X155</f>
        <v/>
      </c>
      <c r="H31" s="57" t="str">
        <f t="shared" si="1"/>
        <v/>
      </c>
      <c r="I31" s="75"/>
      <c r="J31" s="84"/>
      <c r="K31" s="14" t="s">
        <v>21</v>
      </c>
      <c r="L31" s="20">
        <f>'[1]2нед'!S155</f>
        <v>0</v>
      </c>
      <c r="M31" s="23">
        <f>'[1]2нед'!T155</f>
        <v>0</v>
      </c>
      <c r="N31" s="21">
        <f>'[1]2нед'!W155</f>
        <v>0</v>
      </c>
      <c r="O31" s="22" t="str">
        <f>'[1]2нед'!X155</f>
        <v/>
      </c>
      <c r="P31" s="57" t="str">
        <f t="shared" si="2"/>
        <v/>
      </c>
    </row>
    <row r="32" spans="1:19" ht="31.15">
      <c r="A32" s="70"/>
      <c r="B32" s="81"/>
      <c r="C32" s="14" t="s">
        <v>22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 t="str">
        <f>'[1]1нед'!X156</f>
        <v/>
      </c>
      <c r="H32" s="57" t="str">
        <f t="shared" si="1"/>
        <v/>
      </c>
      <c r="I32" s="75"/>
      <c r="J32" s="84"/>
      <c r="K32" s="14" t="s">
        <v>22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 t="str">
        <f>'[1]2нед'!X156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 t="str">
        <f>'[1]1нед'!S157</f>
        <v>л</v>
      </c>
      <c r="E33" s="23" t="str">
        <f>'[1]1нед'!T157</f>
        <v>Финансово-экономический практикум</v>
      </c>
      <c r="F33" s="21" t="str">
        <f>'[1]1нед'!W157</f>
        <v>Марусик Е.А.</v>
      </c>
      <c r="G33" s="22" t="str">
        <f>'[1]1нед'!X157</f>
        <v>доцент, канд. наук</v>
      </c>
      <c r="H33" s="55" t="str">
        <f t="shared" si="1"/>
        <v>https://max.ru/join/O7ELSE3mnUXAMkjL9zkW6akpHRr_OV1RfDfgb1E6BKA</v>
      </c>
      <c r="I33" s="75"/>
      <c r="J33" s="84"/>
      <c r="K33" s="14" t="s">
        <v>23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 t="str">
        <f>'[1]2нед'!X157</f>
        <v/>
      </c>
      <c r="P33" s="55" t="str">
        <f t="shared" si="2"/>
        <v/>
      </c>
    </row>
    <row r="34" spans="1:16" ht="36.4" thickBot="1">
      <c r="A34" s="70"/>
      <c r="B34" s="81"/>
      <c r="C34" s="14" t="s">
        <v>24</v>
      </c>
      <c r="D34" s="20" t="str">
        <f>'[1]1нед'!S158</f>
        <v>л</v>
      </c>
      <c r="E34" s="23" t="str">
        <f>'[1]1нед'!T158</f>
        <v>Нормативно-правовые основы профессиональной деятельности</v>
      </c>
      <c r="F34" s="21" t="str">
        <f>'[1]1нед'!W158</f>
        <v>Лаврищева О.А.</v>
      </c>
      <c r="G34" s="22" t="str">
        <f>'[1]1нед'!X158</f>
        <v>доцент, канд. наук</v>
      </c>
      <c r="H34" s="55" t="str">
        <f t="shared" si="1"/>
        <v>https://max.ru/join/lLG9wFTsslIHYpmiSC-XFj3ChsNqu9JFSujMK928YAg</v>
      </c>
      <c r="I34" s="75"/>
      <c r="J34" s="84"/>
      <c r="K34" s="14" t="s">
        <v>24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 t="str">
        <f>'[1]2нед'!X158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 t="str">
        <f>'[1]1нед'!X159</f>
        <v/>
      </c>
      <c r="H35" s="58" t="str">
        <f t="shared" si="1"/>
        <v/>
      </c>
      <c r="I35" s="76"/>
      <c r="J35" s="85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 t="str">
        <f>'[1]2нед'!X159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 t="str">
        <f>'[1]1нед'!X160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 t="str">
        <f>'[1]2нед'!X160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'[1]1нед'!S161</f>
        <v>0</v>
      </c>
      <c r="E37" s="23">
        <f>'[1]1нед'!T161</f>
        <v>0</v>
      </c>
      <c r="F37" s="21">
        <f>'[1]1нед'!W161</f>
        <v>0</v>
      </c>
      <c r="G37" s="22" t="str">
        <f>'[1]1нед'!X161</f>
        <v/>
      </c>
      <c r="H37" s="57" t="str">
        <f t="shared" si="1"/>
        <v/>
      </c>
      <c r="I37" s="75"/>
      <c r="J37" s="78"/>
      <c r="K37" s="14" t="s">
        <v>19</v>
      </c>
      <c r="L37" s="20">
        <f>'[1]2нед'!S161</f>
        <v>0</v>
      </c>
      <c r="M37" s="23">
        <f>'[1]2нед'!T161</f>
        <v>0</v>
      </c>
      <c r="N37" s="21">
        <f>'[1]2нед'!W161</f>
        <v>0</v>
      </c>
      <c r="O37" s="22" t="str">
        <f>'[1]2нед'!X161</f>
        <v/>
      </c>
      <c r="P37" s="57" t="str">
        <f t="shared" si="2"/>
        <v/>
      </c>
    </row>
    <row r="38" spans="1:16" ht="31.15">
      <c r="A38" s="70"/>
      <c r="B38" s="73"/>
      <c r="C38" s="14" t="s">
        <v>20</v>
      </c>
      <c r="D38" s="20">
        <f>'[1]1нед'!S162</f>
        <v>0</v>
      </c>
      <c r="E38" s="23">
        <f>'[1]1нед'!T162</f>
        <v>0</v>
      </c>
      <c r="F38" s="21">
        <f>'[1]1нед'!W162</f>
        <v>0</v>
      </c>
      <c r="G38" s="22" t="str">
        <f>'[1]1нед'!X162</f>
        <v/>
      </c>
      <c r="H38" s="57" t="str">
        <f t="shared" si="1"/>
        <v/>
      </c>
      <c r="I38" s="75"/>
      <c r="J38" s="78"/>
      <c r="K38" s="14" t="s">
        <v>20</v>
      </c>
      <c r="L38" s="20">
        <f>'[1]2нед'!S162</f>
        <v>0</v>
      </c>
      <c r="M38" s="23">
        <f>'[1]2нед'!T162</f>
        <v>0</v>
      </c>
      <c r="N38" s="21">
        <f>'[1]2нед'!W162</f>
        <v>0</v>
      </c>
      <c r="O38" s="22" t="str">
        <f>'[1]2нед'!X162</f>
        <v/>
      </c>
      <c r="P38" s="57" t="str">
        <f t="shared" si="2"/>
        <v/>
      </c>
    </row>
    <row r="39" spans="1:16" ht="31.15">
      <c r="A39" s="70"/>
      <c r="B39" s="73"/>
      <c r="C39" s="14" t="s">
        <v>21</v>
      </c>
      <c r="D39" s="20">
        <f>'[1]1нед'!S163</f>
        <v>0</v>
      </c>
      <c r="E39" s="23">
        <f>'[1]1нед'!T163</f>
        <v>0</v>
      </c>
      <c r="F39" s="21">
        <f>'[1]1нед'!W163</f>
        <v>0</v>
      </c>
      <c r="G39" s="22" t="str">
        <f>'[1]1нед'!X163</f>
        <v/>
      </c>
      <c r="H39" s="57" t="str">
        <f t="shared" si="1"/>
        <v/>
      </c>
      <c r="I39" s="75"/>
      <c r="J39" s="78"/>
      <c r="K39" s="14" t="s">
        <v>21</v>
      </c>
      <c r="L39" s="20">
        <f>'[1]2нед'!S163</f>
        <v>0</v>
      </c>
      <c r="M39" s="23">
        <f>'[1]2нед'!T163</f>
        <v>0</v>
      </c>
      <c r="N39" s="21">
        <f>'[1]2нед'!W163</f>
        <v>0</v>
      </c>
      <c r="O39" s="22" t="str">
        <f>'[1]2нед'!X163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 t="str">
        <f>'[1]1нед'!X164</f>
        <v/>
      </c>
      <c r="H40" s="57" t="str">
        <f t="shared" si="1"/>
        <v/>
      </c>
      <c r="I40" s="75"/>
      <c r="J40" s="78"/>
      <c r="K40" s="14" t="s">
        <v>22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 t="str">
        <f>'[1]2нед'!X164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 t="str">
        <f>'[1]1нед'!X165</f>
        <v/>
      </c>
      <c r="H41" s="55" t="str">
        <f t="shared" si="1"/>
        <v/>
      </c>
      <c r="I41" s="75"/>
      <c r="J41" s="78"/>
      <c r="K41" s="14" t="s">
        <v>23</v>
      </c>
      <c r="L41" s="20" t="str">
        <f>'[1]2нед'!S165</f>
        <v>пр</v>
      </c>
      <c r="M41" s="23" t="str">
        <f>'[1]2нед'!T165</f>
        <v>Математика для программирования</v>
      </c>
      <c r="N41" s="21" t="str">
        <f>'[1]2нед'!W165</f>
        <v>Линник Е.П.</v>
      </c>
      <c r="O41" s="22" t="str">
        <f>'[1]2нед'!X165</f>
        <v>доцент, канд. наук</v>
      </c>
      <c r="P41" s="55" t="str">
        <f t="shared" si="2"/>
        <v>https://max.ru/join/WiSqTQR9vhIixu_9tEOVcte-zLq3xD0Pr4wEaSuQ8L8</v>
      </c>
    </row>
    <row r="42" spans="1:16" ht="31.7" thickBot="1">
      <c r="A42" s="70"/>
      <c r="B42" s="73"/>
      <c r="C42" s="14" t="s">
        <v>24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 t="str">
        <f>'[1]1нед'!X166</f>
        <v/>
      </c>
      <c r="H42" s="55" t="str">
        <f t="shared" si="1"/>
        <v/>
      </c>
      <c r="I42" s="75"/>
      <c r="J42" s="78"/>
      <c r="K42" s="14" t="s">
        <v>24</v>
      </c>
      <c r="L42" s="20" t="str">
        <f>'[1]2нед'!S166</f>
        <v>пр</v>
      </c>
      <c r="M42" s="23" t="str">
        <f>'[1]2нед'!T166</f>
        <v>Дискретная математика</v>
      </c>
      <c r="N42" s="21" t="str">
        <f>'[1]2нед'!W166</f>
        <v>Казанцев Ю.А.</v>
      </c>
      <c r="O42" s="22" t="str">
        <f>'[1]2нед'!X166</f>
        <v>ст. преподаватель</v>
      </c>
      <c r="P42" s="55" t="str">
        <f t="shared" si="2"/>
        <v>https://max.ru/join/WiSqTQR9vhIixu_9tEOVcte-zLq3xD0Pr4wEaSuQ8L8</v>
      </c>
    </row>
    <row r="43" spans="1:16" ht="18.399999999999999" hidden="1" customHeight="1" thickBot="1">
      <c r="A43" s="71"/>
      <c r="B43" s="74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 t="str">
        <f>'[1]1нед'!X167</f>
        <v/>
      </c>
      <c r="H43" s="58" t="str">
        <f t="shared" si="1"/>
        <v/>
      </c>
      <c r="I43" s="76"/>
      <c r="J43" s="79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 t="str">
        <f>'[1]2нед'!X167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 t="str">
        <f>'[1]1нед'!X168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 t="str">
        <f>'[1]2нед'!X168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'[1]1нед'!S169</f>
        <v>0</v>
      </c>
      <c r="E45" s="23">
        <f>'[1]1нед'!T169</f>
        <v>0</v>
      </c>
      <c r="F45" s="21">
        <f>'[1]1нед'!W169</f>
        <v>0</v>
      </c>
      <c r="G45" s="22" t="str">
        <f>'[1]1нед'!X169</f>
        <v/>
      </c>
      <c r="H45" s="57" t="str">
        <f t="shared" si="1"/>
        <v/>
      </c>
      <c r="I45" s="75"/>
      <c r="J45" s="78"/>
      <c r="K45" s="14" t="s">
        <v>19</v>
      </c>
      <c r="L45" s="20">
        <f>'[1]2нед'!S169</f>
        <v>0</v>
      </c>
      <c r="M45" s="23">
        <f>'[1]2нед'!T169</f>
        <v>0</v>
      </c>
      <c r="N45" s="21">
        <f>'[1]2нед'!W169</f>
        <v>0</v>
      </c>
      <c r="O45" s="22" t="str">
        <f>'[1]2нед'!X169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'[1]1нед'!S170</f>
        <v>0</v>
      </c>
      <c r="E46" s="23">
        <f>'[1]1нед'!T170</f>
        <v>0</v>
      </c>
      <c r="F46" s="21">
        <f>'[1]1нед'!W170</f>
        <v>0</v>
      </c>
      <c r="G46" s="22" t="str">
        <f>'[1]1нед'!X170</f>
        <v/>
      </c>
      <c r="H46" s="57" t="str">
        <f t="shared" si="1"/>
        <v/>
      </c>
      <c r="I46" s="75"/>
      <c r="J46" s="78"/>
      <c r="K46" s="14" t="s">
        <v>20</v>
      </c>
      <c r="L46" s="20">
        <f>'[1]2нед'!S170</f>
        <v>0</v>
      </c>
      <c r="M46" s="23">
        <f>'[1]2нед'!T170</f>
        <v>0</v>
      </c>
      <c r="N46" s="21">
        <f>'[1]2нед'!W170</f>
        <v>0</v>
      </c>
      <c r="O46" s="22" t="str">
        <f>'[1]2нед'!X170</f>
        <v/>
      </c>
      <c r="P46" s="57" t="str">
        <f t="shared" si="2"/>
        <v/>
      </c>
    </row>
    <row r="47" spans="1:16" ht="31.15">
      <c r="A47" s="70"/>
      <c r="B47" s="73"/>
      <c r="C47" s="14" t="s">
        <v>21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 t="str">
        <f>'[1]1нед'!X171</f>
        <v/>
      </c>
      <c r="H47" s="57" t="str">
        <f t="shared" si="1"/>
        <v/>
      </c>
      <c r="I47" s="75"/>
      <c r="J47" s="78"/>
      <c r="K47" s="14" t="s">
        <v>21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 t="str">
        <f>'[1]2нед'!X171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 t="str">
        <f>'[1]1нед'!X172</f>
        <v/>
      </c>
      <c r="H48" s="57" t="str">
        <f t="shared" si="1"/>
        <v/>
      </c>
      <c r="I48" s="75"/>
      <c r="J48" s="78"/>
      <c r="K48" s="14" t="s">
        <v>22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 t="str">
        <f>'[1]2нед'!X172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 t="str">
        <f>'[1]1нед'!X173</f>
        <v/>
      </c>
      <c r="H49" s="57" t="str">
        <f t="shared" si="1"/>
        <v/>
      </c>
      <c r="I49" s="75"/>
      <c r="J49" s="78"/>
      <c r="K49" s="14" t="s">
        <v>23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 t="str">
        <f>'[1]2нед'!X173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 t="str">
        <f>'[1]1нед'!X174</f>
        <v/>
      </c>
      <c r="H50" s="57" t="str">
        <f t="shared" si="1"/>
        <v/>
      </c>
      <c r="I50" s="75"/>
      <c r="J50" s="78"/>
      <c r="K50" s="14" t="s">
        <v>24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 t="str">
        <f>'[1]2нед'!X174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 t="str">
        <f>'[1]1нед'!X175</f>
        <v/>
      </c>
      <c r="H51" s="58" t="str">
        <f t="shared" si="1"/>
        <v/>
      </c>
      <c r="I51" s="76"/>
      <c r="J51" s="79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 t="str">
        <f>'[1]2нед'!X175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 t="str">
        <f>'[1]1нед'!X176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 t="str">
        <f>'[1]2нед'!X176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 t="str">
        <f>'[1]1нед'!X177</f>
        <v/>
      </c>
      <c r="H53" s="57" t="str">
        <f t="shared" si="1"/>
        <v/>
      </c>
      <c r="I53" s="75"/>
      <c r="J53" s="78"/>
      <c r="K53" s="14" t="s">
        <v>19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 t="str">
        <f>'[1]2нед'!X177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 t="str">
        <f>'[1]1нед'!X178</f>
        <v/>
      </c>
      <c r="H54" s="57" t="str">
        <f t="shared" si="1"/>
        <v/>
      </c>
      <c r="I54" s="75"/>
      <c r="J54" s="78"/>
      <c r="K54" s="14" t="s">
        <v>20</v>
      </c>
      <c r="L54" s="20">
        <f>'[1]2нед'!S178</f>
        <v>0</v>
      </c>
      <c r="M54" s="23">
        <f>'[1]2нед'!T178</f>
        <v>0</v>
      </c>
      <c r="N54" s="21">
        <f>'[1]2нед'!W178</f>
        <v>0</v>
      </c>
      <c r="O54" s="22" t="str">
        <f>'[1]2нед'!X178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 t="str">
        <f>'[1]1нед'!X179</f>
        <v/>
      </c>
      <c r="H55" s="57" t="str">
        <f t="shared" si="1"/>
        <v/>
      </c>
      <c r="I55" s="75"/>
      <c r="J55" s="78"/>
      <c r="K55" s="14" t="s">
        <v>21</v>
      </c>
      <c r="L55" s="20">
        <f>'[1]2нед'!S179</f>
        <v>0</v>
      </c>
      <c r="M55" s="23">
        <f>'[1]2нед'!T179</f>
        <v>0</v>
      </c>
      <c r="N55" s="21">
        <f>'[1]2нед'!W179</f>
        <v>0</v>
      </c>
      <c r="O55" s="22" t="str">
        <f>'[1]2нед'!X179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 t="str">
        <f>'[1]1нед'!X180</f>
        <v/>
      </c>
      <c r="H56" s="57" t="str">
        <f t="shared" si="1"/>
        <v/>
      </c>
      <c r="I56" s="75"/>
      <c r="J56" s="78"/>
      <c r="K56" s="14" t="s">
        <v>22</v>
      </c>
      <c r="L56" s="20">
        <f>'[1]2нед'!S180</f>
        <v>0</v>
      </c>
      <c r="M56" s="23">
        <f>'[1]2нед'!T180</f>
        <v>0</v>
      </c>
      <c r="N56" s="21">
        <f>'[1]2нед'!W180</f>
        <v>0</v>
      </c>
      <c r="O56" s="22" t="str">
        <f>'[1]2нед'!X180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 t="str">
        <f>'[1]1нед'!X181</f>
        <v/>
      </c>
      <c r="H57" s="57" t="str">
        <f t="shared" si="1"/>
        <v/>
      </c>
      <c r="I57" s="75"/>
      <c r="J57" s="78"/>
      <c r="K57" s="14" t="s">
        <v>23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 t="str">
        <f>'[1]2нед'!X181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 t="str">
        <f>'[1]1нед'!X182</f>
        <v/>
      </c>
      <c r="H58" s="57" t="str">
        <f t="shared" si="1"/>
        <v/>
      </c>
      <c r="I58" s="75"/>
      <c r="J58" s="78"/>
      <c r="K58" s="14" t="s">
        <v>24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 t="str">
        <f>'[1]2нед'!X182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 t="shared" si="1"/>
        <v/>
      </c>
      <c r="I59" s="76"/>
      <c r="J59" s="7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2</v>
      </c>
      <c r="F69" s="62" t="str">
        <f>'[1]1нед'!$T$134</f>
        <v>12-25ПИоз</v>
      </c>
      <c r="G69" s="62"/>
      <c r="H69" s="35"/>
      <c r="I69" s="45"/>
      <c r="J69" s="91" t="s">
        <v>7</v>
      </c>
      <c r="K69" s="91"/>
      <c r="L69" s="91"/>
      <c r="M69" s="62">
        <f>E9</f>
        <v>2</v>
      </c>
      <c r="N69" s="62" t="str">
        <f>'[1]1нед'!$T$134</f>
        <v>12-25ПИоз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'[1]3нед'!S136</f>
        <v>0</v>
      </c>
      <c r="E72" s="19">
        <f>'[1]3нед'!T136</f>
        <v>0</v>
      </c>
      <c r="F72" s="17">
        <f>'[1]3нед'!W136</f>
        <v>0</v>
      </c>
      <c r="G72" s="18" t="str">
        <f>'[1]3нед'!X136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'[1]4нед'!S136</f>
        <v>0</v>
      </c>
      <c r="M72" s="19">
        <f>'[1]4нед'!T136</f>
        <v>0</v>
      </c>
      <c r="N72" s="17">
        <f>'[1]4нед'!W136</f>
        <v>0</v>
      </c>
      <c r="O72" s="18" t="str">
        <f>'[1]4нед'!X136</f>
        <v/>
      </c>
      <c r="P72" s="56" t="str">
        <f>HYPERLINK(VLOOKUP(M72,$R$12:$S$332,2,FALSE))</f>
        <v/>
      </c>
    </row>
    <row r="73" spans="1:16" ht="31.15">
      <c r="A73" s="70"/>
      <c r="B73" s="73"/>
      <c r="C73" s="14" t="s">
        <v>19</v>
      </c>
      <c r="D73" s="20">
        <f>'[1]3нед'!S137</f>
        <v>0</v>
      </c>
      <c r="E73" s="23">
        <f>'[1]3нед'!T137</f>
        <v>0</v>
      </c>
      <c r="F73" s="21">
        <f>'[1]3нед'!W137</f>
        <v>0</v>
      </c>
      <c r="G73" s="22" t="str">
        <f>'[1]3нед'!X137</f>
        <v/>
      </c>
      <c r="H73" s="57" t="str">
        <f t="shared" ref="H73:H118" si="3">HYPERLINK(VLOOKUP(E73,$R$12:$S$332,2,FALSE))</f>
        <v/>
      </c>
      <c r="I73" s="75"/>
      <c r="J73" s="78"/>
      <c r="K73" s="14" t="s">
        <v>19</v>
      </c>
      <c r="L73" s="20">
        <f>'[1]4нед'!S137</f>
        <v>0</v>
      </c>
      <c r="M73" s="23">
        <f>'[1]4нед'!T137</f>
        <v>0</v>
      </c>
      <c r="N73" s="21">
        <f>'[1]4нед'!W137</f>
        <v>0</v>
      </c>
      <c r="O73" s="22" t="str">
        <f>'[1]4нед'!X137</f>
        <v/>
      </c>
      <c r="P73" s="57" t="str">
        <f t="shared" ref="P73:P118" si="4">HYPERLINK(VLOOKUP(M73,$R$12:$S$332,2,FALSE))</f>
        <v/>
      </c>
    </row>
    <row r="74" spans="1:16" ht="31.15">
      <c r="A74" s="70"/>
      <c r="B74" s="73"/>
      <c r="C74" s="14" t="s">
        <v>20</v>
      </c>
      <c r="D74" s="20">
        <f>'[1]3нед'!S138</f>
        <v>0</v>
      </c>
      <c r="E74" s="23">
        <f>'[1]3нед'!T138</f>
        <v>0</v>
      </c>
      <c r="F74" s="21">
        <f>'[1]3нед'!W138</f>
        <v>0</v>
      </c>
      <c r="G74" s="22" t="str">
        <f>'[1]3нед'!X138</f>
        <v/>
      </c>
      <c r="H74" s="57" t="str">
        <f t="shared" si="3"/>
        <v/>
      </c>
      <c r="I74" s="75"/>
      <c r="J74" s="78"/>
      <c r="K74" s="14" t="s">
        <v>20</v>
      </c>
      <c r="L74" s="20">
        <f>'[1]4нед'!S138</f>
        <v>0</v>
      </c>
      <c r="M74" s="23">
        <f>'[1]4нед'!T138</f>
        <v>0</v>
      </c>
      <c r="N74" s="21">
        <f>'[1]4нед'!W138</f>
        <v>0</v>
      </c>
      <c r="O74" s="22" t="str">
        <f>'[1]4нед'!X138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'[1]3нед'!S139</f>
        <v>0</v>
      </c>
      <c r="E75" s="23">
        <f>'[1]3нед'!T139</f>
        <v>0</v>
      </c>
      <c r="F75" s="21">
        <f>'[1]3нед'!W139</f>
        <v>0</v>
      </c>
      <c r="G75" s="22" t="str">
        <f>'[1]3нед'!X139</f>
        <v/>
      </c>
      <c r="H75" s="57" t="str">
        <f t="shared" si="3"/>
        <v/>
      </c>
      <c r="I75" s="75"/>
      <c r="J75" s="78"/>
      <c r="K75" s="14" t="s">
        <v>21</v>
      </c>
      <c r="L75" s="20">
        <f>'[1]4нед'!S139</f>
        <v>0</v>
      </c>
      <c r="M75" s="23">
        <f>'[1]4нед'!T139</f>
        <v>0</v>
      </c>
      <c r="N75" s="21">
        <f>'[1]4нед'!W139</f>
        <v>0</v>
      </c>
      <c r="O75" s="22" t="str">
        <f>'[1]4нед'!X139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'[1]3нед'!S140</f>
        <v>0</v>
      </c>
      <c r="E76" s="23">
        <f>'[1]3нед'!T140</f>
        <v>0</v>
      </c>
      <c r="F76" s="21">
        <f>'[1]3нед'!W140</f>
        <v>0</v>
      </c>
      <c r="G76" s="22" t="str">
        <f>'[1]3нед'!X140</f>
        <v/>
      </c>
      <c r="H76" s="57" t="str">
        <f t="shared" si="3"/>
        <v/>
      </c>
      <c r="I76" s="75"/>
      <c r="J76" s="78"/>
      <c r="K76" s="14" t="s">
        <v>22</v>
      </c>
      <c r="L76" s="20">
        <f>'[1]4нед'!S140</f>
        <v>0</v>
      </c>
      <c r="M76" s="23">
        <f>'[1]4нед'!T140</f>
        <v>0</v>
      </c>
      <c r="N76" s="21">
        <f>'[1]4нед'!W140</f>
        <v>0</v>
      </c>
      <c r="O76" s="22" t="str">
        <f>'[1]4нед'!X140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'[1]3нед'!S141</f>
        <v>0</v>
      </c>
      <c r="E77" s="23">
        <f>'[1]3нед'!T141</f>
        <v>0</v>
      </c>
      <c r="F77" s="21">
        <f>'[1]3нед'!W141</f>
        <v>0</v>
      </c>
      <c r="G77" s="22" t="str">
        <f>'[1]3нед'!X141</f>
        <v/>
      </c>
      <c r="H77" s="55" t="str">
        <f t="shared" si="3"/>
        <v/>
      </c>
      <c r="I77" s="75"/>
      <c r="J77" s="78"/>
      <c r="K77" s="14" t="s">
        <v>23</v>
      </c>
      <c r="L77" s="20" t="str">
        <f>'[1]4нед'!S141</f>
        <v>л</v>
      </c>
      <c r="M77" s="23" t="str">
        <f>'[1]4нед'!T141</f>
        <v>Математика для программирования</v>
      </c>
      <c r="N77" s="21" t="str">
        <f>'[1]4нед'!W141</f>
        <v>Линник Е.П.</v>
      </c>
      <c r="O77" s="22" t="str">
        <f>'[1]4нед'!X141</f>
        <v>доцент, канд. наук</v>
      </c>
      <c r="P77" s="55" t="str">
        <f t="shared" si="4"/>
        <v>https://max.ru/join/WiSqTQR9vhIixu_9tEOVcte-zLq3xD0Pr4wEaSuQ8L8</v>
      </c>
    </row>
    <row r="78" spans="1:16" ht="36.4" thickBot="1">
      <c r="A78" s="70"/>
      <c r="B78" s="73"/>
      <c r="C78" s="14" t="s">
        <v>24</v>
      </c>
      <c r="D78" s="20">
        <f>'[1]3нед'!S142</f>
        <v>0</v>
      </c>
      <c r="E78" s="23">
        <f>'[1]3нед'!T142</f>
        <v>0</v>
      </c>
      <c r="F78" s="21">
        <f>'[1]3нед'!W142</f>
        <v>0</v>
      </c>
      <c r="G78" s="22" t="str">
        <f>'[1]3нед'!X142</f>
        <v/>
      </c>
      <c r="H78" s="55" t="str">
        <f t="shared" si="3"/>
        <v/>
      </c>
      <c r="I78" s="75"/>
      <c r="J78" s="78"/>
      <c r="K78" s="14" t="s">
        <v>24</v>
      </c>
      <c r="L78" s="20" t="str">
        <f>'[1]4нед'!S142</f>
        <v>пр</v>
      </c>
      <c r="M78" s="23" t="str">
        <f>'[1]4нед'!T142</f>
        <v>Введение в Javascript и основы веб-разработки</v>
      </c>
      <c r="N78" s="21" t="str">
        <f>'[1]4нед'!W142</f>
        <v>Алешов В.В.</v>
      </c>
      <c r="O78" s="22" t="str">
        <f>'[1]4нед'!X142</f>
        <v>ст. преподаватель</v>
      </c>
      <c r="P78" s="55" t="str">
        <f t="shared" si="4"/>
        <v>https://max.ru/join/WiSqTQR9vhIixu_9tEOVcte-zLq3xD0Pr4wEaSuQ8L8</v>
      </c>
    </row>
    <row r="79" spans="1:16" ht="18.399999999999999" hidden="1" customHeight="1" thickBot="1">
      <c r="A79" s="71"/>
      <c r="B79" s="74"/>
      <c r="C79" s="15"/>
      <c r="D79" s="24">
        <f>'[1]3нед'!S143</f>
        <v>0</v>
      </c>
      <c r="E79" s="25">
        <f>'[1]3нед'!T143</f>
        <v>0</v>
      </c>
      <c r="F79" s="26">
        <f>'[1]3нед'!W143</f>
        <v>0</v>
      </c>
      <c r="G79" s="27" t="str">
        <f>'[1]3нед'!X143</f>
        <v/>
      </c>
      <c r="H79" s="58" t="str">
        <f t="shared" si="3"/>
        <v/>
      </c>
      <c r="I79" s="76"/>
      <c r="J79" s="79"/>
      <c r="K79" s="15"/>
      <c r="L79" s="24">
        <f>'[1]4нед'!S143</f>
        <v>0</v>
      </c>
      <c r="M79" s="25">
        <f>'[1]4нед'!T143</f>
        <v>0</v>
      </c>
      <c r="N79" s="26">
        <f>'[1]4нед'!W143</f>
        <v>0</v>
      </c>
      <c r="O79" s="27" t="str">
        <f>'[1]4нед'!X143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'[1]3нед'!S144</f>
        <v>0</v>
      </c>
      <c r="E80" s="19">
        <f>'[1]3нед'!T144</f>
        <v>0</v>
      </c>
      <c r="F80" s="17">
        <f>'[1]3нед'!W144</f>
        <v>0</v>
      </c>
      <c r="G80" s="18" t="str">
        <f>'[1]3нед'!X144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'[1]4нед'!S144</f>
        <v>0</v>
      </c>
      <c r="M80" s="19">
        <f>'[1]4нед'!T144</f>
        <v>0</v>
      </c>
      <c r="N80" s="17">
        <f>'[1]4нед'!W144</f>
        <v>0</v>
      </c>
      <c r="O80" s="18" t="str">
        <f>'[1]4нед'!X144</f>
        <v/>
      </c>
      <c r="P80" s="56" t="str">
        <f t="shared" si="4"/>
        <v/>
      </c>
    </row>
    <row r="81" spans="1:16" ht="31.15">
      <c r="A81" s="70"/>
      <c r="B81" s="73"/>
      <c r="C81" s="14" t="s">
        <v>19</v>
      </c>
      <c r="D81" s="20">
        <f>'[1]3нед'!S145</f>
        <v>0</v>
      </c>
      <c r="E81" s="23">
        <f>'[1]3нед'!T145</f>
        <v>0</v>
      </c>
      <c r="F81" s="21">
        <f>'[1]3нед'!W145</f>
        <v>0</v>
      </c>
      <c r="G81" s="22" t="str">
        <f>'[1]3нед'!X145</f>
        <v/>
      </c>
      <c r="H81" s="57" t="str">
        <f t="shared" si="3"/>
        <v/>
      </c>
      <c r="I81" s="75"/>
      <c r="J81" s="78"/>
      <c r="K81" s="14" t="s">
        <v>19</v>
      </c>
      <c r="L81" s="20">
        <f>'[1]4нед'!S145</f>
        <v>0</v>
      </c>
      <c r="M81" s="23">
        <f>'[1]4нед'!T145</f>
        <v>0</v>
      </c>
      <c r="N81" s="21">
        <f>'[1]4нед'!W145</f>
        <v>0</v>
      </c>
      <c r="O81" s="22" t="str">
        <f>'[1]4нед'!X145</f>
        <v/>
      </c>
      <c r="P81" s="57" t="str">
        <f t="shared" si="4"/>
        <v/>
      </c>
    </row>
    <row r="82" spans="1:16" ht="31.15">
      <c r="A82" s="70"/>
      <c r="B82" s="73"/>
      <c r="C82" s="14" t="s">
        <v>20</v>
      </c>
      <c r="D82" s="20">
        <f>'[1]3нед'!S146</f>
        <v>0</v>
      </c>
      <c r="E82" s="23">
        <f>'[1]3нед'!T146</f>
        <v>0</v>
      </c>
      <c r="F82" s="21">
        <f>'[1]3нед'!W146</f>
        <v>0</v>
      </c>
      <c r="G82" s="22" t="str">
        <f>'[1]3нед'!X146</f>
        <v/>
      </c>
      <c r="H82" s="57" t="str">
        <f t="shared" si="3"/>
        <v/>
      </c>
      <c r="I82" s="75"/>
      <c r="J82" s="78"/>
      <c r="K82" s="14" t="s">
        <v>20</v>
      </c>
      <c r="L82" s="20">
        <f>'[1]4нед'!S146</f>
        <v>0</v>
      </c>
      <c r="M82" s="23">
        <f>'[1]4нед'!T146</f>
        <v>0</v>
      </c>
      <c r="N82" s="21">
        <f>'[1]4нед'!W146</f>
        <v>0</v>
      </c>
      <c r="O82" s="22" t="str">
        <f>'[1]4нед'!X146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'[1]3нед'!S147</f>
        <v>0</v>
      </c>
      <c r="E83" s="23">
        <f>'[1]3нед'!T147</f>
        <v>0</v>
      </c>
      <c r="F83" s="21">
        <f>'[1]3нед'!W147</f>
        <v>0</v>
      </c>
      <c r="G83" s="22" t="str">
        <f>'[1]3нед'!X147</f>
        <v/>
      </c>
      <c r="H83" s="57" t="str">
        <f t="shared" si="3"/>
        <v/>
      </c>
      <c r="I83" s="75"/>
      <c r="J83" s="78"/>
      <c r="K83" s="14" t="s">
        <v>21</v>
      </c>
      <c r="L83" s="20">
        <f>'[1]4нед'!S147</f>
        <v>0</v>
      </c>
      <c r="M83" s="23">
        <f>'[1]4нед'!T147</f>
        <v>0</v>
      </c>
      <c r="N83" s="21">
        <f>'[1]4нед'!W147</f>
        <v>0</v>
      </c>
      <c r="O83" s="22" t="str">
        <f>'[1]4нед'!X147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'[1]3нед'!S148</f>
        <v>0</v>
      </c>
      <c r="E84" s="23">
        <f>'[1]3нед'!T148</f>
        <v>0</v>
      </c>
      <c r="F84" s="21">
        <f>'[1]3нед'!W148</f>
        <v>0</v>
      </c>
      <c r="G84" s="22" t="str">
        <f>'[1]3нед'!X148</f>
        <v/>
      </c>
      <c r="H84" s="57" t="str">
        <f t="shared" si="3"/>
        <v/>
      </c>
      <c r="I84" s="75"/>
      <c r="J84" s="78"/>
      <c r="K84" s="14" t="s">
        <v>22</v>
      </c>
      <c r="L84" s="20">
        <f>'[1]4нед'!S148</f>
        <v>0</v>
      </c>
      <c r="M84" s="23">
        <f>'[1]4нед'!T148</f>
        <v>0</v>
      </c>
      <c r="N84" s="21">
        <f>'[1]4нед'!W148</f>
        <v>0</v>
      </c>
      <c r="O84" s="22" t="str">
        <f>'[1]4нед'!X148</f>
        <v/>
      </c>
      <c r="P84" s="57" t="str">
        <f t="shared" si="4"/>
        <v/>
      </c>
    </row>
    <row r="85" spans="1:16" ht="35.85">
      <c r="A85" s="70"/>
      <c r="B85" s="73"/>
      <c r="C85" s="14" t="s">
        <v>23</v>
      </c>
      <c r="D85" s="20" t="str">
        <f>'[1]3нед'!S149</f>
        <v>пр</v>
      </c>
      <c r="E85" s="23" t="str">
        <f>'[1]3нед'!T149</f>
        <v>Основы компьютерных наук</v>
      </c>
      <c r="F85" s="21" t="str">
        <f>'[1]3нед'!W149</f>
        <v>Криницкий Ю.В.</v>
      </c>
      <c r="G85" s="22" t="str">
        <f>'[1]3нед'!X149</f>
        <v>преподаватель</v>
      </c>
      <c r="H85" s="57" t="str">
        <f t="shared" si="3"/>
        <v>https://max.ru/join/WiSqTQR9vhIixu_9tEOVcte-zLq3xD0Pr4wEaSuQ8L8</v>
      </c>
      <c r="I85" s="75"/>
      <c r="J85" s="78"/>
      <c r="K85" s="14" t="s">
        <v>23</v>
      </c>
      <c r="L85" s="20" t="str">
        <f>'[1]4нед'!S149</f>
        <v>пр</v>
      </c>
      <c r="M85" s="23" t="str">
        <f>'[1]4нед'!T149</f>
        <v xml:space="preserve"> ИКТ и медиаинформационная грамотность</v>
      </c>
      <c r="N85" s="21" t="str">
        <f>'[1]4нед'!W149</f>
        <v>Олейников Н.Н.</v>
      </c>
      <c r="O85" s="22" t="str">
        <f>'[1]4нед'!X149</f>
        <v>ст. преподаватель</v>
      </c>
      <c r="P85" s="57" t="str">
        <f t="shared" si="4"/>
        <v>https://max.ru/join/WiSqTQR9vhIixu_9tEOVcte-zLq3xD0Pr4wEaSuQ8L8</v>
      </c>
    </row>
    <row r="86" spans="1:16" ht="36.4" thickBot="1">
      <c r="A86" s="70"/>
      <c r="B86" s="73"/>
      <c r="C86" s="14" t="s">
        <v>24</v>
      </c>
      <c r="D86" s="20" t="str">
        <f>'[1]3нед'!S150</f>
        <v>пр</v>
      </c>
      <c r="E86" s="23" t="str">
        <f>'[1]3нед'!T150</f>
        <v>Архитектура компьютера и Интернет</v>
      </c>
      <c r="F86" s="21" t="str">
        <f>'[1]3нед'!W150</f>
        <v>Криницкий Ю.В.</v>
      </c>
      <c r="G86" s="22" t="str">
        <f>'[1]3нед'!X150</f>
        <v>преподаватель</v>
      </c>
      <c r="H86" s="57" t="str">
        <f t="shared" si="3"/>
        <v>https://max.ru/join/WiSqTQR9vhIixu_9tEOVcte-zLq3xD0Pr4wEaSuQ8L8</v>
      </c>
      <c r="I86" s="75"/>
      <c r="J86" s="78"/>
      <c r="K86" s="14" t="s">
        <v>24</v>
      </c>
      <c r="L86" s="20" t="str">
        <f>'[1]4нед'!S150</f>
        <v>пр</v>
      </c>
      <c r="M86" s="23" t="str">
        <f>'[1]4нед'!T150</f>
        <v>Архитектура компьютера и Интернет</v>
      </c>
      <c r="N86" s="21" t="str">
        <f>'[1]4нед'!W150</f>
        <v>Криницкий Ю.В.</v>
      </c>
      <c r="O86" s="22" t="str">
        <f>'[1]4нед'!X150</f>
        <v>преподаватель</v>
      </c>
      <c r="P86" s="57" t="str">
        <f t="shared" si="4"/>
        <v>https://max.ru/join/WiSqTQR9vhIixu_9tEOVcte-zLq3xD0Pr4wEaSuQ8L8</v>
      </c>
    </row>
    <row r="87" spans="1:16" ht="18.399999999999999" hidden="1" customHeight="1" thickBot="1">
      <c r="A87" s="71"/>
      <c r="B87" s="74"/>
      <c r="C87" s="15"/>
      <c r="D87" s="24">
        <f>'[1]3нед'!S151</f>
        <v>0</v>
      </c>
      <c r="E87" s="25">
        <f>'[1]3нед'!T151</f>
        <v>0</v>
      </c>
      <c r="F87" s="26">
        <f>'[1]3нед'!W151</f>
        <v>0</v>
      </c>
      <c r="G87" s="27" t="str">
        <f>'[1]3нед'!X151</f>
        <v/>
      </c>
      <c r="H87" s="58" t="str">
        <f t="shared" si="3"/>
        <v/>
      </c>
      <c r="I87" s="76"/>
      <c r="J87" s="79"/>
      <c r="K87" s="15"/>
      <c r="L87" s="24">
        <f>'[1]4нед'!S151</f>
        <v>0</v>
      </c>
      <c r="M87" s="25">
        <f>'[1]4нед'!T151</f>
        <v>0</v>
      </c>
      <c r="N87" s="26">
        <f>'[1]4нед'!W151</f>
        <v>0</v>
      </c>
      <c r="O87" s="27" t="str">
        <f>'[1]4нед'!X151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'[1]3нед'!S152</f>
        <v>0</v>
      </c>
      <c r="E88" s="19">
        <f>'[1]3нед'!T152</f>
        <v>0</v>
      </c>
      <c r="F88" s="17">
        <f>'[1]3нед'!W152</f>
        <v>0</v>
      </c>
      <c r="G88" s="18" t="str">
        <f>'[1]3нед'!X152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'[1]4нед'!S152</f>
        <v>0</v>
      </c>
      <c r="M88" s="19">
        <f>'[1]4нед'!T152</f>
        <v>0</v>
      </c>
      <c r="N88" s="17">
        <f>'[1]4нед'!W152</f>
        <v>0</v>
      </c>
      <c r="O88" s="18" t="str">
        <f>'[1]4нед'!X152</f>
        <v/>
      </c>
      <c r="P88" s="56" t="str">
        <f t="shared" si="4"/>
        <v/>
      </c>
    </row>
    <row r="89" spans="1:16" ht="31.15">
      <c r="A89" s="70"/>
      <c r="B89" s="81"/>
      <c r="C89" s="14" t="s">
        <v>19</v>
      </c>
      <c r="D89" s="20">
        <f>'[1]3нед'!S153</f>
        <v>0</v>
      </c>
      <c r="E89" s="23">
        <f>'[1]3нед'!T153</f>
        <v>0</v>
      </c>
      <c r="F89" s="21">
        <f>'[1]3нед'!W153</f>
        <v>0</v>
      </c>
      <c r="G89" s="22" t="str">
        <f>'[1]3нед'!X153</f>
        <v/>
      </c>
      <c r="H89" s="57" t="str">
        <f t="shared" si="3"/>
        <v/>
      </c>
      <c r="I89" s="75"/>
      <c r="J89" s="84"/>
      <c r="K89" s="14" t="s">
        <v>19</v>
      </c>
      <c r="L89" s="20">
        <f>'[1]4нед'!S153</f>
        <v>0</v>
      </c>
      <c r="M89" s="23">
        <f>'[1]4нед'!T153</f>
        <v>0</v>
      </c>
      <c r="N89" s="21">
        <f>'[1]4нед'!W153</f>
        <v>0</v>
      </c>
      <c r="O89" s="22" t="str">
        <f>'[1]4нед'!X153</f>
        <v/>
      </c>
      <c r="P89" s="57" t="str">
        <f t="shared" si="4"/>
        <v/>
      </c>
    </row>
    <row r="90" spans="1:16" ht="31.15">
      <c r="A90" s="70"/>
      <c r="B90" s="81"/>
      <c r="C90" s="14" t="s">
        <v>20</v>
      </c>
      <c r="D90" s="20">
        <f>'[1]3нед'!S154</f>
        <v>0</v>
      </c>
      <c r="E90" s="23">
        <f>'[1]3нед'!T154</f>
        <v>0</v>
      </c>
      <c r="F90" s="21">
        <f>'[1]3нед'!W154</f>
        <v>0</v>
      </c>
      <c r="G90" s="22" t="str">
        <f>'[1]3нед'!X154</f>
        <v/>
      </c>
      <c r="H90" s="57" t="str">
        <f t="shared" si="3"/>
        <v/>
      </c>
      <c r="I90" s="75"/>
      <c r="J90" s="84"/>
      <c r="K90" s="14" t="s">
        <v>20</v>
      </c>
      <c r="L90" s="20">
        <f>'[1]4нед'!S154</f>
        <v>0</v>
      </c>
      <c r="M90" s="23">
        <f>'[1]4нед'!T154</f>
        <v>0</v>
      </c>
      <c r="N90" s="21">
        <f>'[1]4нед'!W154</f>
        <v>0</v>
      </c>
      <c r="O90" s="22" t="str">
        <f>'[1]4нед'!X154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'[1]3нед'!S155</f>
        <v>0</v>
      </c>
      <c r="E91" s="23">
        <f>'[1]3нед'!T155</f>
        <v>0</v>
      </c>
      <c r="F91" s="21">
        <f>'[1]3нед'!W155</f>
        <v>0</v>
      </c>
      <c r="G91" s="22" t="str">
        <f>'[1]3нед'!X155</f>
        <v/>
      </c>
      <c r="H91" s="57" t="str">
        <f t="shared" si="3"/>
        <v/>
      </c>
      <c r="I91" s="75"/>
      <c r="J91" s="84"/>
      <c r="K91" s="14" t="s">
        <v>21</v>
      </c>
      <c r="L91" s="20">
        <f>'[1]4нед'!S155</f>
        <v>0</v>
      </c>
      <c r="M91" s="23">
        <f>'[1]4нед'!T155</f>
        <v>0</v>
      </c>
      <c r="N91" s="21">
        <f>'[1]4нед'!W155</f>
        <v>0</v>
      </c>
      <c r="O91" s="22" t="str">
        <f>'[1]4нед'!X155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'[1]3нед'!S156</f>
        <v>0</v>
      </c>
      <c r="E92" s="23">
        <f>'[1]3нед'!T156</f>
        <v>0</v>
      </c>
      <c r="F92" s="21">
        <f>'[1]3нед'!W156</f>
        <v>0</v>
      </c>
      <c r="G92" s="22" t="str">
        <f>'[1]3нед'!X156</f>
        <v/>
      </c>
      <c r="H92" s="57" t="str">
        <f t="shared" si="3"/>
        <v/>
      </c>
      <c r="I92" s="75"/>
      <c r="J92" s="84"/>
      <c r="K92" s="14" t="s">
        <v>22</v>
      </c>
      <c r="L92" s="20">
        <f>'[1]4нед'!S156</f>
        <v>0</v>
      </c>
      <c r="M92" s="23">
        <f>'[1]4нед'!T156</f>
        <v>0</v>
      </c>
      <c r="N92" s="21">
        <f>'[1]4нед'!W156</f>
        <v>0</v>
      </c>
      <c r="O92" s="22" t="str">
        <f>'[1]4нед'!X156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 t="str">
        <f>'[1]3нед'!S157</f>
        <v>л</v>
      </c>
      <c r="E93" s="23" t="str">
        <f>'[1]3нед'!T157</f>
        <v>Финансово-экономический практикум</v>
      </c>
      <c r="F93" s="21" t="str">
        <f>'[1]3нед'!W157</f>
        <v>Марусик Е.А.</v>
      </c>
      <c r="G93" s="22" t="str">
        <f>'[1]3нед'!X157</f>
        <v>доцент, канд. наук</v>
      </c>
      <c r="H93" s="55" t="str">
        <f t="shared" si="3"/>
        <v>https://max.ru/join/O7ELSE3mnUXAMkjL9zkW6akpHRr_OV1RfDfgb1E6BKA</v>
      </c>
      <c r="I93" s="75"/>
      <c r="J93" s="84"/>
      <c r="K93" s="14" t="s">
        <v>23</v>
      </c>
      <c r="L93" s="20" t="str">
        <f>'[1]4нед'!S157</f>
        <v>пр</v>
      </c>
      <c r="M93" s="23" t="str">
        <f>'[1]4нед'!T157</f>
        <v>Основы компьютерных наук</v>
      </c>
      <c r="N93" s="21" t="str">
        <f>'[1]4нед'!W157</f>
        <v>Криницкий Ю.В.</v>
      </c>
      <c r="O93" s="22" t="str">
        <f>'[1]4нед'!X157</f>
        <v>преподаватель</v>
      </c>
      <c r="P93" s="55" t="str">
        <f t="shared" si="4"/>
        <v>https://max.ru/join/WiSqTQR9vhIixu_9tEOVcte-zLq3xD0Pr4wEaSuQ8L8</v>
      </c>
    </row>
    <row r="94" spans="1:16" ht="36.4" thickBot="1">
      <c r="A94" s="70"/>
      <c r="B94" s="81"/>
      <c r="C94" s="14" t="s">
        <v>24</v>
      </c>
      <c r="D94" s="20" t="str">
        <f>'[1]3нед'!S158</f>
        <v>л</v>
      </c>
      <c r="E94" s="23" t="str">
        <f>'[1]3нед'!T158</f>
        <v>Нормативно-правовые основы профессиональной деятельности</v>
      </c>
      <c r="F94" s="21" t="str">
        <f>'[1]3нед'!W158</f>
        <v>Лаврищева О.А.</v>
      </c>
      <c r="G94" s="22" t="str">
        <f>'[1]3нед'!X158</f>
        <v>доцент, канд. наук</v>
      </c>
      <c r="H94" s="55" t="str">
        <f t="shared" si="3"/>
        <v>https://max.ru/join/lLG9wFTsslIHYpmiSC-XFj3ChsNqu9JFSujMK928YAg</v>
      </c>
      <c r="I94" s="75"/>
      <c r="J94" s="84"/>
      <c r="K94" s="14" t="s">
        <v>24</v>
      </c>
      <c r="L94" s="20">
        <f>'[1]4нед'!S158</f>
        <v>0</v>
      </c>
      <c r="M94" s="23">
        <f>'[1]4нед'!T158</f>
        <v>0</v>
      </c>
      <c r="N94" s="21">
        <f>'[1]4нед'!W158</f>
        <v>0</v>
      </c>
      <c r="O94" s="22" t="str">
        <f>'[1]4нед'!X158</f>
        <v/>
      </c>
      <c r="P94" s="55" t="str">
        <f t="shared" si="4"/>
        <v/>
      </c>
    </row>
    <row r="95" spans="1:16" ht="18.399999999999999" hidden="1" customHeight="1" thickBot="1">
      <c r="A95" s="71"/>
      <c r="B95" s="82"/>
      <c r="C95" s="15"/>
      <c r="D95" s="24">
        <f>'[1]3нед'!S159</f>
        <v>0</v>
      </c>
      <c r="E95" s="25">
        <f>'[1]3нед'!T159</f>
        <v>0</v>
      </c>
      <c r="F95" s="26">
        <f>'[1]3нед'!W159</f>
        <v>0</v>
      </c>
      <c r="G95" s="27" t="str">
        <f>'[1]3нед'!X159</f>
        <v/>
      </c>
      <c r="H95" s="58" t="str">
        <f t="shared" si="3"/>
        <v/>
      </c>
      <c r="I95" s="76"/>
      <c r="J95" s="85"/>
      <c r="K95" s="15"/>
      <c r="L95" s="24">
        <f>'[1]4нед'!S159</f>
        <v>0</v>
      </c>
      <c r="M95" s="25">
        <f>'[1]4нед'!T159</f>
        <v>0</v>
      </c>
      <c r="N95" s="26">
        <f>'[1]4нед'!W159</f>
        <v>0</v>
      </c>
      <c r="O95" s="27" t="str">
        <f>'[1]4нед'!X159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'[1]3нед'!S160</f>
        <v>0</v>
      </c>
      <c r="E96" s="19">
        <f>'[1]3нед'!T160</f>
        <v>0</v>
      </c>
      <c r="F96" s="17">
        <f>'[1]3нед'!W160</f>
        <v>0</v>
      </c>
      <c r="G96" s="18" t="str">
        <f>'[1]3нед'!X160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'[1]4нед'!S160</f>
        <v>0</v>
      </c>
      <c r="M96" s="19">
        <f>'[1]4нед'!T160</f>
        <v>0</v>
      </c>
      <c r="N96" s="17">
        <f>'[1]4нед'!W160</f>
        <v>0</v>
      </c>
      <c r="O96" s="18" t="str">
        <f>'[1]4нед'!X160</f>
        <v/>
      </c>
      <c r="P96" s="56" t="str">
        <f t="shared" si="4"/>
        <v/>
      </c>
    </row>
    <row r="97" spans="1:16" ht="31.15">
      <c r="A97" s="70"/>
      <c r="B97" s="73"/>
      <c r="C97" s="14" t="s">
        <v>19</v>
      </c>
      <c r="D97" s="20">
        <f>'[1]3нед'!S161</f>
        <v>0</v>
      </c>
      <c r="E97" s="23">
        <f>'[1]3нед'!T161</f>
        <v>0</v>
      </c>
      <c r="F97" s="21">
        <f>'[1]3нед'!W161</f>
        <v>0</v>
      </c>
      <c r="G97" s="22" t="str">
        <f>'[1]3нед'!X161</f>
        <v/>
      </c>
      <c r="H97" s="57" t="str">
        <f t="shared" si="3"/>
        <v/>
      </c>
      <c r="I97" s="75"/>
      <c r="J97" s="78"/>
      <c r="K97" s="14" t="s">
        <v>19</v>
      </c>
      <c r="L97" s="20">
        <f>'[1]4нед'!S161</f>
        <v>0</v>
      </c>
      <c r="M97" s="23">
        <f>'[1]4нед'!T161</f>
        <v>0</v>
      </c>
      <c r="N97" s="21">
        <f>'[1]4нед'!W161</f>
        <v>0</v>
      </c>
      <c r="O97" s="22" t="str">
        <f>'[1]4нед'!X161</f>
        <v/>
      </c>
      <c r="P97" s="57" t="str">
        <f t="shared" si="4"/>
        <v/>
      </c>
    </row>
    <row r="98" spans="1:16" ht="31.15">
      <c r="A98" s="70"/>
      <c r="B98" s="73"/>
      <c r="C98" s="14" t="s">
        <v>20</v>
      </c>
      <c r="D98" s="20">
        <f>'[1]3нед'!S162</f>
        <v>0</v>
      </c>
      <c r="E98" s="23">
        <f>'[1]3нед'!T162</f>
        <v>0</v>
      </c>
      <c r="F98" s="21">
        <f>'[1]3нед'!W162</f>
        <v>0</v>
      </c>
      <c r="G98" s="22" t="str">
        <f>'[1]3нед'!X162</f>
        <v/>
      </c>
      <c r="H98" s="57" t="str">
        <f t="shared" si="3"/>
        <v/>
      </c>
      <c r="I98" s="75"/>
      <c r="J98" s="78"/>
      <c r="K98" s="14" t="s">
        <v>20</v>
      </c>
      <c r="L98" s="20">
        <f>'[1]4нед'!S162</f>
        <v>0</v>
      </c>
      <c r="M98" s="23">
        <f>'[1]4нед'!T162</f>
        <v>0</v>
      </c>
      <c r="N98" s="21">
        <f>'[1]4нед'!W162</f>
        <v>0</v>
      </c>
      <c r="O98" s="22" t="str">
        <f>'[1]4нед'!X162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'[1]3нед'!S163</f>
        <v>0</v>
      </c>
      <c r="E99" s="23">
        <f>'[1]3нед'!T163</f>
        <v>0</v>
      </c>
      <c r="F99" s="21">
        <f>'[1]3нед'!W163</f>
        <v>0</v>
      </c>
      <c r="G99" s="22" t="str">
        <f>'[1]3нед'!X163</f>
        <v/>
      </c>
      <c r="H99" s="57" t="str">
        <f t="shared" si="3"/>
        <v/>
      </c>
      <c r="I99" s="75"/>
      <c r="J99" s="78"/>
      <c r="K99" s="14" t="s">
        <v>21</v>
      </c>
      <c r="L99" s="20">
        <f>'[1]4нед'!S163</f>
        <v>0</v>
      </c>
      <c r="M99" s="23">
        <f>'[1]4нед'!T163</f>
        <v>0</v>
      </c>
      <c r="N99" s="21">
        <f>'[1]4нед'!W163</f>
        <v>0</v>
      </c>
      <c r="O99" s="22" t="str">
        <f>'[1]4нед'!X163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'[1]3нед'!S164</f>
        <v>0</v>
      </c>
      <c r="E100" s="23">
        <f>'[1]3нед'!T164</f>
        <v>0</v>
      </c>
      <c r="F100" s="21">
        <f>'[1]3нед'!W164</f>
        <v>0</v>
      </c>
      <c r="G100" s="22" t="str">
        <f>'[1]3нед'!X164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'[1]4нед'!S164</f>
        <v>0</v>
      </c>
      <c r="M100" s="23">
        <f>'[1]4нед'!T164</f>
        <v>0</v>
      </c>
      <c r="N100" s="21">
        <f>'[1]4нед'!W164</f>
        <v>0</v>
      </c>
      <c r="O100" s="22" t="str">
        <f>'[1]4нед'!X164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 t="str">
        <f>'[1]3нед'!S165</f>
        <v>пр</v>
      </c>
      <c r="E101" s="23" t="str">
        <f>'[1]3нед'!T165</f>
        <v>Математика для программирования</v>
      </c>
      <c r="F101" s="21" t="str">
        <f>'[1]3нед'!W165</f>
        <v>Линник Е.П.</v>
      </c>
      <c r="G101" s="22" t="str">
        <f>'[1]3нед'!X165</f>
        <v>доцент, канд. наук</v>
      </c>
      <c r="H101" s="55" t="str">
        <f t="shared" si="3"/>
        <v>https://max.ru/join/WiSqTQR9vhIixu_9tEOVcte-zLq3xD0Pr4wEaSuQ8L8</v>
      </c>
      <c r="I101" s="75"/>
      <c r="J101" s="78"/>
      <c r="K101" s="14" t="s">
        <v>23</v>
      </c>
      <c r="L101" s="20" t="str">
        <f>'[1]4нед'!S165</f>
        <v>пр</v>
      </c>
      <c r="M101" s="23" t="str">
        <f>'[1]4нед'!T165</f>
        <v>Математика для программирования</v>
      </c>
      <c r="N101" s="21" t="str">
        <f>'[1]4нед'!W165</f>
        <v>Линник Е.П.</v>
      </c>
      <c r="O101" s="22" t="str">
        <f>'[1]4нед'!X165</f>
        <v>доцент, канд. наук</v>
      </c>
      <c r="P101" s="55" t="str">
        <f t="shared" si="4"/>
        <v>https://max.ru/join/WiSqTQR9vhIixu_9tEOVcte-zLq3xD0Pr4wEaSuQ8L8</v>
      </c>
    </row>
    <row r="102" spans="1:16" ht="36.4" thickBot="1">
      <c r="A102" s="70"/>
      <c r="B102" s="73"/>
      <c r="C102" s="14" t="s">
        <v>24</v>
      </c>
      <c r="D102" s="20" t="str">
        <f>'[1]3нед'!S166</f>
        <v>л</v>
      </c>
      <c r="E102" s="23" t="str">
        <f>'[1]3нед'!T166</f>
        <v>ИКТ и медиаинформационная грамотность</v>
      </c>
      <c r="F102" s="21" t="str">
        <f>'[1]3нед'!W166</f>
        <v>Линник И.И.</v>
      </c>
      <c r="G102" s="22" t="str">
        <f>'[1]3нед'!X166</f>
        <v>доцент, канд. наук</v>
      </c>
      <c r="H102" s="55" t="str">
        <f t="shared" si="3"/>
        <v>https://max.ru/join/WiSqTQR9vhIixu_9tEOVcte-zLq3xD0Pr4wEaSuQ8L8</v>
      </c>
      <c r="I102" s="75"/>
      <c r="J102" s="78"/>
      <c r="K102" s="14" t="s">
        <v>24</v>
      </c>
      <c r="L102" s="20" t="str">
        <f>'[1]4нед'!S166</f>
        <v>пр</v>
      </c>
      <c r="M102" s="23" t="str">
        <f>'[1]4нед'!T166</f>
        <v>Дискретная математика</v>
      </c>
      <c r="N102" s="21" t="str">
        <f>'[1]4нед'!W166</f>
        <v>Казанцев Ю.А.</v>
      </c>
      <c r="O102" s="22" t="str">
        <f>'[1]4нед'!X166</f>
        <v>ст. преподаватель</v>
      </c>
      <c r="P102" s="55" t="str">
        <f t="shared" si="4"/>
        <v>https://max.ru/join/WiSqTQR9vhIixu_9tEOVcte-zLq3xD0Pr4wEaSuQ8L8</v>
      </c>
    </row>
    <row r="103" spans="1:16" ht="18.399999999999999" hidden="1" customHeight="1" thickBot="1">
      <c r="A103" s="71"/>
      <c r="B103" s="74"/>
      <c r="C103" s="15"/>
      <c r="D103" s="24">
        <f>'[1]3нед'!S167</f>
        <v>0</v>
      </c>
      <c r="E103" s="25">
        <f>'[1]3нед'!T167</f>
        <v>0</v>
      </c>
      <c r="F103" s="26">
        <f>'[1]3нед'!W167</f>
        <v>0</v>
      </c>
      <c r="G103" s="27" t="str">
        <f>'[1]3нед'!X167</f>
        <v/>
      </c>
      <c r="H103" s="58" t="str">
        <f t="shared" si="3"/>
        <v/>
      </c>
      <c r="I103" s="76"/>
      <c r="J103" s="79"/>
      <c r="K103" s="15"/>
      <c r="L103" s="24">
        <f>'[1]4нед'!S167</f>
        <v>0</v>
      </c>
      <c r="M103" s="25">
        <f>'[1]4нед'!T167</f>
        <v>0</v>
      </c>
      <c r="N103" s="26">
        <f>'[1]4нед'!W167</f>
        <v>0</v>
      </c>
      <c r="O103" s="27" t="str">
        <f>'[1]4нед'!X167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'[1]3нед'!S168</f>
        <v>0</v>
      </c>
      <c r="E104" s="19">
        <f>'[1]3нед'!T168</f>
        <v>0</v>
      </c>
      <c r="F104" s="17">
        <f>'[1]3нед'!W168</f>
        <v>0</v>
      </c>
      <c r="G104" s="18" t="str">
        <f>'[1]3нед'!X168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'[1]4нед'!S168</f>
        <v>0</v>
      </c>
      <c r="M104" s="19">
        <f>'[1]4нед'!T168</f>
        <v>0</v>
      </c>
      <c r="N104" s="17">
        <f>'[1]4нед'!W168</f>
        <v>0</v>
      </c>
      <c r="O104" s="18" t="str">
        <f>'[1]4нед'!X168</f>
        <v/>
      </c>
      <c r="P104" s="56" t="str">
        <f t="shared" si="4"/>
        <v/>
      </c>
    </row>
    <row r="105" spans="1:16" ht="31.15">
      <c r="A105" s="70"/>
      <c r="B105" s="73"/>
      <c r="C105" s="14" t="s">
        <v>19</v>
      </c>
      <c r="D105" s="20">
        <f>'[1]3нед'!S169</f>
        <v>0</v>
      </c>
      <c r="E105" s="23">
        <f>'[1]3нед'!T169</f>
        <v>0</v>
      </c>
      <c r="F105" s="21">
        <f>'[1]3нед'!W169</f>
        <v>0</v>
      </c>
      <c r="G105" s="22" t="str">
        <f>'[1]3нед'!X169</f>
        <v/>
      </c>
      <c r="H105" s="57" t="str">
        <f t="shared" si="3"/>
        <v/>
      </c>
      <c r="I105" s="75"/>
      <c r="J105" s="78"/>
      <c r="K105" s="14" t="s">
        <v>19</v>
      </c>
      <c r="L105" s="20">
        <f>'[1]4нед'!S169</f>
        <v>0</v>
      </c>
      <c r="M105" s="23">
        <f>'[1]4нед'!T169</f>
        <v>0</v>
      </c>
      <c r="N105" s="21">
        <f>'[1]4нед'!W169</f>
        <v>0</v>
      </c>
      <c r="O105" s="22" t="str">
        <f>'[1]4нед'!X169</f>
        <v/>
      </c>
      <c r="P105" s="57" t="str">
        <f t="shared" si="4"/>
        <v/>
      </c>
    </row>
    <row r="106" spans="1:16" ht="31.15">
      <c r="A106" s="70"/>
      <c r="B106" s="73"/>
      <c r="C106" s="14" t="s">
        <v>20</v>
      </c>
      <c r="D106" s="20">
        <f>'[1]3нед'!S170</f>
        <v>0</v>
      </c>
      <c r="E106" s="23">
        <f>'[1]3нед'!T170</f>
        <v>0</v>
      </c>
      <c r="F106" s="21">
        <f>'[1]3нед'!W170</f>
        <v>0</v>
      </c>
      <c r="G106" s="22" t="str">
        <f>'[1]3нед'!X170</f>
        <v/>
      </c>
      <c r="H106" s="57" t="str">
        <f t="shared" si="3"/>
        <v/>
      </c>
      <c r="I106" s="75"/>
      <c r="J106" s="78"/>
      <c r="K106" s="14" t="s">
        <v>20</v>
      </c>
      <c r="L106" s="20">
        <f>'[1]4нед'!S170</f>
        <v>0</v>
      </c>
      <c r="M106" s="23">
        <f>'[1]4нед'!T170</f>
        <v>0</v>
      </c>
      <c r="N106" s="21">
        <f>'[1]4нед'!W170</f>
        <v>0</v>
      </c>
      <c r="O106" s="22" t="str">
        <f>'[1]4нед'!X170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'[1]3нед'!S171</f>
        <v>0</v>
      </c>
      <c r="E107" s="23">
        <f>'[1]3нед'!T171</f>
        <v>0</v>
      </c>
      <c r="F107" s="21">
        <f>'[1]3нед'!W171</f>
        <v>0</v>
      </c>
      <c r="G107" s="22" t="str">
        <f>'[1]3нед'!X171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'[1]4нед'!S171</f>
        <v>0</v>
      </c>
      <c r="M107" s="23">
        <f>'[1]4нед'!T171</f>
        <v>0</v>
      </c>
      <c r="N107" s="21">
        <f>'[1]4нед'!W171</f>
        <v>0</v>
      </c>
      <c r="O107" s="22" t="str">
        <f>'[1]4нед'!X171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'[1]3нед'!S172</f>
        <v>0</v>
      </c>
      <c r="E108" s="23">
        <f>'[1]3нед'!T172</f>
        <v>0</v>
      </c>
      <c r="F108" s="21">
        <f>'[1]3нед'!W172</f>
        <v>0</v>
      </c>
      <c r="G108" s="22" t="str">
        <f>'[1]3нед'!X172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'[1]4нед'!S172</f>
        <v>0</v>
      </c>
      <c r="M108" s="23">
        <f>'[1]4нед'!T172</f>
        <v>0</v>
      </c>
      <c r="N108" s="21">
        <f>'[1]4нед'!W172</f>
        <v>0</v>
      </c>
      <c r="O108" s="22" t="str">
        <f>'[1]4нед'!X172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'[1]3нед'!S173</f>
        <v>0</v>
      </c>
      <c r="E109" s="23">
        <f>'[1]3нед'!T173</f>
        <v>0</v>
      </c>
      <c r="F109" s="21">
        <f>'[1]3нед'!W173</f>
        <v>0</v>
      </c>
      <c r="G109" s="22" t="str">
        <f>'[1]3нед'!X173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'[1]4нед'!S173</f>
        <v>0</v>
      </c>
      <c r="M109" s="23">
        <f>'[1]4нед'!T173</f>
        <v>0</v>
      </c>
      <c r="N109" s="21">
        <f>'[1]4нед'!W173</f>
        <v>0</v>
      </c>
      <c r="O109" s="22" t="str">
        <f>'[1]4нед'!X173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'[1]3нед'!S174</f>
        <v>0</v>
      </c>
      <c r="E110" s="23">
        <f>'[1]3нед'!T174</f>
        <v>0</v>
      </c>
      <c r="F110" s="21">
        <f>'[1]3нед'!W174</f>
        <v>0</v>
      </c>
      <c r="G110" s="22" t="str">
        <f>'[1]3нед'!X174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'[1]4нед'!S174</f>
        <v>0</v>
      </c>
      <c r="M110" s="23">
        <f>'[1]4нед'!T174</f>
        <v>0</v>
      </c>
      <c r="N110" s="21">
        <f>'[1]4нед'!W174</f>
        <v>0</v>
      </c>
      <c r="O110" s="22" t="str">
        <f>'[1]4нед'!X174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'[1]3нед'!S175</f>
        <v>0</v>
      </c>
      <c r="E111" s="25">
        <f>'[1]3нед'!T175</f>
        <v>0</v>
      </c>
      <c r="F111" s="26">
        <f>'[1]3нед'!W175</f>
        <v>0</v>
      </c>
      <c r="G111" s="27" t="str">
        <f>'[1]3нед'!X175</f>
        <v/>
      </c>
      <c r="H111" s="58" t="str">
        <f t="shared" si="3"/>
        <v/>
      </c>
      <c r="I111" s="76"/>
      <c r="J111" s="79"/>
      <c r="K111" s="15"/>
      <c r="L111" s="24">
        <f>'[1]4нед'!S175</f>
        <v>0</v>
      </c>
      <c r="M111" s="25">
        <f>'[1]4нед'!T175</f>
        <v>0</v>
      </c>
      <c r="N111" s="26">
        <f>'[1]4нед'!W175</f>
        <v>0</v>
      </c>
      <c r="O111" s="27" t="str">
        <f>'[1]4нед'!X175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'[1]3нед'!S176</f>
        <v>0</v>
      </c>
      <c r="E112" s="19">
        <f>'[1]3нед'!T176</f>
        <v>0</v>
      </c>
      <c r="F112" s="17">
        <f>'[1]3нед'!W176</f>
        <v>0</v>
      </c>
      <c r="G112" s="18" t="str">
        <f>'[1]3нед'!X176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'[1]4нед'!S176</f>
        <v>0</v>
      </c>
      <c r="M112" s="19">
        <f>'[1]4нед'!T176</f>
        <v>0</v>
      </c>
      <c r="N112" s="17">
        <f>'[1]4нед'!W176</f>
        <v>0</v>
      </c>
      <c r="O112" s="18" t="str">
        <f>'[1]4нед'!X176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'[1]3нед'!S177</f>
        <v>0</v>
      </c>
      <c r="E113" s="23">
        <f>'[1]3нед'!T177</f>
        <v>0</v>
      </c>
      <c r="F113" s="21">
        <f>'[1]3нед'!W177</f>
        <v>0</v>
      </c>
      <c r="G113" s="22" t="str">
        <f>'[1]3нед'!X177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'[1]4нед'!S177</f>
        <v>0</v>
      </c>
      <c r="M113" s="23">
        <f>'[1]4нед'!T177</f>
        <v>0</v>
      </c>
      <c r="N113" s="21">
        <f>'[1]4нед'!W177</f>
        <v>0</v>
      </c>
      <c r="O113" s="22" t="str">
        <f>'[1]4нед'!X177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'[1]3нед'!S178</f>
        <v>0</v>
      </c>
      <c r="E114" s="23">
        <f>'[1]3нед'!T178</f>
        <v>0</v>
      </c>
      <c r="F114" s="21">
        <f>'[1]3нед'!W178</f>
        <v>0</v>
      </c>
      <c r="G114" s="22" t="str">
        <f>'[1]3нед'!X178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'[1]4нед'!S178</f>
        <v>0</v>
      </c>
      <c r="M114" s="23">
        <f>'[1]4нед'!T178</f>
        <v>0</v>
      </c>
      <c r="N114" s="21">
        <f>'[1]4нед'!W178</f>
        <v>0</v>
      </c>
      <c r="O114" s="22" t="str">
        <f>'[1]4нед'!X178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'[1]3нед'!S179</f>
        <v>0</v>
      </c>
      <c r="E115" s="23">
        <f>'[1]3нед'!T179</f>
        <v>0</v>
      </c>
      <c r="F115" s="21">
        <f>'[1]3нед'!W179</f>
        <v>0</v>
      </c>
      <c r="G115" s="22" t="str">
        <f>'[1]3нед'!X179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'[1]4нед'!S179</f>
        <v>0</v>
      </c>
      <c r="M115" s="23">
        <f>'[1]4нед'!T179</f>
        <v>0</v>
      </c>
      <c r="N115" s="21">
        <f>'[1]4нед'!W179</f>
        <v>0</v>
      </c>
      <c r="O115" s="22" t="str">
        <f>'[1]4нед'!X179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'[1]3нед'!S180</f>
        <v>0</v>
      </c>
      <c r="E116" s="23">
        <f>'[1]3нед'!T180</f>
        <v>0</v>
      </c>
      <c r="F116" s="21">
        <f>'[1]3нед'!W180</f>
        <v>0</v>
      </c>
      <c r="G116" s="22" t="str">
        <f>'[1]3нед'!X180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'[1]4нед'!S180</f>
        <v>0</v>
      </c>
      <c r="M116" s="23">
        <f>'[1]4нед'!T180</f>
        <v>0</v>
      </c>
      <c r="N116" s="21">
        <f>'[1]4нед'!W180</f>
        <v>0</v>
      </c>
      <c r="O116" s="22" t="str">
        <f>'[1]4нед'!X180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'[1]3нед'!S181</f>
        <v>0</v>
      </c>
      <c r="E117" s="23">
        <f>'[1]3нед'!T181</f>
        <v>0</v>
      </c>
      <c r="F117" s="21">
        <f>'[1]3нед'!W181</f>
        <v>0</v>
      </c>
      <c r="G117" s="22" t="str">
        <f>'[1]3нед'!X181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'[1]4нед'!S181</f>
        <v>0</v>
      </c>
      <c r="M117" s="23">
        <f>'[1]4нед'!T181</f>
        <v>0</v>
      </c>
      <c r="N117" s="21">
        <f>'[1]4нед'!W181</f>
        <v>0</v>
      </c>
      <c r="O117" s="22" t="str">
        <f>'[1]4нед'!X181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'[1]3нед'!S182</f>
        <v>0</v>
      </c>
      <c r="E118" s="23">
        <f>'[1]3нед'!T182</f>
        <v>0</v>
      </c>
      <c r="F118" s="21">
        <f>'[1]3нед'!W182</f>
        <v>0</v>
      </c>
      <c r="G118" s="22" t="str">
        <f>'[1]3нед'!X182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'[1]4нед'!S182</f>
        <v>0</v>
      </c>
      <c r="M118" s="23">
        <f>'[1]4нед'!T182</f>
        <v>0</v>
      </c>
      <c r="N118" s="21">
        <f>'[1]4нед'!W182</f>
        <v>0</v>
      </c>
      <c r="O118" s="22" t="str">
        <f>'[1]4нед'!X182</f>
        <v/>
      </c>
      <c r="P118" s="57" t="str">
        <f t="shared" si="4"/>
        <v/>
      </c>
    </row>
    <row r="119" spans="1:16" ht="18.399999999999999" hidden="1" customHeight="1" thickBot="1">
      <c r="A119" s="71"/>
      <c r="B119" s="74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6"/>
      <c r="J119" s="79"/>
      <c r="K119" s="15"/>
      <c r="L119" s="24">
        <f>'[1]4нед'!S183</f>
        <v>0</v>
      </c>
      <c r="M119" s="25">
        <f>'[1]4нед'!T183</f>
        <v>0</v>
      </c>
      <c r="N119" s="26">
        <f>'[1]4нед'!W183</f>
        <v>0</v>
      </c>
      <c r="O119" s="27" t="str">
        <f>'[1]4нед'!X183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2</v>
      </c>
      <c r="F129" s="62" t="str">
        <f>'[1]1нед'!$T$134</f>
        <v>12-25ПИоз</v>
      </c>
      <c r="G129" s="62"/>
      <c r="H129" s="35"/>
      <c r="I129" s="45"/>
      <c r="J129" s="91" t="s">
        <v>7</v>
      </c>
      <c r="K129" s="91"/>
      <c r="L129" s="91"/>
      <c r="M129" s="62">
        <f>E9</f>
        <v>2</v>
      </c>
      <c r="N129" s="62" t="str">
        <f>'[1]1нед'!$T$134</f>
        <v>12-25ПИоз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5.1" customHeight="1" thickTop="1">
      <c r="A132" s="69">
        <v>46293</v>
      </c>
      <c r="B132" s="72" t="s">
        <v>17</v>
      </c>
      <c r="C132" s="14" t="s">
        <v>18</v>
      </c>
      <c r="D132" s="16">
        <f>'[3]5нед'!S136</f>
        <v>0</v>
      </c>
      <c r="E132" s="19">
        <f>'[3]5нед'!T136</f>
        <v>0</v>
      </c>
      <c r="F132" s="17">
        <f>'[3]5нед'!W136</f>
        <v>0</v>
      </c>
      <c r="G132" s="18" t="str">
        <f>'[3]5нед'!X136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'[3]6нед'!S136</f>
        <v>0</v>
      </c>
      <c r="M132" s="19">
        <f>'[3]6нед'!T136</f>
        <v>0</v>
      </c>
      <c r="N132" s="17">
        <f>'[3]6нед'!W136</f>
        <v>0</v>
      </c>
      <c r="O132" s="18" t="str">
        <f>'[3]6нед'!X136</f>
        <v/>
      </c>
      <c r="P132" s="56" t="str">
        <f>HYPERLINK(VLOOKUP(M132,$R$12:$S$332,2,FALSE))</f>
        <v/>
      </c>
    </row>
    <row r="133" spans="1:16" ht="31.15">
      <c r="A133" s="70"/>
      <c r="B133" s="73"/>
      <c r="C133" s="14" t="s">
        <v>19</v>
      </c>
      <c r="D133" s="20">
        <f>'[3]5нед'!S137</f>
        <v>0</v>
      </c>
      <c r="E133" s="23">
        <f>'[3]5нед'!T137</f>
        <v>0</v>
      </c>
      <c r="F133" s="21">
        <f>'[3]5нед'!W137</f>
        <v>0</v>
      </c>
      <c r="G133" s="22" t="str">
        <f>'[3]5нед'!X137</f>
        <v/>
      </c>
      <c r="H133" s="57" t="str">
        <f t="shared" ref="H133:H178" si="6">HYPERLINK(VLOOKUP(E133,$R$12:$S$332,2,FALSE))</f>
        <v/>
      </c>
      <c r="I133" s="75"/>
      <c r="J133" s="78"/>
      <c r="K133" s="14" t="s">
        <v>19</v>
      </c>
      <c r="L133" s="20">
        <f>'[3]6нед'!S137</f>
        <v>0</v>
      </c>
      <c r="M133" s="23">
        <f>'[3]6нед'!T137</f>
        <v>0</v>
      </c>
      <c r="N133" s="21">
        <f>'[3]6нед'!W137</f>
        <v>0</v>
      </c>
      <c r="O133" s="22" t="str">
        <f>'[3]6нед'!X137</f>
        <v/>
      </c>
      <c r="P133" s="57" t="str">
        <f t="shared" ref="P133:P178" si="7">HYPERLINK(VLOOKUP(M133,$R$12:$S$332,2,FALSE))</f>
        <v/>
      </c>
    </row>
    <row r="134" spans="1:16" ht="31.15">
      <c r="A134" s="70"/>
      <c r="B134" s="73"/>
      <c r="C134" s="14" t="s">
        <v>20</v>
      </c>
      <c r="D134" s="20">
        <f>'[3]5нед'!S138</f>
        <v>0</v>
      </c>
      <c r="E134" s="23">
        <f>'[3]5нед'!T138</f>
        <v>0</v>
      </c>
      <c r="F134" s="21">
        <f>'[3]5нед'!W138</f>
        <v>0</v>
      </c>
      <c r="G134" s="22" t="str">
        <f>'[3]5нед'!X138</f>
        <v/>
      </c>
      <c r="H134" s="57" t="str">
        <f t="shared" si="6"/>
        <v/>
      </c>
      <c r="I134" s="75"/>
      <c r="J134" s="78"/>
      <c r="K134" s="14" t="s">
        <v>20</v>
      </c>
      <c r="L134" s="20">
        <f>'[3]6нед'!S138</f>
        <v>0</v>
      </c>
      <c r="M134" s="23">
        <f>'[3]6нед'!T138</f>
        <v>0</v>
      </c>
      <c r="N134" s="21">
        <f>'[3]6нед'!W138</f>
        <v>0</v>
      </c>
      <c r="O134" s="22" t="str">
        <f>'[3]6нед'!X138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'[3]5нед'!S139</f>
        <v>0</v>
      </c>
      <c r="E135" s="23">
        <f>'[3]5нед'!T139</f>
        <v>0</v>
      </c>
      <c r="F135" s="21">
        <f>'[3]5нед'!W139</f>
        <v>0</v>
      </c>
      <c r="G135" s="22" t="str">
        <f>'[3]5нед'!X139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'[3]6нед'!S139</f>
        <v>0</v>
      </c>
      <c r="M135" s="23">
        <f>'[3]6нед'!T139</f>
        <v>0</v>
      </c>
      <c r="N135" s="21">
        <f>'[3]6нед'!W139</f>
        <v>0</v>
      </c>
      <c r="O135" s="22" t="str">
        <f>'[3]6нед'!X139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'[3]5нед'!S140</f>
        <v>0</v>
      </c>
      <c r="E136" s="23">
        <f>'[3]5нед'!T140</f>
        <v>0</v>
      </c>
      <c r="F136" s="21">
        <f>'[3]5нед'!W140</f>
        <v>0</v>
      </c>
      <c r="G136" s="22" t="str">
        <f>'[3]5нед'!X140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'[3]6нед'!S140</f>
        <v>0</v>
      </c>
      <c r="M136" s="23">
        <f>'[3]6нед'!T140</f>
        <v>0</v>
      </c>
      <c r="N136" s="21">
        <f>'[3]6нед'!W140</f>
        <v>0</v>
      </c>
      <c r="O136" s="22" t="str">
        <f>'[3]6нед'!X140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 t="str">
        <f>'[3]5нед'!S141</f>
        <v>пр</v>
      </c>
      <c r="E137" s="23" t="str">
        <f>'[3]5нед'!T141</f>
        <v xml:space="preserve"> Финансово-экономический практикум</v>
      </c>
      <c r="F137" s="21" t="str">
        <f>'[3]5нед'!W141</f>
        <v>Бойчук О.В.</v>
      </c>
      <c r="G137" s="22" t="str">
        <f>'[3]5нед'!X141</f>
        <v>ст. преподаватель</v>
      </c>
      <c r="H137" s="55" t="str">
        <f t="shared" si="6"/>
        <v>https://max.ru/join/F2rHatjyRcQw2TG_ocvg-KtDcxEZHt6IW5wcYLC4iuw</v>
      </c>
      <c r="I137" s="75"/>
      <c r="J137" s="78"/>
      <c r="K137" s="14" t="s">
        <v>23</v>
      </c>
      <c r="L137" s="20" t="str">
        <f>'[3]6нед'!S141</f>
        <v>л</v>
      </c>
      <c r="M137" s="23" t="str">
        <f>'[3]6нед'!T141</f>
        <v>Математика для программирования</v>
      </c>
      <c r="N137" s="21" t="str">
        <f>'[3]6нед'!W141</f>
        <v>Линник Е.П.</v>
      </c>
      <c r="O137" s="22" t="str">
        <f>'[3]6нед'!X141</f>
        <v>доцент, канд. наук</v>
      </c>
      <c r="P137" s="55" t="str">
        <f t="shared" si="7"/>
        <v>https://max.ru/join/WiSqTQR9vhIixu_9tEOVcte-zLq3xD0Pr4wEaSuQ8L8</v>
      </c>
    </row>
    <row r="138" spans="1:16" ht="36.4" thickBot="1">
      <c r="A138" s="70"/>
      <c r="B138" s="73"/>
      <c r="C138" s="14" t="s">
        <v>24</v>
      </c>
      <c r="D138" s="20" t="str">
        <f>'[3]5нед'!S142</f>
        <v>пр</v>
      </c>
      <c r="E138" s="23" t="str">
        <f>'[3]5нед'!T142</f>
        <v xml:space="preserve"> Нормативно-правовые основы профессиональной деятельности</v>
      </c>
      <c r="F138" s="21" t="str">
        <f>'[3]5нед'!W142</f>
        <v>Жанова Д.А.</v>
      </c>
      <c r="G138" s="22" t="str">
        <f>'[3]5нед'!X142</f>
        <v>преподаватель</v>
      </c>
      <c r="H138" s="55" t="str">
        <f t="shared" si="6"/>
        <v>https://max.ru/join/F2rHatjyRcQw2TG_ocvg-KtDcxEZHt6IW5wcYLC4iuw</v>
      </c>
      <c r="I138" s="75"/>
      <c r="J138" s="78"/>
      <c r="K138" s="14" t="s">
        <v>24</v>
      </c>
      <c r="L138" s="20" t="str">
        <f>'[3]6нед'!S142</f>
        <v>л</v>
      </c>
      <c r="M138" s="23" t="str">
        <f>'[3]6нед'!T142</f>
        <v>Введение в Javascript и основы веб-разработки</v>
      </c>
      <c r="N138" s="21" t="str">
        <f>'[3]6нед'!W142</f>
        <v>Алешов В.В.</v>
      </c>
      <c r="O138" s="22" t="str">
        <f>'[3]6нед'!X142</f>
        <v>ст. преподаватель</v>
      </c>
      <c r="P138" s="55" t="str">
        <f t="shared" si="7"/>
        <v>https://max.ru/join/WiSqTQR9vhIixu_9tEOVcte-zLq3xD0Pr4wEaSuQ8L8</v>
      </c>
    </row>
    <row r="139" spans="1:16" ht="18.399999999999999" hidden="1" customHeight="1" thickBot="1">
      <c r="A139" s="71"/>
      <c r="B139" s="74"/>
      <c r="C139" s="15"/>
      <c r="D139" s="24">
        <f>'[3]5нед'!S143</f>
        <v>0</v>
      </c>
      <c r="E139" s="25">
        <f>'[3]5нед'!T143</f>
        <v>0</v>
      </c>
      <c r="F139" s="26">
        <f>'[3]5нед'!W143</f>
        <v>0</v>
      </c>
      <c r="G139" s="27" t="str">
        <f>'[3]5нед'!X143</f>
        <v/>
      </c>
      <c r="H139" s="58" t="str">
        <f t="shared" si="6"/>
        <v/>
      </c>
      <c r="I139" s="76"/>
      <c r="J139" s="79"/>
      <c r="K139" s="15"/>
      <c r="L139" s="24">
        <f>'[3]6нед'!S143</f>
        <v>0</v>
      </c>
      <c r="M139" s="25">
        <f>'[3]6нед'!T143</f>
        <v>0</v>
      </c>
      <c r="N139" s="26">
        <f>'[3]6нед'!W143</f>
        <v>0</v>
      </c>
      <c r="O139" s="27" t="str">
        <f>'[3]6нед'!X143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'[3]5нед'!S144</f>
        <v>0</v>
      </c>
      <c r="E140" s="19">
        <f>'[3]5нед'!T144</f>
        <v>0</v>
      </c>
      <c r="F140" s="17">
        <f>'[3]5нед'!W144</f>
        <v>0</v>
      </c>
      <c r="G140" s="18" t="str">
        <f>'[3]5нед'!X144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'[3]6нед'!S144</f>
        <v>0</v>
      </c>
      <c r="M140" s="19">
        <f>'[3]6нед'!T144</f>
        <v>0</v>
      </c>
      <c r="N140" s="17">
        <f>'[3]6нед'!W144</f>
        <v>0</v>
      </c>
      <c r="O140" s="18" t="str">
        <f>'[3]6нед'!X144</f>
        <v/>
      </c>
      <c r="P140" s="56" t="str">
        <f t="shared" si="7"/>
        <v/>
      </c>
    </row>
    <row r="141" spans="1:16" ht="31.15">
      <c r="A141" s="70"/>
      <c r="B141" s="73"/>
      <c r="C141" s="14" t="s">
        <v>19</v>
      </c>
      <c r="D141" s="20">
        <f>'[3]5нед'!S145</f>
        <v>0</v>
      </c>
      <c r="E141" s="23">
        <f>'[3]5нед'!T145</f>
        <v>0</v>
      </c>
      <c r="F141" s="21">
        <f>'[3]5нед'!W145</f>
        <v>0</v>
      </c>
      <c r="G141" s="22" t="str">
        <f>'[3]5нед'!X145</f>
        <v/>
      </c>
      <c r="H141" s="57" t="str">
        <f t="shared" si="6"/>
        <v/>
      </c>
      <c r="I141" s="75"/>
      <c r="J141" s="78"/>
      <c r="K141" s="14" t="s">
        <v>19</v>
      </c>
      <c r="L141" s="20">
        <f>'[3]6нед'!S145</f>
        <v>0</v>
      </c>
      <c r="M141" s="23">
        <f>'[3]6нед'!T145</f>
        <v>0</v>
      </c>
      <c r="N141" s="21">
        <f>'[3]6нед'!W145</f>
        <v>0</v>
      </c>
      <c r="O141" s="22" t="str">
        <f>'[3]6нед'!X145</f>
        <v/>
      </c>
      <c r="P141" s="57" t="str">
        <f t="shared" si="7"/>
        <v/>
      </c>
    </row>
    <row r="142" spans="1:16" ht="31.15">
      <c r="A142" s="70"/>
      <c r="B142" s="73"/>
      <c r="C142" s="14" t="s">
        <v>20</v>
      </c>
      <c r="D142" s="20">
        <f>'[3]5нед'!S146</f>
        <v>0</v>
      </c>
      <c r="E142" s="23">
        <f>'[3]5нед'!T146</f>
        <v>0</v>
      </c>
      <c r="F142" s="21">
        <f>'[3]5нед'!W146</f>
        <v>0</v>
      </c>
      <c r="G142" s="22" t="str">
        <f>'[3]5нед'!X146</f>
        <v/>
      </c>
      <c r="H142" s="57" t="str">
        <f t="shared" si="6"/>
        <v/>
      </c>
      <c r="I142" s="75"/>
      <c r="J142" s="78"/>
      <c r="K142" s="14" t="s">
        <v>20</v>
      </c>
      <c r="L142" s="20">
        <f>'[3]6нед'!S146</f>
        <v>0</v>
      </c>
      <c r="M142" s="23">
        <f>'[3]6нед'!T146</f>
        <v>0</v>
      </c>
      <c r="N142" s="21">
        <f>'[3]6нед'!W146</f>
        <v>0</v>
      </c>
      <c r="O142" s="22" t="str">
        <f>'[3]6нед'!X146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'[3]5нед'!S147</f>
        <v>0</v>
      </c>
      <c r="E143" s="23">
        <f>'[3]5нед'!T147</f>
        <v>0</v>
      </c>
      <c r="F143" s="21">
        <f>'[3]5нед'!W147</f>
        <v>0</v>
      </c>
      <c r="G143" s="22" t="str">
        <f>'[3]5нед'!X147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'[3]6нед'!S147</f>
        <v>0</v>
      </c>
      <c r="M143" s="23">
        <f>'[3]6нед'!T147</f>
        <v>0</v>
      </c>
      <c r="N143" s="21">
        <f>'[3]6нед'!W147</f>
        <v>0</v>
      </c>
      <c r="O143" s="22" t="str">
        <f>'[3]6нед'!X147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'[3]5нед'!S148</f>
        <v>0</v>
      </c>
      <c r="E144" s="23">
        <f>'[3]5нед'!T148</f>
        <v>0</v>
      </c>
      <c r="F144" s="21">
        <f>'[3]5нед'!W148</f>
        <v>0</v>
      </c>
      <c r="G144" s="22" t="str">
        <f>'[3]5нед'!X148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'[3]6нед'!S148</f>
        <v>0</v>
      </c>
      <c r="M144" s="23">
        <f>'[3]6нед'!T148</f>
        <v>0</v>
      </c>
      <c r="N144" s="21">
        <f>'[3]6нед'!W148</f>
        <v>0</v>
      </c>
      <c r="O144" s="22" t="str">
        <f>'[3]6нед'!X148</f>
        <v/>
      </c>
      <c r="P144" s="57" t="str">
        <f t="shared" si="7"/>
        <v/>
      </c>
    </row>
    <row r="145" spans="1:16" ht="35.85">
      <c r="A145" s="70"/>
      <c r="B145" s="73"/>
      <c r="C145" s="14" t="s">
        <v>23</v>
      </c>
      <c r="D145" s="20">
        <f>'[3]5нед'!S149</f>
        <v>0</v>
      </c>
      <c r="E145" s="23">
        <f>'[3]5нед'!T149</f>
        <v>0</v>
      </c>
      <c r="F145" s="21">
        <f>'[3]5нед'!W149</f>
        <v>0</v>
      </c>
      <c r="G145" s="22" t="str">
        <f>'[3]5нед'!X149</f>
        <v/>
      </c>
      <c r="H145" s="57" t="str">
        <f t="shared" si="6"/>
        <v/>
      </c>
      <c r="I145" s="75"/>
      <c r="J145" s="78"/>
      <c r="K145" s="14" t="s">
        <v>23</v>
      </c>
      <c r="L145" s="20" t="str">
        <f>'[3]6нед'!S149</f>
        <v>л</v>
      </c>
      <c r="M145" s="23" t="str">
        <f>'[3]6нед'!T149</f>
        <v>Основы компьютерных наук</v>
      </c>
      <c r="N145" s="21" t="str">
        <f>'[3]6нед'!W149</f>
        <v>Криницкий Ю.В.</v>
      </c>
      <c r="O145" s="22" t="str">
        <f>'[3]6нед'!X149</f>
        <v>преподаватель</v>
      </c>
      <c r="P145" s="57" t="str">
        <f t="shared" si="7"/>
        <v>https://max.ru/join/WiSqTQR9vhIixu_9tEOVcte-zLq3xD0Pr4wEaSuQ8L8</v>
      </c>
    </row>
    <row r="146" spans="1:16" ht="36.4" thickBot="1">
      <c r="A146" s="70"/>
      <c r="B146" s="73"/>
      <c r="C146" s="14" t="s">
        <v>24</v>
      </c>
      <c r="D146" s="20">
        <f>'[3]5нед'!S150</f>
        <v>0</v>
      </c>
      <c r="E146" s="23">
        <f>'[3]5нед'!T150</f>
        <v>0</v>
      </c>
      <c r="F146" s="21">
        <f>'[3]5нед'!W150</f>
        <v>0</v>
      </c>
      <c r="G146" s="22" t="str">
        <f>'[3]5нед'!X150</f>
        <v/>
      </c>
      <c r="H146" s="57" t="str">
        <f t="shared" si="6"/>
        <v/>
      </c>
      <c r="I146" s="75"/>
      <c r="J146" s="78"/>
      <c r="K146" s="14" t="s">
        <v>24</v>
      </c>
      <c r="L146" s="20" t="str">
        <f>'[3]6нед'!S150</f>
        <v>л</v>
      </c>
      <c r="M146" s="23" t="str">
        <f>'[3]6нед'!T150</f>
        <v>Архитектура компьютера и Интернет</v>
      </c>
      <c r="N146" s="21" t="str">
        <f>'[3]6нед'!W150</f>
        <v>Криницкий Ю.В.</v>
      </c>
      <c r="O146" s="22" t="str">
        <f>'[3]6нед'!X150</f>
        <v>преподаватель</v>
      </c>
      <c r="P146" s="57" t="str">
        <f t="shared" si="7"/>
        <v>https://max.ru/join/WiSqTQR9vhIixu_9tEOVcte-zLq3xD0Pr4wEaSuQ8L8</v>
      </c>
    </row>
    <row r="147" spans="1:16" ht="18.399999999999999" hidden="1" customHeight="1" thickBot="1">
      <c r="A147" s="71"/>
      <c r="B147" s="74"/>
      <c r="C147" s="15"/>
      <c r="D147" s="24">
        <f>'[3]5нед'!S151</f>
        <v>0</v>
      </c>
      <c r="E147" s="25">
        <f>'[3]5нед'!T151</f>
        <v>0</v>
      </c>
      <c r="F147" s="26">
        <f>'[3]5нед'!W151</f>
        <v>0</v>
      </c>
      <c r="G147" s="27" t="str">
        <f>'[3]5нед'!X151</f>
        <v/>
      </c>
      <c r="H147" s="58" t="str">
        <f t="shared" si="6"/>
        <v/>
      </c>
      <c r="I147" s="76"/>
      <c r="J147" s="79"/>
      <c r="K147" s="15"/>
      <c r="L147" s="24">
        <f>'[3]6нед'!S151</f>
        <v>0</v>
      </c>
      <c r="M147" s="25">
        <f>'[3]6нед'!T151</f>
        <v>0</v>
      </c>
      <c r="N147" s="26">
        <f>'[3]6нед'!W151</f>
        <v>0</v>
      </c>
      <c r="O147" s="27" t="str">
        <f>'[3]6нед'!X151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'[3]5нед'!S152</f>
        <v>0</v>
      </c>
      <c r="E148" s="19">
        <f>'[3]5нед'!T152</f>
        <v>0</v>
      </c>
      <c r="F148" s="17">
        <f>'[3]5нед'!W152</f>
        <v>0</v>
      </c>
      <c r="G148" s="18" t="str">
        <f>'[3]5нед'!X152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'[3]6нед'!S152</f>
        <v>0</v>
      </c>
      <c r="M148" s="19">
        <f>'[3]6нед'!T152</f>
        <v>0</v>
      </c>
      <c r="N148" s="17">
        <f>'[3]6нед'!W152</f>
        <v>0</v>
      </c>
      <c r="O148" s="18" t="str">
        <f>'[3]6нед'!X152</f>
        <v/>
      </c>
      <c r="P148" s="56" t="str">
        <f t="shared" si="7"/>
        <v/>
      </c>
    </row>
    <row r="149" spans="1:16" ht="31.15">
      <c r="A149" s="70"/>
      <c r="B149" s="81"/>
      <c r="C149" s="14" t="s">
        <v>19</v>
      </c>
      <c r="D149" s="20">
        <f>'[3]5нед'!S153</f>
        <v>0</v>
      </c>
      <c r="E149" s="23">
        <f>'[3]5нед'!T153</f>
        <v>0</v>
      </c>
      <c r="F149" s="21">
        <f>'[3]5нед'!W153</f>
        <v>0</v>
      </c>
      <c r="G149" s="22" t="str">
        <f>'[3]5нед'!X153</f>
        <v/>
      </c>
      <c r="H149" s="57" t="str">
        <f t="shared" si="6"/>
        <v/>
      </c>
      <c r="I149" s="75"/>
      <c r="J149" s="84"/>
      <c r="K149" s="14" t="s">
        <v>19</v>
      </c>
      <c r="L149" s="20">
        <f>'[3]6нед'!S153</f>
        <v>0</v>
      </c>
      <c r="M149" s="23">
        <f>'[3]6нед'!T153</f>
        <v>0</v>
      </c>
      <c r="N149" s="21">
        <f>'[3]6нед'!W153</f>
        <v>0</v>
      </c>
      <c r="O149" s="22" t="str">
        <f>'[3]6нед'!X153</f>
        <v/>
      </c>
      <c r="P149" s="57" t="str">
        <f t="shared" si="7"/>
        <v/>
      </c>
    </row>
    <row r="150" spans="1:16" ht="31.15">
      <c r="A150" s="70"/>
      <c r="B150" s="81"/>
      <c r="C150" s="14" t="s">
        <v>20</v>
      </c>
      <c r="D150" s="20">
        <f>'[3]5нед'!S154</f>
        <v>0</v>
      </c>
      <c r="E150" s="23">
        <f>'[3]5нед'!T154</f>
        <v>0</v>
      </c>
      <c r="F150" s="21">
        <f>'[3]5нед'!W154</f>
        <v>0</v>
      </c>
      <c r="G150" s="22" t="str">
        <f>'[3]5нед'!X154</f>
        <v/>
      </c>
      <c r="H150" s="57" t="str">
        <f t="shared" si="6"/>
        <v/>
      </c>
      <c r="I150" s="75"/>
      <c r="J150" s="84"/>
      <c r="K150" s="14" t="s">
        <v>20</v>
      </c>
      <c r="L150" s="20">
        <f>'[3]6нед'!S154</f>
        <v>0</v>
      </c>
      <c r="M150" s="23">
        <f>'[3]6нед'!T154</f>
        <v>0</v>
      </c>
      <c r="N150" s="21">
        <f>'[3]6нед'!W154</f>
        <v>0</v>
      </c>
      <c r="O150" s="22" t="str">
        <f>'[3]6нед'!X154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'[3]5нед'!S155</f>
        <v>0</v>
      </c>
      <c r="E151" s="23">
        <f>'[3]5нед'!T155</f>
        <v>0</v>
      </c>
      <c r="F151" s="21">
        <f>'[3]5нед'!W155</f>
        <v>0</v>
      </c>
      <c r="G151" s="22" t="str">
        <f>'[3]5нед'!X155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'[3]6нед'!S155</f>
        <v>0</v>
      </c>
      <c r="M151" s="23">
        <f>'[3]6нед'!T155</f>
        <v>0</v>
      </c>
      <c r="N151" s="21">
        <f>'[3]6нед'!W155</f>
        <v>0</v>
      </c>
      <c r="O151" s="22" t="str">
        <f>'[3]6нед'!X155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'[3]5нед'!S156</f>
        <v>0</v>
      </c>
      <c r="E152" s="23">
        <f>'[3]5нед'!T156</f>
        <v>0</v>
      </c>
      <c r="F152" s="21">
        <f>'[3]5нед'!W156</f>
        <v>0</v>
      </c>
      <c r="G152" s="22" t="str">
        <f>'[3]5нед'!X156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'[3]6нед'!S156</f>
        <v>0</v>
      </c>
      <c r="M152" s="23">
        <f>'[3]6нед'!T156</f>
        <v>0</v>
      </c>
      <c r="N152" s="21">
        <f>'[3]6нед'!W156</f>
        <v>0</v>
      </c>
      <c r="O152" s="22" t="str">
        <f>'[3]6нед'!X156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'[3]5нед'!S157</f>
        <v>0</v>
      </c>
      <c r="E153" s="23">
        <f>'[3]5нед'!T157</f>
        <v>0</v>
      </c>
      <c r="F153" s="21">
        <f>'[3]5нед'!W157</f>
        <v>0</v>
      </c>
      <c r="G153" s="22" t="str">
        <f>'[3]5нед'!X157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'[3]6нед'!S157</f>
        <v>0</v>
      </c>
      <c r="M153" s="23">
        <f>'[3]6нед'!T157</f>
        <v>0</v>
      </c>
      <c r="N153" s="21">
        <f>'[3]6нед'!W157</f>
        <v>0</v>
      </c>
      <c r="O153" s="22" t="str">
        <f>'[3]6нед'!X157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'[3]5нед'!S158</f>
        <v>0</v>
      </c>
      <c r="E154" s="23">
        <f>'[3]5нед'!T158</f>
        <v>0</v>
      </c>
      <c r="F154" s="21">
        <f>'[3]5нед'!W158</f>
        <v>0</v>
      </c>
      <c r="G154" s="22" t="str">
        <f>'[3]5нед'!X158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'[3]6нед'!S158</f>
        <v>0</v>
      </c>
      <c r="M154" s="23">
        <f>'[3]6нед'!T158</f>
        <v>0</v>
      </c>
      <c r="N154" s="21">
        <f>'[3]6нед'!W158</f>
        <v>0</v>
      </c>
      <c r="O154" s="22" t="str">
        <f>'[3]6нед'!X158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'[3]5нед'!S159</f>
        <v>0</v>
      </c>
      <c r="E155" s="25">
        <f>'[3]5нед'!T159</f>
        <v>0</v>
      </c>
      <c r="F155" s="26">
        <f>'[3]5нед'!W159</f>
        <v>0</v>
      </c>
      <c r="G155" s="27" t="str">
        <f>'[3]5нед'!X159</f>
        <v/>
      </c>
      <c r="H155" s="58" t="str">
        <f t="shared" si="6"/>
        <v/>
      </c>
      <c r="I155" s="76"/>
      <c r="J155" s="85"/>
      <c r="K155" s="15"/>
      <c r="L155" s="24">
        <f>'[3]6нед'!S159</f>
        <v>0</v>
      </c>
      <c r="M155" s="25">
        <f>'[3]6нед'!T159</f>
        <v>0</v>
      </c>
      <c r="N155" s="26">
        <f>'[3]6нед'!W159</f>
        <v>0</v>
      </c>
      <c r="O155" s="27" t="str">
        <f>'[3]6нед'!X159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'[3]5нед'!S160</f>
        <v>0</v>
      </c>
      <c r="E156" s="19">
        <f>'[3]5нед'!T160</f>
        <v>0</v>
      </c>
      <c r="F156" s="17">
        <f>'[3]5нед'!W160</f>
        <v>0</v>
      </c>
      <c r="G156" s="18" t="str">
        <f>'[3]5нед'!X160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'[3]6нед'!S160</f>
        <v>0</v>
      </c>
      <c r="M156" s="19">
        <f>'[3]6нед'!T160</f>
        <v>0</v>
      </c>
      <c r="N156" s="17">
        <f>'[3]6нед'!W160</f>
        <v>0</v>
      </c>
      <c r="O156" s="18" t="str">
        <f>'[3]6нед'!X160</f>
        <v/>
      </c>
      <c r="P156" s="56" t="str">
        <f t="shared" si="7"/>
        <v/>
      </c>
    </row>
    <row r="157" spans="1:16" ht="31.15">
      <c r="A157" s="70"/>
      <c r="B157" s="73"/>
      <c r="C157" s="14" t="s">
        <v>19</v>
      </c>
      <c r="D157" s="20">
        <f>'[3]5нед'!S161</f>
        <v>0</v>
      </c>
      <c r="E157" s="23">
        <f>'[3]5нед'!T161</f>
        <v>0</v>
      </c>
      <c r="F157" s="21">
        <f>'[3]5нед'!W161</f>
        <v>0</v>
      </c>
      <c r="G157" s="22" t="str">
        <f>'[3]5нед'!X161</f>
        <v/>
      </c>
      <c r="H157" s="57" t="str">
        <f t="shared" si="6"/>
        <v/>
      </c>
      <c r="I157" s="75"/>
      <c r="J157" s="78"/>
      <c r="K157" s="14" t="s">
        <v>19</v>
      </c>
      <c r="L157" s="20">
        <f>'[3]6нед'!S161</f>
        <v>0</v>
      </c>
      <c r="M157" s="23">
        <f>'[3]6нед'!T161</f>
        <v>0</v>
      </c>
      <c r="N157" s="21">
        <f>'[3]6нед'!W161</f>
        <v>0</v>
      </c>
      <c r="O157" s="22" t="str">
        <f>'[3]6нед'!X161</f>
        <v/>
      </c>
      <c r="P157" s="57" t="str">
        <f t="shared" si="7"/>
        <v/>
      </c>
    </row>
    <row r="158" spans="1:16" ht="31.15">
      <c r="A158" s="70"/>
      <c r="B158" s="73"/>
      <c r="C158" s="14" t="s">
        <v>20</v>
      </c>
      <c r="D158" s="20">
        <f>'[3]5нед'!S162</f>
        <v>0</v>
      </c>
      <c r="E158" s="23">
        <f>'[3]5нед'!T162</f>
        <v>0</v>
      </c>
      <c r="F158" s="21">
        <f>'[3]5нед'!W162</f>
        <v>0</v>
      </c>
      <c r="G158" s="22" t="str">
        <f>'[3]5нед'!X162</f>
        <v/>
      </c>
      <c r="H158" s="57" t="str">
        <f t="shared" si="6"/>
        <v/>
      </c>
      <c r="I158" s="75"/>
      <c r="J158" s="78"/>
      <c r="K158" s="14" t="s">
        <v>20</v>
      </c>
      <c r="L158" s="20">
        <f>'[3]6нед'!S162</f>
        <v>0</v>
      </c>
      <c r="M158" s="23">
        <f>'[3]6нед'!T162</f>
        <v>0</v>
      </c>
      <c r="N158" s="21">
        <f>'[3]6нед'!W162</f>
        <v>0</v>
      </c>
      <c r="O158" s="22" t="str">
        <f>'[3]6нед'!X162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'[3]5нед'!S163</f>
        <v>0</v>
      </c>
      <c r="E159" s="23">
        <f>'[3]5нед'!T163</f>
        <v>0</v>
      </c>
      <c r="F159" s="21">
        <f>'[3]5нед'!W163</f>
        <v>0</v>
      </c>
      <c r="G159" s="22" t="str">
        <f>'[3]5нед'!X163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'[3]6нед'!S163</f>
        <v>0</v>
      </c>
      <c r="M159" s="23">
        <f>'[3]6нед'!T163</f>
        <v>0</v>
      </c>
      <c r="N159" s="21">
        <f>'[3]6нед'!W163</f>
        <v>0</v>
      </c>
      <c r="O159" s="22" t="str">
        <f>'[3]6нед'!X163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'[3]5нед'!S164</f>
        <v>0</v>
      </c>
      <c r="E160" s="23">
        <f>'[3]5нед'!T164</f>
        <v>0</v>
      </c>
      <c r="F160" s="21">
        <f>'[3]5нед'!W164</f>
        <v>0</v>
      </c>
      <c r="G160" s="22" t="str">
        <f>'[3]5нед'!X164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'[3]6нед'!S164</f>
        <v>0</v>
      </c>
      <c r="M160" s="23">
        <f>'[3]6нед'!T164</f>
        <v>0</v>
      </c>
      <c r="N160" s="21">
        <f>'[3]6нед'!W164</f>
        <v>0</v>
      </c>
      <c r="O160" s="22" t="str">
        <f>'[3]6нед'!X164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 t="str">
        <f>'[3]5нед'!S165</f>
        <v>пр</v>
      </c>
      <c r="E161" s="23" t="str">
        <f>'[3]5нед'!T165</f>
        <v>Математика для программирования</v>
      </c>
      <c r="F161" s="21" t="str">
        <f>'[3]5нед'!W165</f>
        <v>Линник Е.П.</v>
      </c>
      <c r="G161" s="22" t="str">
        <f>'[3]5нед'!X165</f>
        <v>доцент, канд. наук</v>
      </c>
      <c r="H161" s="55" t="str">
        <f t="shared" si="6"/>
        <v>https://max.ru/join/WiSqTQR9vhIixu_9tEOVcte-zLq3xD0Pr4wEaSuQ8L8</v>
      </c>
      <c r="I161" s="75"/>
      <c r="J161" s="78"/>
      <c r="K161" s="14" t="s">
        <v>23</v>
      </c>
      <c r="L161" s="20" t="str">
        <f>'[3]6нед'!S165</f>
        <v>пр</v>
      </c>
      <c r="M161" s="23" t="str">
        <f>'[3]6нед'!T165</f>
        <v>Математика для программирования</v>
      </c>
      <c r="N161" s="21" t="str">
        <f>'[3]6нед'!W165</f>
        <v>Линник Е.П.</v>
      </c>
      <c r="O161" s="22" t="str">
        <f>'[3]6нед'!X165</f>
        <v>доцент, канд. наук</v>
      </c>
      <c r="P161" s="55" t="str">
        <f t="shared" si="7"/>
        <v>https://max.ru/join/WiSqTQR9vhIixu_9tEOVcte-zLq3xD0Pr4wEaSuQ8L8</v>
      </c>
    </row>
    <row r="162" spans="1:16" ht="31.7" thickBot="1">
      <c r="A162" s="70"/>
      <c r="B162" s="73"/>
      <c r="C162" s="14" t="s">
        <v>24</v>
      </c>
      <c r="D162" s="20">
        <f>'[3]5нед'!S166</f>
        <v>0</v>
      </c>
      <c r="E162" s="23">
        <f>'[3]5нед'!T166</f>
        <v>0</v>
      </c>
      <c r="F162" s="21">
        <f>'[3]5нед'!W166</f>
        <v>0</v>
      </c>
      <c r="G162" s="22" t="str">
        <f>'[3]5нед'!X166</f>
        <v/>
      </c>
      <c r="H162" s="55" t="str">
        <f t="shared" si="6"/>
        <v/>
      </c>
      <c r="I162" s="75"/>
      <c r="J162" s="78"/>
      <c r="K162" s="14" t="s">
        <v>24</v>
      </c>
      <c r="L162" s="20" t="str">
        <f>'[3]6нед'!S166</f>
        <v>пр</v>
      </c>
      <c r="M162" s="23" t="str">
        <f>'[3]6нед'!T166</f>
        <v>Дискретная математика</v>
      </c>
      <c r="N162" s="21" t="str">
        <f>'[3]6нед'!W166</f>
        <v>Казанцев Ю.А.</v>
      </c>
      <c r="O162" s="22" t="str">
        <f>'[3]6нед'!X166</f>
        <v>ст. преподаватель</v>
      </c>
      <c r="P162" s="55" t="str">
        <f t="shared" si="7"/>
        <v>https://max.ru/join/WiSqTQR9vhIixu_9tEOVcte-zLq3xD0Pr4wEaSuQ8L8</v>
      </c>
    </row>
    <row r="163" spans="1:16" ht="18.399999999999999" hidden="1" customHeight="1" thickBot="1">
      <c r="A163" s="71"/>
      <c r="B163" s="74"/>
      <c r="C163" s="15"/>
      <c r="D163" s="24">
        <f>'[3]5нед'!S167</f>
        <v>0</v>
      </c>
      <c r="E163" s="25">
        <f>'[3]5нед'!T167</f>
        <v>0</v>
      </c>
      <c r="F163" s="26">
        <f>'[3]5нед'!W167</f>
        <v>0</v>
      </c>
      <c r="G163" s="27" t="str">
        <f>'[3]5нед'!X167</f>
        <v/>
      </c>
      <c r="H163" s="58" t="str">
        <f t="shared" si="6"/>
        <v/>
      </c>
      <c r="I163" s="76"/>
      <c r="J163" s="79"/>
      <c r="K163" s="15"/>
      <c r="L163" s="24">
        <f>'[3]6нед'!S167</f>
        <v>0</v>
      </c>
      <c r="M163" s="25">
        <f>'[3]6нед'!T167</f>
        <v>0</v>
      </c>
      <c r="N163" s="26">
        <f>'[3]6нед'!W167</f>
        <v>0</v>
      </c>
      <c r="O163" s="27" t="str">
        <f>'[3]6нед'!X167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'[3]5нед'!S168</f>
        <v>0</v>
      </c>
      <c r="E164" s="19">
        <f>'[3]5нед'!T168</f>
        <v>0</v>
      </c>
      <c r="F164" s="17">
        <f>'[3]5нед'!W168</f>
        <v>0</v>
      </c>
      <c r="G164" s="18" t="str">
        <f>'[3]5нед'!X168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'[3]6нед'!S168</f>
        <v>0</v>
      </c>
      <c r="M164" s="19">
        <f>'[3]6нед'!T168</f>
        <v>0</v>
      </c>
      <c r="N164" s="17">
        <f>'[3]6нед'!W168</f>
        <v>0</v>
      </c>
      <c r="O164" s="18" t="str">
        <f>'[3]6нед'!X168</f>
        <v/>
      </c>
      <c r="P164" s="56" t="str">
        <f t="shared" si="7"/>
        <v/>
      </c>
    </row>
    <row r="165" spans="1:16" ht="31.15">
      <c r="A165" s="70"/>
      <c r="B165" s="73"/>
      <c r="C165" s="14" t="s">
        <v>19</v>
      </c>
      <c r="D165" s="20">
        <f>'[3]5нед'!S169</f>
        <v>0</v>
      </c>
      <c r="E165" s="23">
        <f>'[3]5нед'!T169</f>
        <v>0</v>
      </c>
      <c r="F165" s="21">
        <f>'[3]5нед'!W169</f>
        <v>0</v>
      </c>
      <c r="G165" s="22" t="str">
        <f>'[3]5нед'!X169</f>
        <v/>
      </c>
      <c r="H165" s="57" t="str">
        <f t="shared" si="6"/>
        <v/>
      </c>
      <c r="I165" s="75"/>
      <c r="J165" s="78"/>
      <c r="K165" s="14" t="s">
        <v>19</v>
      </c>
      <c r="L165" s="20">
        <f>'[3]6нед'!S169</f>
        <v>0</v>
      </c>
      <c r="M165" s="23">
        <f>'[3]6нед'!T169</f>
        <v>0</v>
      </c>
      <c r="N165" s="21">
        <f>'[3]6нед'!W169</f>
        <v>0</v>
      </c>
      <c r="O165" s="22" t="str">
        <f>'[3]6нед'!X169</f>
        <v/>
      </c>
      <c r="P165" s="57" t="str">
        <f t="shared" si="7"/>
        <v/>
      </c>
    </row>
    <row r="166" spans="1:16" ht="31.15">
      <c r="A166" s="70"/>
      <c r="B166" s="73"/>
      <c r="C166" s="14" t="s">
        <v>20</v>
      </c>
      <c r="D166" s="20">
        <f>'[3]5нед'!S170</f>
        <v>0</v>
      </c>
      <c r="E166" s="23">
        <f>'[3]5нед'!T170</f>
        <v>0</v>
      </c>
      <c r="F166" s="21">
        <f>'[3]5нед'!W170</f>
        <v>0</v>
      </c>
      <c r="G166" s="22" t="str">
        <f>'[3]5нед'!X170</f>
        <v/>
      </c>
      <c r="H166" s="57" t="str">
        <f t="shared" si="6"/>
        <v/>
      </c>
      <c r="I166" s="75"/>
      <c r="J166" s="78"/>
      <c r="K166" s="14" t="s">
        <v>20</v>
      </c>
      <c r="L166" s="20">
        <f>'[3]6нед'!S170</f>
        <v>0</v>
      </c>
      <c r="M166" s="23">
        <f>'[3]6нед'!T170</f>
        <v>0</v>
      </c>
      <c r="N166" s="21">
        <f>'[3]6нед'!W170</f>
        <v>0</v>
      </c>
      <c r="O166" s="22" t="str">
        <f>'[3]6нед'!X170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'[3]5нед'!S171</f>
        <v>0</v>
      </c>
      <c r="E167" s="23">
        <f>'[3]5нед'!T171</f>
        <v>0</v>
      </c>
      <c r="F167" s="21">
        <f>'[3]5нед'!W171</f>
        <v>0</v>
      </c>
      <c r="G167" s="22" t="str">
        <f>'[3]5нед'!X171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'[3]6нед'!S171</f>
        <v>0</v>
      </c>
      <c r="M167" s="23">
        <f>'[3]6нед'!T171</f>
        <v>0</v>
      </c>
      <c r="N167" s="21">
        <f>'[3]6нед'!W171</f>
        <v>0</v>
      </c>
      <c r="O167" s="22" t="str">
        <f>'[3]6нед'!X171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'[3]5нед'!S172</f>
        <v>0</v>
      </c>
      <c r="E168" s="23">
        <f>'[3]5нед'!T172</f>
        <v>0</v>
      </c>
      <c r="F168" s="21">
        <f>'[3]5нед'!W172</f>
        <v>0</v>
      </c>
      <c r="G168" s="22" t="str">
        <f>'[3]5нед'!X172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'[3]6нед'!S172</f>
        <v>0</v>
      </c>
      <c r="M168" s="23">
        <f>'[3]6нед'!T172</f>
        <v>0</v>
      </c>
      <c r="N168" s="21">
        <f>'[3]6нед'!W172</f>
        <v>0</v>
      </c>
      <c r="O168" s="22" t="str">
        <f>'[3]6нед'!X172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'[3]5нед'!S173</f>
        <v>0</v>
      </c>
      <c r="E169" s="23">
        <f>'[3]5нед'!T173</f>
        <v>0</v>
      </c>
      <c r="F169" s="21">
        <f>'[3]5нед'!W173</f>
        <v>0</v>
      </c>
      <c r="G169" s="22" t="str">
        <f>'[3]5нед'!X173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'[3]6нед'!S173</f>
        <v>0</v>
      </c>
      <c r="M169" s="23">
        <f>'[3]6нед'!T173</f>
        <v>0</v>
      </c>
      <c r="N169" s="21">
        <f>'[3]6нед'!W173</f>
        <v>0</v>
      </c>
      <c r="O169" s="22" t="str">
        <f>'[3]6нед'!X173</f>
        <v/>
      </c>
      <c r="P169" s="57" t="str">
        <f t="shared" si="7"/>
        <v/>
      </c>
    </row>
    <row r="170" spans="1:16" ht="31.7" thickBot="1">
      <c r="A170" s="70"/>
      <c r="B170" s="73"/>
      <c r="C170" s="14" t="s">
        <v>24</v>
      </c>
      <c r="D170" s="20">
        <f>'[3]5нед'!S174</f>
        <v>0</v>
      </c>
      <c r="E170" s="23">
        <f>'[3]5нед'!T174</f>
        <v>0</v>
      </c>
      <c r="F170" s="21">
        <f>'[3]5нед'!W174</f>
        <v>0</v>
      </c>
      <c r="G170" s="22" t="str">
        <f>'[3]5нед'!X174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'[3]6нед'!S174</f>
        <v>0</v>
      </c>
      <c r="M170" s="23">
        <f>'[3]6нед'!T174</f>
        <v>0</v>
      </c>
      <c r="N170" s="21">
        <f>'[3]6нед'!W174</f>
        <v>0</v>
      </c>
      <c r="O170" s="22" t="str">
        <f>'[3]6нед'!X174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'[3]5нед'!S175</f>
        <v>0</v>
      </c>
      <c r="E171" s="25">
        <f>'[3]5нед'!T175</f>
        <v>0</v>
      </c>
      <c r="F171" s="26">
        <f>'[3]5нед'!W175</f>
        <v>0</v>
      </c>
      <c r="G171" s="27" t="str">
        <f>'[3]5нед'!X175</f>
        <v/>
      </c>
      <c r="H171" s="58" t="str">
        <f t="shared" si="6"/>
        <v/>
      </c>
      <c r="I171" s="76"/>
      <c r="J171" s="79"/>
      <c r="K171" s="15"/>
      <c r="L171" s="24">
        <f>'[3]6нед'!S175</f>
        <v>0</v>
      </c>
      <c r="M171" s="25">
        <f>'[3]6нед'!T175</f>
        <v>0</v>
      </c>
      <c r="N171" s="26">
        <f>'[3]6нед'!W175</f>
        <v>0</v>
      </c>
      <c r="O171" s="27" t="str">
        <f>'[3]6нед'!X175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'[3]5нед'!S176</f>
        <v>0</v>
      </c>
      <c r="E172" s="19">
        <f>'[3]5нед'!T176</f>
        <v>0</v>
      </c>
      <c r="F172" s="17">
        <f>'[3]5нед'!W176</f>
        <v>0</v>
      </c>
      <c r="G172" s="18" t="str">
        <f>'[3]5нед'!X176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'[3]6нед'!S176</f>
        <v>0</v>
      </c>
      <c r="M172" s="19">
        <f>'[3]6нед'!T176</f>
        <v>0</v>
      </c>
      <c r="N172" s="17">
        <f>'[3]6нед'!W176</f>
        <v>0</v>
      </c>
      <c r="O172" s="18" t="str">
        <f>'[3]6нед'!X176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'[3]5нед'!S177</f>
        <v>0</v>
      </c>
      <c r="E173" s="23">
        <f>'[3]5нед'!T177</f>
        <v>0</v>
      </c>
      <c r="F173" s="21">
        <f>'[3]5нед'!W177</f>
        <v>0</v>
      </c>
      <c r="G173" s="22" t="str">
        <f>'[3]5нед'!X177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'[3]6нед'!S177</f>
        <v>0</v>
      </c>
      <c r="M173" s="23">
        <f>'[3]6нед'!T177</f>
        <v>0</v>
      </c>
      <c r="N173" s="21">
        <f>'[3]6нед'!W177</f>
        <v>0</v>
      </c>
      <c r="O173" s="22" t="str">
        <f>'[3]6нед'!X177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'[3]5нед'!S178</f>
        <v>0</v>
      </c>
      <c r="E174" s="23">
        <f>'[3]5нед'!T178</f>
        <v>0</v>
      </c>
      <c r="F174" s="21">
        <f>'[3]5нед'!W178</f>
        <v>0</v>
      </c>
      <c r="G174" s="22" t="str">
        <f>'[3]5нед'!X178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'[3]6нед'!S178</f>
        <v>0</v>
      </c>
      <c r="M174" s="23">
        <f>'[3]6нед'!T178</f>
        <v>0</v>
      </c>
      <c r="N174" s="21">
        <f>'[3]6нед'!W178</f>
        <v>0</v>
      </c>
      <c r="O174" s="22" t="str">
        <f>'[3]6нед'!X178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'[3]5нед'!S179</f>
        <v>0</v>
      </c>
      <c r="E175" s="23">
        <f>'[3]5нед'!T179</f>
        <v>0</v>
      </c>
      <c r="F175" s="21">
        <f>'[3]5нед'!W179</f>
        <v>0</v>
      </c>
      <c r="G175" s="22" t="str">
        <f>'[3]5нед'!X179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'[3]6нед'!S179</f>
        <v>0</v>
      </c>
      <c r="M175" s="23">
        <f>'[3]6нед'!T179</f>
        <v>0</v>
      </c>
      <c r="N175" s="21">
        <f>'[3]6нед'!W179</f>
        <v>0</v>
      </c>
      <c r="O175" s="22" t="str">
        <f>'[3]6нед'!X179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'[3]5нед'!S180</f>
        <v>0</v>
      </c>
      <c r="E176" s="23">
        <f>'[3]5нед'!T180</f>
        <v>0</v>
      </c>
      <c r="F176" s="21">
        <f>'[3]5нед'!W180</f>
        <v>0</v>
      </c>
      <c r="G176" s="22" t="str">
        <f>'[3]5нед'!X180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'[3]6нед'!S180</f>
        <v>0</v>
      </c>
      <c r="M176" s="23">
        <f>'[3]6нед'!T180</f>
        <v>0</v>
      </c>
      <c r="N176" s="21">
        <f>'[3]6нед'!W180</f>
        <v>0</v>
      </c>
      <c r="O176" s="22" t="str">
        <f>'[3]6нед'!X180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'[3]5нед'!S181</f>
        <v>0</v>
      </c>
      <c r="E177" s="23">
        <f>'[3]5нед'!T181</f>
        <v>0</v>
      </c>
      <c r="F177" s="21">
        <f>'[3]5нед'!W181</f>
        <v>0</v>
      </c>
      <c r="G177" s="22" t="str">
        <f>'[3]5нед'!X181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'[3]6нед'!S181</f>
        <v>0</v>
      </c>
      <c r="M177" s="23">
        <f>'[3]6нед'!T181</f>
        <v>0</v>
      </c>
      <c r="N177" s="21">
        <f>'[3]6нед'!W181</f>
        <v>0</v>
      </c>
      <c r="O177" s="22" t="str">
        <f>'[3]6нед'!X181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'[3]5нед'!S182</f>
        <v>0</v>
      </c>
      <c r="E178" s="23">
        <f>'[3]5нед'!T182</f>
        <v>0</v>
      </c>
      <c r="F178" s="21">
        <f>'[3]5нед'!W182</f>
        <v>0</v>
      </c>
      <c r="G178" s="22" t="str">
        <f>'[3]5нед'!X182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'[3]6нед'!S182</f>
        <v>0</v>
      </c>
      <c r="M178" s="23">
        <f>'[3]6нед'!T182</f>
        <v>0</v>
      </c>
      <c r="N178" s="21">
        <f>'[3]6нед'!W182</f>
        <v>0</v>
      </c>
      <c r="O178" s="22" t="str">
        <f>'[3]6нед'!X182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6"/>
      <c r="J179" s="7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2</v>
      </c>
      <c r="F189" s="62" t="str">
        <f>'[1]1нед'!$T$134</f>
        <v>12-25ПИоз</v>
      </c>
      <c r="G189" s="62"/>
      <c r="H189" s="35"/>
      <c r="I189" s="45"/>
      <c r="J189" s="91" t="s">
        <v>7</v>
      </c>
      <c r="K189" s="91"/>
      <c r="L189" s="91"/>
      <c r="M189" s="62">
        <f>E9</f>
        <v>2</v>
      </c>
      <c r="N189" s="62" t="str">
        <f>'[1]1нед'!$T$134</f>
        <v>12-25ПИоз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'[3]7нед'!S136</f>
        <v>0</v>
      </c>
      <c r="E192" s="19">
        <f>'[3]7нед'!T136</f>
        <v>0</v>
      </c>
      <c r="F192" s="17">
        <f>'[3]7нед'!W136</f>
        <v>0</v>
      </c>
      <c r="G192" s="18" t="str">
        <f>'[3]7нед'!X136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'[3]8нед'!S136</f>
        <v>0</v>
      </c>
      <c r="M192" s="19">
        <f>'[3]8нед'!T136</f>
        <v>0</v>
      </c>
      <c r="N192" s="17">
        <f>'[3]8нед'!W136</f>
        <v>0</v>
      </c>
      <c r="O192" s="18" t="str">
        <f>'[3]8нед'!X136</f>
        <v/>
      </c>
      <c r="P192" s="56" t="str">
        <f>HYPERLINK(VLOOKUP(M192,$R$12:$S$332,2,FALSE))</f>
        <v/>
      </c>
    </row>
    <row r="193" spans="1:16" ht="31.15">
      <c r="A193" s="70"/>
      <c r="B193" s="73"/>
      <c r="C193" s="14" t="s">
        <v>19</v>
      </c>
      <c r="D193" s="20">
        <f>'[3]7нед'!S137</f>
        <v>0</v>
      </c>
      <c r="E193" s="23">
        <f>'[3]7нед'!T137</f>
        <v>0</v>
      </c>
      <c r="F193" s="21">
        <f>'[3]7нед'!W137</f>
        <v>0</v>
      </c>
      <c r="G193" s="22" t="str">
        <f>'[3]7нед'!X137</f>
        <v/>
      </c>
      <c r="H193" s="57" t="str">
        <f t="shared" ref="H193:H238" si="8">HYPERLINK(VLOOKUP(E193,$R$12:$S$332,2,FALSE))</f>
        <v/>
      </c>
      <c r="I193" s="75"/>
      <c r="J193" s="78"/>
      <c r="K193" s="14" t="s">
        <v>19</v>
      </c>
      <c r="L193" s="20">
        <f>'[3]8нед'!S137</f>
        <v>0</v>
      </c>
      <c r="M193" s="23">
        <f>'[3]8нед'!T137</f>
        <v>0</v>
      </c>
      <c r="N193" s="21">
        <f>'[3]8нед'!W137</f>
        <v>0</v>
      </c>
      <c r="O193" s="22" t="str">
        <f>'[3]8нед'!X137</f>
        <v/>
      </c>
      <c r="P193" s="57" t="str">
        <f t="shared" ref="P193:P238" si="9">HYPERLINK(VLOOKUP(M193,$R$12:$S$332,2,FALSE))</f>
        <v/>
      </c>
    </row>
    <row r="194" spans="1:16" ht="31.15">
      <c r="A194" s="70"/>
      <c r="B194" s="73"/>
      <c r="C194" s="14" t="s">
        <v>20</v>
      </c>
      <c r="D194" s="20">
        <f>'[3]7нед'!S138</f>
        <v>0</v>
      </c>
      <c r="E194" s="23">
        <f>'[3]7нед'!T138</f>
        <v>0</v>
      </c>
      <c r="F194" s="21">
        <f>'[3]7нед'!W138</f>
        <v>0</v>
      </c>
      <c r="G194" s="22" t="str">
        <f>'[3]7нед'!X138</f>
        <v/>
      </c>
      <c r="H194" s="57" t="str">
        <f t="shared" si="8"/>
        <v/>
      </c>
      <c r="I194" s="75"/>
      <c r="J194" s="78"/>
      <c r="K194" s="14" t="s">
        <v>20</v>
      </c>
      <c r="L194" s="20">
        <f>'[3]8нед'!S138</f>
        <v>0</v>
      </c>
      <c r="M194" s="23">
        <f>'[3]8нед'!T138</f>
        <v>0</v>
      </c>
      <c r="N194" s="21">
        <f>'[3]8нед'!W138</f>
        <v>0</v>
      </c>
      <c r="O194" s="22" t="str">
        <f>'[3]8нед'!X138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'[3]7нед'!S139</f>
        <v>0</v>
      </c>
      <c r="E195" s="23">
        <f>'[3]7нед'!T139</f>
        <v>0</v>
      </c>
      <c r="F195" s="21">
        <f>'[3]7нед'!W139</f>
        <v>0</v>
      </c>
      <c r="G195" s="22" t="str">
        <f>'[3]7нед'!X139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'[3]8нед'!S139</f>
        <v>0</v>
      </c>
      <c r="M195" s="23">
        <f>'[3]8нед'!T139</f>
        <v>0</v>
      </c>
      <c r="N195" s="21">
        <f>'[3]8нед'!W139</f>
        <v>0</v>
      </c>
      <c r="O195" s="22" t="str">
        <f>'[3]8нед'!X139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'[3]7нед'!S140</f>
        <v>0</v>
      </c>
      <c r="E196" s="23">
        <f>'[3]7нед'!T140</f>
        <v>0</v>
      </c>
      <c r="F196" s="21">
        <f>'[3]7нед'!W140</f>
        <v>0</v>
      </c>
      <c r="G196" s="22" t="str">
        <f>'[3]7нед'!X140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'[3]8нед'!S140</f>
        <v>0</v>
      </c>
      <c r="M196" s="23">
        <f>'[3]8нед'!T140</f>
        <v>0</v>
      </c>
      <c r="N196" s="21">
        <f>'[3]8нед'!W140</f>
        <v>0</v>
      </c>
      <c r="O196" s="22" t="str">
        <f>'[3]8нед'!X140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 t="str">
        <f>'[3]7нед'!S141</f>
        <v>пр</v>
      </c>
      <c r="E197" s="23" t="str">
        <f>'[3]7нед'!T141</f>
        <v>Математика для программирования</v>
      </c>
      <c r="F197" s="21" t="str">
        <f>'[3]7нед'!W141</f>
        <v>Линник Е.П.</v>
      </c>
      <c r="G197" s="22" t="str">
        <f>'[3]7нед'!X141</f>
        <v>доцент, канд. наук</v>
      </c>
      <c r="H197" s="55" t="str">
        <f t="shared" si="8"/>
        <v>https://max.ru/join/WiSqTQR9vhIixu_9tEOVcte-zLq3xD0Pr4wEaSuQ8L8</v>
      </c>
      <c r="I197" s="75"/>
      <c r="J197" s="78"/>
      <c r="K197" s="14" t="s">
        <v>23</v>
      </c>
      <c r="L197" s="20" t="str">
        <f>'[3]8нед'!S141</f>
        <v>л</v>
      </c>
      <c r="M197" s="23" t="str">
        <f>'[3]8нед'!T141</f>
        <v>Математика для программирования</v>
      </c>
      <c r="N197" s="21" t="str">
        <f>'[3]8нед'!W141</f>
        <v>Линник Е.П.</v>
      </c>
      <c r="O197" s="22" t="str">
        <f>'[3]8нед'!X141</f>
        <v>доцент, канд. наук</v>
      </c>
      <c r="P197" s="55" t="str">
        <f t="shared" si="9"/>
        <v>https://max.ru/join/WiSqTQR9vhIixu_9tEOVcte-zLq3xD0Pr4wEaSuQ8L8</v>
      </c>
    </row>
    <row r="198" spans="1:16" ht="36.4" thickBot="1">
      <c r="A198" s="70"/>
      <c r="B198" s="73"/>
      <c r="C198" s="14" t="s">
        <v>24</v>
      </c>
      <c r="D198" s="20" t="str">
        <f>'[3]7нед'!S142</f>
        <v>пр</v>
      </c>
      <c r="E198" s="23" t="str">
        <f>'[3]7нед'!T142</f>
        <v>Основы компьютерных наук</v>
      </c>
      <c r="F198" s="21" t="str">
        <f>'[3]7нед'!W142</f>
        <v>Криницкий Ю.В.</v>
      </c>
      <c r="G198" s="22" t="str">
        <f>'[3]7нед'!X142</f>
        <v>преподаватель</v>
      </c>
      <c r="H198" s="55" t="str">
        <f t="shared" si="8"/>
        <v>https://max.ru/join/WiSqTQR9vhIixu_9tEOVcte-zLq3xD0Pr4wEaSuQ8L8</v>
      </c>
      <c r="I198" s="75"/>
      <c r="J198" s="78"/>
      <c r="K198" s="14" t="s">
        <v>24</v>
      </c>
      <c r="L198" s="20" t="str">
        <f>'[3]8нед'!S142</f>
        <v>пр</v>
      </c>
      <c r="M198" s="23" t="str">
        <f>'[3]8нед'!T142</f>
        <v>Введение в Javascript и основы веб-разработки</v>
      </c>
      <c r="N198" s="21" t="str">
        <f>'[3]8нед'!W142</f>
        <v>Алешов В.В.</v>
      </c>
      <c r="O198" s="22" t="str">
        <f>'[3]8нед'!X142</f>
        <v>ст. преподаватель</v>
      </c>
      <c r="P198" s="55" t="str">
        <f t="shared" si="9"/>
        <v>https://max.ru/join/WiSqTQR9vhIixu_9tEOVcte-zLq3xD0Pr4wEaSuQ8L8</v>
      </c>
    </row>
    <row r="199" spans="1:16" ht="18.399999999999999" hidden="1" customHeight="1" thickBot="1">
      <c r="A199" s="71"/>
      <c r="B199" s="74"/>
      <c r="C199" s="15"/>
      <c r="D199" s="24">
        <f>'[3]7нед'!S143</f>
        <v>0</v>
      </c>
      <c r="E199" s="25">
        <f>'[3]7нед'!T143</f>
        <v>0</v>
      </c>
      <c r="F199" s="26">
        <f>'[3]7нед'!W143</f>
        <v>0</v>
      </c>
      <c r="G199" s="27" t="str">
        <f>'[3]7нед'!X143</f>
        <v/>
      </c>
      <c r="H199" s="58" t="str">
        <f t="shared" si="8"/>
        <v/>
      </c>
      <c r="I199" s="76"/>
      <c r="J199" s="79"/>
      <c r="K199" s="15"/>
      <c r="L199" s="24">
        <f>'[3]8нед'!S143</f>
        <v>0</v>
      </c>
      <c r="M199" s="25">
        <f>'[3]8нед'!T143</f>
        <v>0</v>
      </c>
      <c r="N199" s="26">
        <f>'[3]8нед'!W143</f>
        <v>0</v>
      </c>
      <c r="O199" s="27" t="str">
        <f>'[3]8нед'!X143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'[3]7нед'!S144</f>
        <v>0</v>
      </c>
      <c r="E200" s="19">
        <f>'[3]7нед'!T144</f>
        <v>0</v>
      </c>
      <c r="F200" s="17">
        <f>'[3]7нед'!W144</f>
        <v>0</v>
      </c>
      <c r="G200" s="18" t="str">
        <f>'[3]7нед'!X144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'[3]8нед'!S144</f>
        <v>0</v>
      </c>
      <c r="M200" s="19">
        <f>'[3]8нед'!T144</f>
        <v>0</v>
      </c>
      <c r="N200" s="17">
        <f>'[3]8нед'!W144</f>
        <v>0</v>
      </c>
      <c r="O200" s="18" t="str">
        <f>'[3]8нед'!X144</f>
        <v/>
      </c>
      <c r="P200" s="56" t="str">
        <f t="shared" si="9"/>
        <v/>
      </c>
    </row>
    <row r="201" spans="1:16" ht="31.15">
      <c r="A201" s="70"/>
      <c r="B201" s="73"/>
      <c r="C201" s="14" t="s">
        <v>19</v>
      </c>
      <c r="D201" s="20">
        <f>'[3]7нед'!S145</f>
        <v>0</v>
      </c>
      <c r="E201" s="23">
        <f>'[3]7нед'!T145</f>
        <v>0</v>
      </c>
      <c r="F201" s="21">
        <f>'[3]7нед'!W145</f>
        <v>0</v>
      </c>
      <c r="G201" s="22" t="str">
        <f>'[3]7нед'!X145</f>
        <v/>
      </c>
      <c r="H201" s="57" t="str">
        <f t="shared" si="8"/>
        <v/>
      </c>
      <c r="I201" s="75"/>
      <c r="J201" s="78"/>
      <c r="K201" s="14" t="s">
        <v>19</v>
      </c>
      <c r="L201" s="20">
        <f>'[3]8нед'!S145</f>
        <v>0</v>
      </c>
      <c r="M201" s="23">
        <f>'[3]8нед'!T145</f>
        <v>0</v>
      </c>
      <c r="N201" s="21">
        <f>'[3]8нед'!W145</f>
        <v>0</v>
      </c>
      <c r="O201" s="22" t="str">
        <f>'[3]8нед'!X145</f>
        <v/>
      </c>
      <c r="P201" s="57" t="str">
        <f t="shared" si="9"/>
        <v/>
      </c>
    </row>
    <row r="202" spans="1:16" ht="31.15">
      <c r="A202" s="70"/>
      <c r="B202" s="73"/>
      <c r="C202" s="14" t="s">
        <v>20</v>
      </c>
      <c r="D202" s="20">
        <f>'[3]7нед'!S146</f>
        <v>0</v>
      </c>
      <c r="E202" s="23">
        <f>'[3]7нед'!T146</f>
        <v>0</v>
      </c>
      <c r="F202" s="21">
        <f>'[3]7нед'!W146</f>
        <v>0</v>
      </c>
      <c r="G202" s="22" t="str">
        <f>'[3]7нед'!X146</f>
        <v/>
      </c>
      <c r="H202" s="57" t="str">
        <f t="shared" si="8"/>
        <v/>
      </c>
      <c r="I202" s="75"/>
      <c r="J202" s="78"/>
      <c r="K202" s="14" t="s">
        <v>20</v>
      </c>
      <c r="L202" s="20">
        <f>'[3]8нед'!S146</f>
        <v>0</v>
      </c>
      <c r="M202" s="23">
        <f>'[3]8нед'!T146</f>
        <v>0</v>
      </c>
      <c r="N202" s="21">
        <f>'[3]8нед'!W146</f>
        <v>0</v>
      </c>
      <c r="O202" s="22" t="str">
        <f>'[3]8нед'!X146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'[3]7нед'!S147</f>
        <v>0</v>
      </c>
      <c r="E203" s="23">
        <f>'[3]7нед'!T147</f>
        <v>0</v>
      </c>
      <c r="F203" s="21">
        <f>'[3]7нед'!W147</f>
        <v>0</v>
      </c>
      <c r="G203" s="22" t="str">
        <f>'[3]7нед'!X147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'[3]8нед'!S147</f>
        <v>0</v>
      </c>
      <c r="M203" s="23">
        <f>'[3]8нед'!T147</f>
        <v>0</v>
      </c>
      <c r="N203" s="21">
        <f>'[3]8нед'!W147</f>
        <v>0</v>
      </c>
      <c r="O203" s="22" t="str">
        <f>'[3]8нед'!X147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'[3]7нед'!S148</f>
        <v>0</v>
      </c>
      <c r="E204" s="23">
        <f>'[3]7нед'!T148</f>
        <v>0</v>
      </c>
      <c r="F204" s="21">
        <f>'[3]7нед'!W148</f>
        <v>0</v>
      </c>
      <c r="G204" s="22" t="str">
        <f>'[3]7нед'!X148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'[3]8нед'!S148</f>
        <v>0</v>
      </c>
      <c r="M204" s="23">
        <f>'[3]8нед'!T148</f>
        <v>0</v>
      </c>
      <c r="N204" s="21">
        <f>'[3]8нед'!W148</f>
        <v>0</v>
      </c>
      <c r="O204" s="22" t="str">
        <f>'[3]8нед'!X148</f>
        <v/>
      </c>
      <c r="P204" s="57" t="str">
        <f t="shared" si="9"/>
        <v/>
      </c>
    </row>
    <row r="205" spans="1:16" ht="35.85">
      <c r="A205" s="70"/>
      <c r="B205" s="73"/>
      <c r="C205" s="14" t="s">
        <v>23</v>
      </c>
      <c r="D205" s="20">
        <f>'[3]7нед'!S149</f>
        <v>0</v>
      </c>
      <c r="E205" s="23">
        <f>'[3]7нед'!T149</f>
        <v>0</v>
      </c>
      <c r="F205" s="21">
        <f>'[3]7нед'!W149</f>
        <v>0</v>
      </c>
      <c r="G205" s="22" t="str">
        <f>'[3]7нед'!X149</f>
        <v/>
      </c>
      <c r="H205" s="57" t="str">
        <f t="shared" si="8"/>
        <v/>
      </c>
      <c r="I205" s="75"/>
      <c r="J205" s="78"/>
      <c r="K205" s="14" t="s">
        <v>23</v>
      </c>
      <c r="L205" s="20" t="str">
        <f>'[3]8нед'!S149</f>
        <v>пр</v>
      </c>
      <c r="M205" s="23" t="str">
        <f>'[3]8нед'!T149</f>
        <v xml:space="preserve"> ИКТ и медиаинформационная грамотность</v>
      </c>
      <c r="N205" s="21" t="str">
        <f>'[3]8нед'!W149</f>
        <v>Олейников Н.Н.</v>
      </c>
      <c r="O205" s="22" t="str">
        <f>'[3]8нед'!X149</f>
        <v>ст. преподаватель</v>
      </c>
      <c r="P205" s="57" t="str">
        <f t="shared" si="9"/>
        <v>https://max.ru/join/WiSqTQR9vhIixu_9tEOVcte-zLq3xD0Pr4wEaSuQ8L8</v>
      </c>
    </row>
    <row r="206" spans="1:16" ht="36.4" thickBot="1">
      <c r="A206" s="70"/>
      <c r="B206" s="73"/>
      <c r="C206" s="14" t="s">
        <v>24</v>
      </c>
      <c r="D206" s="20">
        <f>'[3]7нед'!S150</f>
        <v>0</v>
      </c>
      <c r="E206" s="23">
        <f>'[3]7нед'!T150</f>
        <v>0</v>
      </c>
      <c r="F206" s="21">
        <f>'[3]7нед'!W150</f>
        <v>0</v>
      </c>
      <c r="G206" s="22" t="str">
        <f>'[3]7нед'!X150</f>
        <v/>
      </c>
      <c r="H206" s="57" t="str">
        <f t="shared" si="8"/>
        <v/>
      </c>
      <c r="I206" s="75"/>
      <c r="J206" s="78"/>
      <c r="K206" s="14" t="s">
        <v>24</v>
      </c>
      <c r="L206" s="20" t="str">
        <f>'[3]8нед'!S150</f>
        <v>пр</v>
      </c>
      <c r="M206" s="23" t="str">
        <f>'[3]8нед'!T150</f>
        <v>Архитектура компьютера и Интернет</v>
      </c>
      <c r="N206" s="21" t="str">
        <f>'[3]8нед'!W150</f>
        <v>Криницкий Ю.В.</v>
      </c>
      <c r="O206" s="22" t="str">
        <f>'[3]8нед'!X150</f>
        <v>преподаватель</v>
      </c>
      <c r="P206" s="57" t="str">
        <f t="shared" si="9"/>
        <v>https://max.ru/join/WiSqTQR9vhIixu_9tEOVcte-zLq3xD0Pr4wEaSuQ8L8</v>
      </c>
    </row>
    <row r="207" spans="1:16" ht="18.399999999999999" hidden="1" customHeight="1" thickBot="1">
      <c r="A207" s="71"/>
      <c r="B207" s="74"/>
      <c r="C207" s="15"/>
      <c r="D207" s="24">
        <f>'[3]7нед'!S151</f>
        <v>0</v>
      </c>
      <c r="E207" s="25">
        <f>'[3]7нед'!T151</f>
        <v>0</v>
      </c>
      <c r="F207" s="26">
        <f>'[3]7нед'!W151</f>
        <v>0</v>
      </c>
      <c r="G207" s="27" t="str">
        <f>'[3]7нед'!X151</f>
        <v/>
      </c>
      <c r="H207" s="58" t="str">
        <f t="shared" si="8"/>
        <v/>
      </c>
      <c r="I207" s="76"/>
      <c r="J207" s="79"/>
      <c r="K207" s="15"/>
      <c r="L207" s="24">
        <f>'[3]8нед'!S151</f>
        <v>0</v>
      </c>
      <c r="M207" s="25">
        <f>'[3]8нед'!T151</f>
        <v>0</v>
      </c>
      <c r="N207" s="26">
        <f>'[3]8нед'!W151</f>
        <v>0</v>
      </c>
      <c r="O207" s="27" t="str">
        <f>'[3]8нед'!X151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'[3]7нед'!S152</f>
        <v>0</v>
      </c>
      <c r="E208" s="19">
        <f>'[3]7нед'!T152</f>
        <v>0</v>
      </c>
      <c r="F208" s="17">
        <f>'[3]7нед'!W152</f>
        <v>0</v>
      </c>
      <c r="G208" s="18" t="str">
        <f>'[3]7нед'!X152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'[3]8нед'!S152</f>
        <v>0</v>
      </c>
      <c r="M208" s="19">
        <f>'[3]8нед'!T152</f>
        <v>0</v>
      </c>
      <c r="N208" s="17">
        <f>'[3]8нед'!W152</f>
        <v>0</v>
      </c>
      <c r="O208" s="18" t="str">
        <f>'[3]8нед'!X152</f>
        <v/>
      </c>
      <c r="P208" s="56" t="str">
        <f t="shared" si="9"/>
        <v/>
      </c>
    </row>
    <row r="209" spans="1:16" ht="31.15">
      <c r="A209" s="70"/>
      <c r="B209" s="81"/>
      <c r="C209" s="14" t="s">
        <v>19</v>
      </c>
      <c r="D209" s="20">
        <f>'[3]7нед'!S153</f>
        <v>0</v>
      </c>
      <c r="E209" s="23">
        <f>'[3]7нед'!T153</f>
        <v>0</v>
      </c>
      <c r="F209" s="21">
        <f>'[3]7нед'!W153</f>
        <v>0</v>
      </c>
      <c r="G209" s="22" t="str">
        <f>'[3]7нед'!X153</f>
        <v/>
      </c>
      <c r="H209" s="57" t="str">
        <f t="shared" si="8"/>
        <v/>
      </c>
      <c r="I209" s="75"/>
      <c r="J209" s="84"/>
      <c r="K209" s="14" t="s">
        <v>19</v>
      </c>
      <c r="L209" s="20">
        <f>'[3]8нед'!S153</f>
        <v>0</v>
      </c>
      <c r="M209" s="23">
        <f>'[3]8нед'!T153</f>
        <v>0</v>
      </c>
      <c r="N209" s="21">
        <f>'[3]8нед'!W153</f>
        <v>0</v>
      </c>
      <c r="O209" s="22" t="str">
        <f>'[3]8нед'!X153</f>
        <v/>
      </c>
      <c r="P209" s="57" t="str">
        <f t="shared" si="9"/>
        <v/>
      </c>
    </row>
    <row r="210" spans="1:16" ht="31.15">
      <c r="A210" s="70"/>
      <c r="B210" s="81"/>
      <c r="C210" s="14" t="s">
        <v>20</v>
      </c>
      <c r="D210" s="20">
        <f>'[3]7нед'!S154</f>
        <v>0</v>
      </c>
      <c r="E210" s="23">
        <f>'[3]7нед'!T154</f>
        <v>0</v>
      </c>
      <c r="F210" s="21">
        <f>'[3]7нед'!W154</f>
        <v>0</v>
      </c>
      <c r="G210" s="22" t="str">
        <f>'[3]7нед'!X154</f>
        <v/>
      </c>
      <c r="H210" s="57" t="str">
        <f t="shared" si="8"/>
        <v/>
      </c>
      <c r="I210" s="75"/>
      <c r="J210" s="84"/>
      <c r="K210" s="14" t="s">
        <v>20</v>
      </c>
      <c r="L210" s="20">
        <f>'[3]8нед'!S154</f>
        <v>0</v>
      </c>
      <c r="M210" s="23">
        <f>'[3]8нед'!T154</f>
        <v>0</v>
      </c>
      <c r="N210" s="21">
        <f>'[3]8нед'!W154</f>
        <v>0</v>
      </c>
      <c r="O210" s="22" t="str">
        <f>'[3]8нед'!X154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'[3]7нед'!S155</f>
        <v>0</v>
      </c>
      <c r="E211" s="23">
        <f>'[3]7нед'!T155</f>
        <v>0</v>
      </c>
      <c r="F211" s="21">
        <f>'[3]7нед'!W155</f>
        <v>0</v>
      </c>
      <c r="G211" s="22" t="str">
        <f>'[3]7нед'!X155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'[3]8нед'!S155</f>
        <v>0</v>
      </c>
      <c r="M211" s="23">
        <f>'[3]8нед'!T155</f>
        <v>0</v>
      </c>
      <c r="N211" s="21">
        <f>'[3]8нед'!W155</f>
        <v>0</v>
      </c>
      <c r="O211" s="22" t="str">
        <f>'[3]8нед'!X155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'[3]7нед'!S156</f>
        <v>0</v>
      </c>
      <c r="E212" s="23">
        <f>'[3]7нед'!T156</f>
        <v>0</v>
      </c>
      <c r="F212" s="21">
        <f>'[3]7нед'!W156</f>
        <v>0</v>
      </c>
      <c r="G212" s="22" t="str">
        <f>'[3]7нед'!X156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'[3]8нед'!S156</f>
        <v>0</v>
      </c>
      <c r="M212" s="23">
        <f>'[3]8нед'!T156</f>
        <v>0</v>
      </c>
      <c r="N212" s="21">
        <f>'[3]8нед'!W156</f>
        <v>0</v>
      </c>
      <c r="O212" s="22" t="str">
        <f>'[3]8нед'!X156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 t="str">
        <f>'[3]7нед'!S157</f>
        <v>л</v>
      </c>
      <c r="E213" s="23" t="str">
        <f>'[3]7нед'!T157</f>
        <v>Финансово-экономический практикум</v>
      </c>
      <c r="F213" s="21" t="str">
        <f>'[3]7нед'!W157</f>
        <v>Марусик Е.А.</v>
      </c>
      <c r="G213" s="22" t="str">
        <f>'[3]7нед'!X157</f>
        <v>доцент, канд. наук</v>
      </c>
      <c r="H213" s="55" t="str">
        <f t="shared" si="8"/>
        <v>https://max.ru/join/O7ELSE3mnUXAMkjL9zkW6akpHRr_OV1RfDfgb1E6BKA</v>
      </c>
      <c r="I213" s="75"/>
      <c r="J213" s="84"/>
      <c r="K213" s="14" t="s">
        <v>23</v>
      </c>
      <c r="L213" s="20" t="str">
        <f>'[3]8нед'!S157</f>
        <v>пр</v>
      </c>
      <c r="M213" s="23" t="str">
        <f>'[3]8нед'!T157</f>
        <v>Основы компьютерных наук</v>
      </c>
      <c r="N213" s="21" t="str">
        <f>'[3]8нед'!W157</f>
        <v>Криницкий Ю.В.</v>
      </c>
      <c r="O213" s="22" t="str">
        <f>'[3]8нед'!X157</f>
        <v>преподаватель</v>
      </c>
      <c r="P213" s="55" t="str">
        <f t="shared" si="9"/>
        <v>https://max.ru/join/WiSqTQR9vhIixu_9tEOVcte-zLq3xD0Pr4wEaSuQ8L8</v>
      </c>
    </row>
    <row r="214" spans="1:16" ht="36.4" thickBot="1">
      <c r="A214" s="70"/>
      <c r="B214" s="81"/>
      <c r="C214" s="14" t="s">
        <v>24</v>
      </c>
      <c r="D214" s="20" t="str">
        <f>'[3]7нед'!S158</f>
        <v>л</v>
      </c>
      <c r="E214" s="23" t="str">
        <f>'[3]7нед'!T158</f>
        <v>Нормативно-правовые основы профессиональной деятельности</v>
      </c>
      <c r="F214" s="21" t="str">
        <f>'[3]7нед'!W158</f>
        <v>Лаврищева О.А.</v>
      </c>
      <c r="G214" s="22" t="str">
        <f>'[3]7нед'!X158</f>
        <v>доцент, канд. наук</v>
      </c>
      <c r="H214" s="55" t="str">
        <f t="shared" si="8"/>
        <v>https://max.ru/join/lLG9wFTsslIHYpmiSC-XFj3ChsNqu9JFSujMK928YAg</v>
      </c>
      <c r="I214" s="75"/>
      <c r="J214" s="84"/>
      <c r="K214" s="14" t="s">
        <v>24</v>
      </c>
      <c r="L214" s="20">
        <f>'[3]8нед'!S158</f>
        <v>0</v>
      </c>
      <c r="M214" s="23">
        <f>'[3]8нед'!T158</f>
        <v>0</v>
      </c>
      <c r="N214" s="21">
        <f>'[3]8нед'!W158</f>
        <v>0</v>
      </c>
      <c r="O214" s="22" t="str">
        <f>'[3]8нед'!X158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'[3]7нед'!S159</f>
        <v>0</v>
      </c>
      <c r="E215" s="25">
        <f>'[3]7нед'!T159</f>
        <v>0</v>
      </c>
      <c r="F215" s="26">
        <f>'[3]7нед'!W159</f>
        <v>0</v>
      </c>
      <c r="G215" s="27" t="str">
        <f>'[3]7нед'!X159</f>
        <v/>
      </c>
      <c r="H215" s="58" t="str">
        <f t="shared" si="8"/>
        <v/>
      </c>
      <c r="I215" s="76"/>
      <c r="J215" s="85"/>
      <c r="K215" s="15"/>
      <c r="L215" s="24">
        <f>'[3]8нед'!S159</f>
        <v>0</v>
      </c>
      <c r="M215" s="25">
        <f>'[3]8нед'!T159</f>
        <v>0</v>
      </c>
      <c r="N215" s="26">
        <f>'[3]8нед'!W159</f>
        <v>0</v>
      </c>
      <c r="O215" s="27" t="str">
        <f>'[3]8нед'!X159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'[3]7нед'!S160</f>
        <v>0</v>
      </c>
      <c r="E216" s="19">
        <f>'[3]7нед'!T160</f>
        <v>0</v>
      </c>
      <c r="F216" s="17">
        <f>'[3]7нед'!W160</f>
        <v>0</v>
      </c>
      <c r="G216" s="18" t="str">
        <f>'[3]7нед'!X160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'[3]8нед'!S160</f>
        <v>0</v>
      </c>
      <c r="M216" s="19">
        <f>'[3]8нед'!T160</f>
        <v>0</v>
      </c>
      <c r="N216" s="17">
        <f>'[3]8нед'!W160</f>
        <v>0</v>
      </c>
      <c r="O216" s="18" t="str">
        <f>'[3]8нед'!X160</f>
        <v/>
      </c>
      <c r="P216" s="56" t="str">
        <f t="shared" si="9"/>
        <v/>
      </c>
    </row>
    <row r="217" spans="1:16" ht="31.15">
      <c r="A217" s="70"/>
      <c r="B217" s="73"/>
      <c r="C217" s="14" t="s">
        <v>19</v>
      </c>
      <c r="D217" s="20">
        <f>'[3]7нед'!S161</f>
        <v>0</v>
      </c>
      <c r="E217" s="23">
        <f>'[3]7нед'!T161</f>
        <v>0</v>
      </c>
      <c r="F217" s="21">
        <f>'[3]7нед'!W161</f>
        <v>0</v>
      </c>
      <c r="G217" s="22" t="str">
        <f>'[3]7нед'!X161</f>
        <v/>
      </c>
      <c r="H217" s="57" t="str">
        <f t="shared" si="8"/>
        <v/>
      </c>
      <c r="I217" s="75"/>
      <c r="J217" s="78"/>
      <c r="K217" s="14" t="s">
        <v>19</v>
      </c>
      <c r="L217" s="20">
        <f>'[3]8нед'!S161</f>
        <v>0</v>
      </c>
      <c r="M217" s="23">
        <f>'[3]8нед'!T161</f>
        <v>0</v>
      </c>
      <c r="N217" s="21">
        <f>'[3]8нед'!W161</f>
        <v>0</v>
      </c>
      <c r="O217" s="22" t="str">
        <f>'[3]8нед'!X161</f>
        <v/>
      </c>
      <c r="P217" s="57" t="str">
        <f t="shared" si="9"/>
        <v/>
      </c>
    </row>
    <row r="218" spans="1:16" ht="31.15">
      <c r="A218" s="70"/>
      <c r="B218" s="73"/>
      <c r="C218" s="14" t="s">
        <v>20</v>
      </c>
      <c r="D218" s="20">
        <f>'[3]7нед'!S162</f>
        <v>0</v>
      </c>
      <c r="E218" s="23">
        <f>'[3]7нед'!T162</f>
        <v>0</v>
      </c>
      <c r="F218" s="21">
        <f>'[3]7нед'!W162</f>
        <v>0</v>
      </c>
      <c r="G218" s="22" t="str">
        <f>'[3]7нед'!X162</f>
        <v/>
      </c>
      <c r="H218" s="57" t="str">
        <f t="shared" si="8"/>
        <v/>
      </c>
      <c r="I218" s="75"/>
      <c r="J218" s="78"/>
      <c r="K218" s="14" t="s">
        <v>20</v>
      </c>
      <c r="L218" s="20">
        <f>'[3]8нед'!S162</f>
        <v>0</v>
      </c>
      <c r="M218" s="23">
        <f>'[3]8нед'!T162</f>
        <v>0</v>
      </c>
      <c r="N218" s="21">
        <f>'[3]8нед'!W162</f>
        <v>0</v>
      </c>
      <c r="O218" s="22" t="str">
        <f>'[3]8нед'!X162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'[3]7нед'!S163</f>
        <v>0</v>
      </c>
      <c r="E219" s="23">
        <f>'[3]7нед'!T163</f>
        <v>0</v>
      </c>
      <c r="F219" s="21">
        <f>'[3]7нед'!W163</f>
        <v>0</v>
      </c>
      <c r="G219" s="22" t="str">
        <f>'[3]7нед'!X163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'[3]8нед'!S163</f>
        <v>0</v>
      </c>
      <c r="M219" s="23">
        <f>'[3]8нед'!T163</f>
        <v>0</v>
      </c>
      <c r="N219" s="21">
        <f>'[3]8нед'!W163</f>
        <v>0</v>
      </c>
      <c r="O219" s="22" t="str">
        <f>'[3]8нед'!X163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'[3]7нед'!S164</f>
        <v>0</v>
      </c>
      <c r="E220" s="23">
        <f>'[3]7нед'!T164</f>
        <v>0</v>
      </c>
      <c r="F220" s="21">
        <f>'[3]7нед'!W164</f>
        <v>0</v>
      </c>
      <c r="G220" s="22" t="str">
        <f>'[3]7нед'!X164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'[3]8нед'!S164</f>
        <v>0</v>
      </c>
      <c r="M220" s="23">
        <f>'[3]8нед'!T164</f>
        <v>0</v>
      </c>
      <c r="N220" s="21">
        <f>'[3]8нед'!W164</f>
        <v>0</v>
      </c>
      <c r="O220" s="22" t="str">
        <f>'[3]8нед'!X164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 t="str">
        <f>'[3]7нед'!S165</f>
        <v>пр</v>
      </c>
      <c r="E221" s="23" t="str">
        <f>'[3]7нед'!T165</f>
        <v>Математика для программирования</v>
      </c>
      <c r="F221" s="21" t="str">
        <f>'[3]7нед'!W165</f>
        <v>Линник Е.П.</v>
      </c>
      <c r="G221" s="22" t="str">
        <f>'[3]7нед'!X165</f>
        <v>доцент, канд. наук</v>
      </c>
      <c r="H221" s="55" t="str">
        <f t="shared" si="8"/>
        <v>https://max.ru/join/WiSqTQR9vhIixu_9tEOVcte-zLq3xD0Pr4wEaSuQ8L8</v>
      </c>
      <c r="I221" s="75"/>
      <c r="J221" s="78"/>
      <c r="K221" s="14" t="s">
        <v>23</v>
      </c>
      <c r="L221" s="20" t="str">
        <f>'[3]8нед'!S165</f>
        <v>пр</v>
      </c>
      <c r="M221" s="23" t="str">
        <f>'[3]8нед'!T165</f>
        <v>Математика для программирования</v>
      </c>
      <c r="N221" s="21" t="str">
        <f>'[3]8нед'!W165</f>
        <v>Линник Е.П.</v>
      </c>
      <c r="O221" s="22" t="str">
        <f>'[3]8нед'!X165</f>
        <v>доцент, канд. наук</v>
      </c>
      <c r="P221" s="55" t="str">
        <f t="shared" si="9"/>
        <v>https://max.ru/join/WiSqTQR9vhIixu_9tEOVcte-zLq3xD0Pr4wEaSuQ8L8</v>
      </c>
    </row>
    <row r="222" spans="1:16" ht="36.4" thickBot="1">
      <c r="A222" s="70"/>
      <c r="B222" s="73"/>
      <c r="C222" s="14" t="s">
        <v>24</v>
      </c>
      <c r="D222" s="20" t="str">
        <f>'[3]7нед'!S166</f>
        <v>л</v>
      </c>
      <c r="E222" s="23" t="str">
        <f>'[3]7нед'!T166</f>
        <v>ИКТ и медиаинформационная грамотность</v>
      </c>
      <c r="F222" s="21" t="str">
        <f>'[3]7нед'!W166</f>
        <v>Линник И.И.</v>
      </c>
      <c r="G222" s="22" t="str">
        <f>'[3]7нед'!X166</f>
        <v>доцент, канд. наук</v>
      </c>
      <c r="H222" s="55" t="str">
        <f t="shared" si="8"/>
        <v>https://max.ru/join/WiSqTQR9vhIixu_9tEOVcte-zLq3xD0Pr4wEaSuQ8L8</v>
      </c>
      <c r="I222" s="75"/>
      <c r="J222" s="78"/>
      <c r="K222" s="14" t="s">
        <v>24</v>
      </c>
      <c r="L222" s="20" t="str">
        <f>'[3]8нед'!S166</f>
        <v>пр</v>
      </c>
      <c r="M222" s="23" t="str">
        <f>'[3]8нед'!T166</f>
        <v>Дискретная математика</v>
      </c>
      <c r="N222" s="21" t="str">
        <f>'[3]8нед'!W166</f>
        <v>Казанцев Ю.А.</v>
      </c>
      <c r="O222" s="22" t="str">
        <f>'[3]8нед'!X166</f>
        <v>ст. преподаватель</v>
      </c>
      <c r="P222" s="55" t="str">
        <f t="shared" si="9"/>
        <v>https://max.ru/join/WiSqTQR9vhIixu_9tEOVcte-zLq3xD0Pr4wEaSuQ8L8</v>
      </c>
    </row>
    <row r="223" spans="1:16" ht="18.399999999999999" hidden="1" customHeight="1" thickBot="1">
      <c r="A223" s="71"/>
      <c r="B223" s="74"/>
      <c r="C223" s="15"/>
      <c r="D223" s="24">
        <f>'[3]7нед'!S167</f>
        <v>0</v>
      </c>
      <c r="E223" s="25">
        <f>'[3]7нед'!T167</f>
        <v>0</v>
      </c>
      <c r="F223" s="26">
        <f>'[3]7нед'!W167</f>
        <v>0</v>
      </c>
      <c r="G223" s="27" t="str">
        <f>'[3]7нед'!X167</f>
        <v/>
      </c>
      <c r="H223" s="58" t="str">
        <f t="shared" si="8"/>
        <v/>
      </c>
      <c r="I223" s="76"/>
      <c r="J223" s="79"/>
      <c r="K223" s="15"/>
      <c r="L223" s="24">
        <f>'[3]8нед'!S167</f>
        <v>0</v>
      </c>
      <c r="M223" s="25">
        <f>'[3]8нед'!T167</f>
        <v>0</v>
      </c>
      <c r="N223" s="26">
        <f>'[3]8нед'!W167</f>
        <v>0</v>
      </c>
      <c r="O223" s="27" t="str">
        <f>'[3]8нед'!X167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'[3]7нед'!S168</f>
        <v>0</v>
      </c>
      <c r="E224" s="19">
        <f>'[3]7нед'!T168</f>
        <v>0</v>
      </c>
      <c r="F224" s="17">
        <f>'[3]7нед'!W168</f>
        <v>0</v>
      </c>
      <c r="G224" s="18" t="str">
        <f>'[3]7нед'!X168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'[3]8нед'!S168</f>
        <v>0</v>
      </c>
      <c r="M224" s="19">
        <f>'[3]8нед'!T168</f>
        <v>0</v>
      </c>
      <c r="N224" s="17">
        <f>'[3]8нед'!W168</f>
        <v>0</v>
      </c>
      <c r="O224" s="18" t="str">
        <f>'[3]8нед'!X168</f>
        <v/>
      </c>
      <c r="P224" s="56" t="str">
        <f t="shared" si="9"/>
        <v/>
      </c>
    </row>
    <row r="225" spans="1:16" ht="31.15">
      <c r="A225" s="70"/>
      <c r="B225" s="73"/>
      <c r="C225" s="14" t="s">
        <v>19</v>
      </c>
      <c r="D225" s="20">
        <f>'[3]7нед'!S169</f>
        <v>0</v>
      </c>
      <c r="E225" s="23">
        <f>'[3]7нед'!T169</f>
        <v>0</v>
      </c>
      <c r="F225" s="21">
        <f>'[3]7нед'!W169</f>
        <v>0</v>
      </c>
      <c r="G225" s="22" t="str">
        <f>'[3]7нед'!X169</f>
        <v/>
      </c>
      <c r="H225" s="57" t="str">
        <f t="shared" si="8"/>
        <v/>
      </c>
      <c r="I225" s="75"/>
      <c r="J225" s="78"/>
      <c r="K225" s="14" t="s">
        <v>19</v>
      </c>
      <c r="L225" s="20">
        <f>'[3]8нед'!S169</f>
        <v>0</v>
      </c>
      <c r="M225" s="23">
        <f>'[3]8нед'!T169</f>
        <v>0</v>
      </c>
      <c r="N225" s="21">
        <f>'[3]8нед'!W169</f>
        <v>0</v>
      </c>
      <c r="O225" s="22" t="str">
        <f>'[3]8нед'!X169</f>
        <v/>
      </c>
      <c r="P225" s="57" t="str">
        <f t="shared" si="9"/>
        <v/>
      </c>
    </row>
    <row r="226" spans="1:16" ht="31.15">
      <c r="A226" s="70"/>
      <c r="B226" s="73"/>
      <c r="C226" s="14" t="s">
        <v>20</v>
      </c>
      <c r="D226" s="20">
        <f>'[3]7нед'!S170</f>
        <v>0</v>
      </c>
      <c r="E226" s="23">
        <f>'[3]7нед'!T170</f>
        <v>0</v>
      </c>
      <c r="F226" s="21">
        <f>'[3]7нед'!W170</f>
        <v>0</v>
      </c>
      <c r="G226" s="22" t="str">
        <f>'[3]7нед'!X170</f>
        <v/>
      </c>
      <c r="H226" s="57" t="str">
        <f t="shared" si="8"/>
        <v/>
      </c>
      <c r="I226" s="75"/>
      <c r="J226" s="78"/>
      <c r="K226" s="14" t="s">
        <v>20</v>
      </c>
      <c r="L226" s="20">
        <f>'[3]8нед'!S170</f>
        <v>0</v>
      </c>
      <c r="M226" s="23">
        <f>'[3]8нед'!T170</f>
        <v>0</v>
      </c>
      <c r="N226" s="21">
        <f>'[3]8нед'!W170</f>
        <v>0</v>
      </c>
      <c r="O226" s="22" t="str">
        <f>'[3]8нед'!X170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'[3]7нед'!S171</f>
        <v>0</v>
      </c>
      <c r="E227" s="23">
        <f>'[3]7нед'!T171</f>
        <v>0</v>
      </c>
      <c r="F227" s="21">
        <f>'[3]7нед'!W171</f>
        <v>0</v>
      </c>
      <c r="G227" s="22" t="str">
        <f>'[3]7нед'!X171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'[3]8нед'!S171</f>
        <v>0</v>
      </c>
      <c r="M227" s="23">
        <f>'[3]8нед'!T171</f>
        <v>0</v>
      </c>
      <c r="N227" s="21">
        <f>'[3]8нед'!W171</f>
        <v>0</v>
      </c>
      <c r="O227" s="22" t="str">
        <f>'[3]8нед'!X171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'[3]7нед'!S172</f>
        <v>0</v>
      </c>
      <c r="E228" s="23">
        <f>'[3]7нед'!T172</f>
        <v>0</v>
      </c>
      <c r="F228" s="21">
        <f>'[3]7нед'!W172</f>
        <v>0</v>
      </c>
      <c r="G228" s="22" t="str">
        <f>'[3]7нед'!X172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'[3]8нед'!S172</f>
        <v>0</v>
      </c>
      <c r="M228" s="23">
        <f>'[3]8нед'!T172</f>
        <v>0</v>
      </c>
      <c r="N228" s="21">
        <f>'[3]8нед'!W172</f>
        <v>0</v>
      </c>
      <c r="O228" s="22" t="str">
        <f>'[3]8нед'!X172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'[3]7нед'!S173</f>
        <v>0</v>
      </c>
      <c r="E229" s="23">
        <f>'[3]7нед'!T173</f>
        <v>0</v>
      </c>
      <c r="F229" s="21">
        <f>'[3]7нед'!W173</f>
        <v>0</v>
      </c>
      <c r="G229" s="22" t="str">
        <f>'[3]7нед'!X173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'[3]8нед'!S173</f>
        <v>0</v>
      </c>
      <c r="M229" s="23">
        <f>'[3]8нед'!T173</f>
        <v>0</v>
      </c>
      <c r="N229" s="21">
        <f>'[3]8нед'!W173</f>
        <v>0</v>
      </c>
      <c r="O229" s="22" t="str">
        <f>'[3]8нед'!X173</f>
        <v/>
      </c>
      <c r="P229" s="57" t="str">
        <f t="shared" si="9"/>
        <v/>
      </c>
    </row>
    <row r="230" spans="1:16" ht="31.7" thickBot="1">
      <c r="A230" s="70"/>
      <c r="B230" s="73"/>
      <c r="C230" s="14" t="s">
        <v>24</v>
      </c>
      <c r="D230" s="20">
        <f>'[3]7нед'!S174</f>
        <v>0</v>
      </c>
      <c r="E230" s="23">
        <f>'[3]7нед'!T174</f>
        <v>0</v>
      </c>
      <c r="F230" s="21">
        <f>'[3]7нед'!W174</f>
        <v>0</v>
      </c>
      <c r="G230" s="22" t="str">
        <f>'[3]7нед'!X174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'[3]8нед'!S174</f>
        <v>0</v>
      </c>
      <c r="M230" s="23">
        <f>'[3]8нед'!T174</f>
        <v>0</v>
      </c>
      <c r="N230" s="21">
        <f>'[3]8нед'!W174</f>
        <v>0</v>
      </c>
      <c r="O230" s="22" t="str">
        <f>'[3]8нед'!X174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'[3]7нед'!S175</f>
        <v>0</v>
      </c>
      <c r="E231" s="25">
        <f>'[3]7нед'!T175</f>
        <v>0</v>
      </c>
      <c r="F231" s="26">
        <f>'[3]7нед'!W175</f>
        <v>0</v>
      </c>
      <c r="G231" s="27" t="str">
        <f>'[3]7нед'!X175</f>
        <v/>
      </c>
      <c r="H231" s="58" t="str">
        <f t="shared" si="8"/>
        <v/>
      </c>
      <c r="I231" s="76"/>
      <c r="J231" s="79"/>
      <c r="K231" s="15"/>
      <c r="L231" s="24">
        <f>'[3]8нед'!S175</f>
        <v>0</v>
      </c>
      <c r="M231" s="25">
        <f>'[3]8нед'!T175</f>
        <v>0</v>
      </c>
      <c r="N231" s="26">
        <f>'[3]8нед'!W175</f>
        <v>0</v>
      </c>
      <c r="O231" s="27" t="str">
        <f>'[3]8нед'!X175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'[3]7нед'!S176</f>
        <v>0</v>
      </c>
      <c r="E232" s="19">
        <f>'[3]7нед'!T176</f>
        <v>0</v>
      </c>
      <c r="F232" s="17">
        <f>'[3]7нед'!W176</f>
        <v>0</v>
      </c>
      <c r="G232" s="18" t="str">
        <f>'[3]7нед'!X176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'[3]8нед'!S176</f>
        <v>0</v>
      </c>
      <c r="M232" s="19">
        <f>'[3]8нед'!T176</f>
        <v>0</v>
      </c>
      <c r="N232" s="17">
        <f>'[3]8нед'!W176</f>
        <v>0</v>
      </c>
      <c r="O232" s="18" t="str">
        <f>'[3]8нед'!X176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'[3]7нед'!S177</f>
        <v>0</v>
      </c>
      <c r="E233" s="23">
        <f>'[3]7нед'!T177</f>
        <v>0</v>
      </c>
      <c r="F233" s="21">
        <f>'[3]7нед'!W177</f>
        <v>0</v>
      </c>
      <c r="G233" s="22" t="str">
        <f>'[3]7нед'!X177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'[3]8нед'!S177</f>
        <v>0</v>
      </c>
      <c r="M233" s="23">
        <f>'[3]8нед'!T177</f>
        <v>0</v>
      </c>
      <c r="N233" s="21">
        <f>'[3]8нед'!W177</f>
        <v>0</v>
      </c>
      <c r="O233" s="22" t="str">
        <f>'[3]8нед'!X177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'[3]7нед'!S178</f>
        <v>0</v>
      </c>
      <c r="E234" s="23">
        <f>'[3]7нед'!T178</f>
        <v>0</v>
      </c>
      <c r="F234" s="21">
        <f>'[3]7нед'!W178</f>
        <v>0</v>
      </c>
      <c r="G234" s="22" t="str">
        <f>'[3]7нед'!X178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'[3]8нед'!S178</f>
        <v>0</v>
      </c>
      <c r="M234" s="23">
        <f>'[3]8нед'!T178</f>
        <v>0</v>
      </c>
      <c r="N234" s="21">
        <f>'[3]8нед'!W178</f>
        <v>0</v>
      </c>
      <c r="O234" s="22" t="str">
        <f>'[3]8нед'!X178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'[3]7нед'!S179</f>
        <v>0</v>
      </c>
      <c r="E235" s="23">
        <f>'[3]7нед'!T179</f>
        <v>0</v>
      </c>
      <c r="F235" s="21">
        <f>'[3]7нед'!W179</f>
        <v>0</v>
      </c>
      <c r="G235" s="22" t="str">
        <f>'[3]7нед'!X179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'[3]8нед'!S179</f>
        <v>0</v>
      </c>
      <c r="M235" s="23">
        <f>'[3]8нед'!T179</f>
        <v>0</v>
      </c>
      <c r="N235" s="21">
        <f>'[3]8нед'!W179</f>
        <v>0</v>
      </c>
      <c r="O235" s="22" t="str">
        <f>'[3]8нед'!X179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'[3]7нед'!S180</f>
        <v>0</v>
      </c>
      <c r="E236" s="23">
        <f>'[3]7нед'!T180</f>
        <v>0</v>
      </c>
      <c r="F236" s="21">
        <f>'[3]7нед'!W180</f>
        <v>0</v>
      </c>
      <c r="G236" s="22" t="str">
        <f>'[3]7нед'!X180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'[3]8нед'!S180</f>
        <v>0</v>
      </c>
      <c r="M236" s="23">
        <f>'[3]8нед'!T180</f>
        <v>0</v>
      </c>
      <c r="N236" s="21">
        <f>'[3]8нед'!W180</f>
        <v>0</v>
      </c>
      <c r="O236" s="22" t="str">
        <f>'[3]8нед'!X180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'[3]7нед'!S181</f>
        <v>0</v>
      </c>
      <c r="E237" s="23">
        <f>'[3]7нед'!T181</f>
        <v>0</v>
      </c>
      <c r="F237" s="21">
        <f>'[3]7нед'!W181</f>
        <v>0</v>
      </c>
      <c r="G237" s="22" t="str">
        <f>'[3]7нед'!X181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'[3]8нед'!S181</f>
        <v>0</v>
      </c>
      <c r="M237" s="23">
        <f>'[3]8нед'!T181</f>
        <v>0</v>
      </c>
      <c r="N237" s="21">
        <f>'[3]8нед'!W181</f>
        <v>0</v>
      </c>
      <c r="O237" s="22" t="str">
        <f>'[3]8нед'!X181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'[3]7нед'!S182</f>
        <v>0</v>
      </c>
      <c r="E238" s="23">
        <f>'[3]7нед'!T182</f>
        <v>0</v>
      </c>
      <c r="F238" s="21">
        <f>'[3]7нед'!W182</f>
        <v>0</v>
      </c>
      <c r="G238" s="22" t="str">
        <f>'[3]7нед'!X182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'[3]8нед'!S182</f>
        <v>0</v>
      </c>
      <c r="M238" s="23">
        <f>'[3]8нед'!T182</f>
        <v>0</v>
      </c>
      <c r="N238" s="21">
        <f>'[3]8нед'!W182</f>
        <v>0</v>
      </c>
      <c r="O238" s="22" t="str">
        <f>'[3]8нед'!X182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6"/>
      <c r="J239" s="7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2</v>
      </c>
      <c r="F249" s="62" t="str">
        <f>'[1]1нед'!$T$134</f>
        <v>12-25ПИоз</v>
      </c>
      <c r="G249" s="62"/>
      <c r="H249" s="35"/>
      <c r="I249" s="45"/>
      <c r="J249" s="91" t="s">
        <v>7</v>
      </c>
      <c r="K249" s="91"/>
      <c r="L249" s="91"/>
      <c r="M249" s="62">
        <f>E9</f>
        <v>2</v>
      </c>
      <c r="N249" s="62" t="str">
        <f>'[1]1нед'!$T$134</f>
        <v>12-25ПИоз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'[3]9нед'!S136</f>
        <v>0</v>
      </c>
      <c r="E252" s="19">
        <f>'[3]9нед'!T136</f>
        <v>0</v>
      </c>
      <c r="F252" s="17">
        <f>'[3]9нед'!W136</f>
        <v>0</v>
      </c>
      <c r="G252" s="18" t="str">
        <f>'[3]9нед'!X136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'[4]10нед'!S136</f>
        <v>0</v>
      </c>
      <c r="M252" s="19">
        <f>'[4]10нед'!T136</f>
        <v>0</v>
      </c>
      <c r="N252" s="17">
        <f>'[4]10нед'!W136</f>
        <v>0</v>
      </c>
      <c r="O252" s="18" t="str">
        <f>'[4]10нед'!X136</f>
        <v/>
      </c>
      <c r="P252" s="56" t="str">
        <f>HYPERLINK(VLOOKUP(M252,$R$12:$S$332,2,FALSE))</f>
        <v/>
      </c>
    </row>
    <row r="253" spans="1:16" ht="31.15">
      <c r="A253" s="70"/>
      <c r="B253" s="73"/>
      <c r="C253" s="14" t="s">
        <v>19</v>
      </c>
      <c r="D253" s="20">
        <f>'[3]9нед'!S137</f>
        <v>0</v>
      </c>
      <c r="E253" s="23">
        <f>'[3]9нед'!T137</f>
        <v>0</v>
      </c>
      <c r="F253" s="21">
        <f>'[3]9нед'!W137</f>
        <v>0</v>
      </c>
      <c r="G253" s="22" t="str">
        <f>'[3]9нед'!X137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19</v>
      </c>
      <c r="L253" s="20">
        <f>'[4]10нед'!S137</f>
        <v>0</v>
      </c>
      <c r="M253" s="23">
        <f>'[4]10нед'!T137</f>
        <v>0</v>
      </c>
      <c r="N253" s="21">
        <f>'[4]10нед'!W137</f>
        <v>0</v>
      </c>
      <c r="O253" s="22" t="str">
        <f>'[4]10нед'!X137</f>
        <v/>
      </c>
      <c r="P253" s="57" t="str">
        <f t="shared" ref="P253:P298" si="13">HYPERLINK(VLOOKUP(M253,$R$12:$S$332,2,FALSE))</f>
        <v/>
      </c>
    </row>
    <row r="254" spans="1:16" ht="31.15">
      <c r="A254" s="70"/>
      <c r="B254" s="73"/>
      <c r="C254" s="14" t="s">
        <v>20</v>
      </c>
      <c r="D254" s="20">
        <f>'[3]9нед'!S138</f>
        <v>0</v>
      </c>
      <c r="E254" s="23">
        <f>'[3]9нед'!T138</f>
        <v>0</v>
      </c>
      <c r="F254" s="21">
        <f>'[3]9нед'!W138</f>
        <v>0</v>
      </c>
      <c r="G254" s="22" t="str">
        <f>'[3]9нед'!X138</f>
        <v/>
      </c>
      <c r="H254" s="57" t="str">
        <f t="shared" si="12"/>
        <v/>
      </c>
      <c r="I254" s="75"/>
      <c r="J254" s="78"/>
      <c r="K254" s="14" t="s">
        <v>20</v>
      </c>
      <c r="L254" s="20">
        <f>'[4]10нед'!S138</f>
        <v>0</v>
      </c>
      <c r="M254" s="23">
        <f>'[4]10нед'!T138</f>
        <v>0</v>
      </c>
      <c r="N254" s="21">
        <f>'[4]10нед'!W138</f>
        <v>0</v>
      </c>
      <c r="O254" s="22" t="str">
        <f>'[4]10нед'!X138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'[3]9нед'!S139</f>
        <v>0</v>
      </c>
      <c r="E255" s="23">
        <f>'[3]9нед'!T139</f>
        <v>0</v>
      </c>
      <c r="F255" s="21">
        <f>'[3]9нед'!W139</f>
        <v>0</v>
      </c>
      <c r="G255" s="22" t="str">
        <f>'[3]9нед'!X139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'[4]10нед'!S139</f>
        <v>0</v>
      </c>
      <c r="M255" s="23">
        <f>'[4]10нед'!T139</f>
        <v>0</v>
      </c>
      <c r="N255" s="21">
        <f>'[4]10нед'!W139</f>
        <v>0</v>
      </c>
      <c r="O255" s="22" t="str">
        <f>'[4]10нед'!X139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'[3]9нед'!S140</f>
        <v>0</v>
      </c>
      <c r="E256" s="23">
        <f>'[3]9нед'!T140</f>
        <v>0</v>
      </c>
      <c r="F256" s="21">
        <f>'[3]9нед'!W140</f>
        <v>0</v>
      </c>
      <c r="G256" s="22" t="str">
        <f>'[3]9нед'!X140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'[4]10нед'!S140</f>
        <v>0</v>
      </c>
      <c r="M256" s="23">
        <f>'[4]10нед'!T140</f>
        <v>0</v>
      </c>
      <c r="N256" s="21">
        <f>'[4]10нед'!W140</f>
        <v>0</v>
      </c>
      <c r="O256" s="22" t="str">
        <f>'[4]10нед'!X140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 t="str">
        <f>'[3]9нед'!S141</f>
        <v>пр</v>
      </c>
      <c r="E257" s="23" t="str">
        <f>'[3]9нед'!T141</f>
        <v xml:space="preserve"> Финансово-экономический практикум</v>
      </c>
      <c r="F257" s="21" t="str">
        <f>'[3]9нед'!W141</f>
        <v>Бойчук О.В.</v>
      </c>
      <c r="G257" s="22" t="str">
        <f>'[3]9нед'!X141</f>
        <v>ст. преподаватель</v>
      </c>
      <c r="H257" s="55" t="str">
        <f t="shared" si="12"/>
        <v>https://max.ru/join/F2rHatjyRcQw2TG_ocvg-KtDcxEZHt6IW5wcYLC4iuw</v>
      </c>
      <c r="I257" s="75"/>
      <c r="J257" s="78"/>
      <c r="K257" s="14" t="s">
        <v>23</v>
      </c>
      <c r="L257" s="20" t="str">
        <f>'[4]10нед'!S141</f>
        <v>л</v>
      </c>
      <c r="M257" s="23" t="str">
        <f>'[4]10нед'!T141</f>
        <v>Математика для программирования</v>
      </c>
      <c r="N257" s="21" t="str">
        <f>'[4]10нед'!W141</f>
        <v>Линник Е.П.</v>
      </c>
      <c r="O257" s="22" t="str">
        <f>'[4]10нед'!X141</f>
        <v>доцент, канд. наук</v>
      </c>
      <c r="P257" s="55" t="str">
        <f t="shared" si="13"/>
        <v>https://max.ru/join/WiSqTQR9vhIixu_9tEOVcte-zLq3xD0Pr4wEaSuQ8L8</v>
      </c>
    </row>
    <row r="258" spans="1:16" ht="36.4" thickBot="1">
      <c r="A258" s="70"/>
      <c r="B258" s="73"/>
      <c r="C258" s="14" t="s">
        <v>24</v>
      </c>
      <c r="D258" s="20" t="str">
        <f>'[3]9нед'!S142</f>
        <v>пр</v>
      </c>
      <c r="E258" s="23" t="str">
        <f>'[3]9нед'!T142</f>
        <v xml:space="preserve">  Нормативно-правовые основы профессиональной деятельности</v>
      </c>
      <c r="F258" s="21" t="str">
        <f>'[3]9нед'!W142</f>
        <v>Жиров Р.М.</v>
      </c>
      <c r="G258" s="22" t="str">
        <f>'[3]9нед'!X142</f>
        <v>доцент, канд. наук</v>
      </c>
      <c r="H258" s="55" t="str">
        <f t="shared" si="12"/>
        <v>https://max.ru/join/F2rHatjyRcQw2TG_ocvg-KtDcxEZHt6IW5wcYLC4iuw</v>
      </c>
      <c r="I258" s="75"/>
      <c r="J258" s="78"/>
      <c r="K258" s="14" t="s">
        <v>24</v>
      </c>
      <c r="L258" s="20" t="str">
        <f>'[4]10нед'!S142</f>
        <v>л</v>
      </c>
      <c r="M258" s="23" t="str">
        <f>'[4]10нед'!T142</f>
        <v>Введение в Javascript и основы веб-разработки</v>
      </c>
      <c r="N258" s="21" t="str">
        <f>'[4]10нед'!W142</f>
        <v>Алешов В.В.</v>
      </c>
      <c r="O258" s="22" t="str">
        <f>'[4]10нед'!X142</f>
        <v>ст. преподаватель</v>
      </c>
      <c r="P258" s="55" t="str">
        <f t="shared" si="13"/>
        <v>https://max.ru/join/WiSqTQR9vhIixu_9tEOVcte-zLq3xD0Pr4wEaSuQ8L8</v>
      </c>
    </row>
    <row r="259" spans="1:16" ht="18.399999999999999" hidden="1" customHeight="1" thickBot="1">
      <c r="A259" s="71"/>
      <c r="B259" s="74"/>
      <c r="C259" s="15"/>
      <c r="D259" s="24">
        <f>'[3]9нед'!S143</f>
        <v>0</v>
      </c>
      <c r="E259" s="25">
        <f>'[3]9нед'!T143</f>
        <v>0</v>
      </c>
      <c r="F259" s="26">
        <f>'[3]9нед'!W143</f>
        <v>0</v>
      </c>
      <c r="G259" s="27" t="str">
        <f>'[3]9нед'!X143</f>
        <v/>
      </c>
      <c r="H259" s="58" t="str">
        <f t="shared" si="12"/>
        <v/>
      </c>
      <c r="I259" s="76"/>
      <c r="J259" s="79"/>
      <c r="K259" s="15"/>
      <c r="L259" s="24">
        <f>'[4]10нед'!S143</f>
        <v>0</v>
      </c>
      <c r="M259" s="25">
        <f>'[4]10нед'!T143</f>
        <v>0</v>
      </c>
      <c r="N259" s="26">
        <f>'[4]10нед'!W143</f>
        <v>0</v>
      </c>
      <c r="O259" s="27" t="str">
        <f>'[4]10нед'!X143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'[3]9нед'!S144</f>
        <v>0</v>
      </c>
      <c r="E260" s="19">
        <f>'[3]9нед'!T144</f>
        <v>0</v>
      </c>
      <c r="F260" s="17">
        <f>'[3]9нед'!W144</f>
        <v>0</v>
      </c>
      <c r="G260" s="18" t="str">
        <f>'[3]9нед'!X144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'[4]10нед'!S144</f>
        <v>0</v>
      </c>
      <c r="M260" s="19">
        <f>'[4]10нед'!T144</f>
        <v>0</v>
      </c>
      <c r="N260" s="17">
        <f>'[4]10нед'!W144</f>
        <v>0</v>
      </c>
      <c r="O260" s="18" t="str">
        <f>'[4]10нед'!X144</f>
        <v/>
      </c>
      <c r="P260" s="56" t="str">
        <f t="shared" si="13"/>
        <v/>
      </c>
    </row>
    <row r="261" spans="1:16" ht="31.15">
      <c r="A261" s="70"/>
      <c r="B261" s="73"/>
      <c r="C261" s="14" t="s">
        <v>19</v>
      </c>
      <c r="D261" s="20">
        <f>'[3]9нед'!S145</f>
        <v>0</v>
      </c>
      <c r="E261" s="23">
        <f>'[3]9нед'!T145</f>
        <v>0</v>
      </c>
      <c r="F261" s="21">
        <f>'[3]9нед'!W145</f>
        <v>0</v>
      </c>
      <c r="G261" s="22" t="str">
        <f>'[3]9нед'!X145</f>
        <v/>
      </c>
      <c r="H261" s="57" t="str">
        <f t="shared" si="12"/>
        <v/>
      </c>
      <c r="I261" s="75"/>
      <c r="J261" s="78"/>
      <c r="K261" s="14" t="s">
        <v>19</v>
      </c>
      <c r="L261" s="20">
        <f>'[4]10нед'!S145</f>
        <v>0</v>
      </c>
      <c r="M261" s="23">
        <f>'[4]10нед'!T145</f>
        <v>0</v>
      </c>
      <c r="N261" s="21">
        <f>'[4]10нед'!W145</f>
        <v>0</v>
      </c>
      <c r="O261" s="22" t="str">
        <f>'[4]10нед'!X145</f>
        <v/>
      </c>
      <c r="P261" s="57" t="str">
        <f t="shared" si="13"/>
        <v/>
      </c>
    </row>
    <row r="262" spans="1:16" ht="31.15">
      <c r="A262" s="70"/>
      <c r="B262" s="73"/>
      <c r="C262" s="14" t="s">
        <v>20</v>
      </c>
      <c r="D262" s="20">
        <f>'[3]9нед'!S146</f>
        <v>0</v>
      </c>
      <c r="E262" s="23">
        <f>'[3]9нед'!T146</f>
        <v>0</v>
      </c>
      <c r="F262" s="21">
        <f>'[3]9нед'!W146</f>
        <v>0</v>
      </c>
      <c r="G262" s="22" t="str">
        <f>'[3]9нед'!X146</f>
        <v/>
      </c>
      <c r="H262" s="57" t="str">
        <f t="shared" si="12"/>
        <v/>
      </c>
      <c r="I262" s="75"/>
      <c r="J262" s="78"/>
      <c r="K262" s="14" t="s">
        <v>20</v>
      </c>
      <c r="L262" s="20">
        <f>'[4]10нед'!S146</f>
        <v>0</v>
      </c>
      <c r="M262" s="23">
        <f>'[4]10нед'!T146</f>
        <v>0</v>
      </c>
      <c r="N262" s="21">
        <f>'[4]10нед'!W146</f>
        <v>0</v>
      </c>
      <c r="O262" s="22" t="str">
        <f>'[4]10нед'!X146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'[3]9нед'!S147</f>
        <v>0</v>
      </c>
      <c r="E263" s="23">
        <f>'[3]9нед'!T147</f>
        <v>0</v>
      </c>
      <c r="F263" s="21">
        <f>'[3]9нед'!W147</f>
        <v>0</v>
      </c>
      <c r="G263" s="22" t="str">
        <f>'[3]9нед'!X147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'[4]10нед'!S147</f>
        <v>0</v>
      </c>
      <c r="M263" s="23">
        <f>'[4]10нед'!T147</f>
        <v>0</v>
      </c>
      <c r="N263" s="21">
        <f>'[4]10нед'!W147</f>
        <v>0</v>
      </c>
      <c r="O263" s="22" t="str">
        <f>'[4]10нед'!X147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'[3]9нед'!S148</f>
        <v>0</v>
      </c>
      <c r="E264" s="23">
        <f>'[3]9нед'!T148</f>
        <v>0</v>
      </c>
      <c r="F264" s="21">
        <f>'[3]9нед'!W148</f>
        <v>0</v>
      </c>
      <c r="G264" s="22" t="str">
        <f>'[3]9нед'!X148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'[4]10нед'!S148</f>
        <v>0</v>
      </c>
      <c r="M264" s="23">
        <f>'[4]10нед'!T148</f>
        <v>0</v>
      </c>
      <c r="N264" s="21">
        <f>'[4]10нед'!W148</f>
        <v>0</v>
      </c>
      <c r="O264" s="22" t="str">
        <f>'[4]10нед'!X148</f>
        <v/>
      </c>
      <c r="P264" s="57" t="str">
        <f t="shared" si="13"/>
        <v/>
      </c>
    </row>
    <row r="265" spans="1:16" ht="35.85">
      <c r="A265" s="70"/>
      <c r="B265" s="73"/>
      <c r="C265" s="14" t="s">
        <v>23</v>
      </c>
      <c r="D265" s="20" t="str">
        <f>'[3]9нед'!S149</f>
        <v>л</v>
      </c>
      <c r="E265" s="23" t="str">
        <f>'[3]9нед'!T149</f>
        <v>Основы компьютерных наук</v>
      </c>
      <c r="F265" s="21" t="str">
        <f>'[3]9нед'!W149</f>
        <v>Криницкий Ю.В.</v>
      </c>
      <c r="G265" s="22" t="str">
        <f>'[3]9нед'!X149</f>
        <v>преподаватель</v>
      </c>
      <c r="H265" s="57" t="str">
        <f t="shared" si="12"/>
        <v>https://max.ru/join/WiSqTQR9vhIixu_9tEOVcte-zLq3xD0Pr4wEaSuQ8L8</v>
      </c>
      <c r="I265" s="75"/>
      <c r="J265" s="78"/>
      <c r="K265" s="14" t="s">
        <v>23</v>
      </c>
      <c r="L265" s="20" t="str">
        <f>'[4]10нед'!S149</f>
        <v>пр</v>
      </c>
      <c r="M265" s="23" t="str">
        <f>'[4]10нед'!T149</f>
        <v xml:space="preserve"> ИКТ и медиаинформационная грамотность</v>
      </c>
      <c r="N265" s="21" t="str">
        <f>'[4]10нед'!W149</f>
        <v>Олейников Н.Н.</v>
      </c>
      <c r="O265" s="22" t="str">
        <f>'[4]10нед'!X149</f>
        <v>ст. преподаватель</v>
      </c>
      <c r="P265" s="57" t="str">
        <f t="shared" si="13"/>
        <v>https://max.ru/join/WiSqTQR9vhIixu_9tEOVcte-zLq3xD0Pr4wEaSuQ8L8</v>
      </c>
    </row>
    <row r="266" spans="1:16" ht="36.4" thickBot="1">
      <c r="A266" s="70"/>
      <c r="B266" s="73"/>
      <c r="C266" s="14" t="s">
        <v>24</v>
      </c>
      <c r="D266" s="20" t="str">
        <f>'[3]9нед'!S150</f>
        <v>л</v>
      </c>
      <c r="E266" s="23" t="str">
        <f>'[3]9нед'!T150</f>
        <v>Архитектура компьютера и Интернет</v>
      </c>
      <c r="F266" s="21" t="str">
        <f>'[3]9нед'!W150</f>
        <v>Криницкий Ю.В.</v>
      </c>
      <c r="G266" s="22" t="str">
        <f>'[3]9нед'!X150</f>
        <v>преподаватель</v>
      </c>
      <c r="H266" s="57" t="str">
        <f t="shared" si="12"/>
        <v>https://max.ru/join/WiSqTQR9vhIixu_9tEOVcte-zLq3xD0Pr4wEaSuQ8L8</v>
      </c>
      <c r="I266" s="75"/>
      <c r="J266" s="78"/>
      <c r="K266" s="14" t="s">
        <v>24</v>
      </c>
      <c r="L266" s="20" t="str">
        <f>'[4]10нед'!S150</f>
        <v>пр</v>
      </c>
      <c r="M266" s="23" t="str">
        <f>'[4]10нед'!T150</f>
        <v>Архитектура компьютера и Интернет</v>
      </c>
      <c r="N266" s="21" t="str">
        <f>'[4]10нед'!W150</f>
        <v>Криницкий Ю.В.</v>
      </c>
      <c r="O266" s="22" t="str">
        <f>'[4]10нед'!X150</f>
        <v>преподаватель</v>
      </c>
      <c r="P266" s="57" t="str">
        <f t="shared" si="13"/>
        <v>https://max.ru/join/WiSqTQR9vhIixu_9tEOVcte-zLq3xD0Pr4wEaSuQ8L8</v>
      </c>
    </row>
    <row r="267" spans="1:16" ht="18.399999999999999" hidden="1" customHeight="1" thickBot="1">
      <c r="A267" s="71"/>
      <c r="B267" s="74"/>
      <c r="C267" s="15"/>
      <c r="D267" s="24">
        <f>'[3]9нед'!S151</f>
        <v>0</v>
      </c>
      <c r="E267" s="25">
        <f>'[3]9нед'!T151</f>
        <v>0</v>
      </c>
      <c r="F267" s="26">
        <f>'[3]9нед'!W151</f>
        <v>0</v>
      </c>
      <c r="G267" s="27" t="str">
        <f>'[3]9нед'!X151</f>
        <v/>
      </c>
      <c r="H267" s="58" t="str">
        <f t="shared" si="12"/>
        <v/>
      </c>
      <c r="I267" s="76"/>
      <c r="J267" s="79"/>
      <c r="K267" s="15"/>
      <c r="L267" s="24">
        <f>'[4]10нед'!S151</f>
        <v>0</v>
      </c>
      <c r="M267" s="25">
        <f>'[4]10нед'!T151</f>
        <v>0</v>
      </c>
      <c r="N267" s="26">
        <f>'[4]10нед'!W151</f>
        <v>0</v>
      </c>
      <c r="O267" s="27" t="str">
        <f>'[4]10нед'!X151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'[3]9нед'!S152</f>
        <v>0</v>
      </c>
      <c r="E268" s="19">
        <f>'[3]9нед'!T152</f>
        <v>0</v>
      </c>
      <c r="F268" s="17">
        <f>'[3]9нед'!W152</f>
        <v>0</v>
      </c>
      <c r="G268" s="18" t="str">
        <f>'[3]9нед'!X152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'[4]10нед'!S152</f>
        <v>0</v>
      </c>
      <c r="M268" s="19">
        <f>'[4]10нед'!T152</f>
        <v>0</v>
      </c>
      <c r="N268" s="17">
        <f>'[4]10нед'!W152</f>
        <v>0</v>
      </c>
      <c r="O268" s="18" t="str">
        <f>'[4]10нед'!X152</f>
        <v/>
      </c>
      <c r="P268" s="56" t="str">
        <f t="shared" si="13"/>
        <v/>
      </c>
    </row>
    <row r="269" spans="1:16" ht="31.15">
      <c r="A269" s="70"/>
      <c r="B269" s="81"/>
      <c r="C269" s="14" t="s">
        <v>19</v>
      </c>
      <c r="D269" s="20">
        <f>'[3]9нед'!S153</f>
        <v>0</v>
      </c>
      <c r="E269" s="23">
        <f>'[3]9нед'!T153</f>
        <v>0</v>
      </c>
      <c r="F269" s="21">
        <f>'[3]9нед'!W153</f>
        <v>0</v>
      </c>
      <c r="G269" s="22" t="str">
        <f>'[3]9нед'!X153</f>
        <v/>
      </c>
      <c r="H269" s="57" t="str">
        <f t="shared" si="12"/>
        <v/>
      </c>
      <c r="I269" s="75"/>
      <c r="J269" s="84"/>
      <c r="K269" s="14" t="s">
        <v>19</v>
      </c>
      <c r="L269" s="20">
        <f>'[4]10нед'!S153</f>
        <v>0</v>
      </c>
      <c r="M269" s="23">
        <f>'[4]10нед'!T153</f>
        <v>0</v>
      </c>
      <c r="N269" s="21">
        <f>'[4]10нед'!W153</f>
        <v>0</v>
      </c>
      <c r="O269" s="22" t="str">
        <f>'[4]10нед'!X153</f>
        <v/>
      </c>
      <c r="P269" s="57" t="str">
        <f t="shared" si="13"/>
        <v/>
      </c>
    </row>
    <row r="270" spans="1:16" ht="31.15">
      <c r="A270" s="70"/>
      <c r="B270" s="81"/>
      <c r="C270" s="14" t="s">
        <v>20</v>
      </c>
      <c r="D270" s="20">
        <f>'[3]9нед'!S154</f>
        <v>0</v>
      </c>
      <c r="E270" s="23">
        <f>'[3]9нед'!T154</f>
        <v>0</v>
      </c>
      <c r="F270" s="21">
        <f>'[3]9нед'!W154</f>
        <v>0</v>
      </c>
      <c r="G270" s="22" t="str">
        <f>'[3]9нед'!X154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'[4]10нед'!S154</f>
        <v>0</v>
      </c>
      <c r="M270" s="23">
        <f>'[4]10нед'!T154</f>
        <v>0</v>
      </c>
      <c r="N270" s="21">
        <f>'[4]10нед'!W154</f>
        <v>0</v>
      </c>
      <c r="O270" s="22" t="str">
        <f>'[4]10нед'!X154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'[3]9нед'!S155</f>
        <v>0</v>
      </c>
      <c r="E271" s="23">
        <f>'[3]9нед'!T155</f>
        <v>0</v>
      </c>
      <c r="F271" s="21">
        <f>'[3]9нед'!W155</f>
        <v>0</v>
      </c>
      <c r="G271" s="22" t="str">
        <f>'[3]9нед'!X155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'[4]10нед'!S155</f>
        <v>0</v>
      </c>
      <c r="M271" s="23">
        <f>'[4]10нед'!T155</f>
        <v>0</v>
      </c>
      <c r="N271" s="21">
        <f>'[4]10нед'!W155</f>
        <v>0</v>
      </c>
      <c r="O271" s="22" t="str">
        <f>'[4]10нед'!X155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'[3]9нед'!S156</f>
        <v>0</v>
      </c>
      <c r="E272" s="23">
        <f>'[3]9нед'!T156</f>
        <v>0</v>
      </c>
      <c r="F272" s="21">
        <f>'[3]9нед'!W156</f>
        <v>0</v>
      </c>
      <c r="G272" s="22" t="str">
        <f>'[3]9нед'!X156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'[4]10нед'!S156</f>
        <v>0</v>
      </c>
      <c r="M272" s="23">
        <f>'[4]10нед'!T156</f>
        <v>0</v>
      </c>
      <c r="N272" s="21">
        <f>'[4]10нед'!W156</f>
        <v>0</v>
      </c>
      <c r="O272" s="22" t="str">
        <f>'[4]10нед'!X156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'[3]9нед'!S157</f>
        <v>0</v>
      </c>
      <c r="E273" s="23">
        <f>'[3]9нед'!T157</f>
        <v>0</v>
      </c>
      <c r="F273" s="21">
        <f>'[3]9нед'!W157</f>
        <v>0</v>
      </c>
      <c r="G273" s="22" t="str">
        <f>'[3]9нед'!X157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'[4]10нед'!S157</f>
        <v>0</v>
      </c>
      <c r="M273" s="23">
        <f>'[4]10нед'!T157</f>
        <v>0</v>
      </c>
      <c r="N273" s="21">
        <f>'[4]10нед'!W157</f>
        <v>0</v>
      </c>
      <c r="O273" s="22" t="str">
        <f>'[4]10нед'!X157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'[3]9нед'!S158</f>
        <v>0</v>
      </c>
      <c r="E274" s="23">
        <f>'[3]9нед'!T158</f>
        <v>0</v>
      </c>
      <c r="F274" s="21">
        <f>'[3]9нед'!W158</f>
        <v>0</v>
      </c>
      <c r="G274" s="22" t="str">
        <f>'[3]9нед'!X158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'[4]10нед'!S158</f>
        <v>0</v>
      </c>
      <c r="M274" s="23">
        <f>'[4]10нед'!T158</f>
        <v>0</v>
      </c>
      <c r="N274" s="21">
        <f>'[4]10нед'!W158</f>
        <v>0</v>
      </c>
      <c r="O274" s="22" t="str">
        <f>'[4]10нед'!X158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'[3]9нед'!S159</f>
        <v>0</v>
      </c>
      <c r="E275" s="25">
        <f>'[3]9нед'!T159</f>
        <v>0</v>
      </c>
      <c r="F275" s="26">
        <f>'[3]9нед'!W159</f>
        <v>0</v>
      </c>
      <c r="G275" s="27" t="str">
        <f>'[3]9нед'!X159</f>
        <v/>
      </c>
      <c r="H275" s="58" t="str">
        <f t="shared" si="12"/>
        <v/>
      </c>
      <c r="I275" s="76"/>
      <c r="J275" s="85"/>
      <c r="K275" s="15"/>
      <c r="L275" s="24">
        <f>'[4]10нед'!S159</f>
        <v>0</v>
      </c>
      <c r="M275" s="25">
        <f>'[4]10нед'!T159</f>
        <v>0</v>
      </c>
      <c r="N275" s="26">
        <f>'[4]10нед'!W159</f>
        <v>0</v>
      </c>
      <c r="O275" s="27" t="str">
        <f>'[4]10нед'!X159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'[3]9нед'!S160</f>
        <v>0</v>
      </c>
      <c r="E276" s="19">
        <f>'[3]9нед'!T160</f>
        <v>0</v>
      </c>
      <c r="F276" s="17">
        <f>'[3]9нед'!W160</f>
        <v>0</v>
      </c>
      <c r="G276" s="18" t="str">
        <f>'[3]9нед'!X160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'[4]10нед'!S160</f>
        <v>0</v>
      </c>
      <c r="M276" s="19">
        <f>'[4]10нед'!T160</f>
        <v>0</v>
      </c>
      <c r="N276" s="17">
        <f>'[4]10нед'!W160</f>
        <v>0</v>
      </c>
      <c r="O276" s="18" t="str">
        <f>'[4]10нед'!X160</f>
        <v/>
      </c>
      <c r="P276" s="56" t="str">
        <f t="shared" si="13"/>
        <v/>
      </c>
    </row>
    <row r="277" spans="1:16" ht="31.15">
      <c r="A277" s="70"/>
      <c r="B277" s="73"/>
      <c r="C277" s="14" t="s">
        <v>19</v>
      </c>
      <c r="D277" s="20">
        <f>'[3]9нед'!S161</f>
        <v>0</v>
      </c>
      <c r="E277" s="23">
        <f>'[3]9нед'!T161</f>
        <v>0</v>
      </c>
      <c r="F277" s="21">
        <f>'[3]9нед'!W161</f>
        <v>0</v>
      </c>
      <c r="G277" s="22" t="str">
        <f>'[3]9нед'!X161</f>
        <v/>
      </c>
      <c r="H277" s="57" t="str">
        <f t="shared" si="12"/>
        <v/>
      </c>
      <c r="I277" s="75"/>
      <c r="J277" s="78"/>
      <c r="K277" s="14" t="s">
        <v>19</v>
      </c>
      <c r="L277" s="20">
        <f>'[4]10нед'!S161</f>
        <v>0</v>
      </c>
      <c r="M277" s="23">
        <f>'[4]10нед'!T161</f>
        <v>0</v>
      </c>
      <c r="N277" s="21">
        <f>'[4]10нед'!W161</f>
        <v>0</v>
      </c>
      <c r="O277" s="22" t="str">
        <f>'[4]10нед'!X161</f>
        <v/>
      </c>
      <c r="P277" s="57" t="str">
        <f t="shared" si="13"/>
        <v/>
      </c>
    </row>
    <row r="278" spans="1:16" ht="31.15">
      <c r="A278" s="70"/>
      <c r="B278" s="73"/>
      <c r="C278" s="14" t="s">
        <v>20</v>
      </c>
      <c r="D278" s="20">
        <f>'[3]9нед'!S162</f>
        <v>0</v>
      </c>
      <c r="E278" s="23">
        <f>'[3]9нед'!T162</f>
        <v>0</v>
      </c>
      <c r="F278" s="21">
        <f>'[3]9нед'!W162</f>
        <v>0</v>
      </c>
      <c r="G278" s="22" t="str">
        <f>'[3]9нед'!X162</f>
        <v/>
      </c>
      <c r="H278" s="57" t="str">
        <f t="shared" si="12"/>
        <v/>
      </c>
      <c r="I278" s="75"/>
      <c r="J278" s="78"/>
      <c r="K278" s="14" t="s">
        <v>20</v>
      </c>
      <c r="L278" s="20">
        <f>'[4]10нед'!S162</f>
        <v>0</v>
      </c>
      <c r="M278" s="23">
        <f>'[4]10нед'!T162</f>
        <v>0</v>
      </c>
      <c r="N278" s="21">
        <f>'[4]10нед'!W162</f>
        <v>0</v>
      </c>
      <c r="O278" s="22" t="str">
        <f>'[4]10нед'!X162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'[3]9нед'!S163</f>
        <v>0</v>
      </c>
      <c r="E279" s="23">
        <f>'[3]9нед'!T163</f>
        <v>0</v>
      </c>
      <c r="F279" s="21">
        <f>'[3]9нед'!W163</f>
        <v>0</v>
      </c>
      <c r="G279" s="22" t="str">
        <f>'[3]9нед'!X163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'[4]10нед'!S163</f>
        <v>0</v>
      </c>
      <c r="M279" s="23">
        <f>'[4]10нед'!T163</f>
        <v>0</v>
      </c>
      <c r="N279" s="21">
        <f>'[4]10нед'!W163</f>
        <v>0</v>
      </c>
      <c r="O279" s="22" t="str">
        <f>'[4]10нед'!X163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'[3]9нед'!S164</f>
        <v>0</v>
      </c>
      <c r="E280" s="23">
        <f>'[3]9нед'!T164</f>
        <v>0</v>
      </c>
      <c r="F280" s="21">
        <f>'[3]9нед'!W164</f>
        <v>0</v>
      </c>
      <c r="G280" s="22" t="str">
        <f>'[3]9нед'!X164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'[4]10нед'!S164</f>
        <v>0</v>
      </c>
      <c r="M280" s="23">
        <f>'[4]10нед'!T164</f>
        <v>0</v>
      </c>
      <c r="N280" s="21">
        <f>'[4]10нед'!W164</f>
        <v>0</v>
      </c>
      <c r="O280" s="22" t="str">
        <f>'[4]10нед'!X164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 t="str">
        <f>'[3]9нед'!S165</f>
        <v>пр</v>
      </c>
      <c r="E281" s="23" t="str">
        <f>'[3]9нед'!T165</f>
        <v>Математика для программирования</v>
      </c>
      <c r="F281" s="21" t="str">
        <f>'[3]9нед'!W165</f>
        <v>Линник Е.П.</v>
      </c>
      <c r="G281" s="22" t="str">
        <f>'[3]9нед'!X165</f>
        <v>доцент, канд. наук</v>
      </c>
      <c r="H281" s="55" t="str">
        <f t="shared" si="12"/>
        <v>https://max.ru/join/WiSqTQR9vhIixu_9tEOVcte-zLq3xD0Pr4wEaSuQ8L8</v>
      </c>
      <c r="I281" s="75"/>
      <c r="J281" s="78"/>
      <c r="K281" s="14" t="s">
        <v>23</v>
      </c>
      <c r="L281" s="20" t="str">
        <f>'[4]10нед'!S165</f>
        <v>пр</v>
      </c>
      <c r="M281" s="23" t="str">
        <f>'[4]10нед'!T165</f>
        <v>Математика для программирования</v>
      </c>
      <c r="N281" s="21" t="str">
        <f>'[4]10нед'!W165</f>
        <v>Линник Е.П.</v>
      </c>
      <c r="O281" s="22" t="str">
        <f>'[4]10нед'!X165</f>
        <v>доцент, канд. наук</v>
      </c>
      <c r="P281" s="55" t="str">
        <f t="shared" si="13"/>
        <v>https://max.ru/join/WiSqTQR9vhIixu_9tEOVcte-zLq3xD0Pr4wEaSuQ8L8</v>
      </c>
    </row>
    <row r="282" spans="1:16" ht="31.7" thickBot="1">
      <c r="A282" s="70"/>
      <c r="B282" s="73"/>
      <c r="C282" s="14" t="s">
        <v>24</v>
      </c>
      <c r="D282" s="20">
        <f>'[3]9нед'!S166</f>
        <v>0</v>
      </c>
      <c r="E282" s="23">
        <f>'[3]9нед'!T166</f>
        <v>0</v>
      </c>
      <c r="F282" s="21">
        <f>'[3]9нед'!W166</f>
        <v>0</v>
      </c>
      <c r="G282" s="22" t="str">
        <f>'[3]9нед'!X166</f>
        <v/>
      </c>
      <c r="H282" s="55" t="str">
        <f t="shared" si="12"/>
        <v/>
      </c>
      <c r="I282" s="75"/>
      <c r="J282" s="78"/>
      <c r="K282" s="14" t="s">
        <v>24</v>
      </c>
      <c r="L282" s="20" t="str">
        <f>'[4]10нед'!S166</f>
        <v>пр</v>
      </c>
      <c r="M282" s="23" t="str">
        <f>'[4]10нед'!T166</f>
        <v>Дискретная математика</v>
      </c>
      <c r="N282" s="21" t="str">
        <f>'[4]10нед'!W166</f>
        <v>Казанцев Ю.А.</v>
      </c>
      <c r="O282" s="22" t="str">
        <f>'[4]10нед'!X166</f>
        <v>ст. преподаватель</v>
      </c>
      <c r="P282" s="55" t="str">
        <f t="shared" si="13"/>
        <v>https://max.ru/join/WiSqTQR9vhIixu_9tEOVcte-zLq3xD0Pr4wEaSuQ8L8</v>
      </c>
    </row>
    <row r="283" spans="1:16" ht="18.399999999999999" hidden="1" customHeight="1" thickBot="1">
      <c r="A283" s="71"/>
      <c r="B283" s="74"/>
      <c r="C283" s="15"/>
      <c r="D283" s="24">
        <f>'[3]9нед'!S167</f>
        <v>0</v>
      </c>
      <c r="E283" s="25">
        <f>'[3]9нед'!T167</f>
        <v>0</v>
      </c>
      <c r="F283" s="26">
        <f>'[3]9нед'!W167</f>
        <v>0</v>
      </c>
      <c r="G283" s="27" t="str">
        <f>'[3]9нед'!X167</f>
        <v/>
      </c>
      <c r="H283" s="58" t="str">
        <f t="shared" si="12"/>
        <v/>
      </c>
      <c r="I283" s="76"/>
      <c r="J283" s="79"/>
      <c r="K283" s="15"/>
      <c r="L283" s="24">
        <f>'[4]10нед'!S167</f>
        <v>0</v>
      </c>
      <c r="M283" s="25">
        <f>'[4]10нед'!T167</f>
        <v>0</v>
      </c>
      <c r="N283" s="26">
        <f>'[4]10нед'!W167</f>
        <v>0</v>
      </c>
      <c r="O283" s="27" t="str">
        <f>'[4]10нед'!X167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'[3]9нед'!S168</f>
        <v>0</v>
      </c>
      <c r="E284" s="19">
        <f>'[3]9нед'!T168</f>
        <v>0</v>
      </c>
      <c r="F284" s="17">
        <f>'[3]9нед'!W168</f>
        <v>0</v>
      </c>
      <c r="G284" s="18" t="str">
        <f>'[3]9нед'!X168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'[4]10нед'!S168</f>
        <v>0</v>
      </c>
      <c r="M284" s="19">
        <f>'[4]10нед'!T168</f>
        <v>0</v>
      </c>
      <c r="N284" s="17">
        <f>'[4]10нед'!W168</f>
        <v>0</v>
      </c>
      <c r="O284" s="18" t="str">
        <f>'[4]10нед'!X168</f>
        <v/>
      </c>
      <c r="P284" s="56" t="str">
        <f t="shared" si="13"/>
        <v/>
      </c>
    </row>
    <row r="285" spans="1:16" ht="31.15">
      <c r="A285" s="70"/>
      <c r="B285" s="73"/>
      <c r="C285" s="14" t="s">
        <v>19</v>
      </c>
      <c r="D285" s="20">
        <f>'[3]9нед'!S169</f>
        <v>0</v>
      </c>
      <c r="E285" s="23">
        <f>'[3]9нед'!T169</f>
        <v>0</v>
      </c>
      <c r="F285" s="21">
        <f>'[3]9нед'!W169</f>
        <v>0</v>
      </c>
      <c r="G285" s="22" t="str">
        <f>'[3]9нед'!X169</f>
        <v/>
      </c>
      <c r="H285" s="57" t="str">
        <f t="shared" si="12"/>
        <v/>
      </c>
      <c r="I285" s="75"/>
      <c r="J285" s="78"/>
      <c r="K285" s="14" t="s">
        <v>19</v>
      </c>
      <c r="L285" s="20">
        <f>'[4]10нед'!S169</f>
        <v>0</v>
      </c>
      <c r="M285" s="23">
        <f>'[4]10нед'!T169</f>
        <v>0</v>
      </c>
      <c r="N285" s="21">
        <f>'[4]10нед'!W169</f>
        <v>0</v>
      </c>
      <c r="O285" s="22" t="str">
        <f>'[4]10нед'!X169</f>
        <v/>
      </c>
      <c r="P285" s="57" t="str">
        <f t="shared" si="13"/>
        <v/>
      </c>
    </row>
    <row r="286" spans="1:16" ht="31.15">
      <c r="A286" s="70"/>
      <c r="B286" s="73"/>
      <c r="C286" s="14" t="s">
        <v>20</v>
      </c>
      <c r="D286" s="20">
        <f>'[3]9нед'!S170</f>
        <v>0</v>
      </c>
      <c r="E286" s="23">
        <f>'[3]9нед'!T170</f>
        <v>0</v>
      </c>
      <c r="F286" s="21">
        <f>'[3]9нед'!W170</f>
        <v>0</v>
      </c>
      <c r="G286" s="22" t="str">
        <f>'[3]9нед'!X170</f>
        <v/>
      </c>
      <c r="H286" s="57" t="str">
        <f t="shared" si="12"/>
        <v/>
      </c>
      <c r="I286" s="75"/>
      <c r="J286" s="78"/>
      <c r="K286" s="14" t="s">
        <v>20</v>
      </c>
      <c r="L286" s="20">
        <f>'[4]10нед'!S170</f>
        <v>0</v>
      </c>
      <c r="M286" s="23">
        <f>'[4]10нед'!T170</f>
        <v>0</v>
      </c>
      <c r="N286" s="21">
        <f>'[4]10нед'!W170</f>
        <v>0</v>
      </c>
      <c r="O286" s="22" t="str">
        <f>'[4]10нед'!X170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'[3]9нед'!S171</f>
        <v>0</v>
      </c>
      <c r="E287" s="23">
        <f>'[3]9нед'!T171</f>
        <v>0</v>
      </c>
      <c r="F287" s="21">
        <f>'[3]9нед'!W171</f>
        <v>0</v>
      </c>
      <c r="G287" s="22" t="str">
        <f>'[3]9нед'!X171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'[4]10нед'!S171</f>
        <v>0</v>
      </c>
      <c r="M287" s="23">
        <f>'[4]10нед'!T171</f>
        <v>0</v>
      </c>
      <c r="N287" s="21">
        <f>'[4]10нед'!W171</f>
        <v>0</v>
      </c>
      <c r="O287" s="22" t="str">
        <f>'[4]10нед'!X171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'[3]9нед'!S172</f>
        <v>0</v>
      </c>
      <c r="E288" s="23">
        <f>'[3]9нед'!T172</f>
        <v>0</v>
      </c>
      <c r="F288" s="21">
        <f>'[3]9нед'!W172</f>
        <v>0</v>
      </c>
      <c r="G288" s="22" t="str">
        <f>'[3]9нед'!X172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'[4]10нед'!S172</f>
        <v>0</v>
      </c>
      <c r="M288" s="23">
        <f>'[4]10нед'!T172</f>
        <v>0</v>
      </c>
      <c r="N288" s="21">
        <f>'[4]10нед'!W172</f>
        <v>0</v>
      </c>
      <c r="O288" s="22" t="str">
        <f>'[4]10нед'!X172</f>
        <v/>
      </c>
      <c r="P288" s="57" t="str">
        <f t="shared" si="13"/>
        <v/>
      </c>
    </row>
    <row r="289" spans="1:16" ht="35.85">
      <c r="A289" s="70"/>
      <c r="B289" s="73"/>
      <c r="C289" s="14" t="s">
        <v>23</v>
      </c>
      <c r="D289" s="20">
        <f>'[3]9нед'!S173</f>
        <v>0</v>
      </c>
      <c r="E289" s="23">
        <f>'[3]9нед'!T173</f>
        <v>0</v>
      </c>
      <c r="F289" s="21">
        <f>'[3]9нед'!W173</f>
        <v>0</v>
      </c>
      <c r="G289" s="22" t="str">
        <f>'[3]9нед'!X173</f>
        <v/>
      </c>
      <c r="H289" s="57" t="str">
        <f t="shared" si="12"/>
        <v/>
      </c>
      <c r="I289" s="75"/>
      <c r="J289" s="78"/>
      <c r="K289" s="14" t="s">
        <v>23</v>
      </c>
      <c r="L289" s="20" t="str">
        <f>'[4]10нед'!S173</f>
        <v>пр</v>
      </c>
      <c r="M289" s="23" t="str">
        <f>'[4]10нед'!T173</f>
        <v>Основы компьютерных наук</v>
      </c>
      <c r="N289" s="21" t="str">
        <f>'[4]10нед'!W173</f>
        <v>Криницкий Ю.В.</v>
      </c>
      <c r="O289" s="22" t="str">
        <f>'[4]10нед'!X173</f>
        <v>преподаватель</v>
      </c>
      <c r="P289" s="57" t="str">
        <f t="shared" si="13"/>
        <v>https://max.ru/join/WiSqTQR9vhIixu_9tEOVcte-zLq3xD0Pr4wEaSuQ8L8</v>
      </c>
    </row>
    <row r="290" spans="1:16" ht="31.7" thickBot="1">
      <c r="A290" s="70"/>
      <c r="B290" s="73"/>
      <c r="C290" s="14" t="s">
        <v>24</v>
      </c>
      <c r="D290" s="20">
        <f>'[3]9нед'!S174</f>
        <v>0</v>
      </c>
      <c r="E290" s="23">
        <f>'[3]9нед'!T174</f>
        <v>0</v>
      </c>
      <c r="F290" s="21">
        <f>'[3]9нед'!W174</f>
        <v>0</v>
      </c>
      <c r="G290" s="22" t="str">
        <f>'[3]9нед'!X174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'[4]10нед'!S174</f>
        <v>0</v>
      </c>
      <c r="M290" s="23">
        <f>'[4]10нед'!T174</f>
        <v>0</v>
      </c>
      <c r="N290" s="21">
        <f>'[4]10нед'!W174</f>
        <v>0</v>
      </c>
      <c r="O290" s="22" t="str">
        <f>'[4]10нед'!X174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'[3]9нед'!S175</f>
        <v>0</v>
      </c>
      <c r="E291" s="25">
        <f>'[3]9нед'!T175</f>
        <v>0</v>
      </c>
      <c r="F291" s="26">
        <f>'[3]9нед'!W175</f>
        <v>0</v>
      </c>
      <c r="G291" s="27" t="str">
        <f>'[3]9нед'!X175</f>
        <v/>
      </c>
      <c r="H291" s="58" t="str">
        <f t="shared" si="12"/>
        <v/>
      </c>
      <c r="I291" s="76"/>
      <c r="J291" s="79"/>
      <c r="K291" s="15"/>
      <c r="L291" s="24">
        <f>'[4]10нед'!S175</f>
        <v>0</v>
      </c>
      <c r="M291" s="25">
        <f>'[4]10нед'!T175</f>
        <v>0</v>
      </c>
      <c r="N291" s="26">
        <f>'[4]10нед'!W175</f>
        <v>0</v>
      </c>
      <c r="O291" s="27" t="str">
        <f>'[4]10нед'!X175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'[3]9нед'!S176</f>
        <v>0</v>
      </c>
      <c r="E292" s="19">
        <f>'[3]9нед'!T176</f>
        <v>0</v>
      </c>
      <c r="F292" s="17">
        <f>'[3]9нед'!W176</f>
        <v>0</v>
      </c>
      <c r="G292" s="18" t="str">
        <f>'[3]9нед'!X176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'[4]10нед'!S176</f>
        <v>0</v>
      </c>
      <c r="M292" s="19">
        <f>'[4]10нед'!T176</f>
        <v>0</v>
      </c>
      <c r="N292" s="17">
        <f>'[4]10нед'!W176</f>
        <v>0</v>
      </c>
      <c r="O292" s="18" t="str">
        <f>'[4]10нед'!X176</f>
        <v/>
      </c>
      <c r="P292" s="56" t="str">
        <f t="shared" si="13"/>
        <v/>
      </c>
    </row>
    <row r="293" spans="1:16" ht="31.15">
      <c r="A293" s="70"/>
      <c r="B293" s="73"/>
      <c r="C293" s="14" t="s">
        <v>19</v>
      </c>
      <c r="D293" s="20">
        <f>'[3]9нед'!S177</f>
        <v>0</v>
      </c>
      <c r="E293" s="23">
        <f>'[3]9нед'!T177</f>
        <v>0</v>
      </c>
      <c r="F293" s="21">
        <f>'[3]9нед'!W177</f>
        <v>0</v>
      </c>
      <c r="G293" s="22" t="str">
        <f>'[3]9нед'!X177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'[4]10нед'!S177</f>
        <v>0</v>
      </c>
      <c r="M293" s="23">
        <f>'[4]10нед'!T177</f>
        <v>0</v>
      </c>
      <c r="N293" s="21">
        <f>'[4]10нед'!W177</f>
        <v>0</v>
      </c>
      <c r="O293" s="22" t="str">
        <f>'[4]10нед'!X177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'[3]9нед'!S178</f>
        <v>0</v>
      </c>
      <c r="E294" s="23">
        <f>'[3]9нед'!T178</f>
        <v>0</v>
      </c>
      <c r="F294" s="21">
        <f>'[3]9нед'!W178</f>
        <v>0</v>
      </c>
      <c r="G294" s="22" t="str">
        <f>'[3]9нед'!X178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'[4]10нед'!S178</f>
        <v>0</v>
      </c>
      <c r="M294" s="23">
        <f>'[4]10нед'!T178</f>
        <v>0</v>
      </c>
      <c r="N294" s="21">
        <f>'[4]10нед'!W178</f>
        <v>0</v>
      </c>
      <c r="O294" s="22" t="str">
        <f>'[4]10нед'!X178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'[3]9нед'!S179</f>
        <v>0</v>
      </c>
      <c r="E295" s="23">
        <f>'[3]9нед'!T179</f>
        <v>0</v>
      </c>
      <c r="F295" s="21">
        <f>'[3]9нед'!W179</f>
        <v>0</v>
      </c>
      <c r="G295" s="22" t="str">
        <f>'[3]9нед'!X179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'[4]10нед'!S179</f>
        <v>0</v>
      </c>
      <c r="M295" s="23">
        <f>'[4]10нед'!T179</f>
        <v>0</v>
      </c>
      <c r="N295" s="21">
        <f>'[4]10нед'!W179</f>
        <v>0</v>
      </c>
      <c r="O295" s="22" t="str">
        <f>'[4]10нед'!X179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'[3]9нед'!S180</f>
        <v>0</v>
      </c>
      <c r="E296" s="23">
        <f>'[3]9нед'!T180</f>
        <v>0</v>
      </c>
      <c r="F296" s="21">
        <f>'[3]9нед'!W180</f>
        <v>0</v>
      </c>
      <c r="G296" s="22" t="str">
        <f>'[3]9нед'!X180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'[4]10нед'!S180</f>
        <v>0</v>
      </c>
      <c r="M296" s="23">
        <f>'[4]10нед'!T180</f>
        <v>0</v>
      </c>
      <c r="N296" s="21">
        <f>'[4]10нед'!W180</f>
        <v>0</v>
      </c>
      <c r="O296" s="22" t="str">
        <f>'[4]10нед'!X180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'[3]9нед'!S181</f>
        <v>0</v>
      </c>
      <c r="E297" s="23">
        <f>'[3]9нед'!T181</f>
        <v>0</v>
      </c>
      <c r="F297" s="21">
        <f>'[3]9нед'!W181</f>
        <v>0</v>
      </c>
      <c r="G297" s="22" t="str">
        <f>'[3]9нед'!X181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'[4]10нед'!S181</f>
        <v>0</v>
      </c>
      <c r="M297" s="23">
        <f>'[4]10нед'!T181</f>
        <v>0</v>
      </c>
      <c r="N297" s="21">
        <f>'[4]10нед'!W181</f>
        <v>0</v>
      </c>
      <c r="O297" s="22" t="str">
        <f>'[4]10нед'!X181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'[3]9нед'!S182</f>
        <v>0</v>
      </c>
      <c r="E298" s="23">
        <f>'[3]9нед'!T182</f>
        <v>0</v>
      </c>
      <c r="F298" s="21">
        <f>'[3]9нед'!W182</f>
        <v>0</v>
      </c>
      <c r="G298" s="22" t="str">
        <f>'[3]9нед'!X182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'[4]10нед'!S182</f>
        <v>0</v>
      </c>
      <c r="M298" s="23">
        <f>'[4]10нед'!T182</f>
        <v>0</v>
      </c>
      <c r="N298" s="21">
        <f>'[4]10нед'!W182</f>
        <v>0</v>
      </c>
      <c r="O298" s="22" t="str">
        <f>'[4]10нед'!X182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6"/>
      <c r="J299" s="79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2</v>
      </c>
      <c r="F309" s="62" t="str">
        <f>'[1]1нед'!$T$134</f>
        <v>12-25ПИоз</v>
      </c>
      <c r="G309" s="62"/>
      <c r="H309" s="35"/>
      <c r="I309" s="45"/>
      <c r="J309" s="91" t="s">
        <v>7</v>
      </c>
      <c r="K309" s="91"/>
      <c r="L309" s="91"/>
      <c r="M309" s="62">
        <f>E9</f>
        <v>2</v>
      </c>
      <c r="N309" s="62" t="str">
        <f>'[1]1нед'!$T$134</f>
        <v>12-25ПИоз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'[4]11нед'!S136</f>
        <v>0</v>
      </c>
      <c r="E312" s="19">
        <f>'[4]11нед'!T136</f>
        <v>0</v>
      </c>
      <c r="F312" s="17">
        <f>'[4]11нед'!W136</f>
        <v>0</v>
      </c>
      <c r="G312" s="18" t="str">
        <f>'[4]11нед'!X136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'[4]12нед'!S136</f>
        <v>0</v>
      </c>
      <c r="M312" s="19">
        <f>'[4]12нед'!T136</f>
        <v>0</v>
      </c>
      <c r="N312" s="17">
        <f>'[4]12нед'!W136</f>
        <v>0</v>
      </c>
      <c r="O312" s="18" t="str">
        <f>'[4]12нед'!X136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'[4]11нед'!S137</f>
        <v>0</v>
      </c>
      <c r="E313" s="23">
        <f>'[4]11нед'!T137</f>
        <v>0</v>
      </c>
      <c r="F313" s="21">
        <f>'[4]11нед'!W137</f>
        <v>0</v>
      </c>
      <c r="G313" s="22" t="str">
        <f>'[4]11нед'!X137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'[4]12нед'!S137</f>
        <v>0</v>
      </c>
      <c r="M313" s="23">
        <f>'[4]12нед'!T137</f>
        <v>0</v>
      </c>
      <c r="N313" s="21">
        <f>'[4]12нед'!W137</f>
        <v>0</v>
      </c>
      <c r="O313" s="22" t="str">
        <f>'[4]12нед'!X137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'[4]11нед'!S138</f>
        <v>0</v>
      </c>
      <c r="E314" s="23">
        <f>'[4]11нед'!T138</f>
        <v>0</v>
      </c>
      <c r="F314" s="21">
        <f>'[4]11нед'!W138</f>
        <v>0</v>
      </c>
      <c r="G314" s="22" t="str">
        <f>'[4]11нед'!X138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'[4]12нед'!S138</f>
        <v>0</v>
      </c>
      <c r="M314" s="23">
        <f>'[4]12нед'!T138</f>
        <v>0</v>
      </c>
      <c r="N314" s="21">
        <f>'[4]12нед'!W138</f>
        <v>0</v>
      </c>
      <c r="O314" s="22" t="str">
        <f>'[4]12нед'!X138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'[4]11нед'!S139</f>
        <v>0</v>
      </c>
      <c r="E315" s="23">
        <f>'[4]11нед'!T139</f>
        <v>0</v>
      </c>
      <c r="F315" s="21">
        <f>'[4]11нед'!W139</f>
        <v>0</v>
      </c>
      <c r="G315" s="22" t="str">
        <f>'[4]11нед'!X139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'[4]12нед'!S139</f>
        <v>0</v>
      </c>
      <c r="M315" s="23">
        <f>'[4]12нед'!T139</f>
        <v>0</v>
      </c>
      <c r="N315" s="21">
        <f>'[4]12нед'!W139</f>
        <v>0</v>
      </c>
      <c r="O315" s="22" t="str">
        <f>'[4]12нед'!X139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'[4]11нед'!S140</f>
        <v>0</v>
      </c>
      <c r="E316" s="23">
        <f>'[4]11нед'!T140</f>
        <v>0</v>
      </c>
      <c r="F316" s="21">
        <f>'[4]11нед'!W140</f>
        <v>0</v>
      </c>
      <c r="G316" s="22" t="str">
        <f>'[4]11нед'!X140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'[4]12нед'!S140</f>
        <v>0</v>
      </c>
      <c r="M316" s="23">
        <f>'[4]12нед'!T140</f>
        <v>0</v>
      </c>
      <c r="N316" s="21">
        <f>'[4]12нед'!W140</f>
        <v>0</v>
      </c>
      <c r="O316" s="22" t="str">
        <f>'[4]12нед'!X140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 t="str">
        <f>'[4]11нед'!S141</f>
        <v>л</v>
      </c>
      <c r="E317" s="23" t="str">
        <f>'[4]11нед'!T141</f>
        <v>Математика для программирования</v>
      </c>
      <c r="F317" s="21" t="str">
        <f>'[4]11нед'!W141</f>
        <v>Линник Е.П.</v>
      </c>
      <c r="G317" s="22" t="str">
        <f>'[4]11нед'!X141</f>
        <v>доцент, канд. наук</v>
      </c>
      <c r="H317" s="55" t="str">
        <f t="shared" si="14"/>
        <v>https://max.ru/join/WiSqTQR9vhIixu_9tEOVcte-zLq3xD0Pr4wEaSuQ8L8</v>
      </c>
      <c r="I317" s="75"/>
      <c r="J317" s="78"/>
      <c r="K317" s="14" t="s">
        <v>23</v>
      </c>
      <c r="L317" s="20" t="str">
        <f>'[4]12нед'!S141</f>
        <v>пр</v>
      </c>
      <c r="M317" s="23" t="str">
        <f>'[4]12нед'!T141</f>
        <v xml:space="preserve"> Финансово-экономический практикум</v>
      </c>
      <c r="N317" s="21" t="str">
        <f>'[4]12нед'!W141</f>
        <v>Бойчук О.В.</v>
      </c>
      <c r="O317" s="22" t="str">
        <f>'[4]12нед'!X141</f>
        <v>ст. преподаватель</v>
      </c>
      <c r="P317" s="55" t="str">
        <f t="shared" si="15"/>
        <v>https://max.ru/join/F2rHatjyRcQw2TG_ocvg-KtDcxEZHt6IW5wcYLC4iuw</v>
      </c>
    </row>
    <row r="318" spans="1:16" ht="36.4" thickBot="1">
      <c r="A318" s="70"/>
      <c r="B318" s="73"/>
      <c r="C318" s="14" t="s">
        <v>24</v>
      </c>
      <c r="D318" s="20" t="str">
        <f>'[4]11нед'!S142</f>
        <v>пр</v>
      </c>
      <c r="E318" s="23" t="str">
        <f>'[4]11нед'!T142</f>
        <v>Основы компьютерных наук</v>
      </c>
      <c r="F318" s="21" t="str">
        <f>'[4]11нед'!W142</f>
        <v>Криницкий Ю.В.</v>
      </c>
      <c r="G318" s="22" t="str">
        <f>'[4]11нед'!X142</f>
        <v>преподаватель</v>
      </c>
      <c r="H318" s="55" t="str">
        <f t="shared" si="14"/>
        <v>https://max.ru/join/WiSqTQR9vhIixu_9tEOVcte-zLq3xD0Pr4wEaSuQ8L8</v>
      </c>
      <c r="I318" s="75"/>
      <c r="J318" s="78"/>
      <c r="K318" s="14" t="s">
        <v>24</v>
      </c>
      <c r="L318" s="20" t="str">
        <f>'[4]12нед'!S142</f>
        <v>пр</v>
      </c>
      <c r="M318" s="23" t="str">
        <f>'[4]12нед'!T142</f>
        <v xml:space="preserve">  Нормативно-правовые основы профессиональной деятельности</v>
      </c>
      <c r="N318" s="21" t="str">
        <f>'[4]12нед'!W142</f>
        <v>Жиров Р.М.</v>
      </c>
      <c r="O318" s="22" t="str">
        <f>'[4]12нед'!X142</f>
        <v>доцент, канд. наук</v>
      </c>
      <c r="P318" s="55" t="str">
        <f t="shared" si="15"/>
        <v>https://max.ru/join/F2rHatjyRcQw2TG_ocvg-KtDcxEZHt6IW5wcYLC4iuw</v>
      </c>
    </row>
    <row r="319" spans="1:16" ht="18.600000000000001" hidden="1" customHeight="1" thickBot="1">
      <c r="A319" s="71"/>
      <c r="B319" s="74"/>
      <c r="C319" s="15"/>
      <c r="D319" s="24">
        <f>'[4]11нед'!S143</f>
        <v>0</v>
      </c>
      <c r="E319" s="25">
        <f>'[4]11нед'!T143</f>
        <v>0</v>
      </c>
      <c r="F319" s="26">
        <f>'[4]11нед'!W143</f>
        <v>0</v>
      </c>
      <c r="G319" s="27" t="str">
        <f>'[4]11нед'!X143</f>
        <v/>
      </c>
      <c r="H319" s="58" t="str">
        <f t="shared" si="14"/>
        <v/>
      </c>
      <c r="I319" s="76"/>
      <c r="J319" s="79"/>
      <c r="K319" s="15"/>
      <c r="L319" s="24">
        <f>'[4]12нед'!S143</f>
        <v>0</v>
      </c>
      <c r="M319" s="25">
        <f>'[4]12нед'!T143</f>
        <v>0</v>
      </c>
      <c r="N319" s="26">
        <f>'[4]12нед'!W143</f>
        <v>0</v>
      </c>
      <c r="O319" s="27" t="str">
        <f>'[4]12нед'!X143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'[4]11нед'!S144</f>
        <v>0</v>
      </c>
      <c r="E320" s="19">
        <f>'[4]11нед'!T144</f>
        <v>0</v>
      </c>
      <c r="F320" s="17">
        <f>'[4]11нед'!W144</f>
        <v>0</v>
      </c>
      <c r="G320" s="18" t="str">
        <f>'[4]11нед'!X144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'[4]12нед'!S144</f>
        <v>0</v>
      </c>
      <c r="M320" s="19">
        <f>'[4]12нед'!T144</f>
        <v>0</v>
      </c>
      <c r="N320" s="17">
        <f>'[4]12нед'!W144</f>
        <v>0</v>
      </c>
      <c r="O320" s="18" t="str">
        <f>'[4]12нед'!X144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'[4]11нед'!S145</f>
        <v>0</v>
      </c>
      <c r="E321" s="23">
        <f>'[4]11нед'!T145</f>
        <v>0</v>
      </c>
      <c r="F321" s="21">
        <f>'[4]11нед'!W145</f>
        <v>0</v>
      </c>
      <c r="G321" s="22" t="str">
        <f>'[4]11нед'!X145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'[4]12нед'!S145</f>
        <v>0</v>
      </c>
      <c r="M321" s="23">
        <f>'[4]12нед'!T145</f>
        <v>0</v>
      </c>
      <c r="N321" s="21">
        <f>'[4]12нед'!W145</f>
        <v>0</v>
      </c>
      <c r="O321" s="22" t="str">
        <f>'[4]12нед'!X145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'[4]11нед'!S146</f>
        <v>0</v>
      </c>
      <c r="E322" s="23">
        <f>'[4]11нед'!T146</f>
        <v>0</v>
      </c>
      <c r="F322" s="21">
        <f>'[4]11нед'!W146</f>
        <v>0</v>
      </c>
      <c r="G322" s="22" t="str">
        <f>'[4]11нед'!X146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'[4]12нед'!S146</f>
        <v>0</v>
      </c>
      <c r="M322" s="23">
        <f>'[4]12нед'!T146</f>
        <v>0</v>
      </c>
      <c r="N322" s="21">
        <f>'[4]12нед'!W146</f>
        <v>0</v>
      </c>
      <c r="O322" s="22" t="str">
        <f>'[4]12нед'!X146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'[4]11нед'!S147</f>
        <v>0</v>
      </c>
      <c r="E323" s="23">
        <f>'[4]11нед'!T147</f>
        <v>0</v>
      </c>
      <c r="F323" s="21">
        <f>'[4]11нед'!W147</f>
        <v>0</v>
      </c>
      <c r="G323" s="22" t="str">
        <f>'[4]11нед'!X147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'[4]12нед'!S147</f>
        <v>0</v>
      </c>
      <c r="M323" s="23">
        <f>'[4]12нед'!T147</f>
        <v>0</v>
      </c>
      <c r="N323" s="21">
        <f>'[4]12нед'!W147</f>
        <v>0</v>
      </c>
      <c r="O323" s="22" t="str">
        <f>'[4]12нед'!X147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'[4]11нед'!S148</f>
        <v>0</v>
      </c>
      <c r="E324" s="23">
        <f>'[4]11нед'!T148</f>
        <v>0</v>
      </c>
      <c r="F324" s="21">
        <f>'[4]11нед'!W148</f>
        <v>0</v>
      </c>
      <c r="G324" s="22" t="str">
        <f>'[4]11нед'!X148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'[4]12нед'!S148</f>
        <v>0</v>
      </c>
      <c r="M324" s="23">
        <f>'[4]12нед'!T148</f>
        <v>0</v>
      </c>
      <c r="N324" s="21">
        <f>'[4]12нед'!W148</f>
        <v>0</v>
      </c>
      <c r="O324" s="22" t="str">
        <f>'[4]12нед'!X148</f>
        <v/>
      </c>
      <c r="P324" s="57" t="str">
        <f t="shared" si="15"/>
        <v/>
      </c>
    </row>
    <row r="325" spans="1:16" ht="35.85">
      <c r="A325" s="70"/>
      <c r="B325" s="73"/>
      <c r="C325" s="14" t="s">
        <v>23</v>
      </c>
      <c r="D325" s="20">
        <f>'[4]11нед'!S149</f>
        <v>0</v>
      </c>
      <c r="E325" s="23">
        <f>'[4]11нед'!T149</f>
        <v>0</v>
      </c>
      <c r="F325" s="21">
        <f>'[4]11нед'!W149</f>
        <v>0</v>
      </c>
      <c r="G325" s="22" t="str">
        <f>'[4]11нед'!X149</f>
        <v/>
      </c>
      <c r="H325" s="57" t="str">
        <f t="shared" si="14"/>
        <v/>
      </c>
      <c r="I325" s="75"/>
      <c r="J325" s="78"/>
      <c r="K325" s="14" t="s">
        <v>23</v>
      </c>
      <c r="L325" s="20" t="str">
        <f>'[4]12нед'!S149</f>
        <v>пр</v>
      </c>
      <c r="M325" s="23" t="str">
        <f>'[4]12нед'!T149</f>
        <v xml:space="preserve"> ИКТ и медиаинформационная грамотность</v>
      </c>
      <c r="N325" s="21" t="str">
        <f>'[4]12нед'!W149</f>
        <v>Олейников Н.Н.</v>
      </c>
      <c r="O325" s="22" t="str">
        <f>'[4]12нед'!X149</f>
        <v>ст. преподаватель</v>
      </c>
      <c r="P325" s="57" t="str">
        <f t="shared" si="15"/>
        <v>https://max.ru/join/WiSqTQR9vhIixu_9tEOVcte-zLq3xD0Pr4wEaSuQ8L8</v>
      </c>
    </row>
    <row r="326" spans="1:16" ht="36.4" thickBot="1">
      <c r="A326" s="70"/>
      <c r="B326" s="73"/>
      <c r="C326" s="14" t="s">
        <v>24</v>
      </c>
      <c r="D326" s="20">
        <f>'[4]11нед'!S150</f>
        <v>0</v>
      </c>
      <c r="E326" s="23">
        <f>'[4]11нед'!T150</f>
        <v>0</v>
      </c>
      <c r="F326" s="21">
        <f>'[4]11нед'!W150</f>
        <v>0</v>
      </c>
      <c r="G326" s="22" t="str">
        <f>'[4]11нед'!X150</f>
        <v/>
      </c>
      <c r="H326" s="57" t="str">
        <f t="shared" si="14"/>
        <v/>
      </c>
      <c r="I326" s="75"/>
      <c r="J326" s="78"/>
      <c r="K326" s="14" t="s">
        <v>24</v>
      </c>
      <c r="L326" s="20" t="str">
        <f>'[4]12нед'!S150</f>
        <v>пр</v>
      </c>
      <c r="M326" s="23" t="str">
        <f>'[4]12нед'!T150</f>
        <v>Введение в Javascript и основы веб-разработки</v>
      </c>
      <c r="N326" s="21" t="str">
        <f>'[4]12нед'!W150</f>
        <v>Алешов В.В.</v>
      </c>
      <c r="O326" s="22" t="str">
        <f>'[4]12нед'!X150</f>
        <v>ст. преподаватель</v>
      </c>
      <c r="P326" s="57" t="str">
        <f t="shared" si="15"/>
        <v>https://max.ru/join/WiSqTQR9vhIixu_9tEOVcte-zLq3xD0Pr4wEaSuQ8L8</v>
      </c>
    </row>
    <row r="327" spans="1:16" ht="18.600000000000001" hidden="1" customHeight="1" thickBot="1">
      <c r="A327" s="71"/>
      <c r="B327" s="74"/>
      <c r="C327" s="15"/>
      <c r="D327" s="24">
        <f>'[4]11нед'!S151</f>
        <v>0</v>
      </c>
      <c r="E327" s="25">
        <f>'[4]11нед'!T151</f>
        <v>0</v>
      </c>
      <c r="F327" s="26">
        <f>'[4]11нед'!W151</f>
        <v>0</v>
      </c>
      <c r="G327" s="27" t="str">
        <f>'[4]11нед'!X151</f>
        <v/>
      </c>
      <c r="H327" s="58" t="str">
        <f t="shared" si="14"/>
        <v/>
      </c>
      <c r="I327" s="76"/>
      <c r="J327" s="79"/>
      <c r="K327" s="15"/>
      <c r="L327" s="24">
        <f>'[4]12нед'!S151</f>
        <v>0</v>
      </c>
      <c r="M327" s="25">
        <f>'[4]12нед'!T151</f>
        <v>0</v>
      </c>
      <c r="N327" s="26">
        <f>'[4]12нед'!W151</f>
        <v>0</v>
      </c>
      <c r="O327" s="27" t="str">
        <f>'[4]12нед'!X151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'[4]11нед'!S152</f>
        <v>0</v>
      </c>
      <c r="E328" s="19">
        <f>'[4]11нед'!T152</f>
        <v>0</v>
      </c>
      <c r="F328" s="17">
        <f>'[4]11нед'!W152</f>
        <v>0</v>
      </c>
      <c r="G328" s="18" t="str">
        <f>'[4]11нед'!X152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'[4]12нед'!S152</f>
        <v>0</v>
      </c>
      <c r="M328" s="19">
        <f>'[4]12нед'!T152</f>
        <v>0</v>
      </c>
      <c r="N328" s="17">
        <f>'[4]12нед'!W152</f>
        <v>0</v>
      </c>
      <c r="O328" s="18" t="str">
        <f>'[4]12нед'!X152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'[4]11нед'!S153</f>
        <v>0</v>
      </c>
      <c r="E329" s="23">
        <f>'[4]11нед'!T153</f>
        <v>0</v>
      </c>
      <c r="F329" s="21">
        <f>'[4]11нед'!W153</f>
        <v>0</v>
      </c>
      <c r="G329" s="22" t="str">
        <f>'[4]11нед'!X153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'[4]12нед'!S153</f>
        <v>0</v>
      </c>
      <c r="M329" s="23">
        <f>'[4]12нед'!T153</f>
        <v>0</v>
      </c>
      <c r="N329" s="21">
        <f>'[4]12нед'!W153</f>
        <v>0</v>
      </c>
      <c r="O329" s="22" t="str">
        <f>'[4]12нед'!X153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'[4]11нед'!S154</f>
        <v>0</v>
      </c>
      <c r="E330" s="23">
        <f>'[4]11нед'!T154</f>
        <v>0</v>
      </c>
      <c r="F330" s="21">
        <f>'[4]11нед'!W154</f>
        <v>0</v>
      </c>
      <c r="G330" s="22" t="str">
        <f>'[4]11нед'!X154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'[4]12нед'!S154</f>
        <v>0</v>
      </c>
      <c r="M330" s="23">
        <f>'[4]12нед'!T154</f>
        <v>0</v>
      </c>
      <c r="N330" s="21">
        <f>'[4]12нед'!W154</f>
        <v>0</v>
      </c>
      <c r="O330" s="22" t="str">
        <f>'[4]12нед'!X154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'[4]11нед'!S155</f>
        <v>0</v>
      </c>
      <c r="E331" s="23">
        <f>'[4]11нед'!T155</f>
        <v>0</v>
      </c>
      <c r="F331" s="21">
        <f>'[4]11нед'!W155</f>
        <v>0</v>
      </c>
      <c r="G331" s="22" t="str">
        <f>'[4]11нед'!X155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'[4]12нед'!S155</f>
        <v>0</v>
      </c>
      <c r="M331" s="23">
        <f>'[4]12нед'!T155</f>
        <v>0</v>
      </c>
      <c r="N331" s="21">
        <f>'[4]12нед'!W155</f>
        <v>0</v>
      </c>
      <c r="O331" s="22" t="str">
        <f>'[4]12нед'!X155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'[4]11нед'!S156</f>
        <v>0</v>
      </c>
      <c r="E332" s="23">
        <f>'[4]11нед'!T156</f>
        <v>0</v>
      </c>
      <c r="F332" s="21">
        <f>'[4]11нед'!W156</f>
        <v>0</v>
      </c>
      <c r="G332" s="22" t="str">
        <f>'[4]11нед'!X156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'[4]12нед'!S156</f>
        <v>0</v>
      </c>
      <c r="M332" s="23">
        <f>'[4]12нед'!T156</f>
        <v>0</v>
      </c>
      <c r="N332" s="21">
        <f>'[4]12нед'!W156</f>
        <v>0</v>
      </c>
      <c r="O332" s="22" t="str">
        <f>'[4]12нед'!X156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 t="str">
        <f>'[4]11нед'!S157</f>
        <v>л</v>
      </c>
      <c r="E333" s="23" t="str">
        <f>'[4]11нед'!T157</f>
        <v>Финансово-экономический практикум</v>
      </c>
      <c r="F333" s="21" t="str">
        <f>'[4]11нед'!W157</f>
        <v>Марусик Е.А.</v>
      </c>
      <c r="G333" s="22" t="str">
        <f>'[4]11нед'!X157</f>
        <v>доцент, канд. наук</v>
      </c>
      <c r="H333" s="55" t="str">
        <f t="shared" si="14"/>
        <v>https://max.ru/join/O7ELSE3mnUXAMkjL9zkW6akpHRr_OV1RfDfgb1E6BKA</v>
      </c>
      <c r="I333" s="75"/>
      <c r="J333" s="84"/>
      <c r="K333" s="14" t="s">
        <v>23</v>
      </c>
      <c r="L333" s="20">
        <f>'[4]12нед'!S157</f>
        <v>0</v>
      </c>
      <c r="M333" s="23">
        <f>'[4]12нед'!T157</f>
        <v>0</v>
      </c>
      <c r="N333" s="21">
        <f>'[4]12нед'!W157</f>
        <v>0</v>
      </c>
      <c r="O333" s="22" t="str">
        <f>'[4]12нед'!X157</f>
        <v/>
      </c>
      <c r="P333" s="55" t="str">
        <f t="shared" si="15"/>
        <v/>
      </c>
    </row>
    <row r="334" spans="1:16" ht="36.4" thickBot="1">
      <c r="A334" s="70"/>
      <c r="B334" s="81"/>
      <c r="C334" s="14" t="s">
        <v>24</v>
      </c>
      <c r="D334" s="20" t="str">
        <f>'[4]11нед'!S158</f>
        <v>л</v>
      </c>
      <c r="E334" s="23" t="str">
        <f>'[4]11нед'!T158</f>
        <v>Нормативно-правовые основы профессиональной деятельности</v>
      </c>
      <c r="F334" s="21" t="str">
        <f>'[4]11нед'!W158</f>
        <v>Лаврищева О.А.</v>
      </c>
      <c r="G334" s="22" t="str">
        <f>'[4]11нед'!X158</f>
        <v>доцент, канд. наук</v>
      </c>
      <c r="H334" s="55" t="str">
        <f t="shared" si="14"/>
        <v>https://max.ru/join/lLG9wFTsslIHYpmiSC-XFj3ChsNqu9JFSujMK928YAg</v>
      </c>
      <c r="I334" s="75"/>
      <c r="J334" s="84"/>
      <c r="K334" s="14" t="s">
        <v>24</v>
      </c>
      <c r="L334" s="20">
        <f>'[4]12нед'!S158</f>
        <v>0</v>
      </c>
      <c r="M334" s="23">
        <f>'[4]12нед'!T158</f>
        <v>0</v>
      </c>
      <c r="N334" s="21">
        <f>'[4]12нед'!W158</f>
        <v>0</v>
      </c>
      <c r="O334" s="22" t="str">
        <f>'[4]12нед'!X158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'[4]11нед'!S159</f>
        <v>0</v>
      </c>
      <c r="E335" s="25">
        <f>'[4]11нед'!T159</f>
        <v>0</v>
      </c>
      <c r="F335" s="26">
        <f>'[4]11нед'!W159</f>
        <v>0</v>
      </c>
      <c r="G335" s="27" t="str">
        <f>'[4]11нед'!X159</f>
        <v/>
      </c>
      <c r="H335" s="58" t="str">
        <f t="shared" si="14"/>
        <v/>
      </c>
      <c r="I335" s="76"/>
      <c r="J335" s="85"/>
      <c r="K335" s="15"/>
      <c r="L335" s="24">
        <f>'[4]12нед'!S159</f>
        <v>0</v>
      </c>
      <c r="M335" s="25">
        <f>'[4]12нед'!T159</f>
        <v>0</v>
      </c>
      <c r="N335" s="26">
        <f>'[4]12нед'!W159</f>
        <v>0</v>
      </c>
      <c r="O335" s="27" t="str">
        <f>'[4]12нед'!X159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'[4]11нед'!S160</f>
        <v>0</v>
      </c>
      <c r="E336" s="19">
        <f>'[4]11нед'!T160</f>
        <v>0</v>
      </c>
      <c r="F336" s="17">
        <f>'[4]11нед'!W160</f>
        <v>0</v>
      </c>
      <c r="G336" s="18" t="str">
        <f>'[4]11нед'!X160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'[4]12нед'!S160</f>
        <v>0</v>
      </c>
      <c r="M336" s="19">
        <f>'[4]12нед'!T160</f>
        <v>0</v>
      </c>
      <c r="N336" s="17">
        <f>'[4]12нед'!W160</f>
        <v>0</v>
      </c>
      <c r="O336" s="18" t="str">
        <f>'[4]12нед'!X160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'[4]11нед'!S161</f>
        <v>0</v>
      </c>
      <c r="E337" s="23">
        <f>'[4]11нед'!T161</f>
        <v>0</v>
      </c>
      <c r="F337" s="21">
        <f>'[4]11нед'!W161</f>
        <v>0</v>
      </c>
      <c r="G337" s="22" t="str">
        <f>'[4]11нед'!X161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'[4]12нед'!S161</f>
        <v>0</v>
      </c>
      <c r="M337" s="23">
        <f>'[4]12нед'!T161</f>
        <v>0</v>
      </c>
      <c r="N337" s="21">
        <f>'[4]12нед'!W161</f>
        <v>0</v>
      </c>
      <c r="O337" s="22" t="str">
        <f>'[4]12нед'!X161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'[4]11нед'!S162</f>
        <v>0</v>
      </c>
      <c r="E338" s="23">
        <f>'[4]11нед'!T162</f>
        <v>0</v>
      </c>
      <c r="F338" s="21">
        <f>'[4]11нед'!W162</f>
        <v>0</v>
      </c>
      <c r="G338" s="22" t="str">
        <f>'[4]11нед'!X162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'[4]12нед'!S162</f>
        <v>0</v>
      </c>
      <c r="M338" s="23">
        <f>'[4]12нед'!T162</f>
        <v>0</v>
      </c>
      <c r="N338" s="21">
        <f>'[4]12нед'!W162</f>
        <v>0</v>
      </c>
      <c r="O338" s="22" t="str">
        <f>'[4]12нед'!X162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'[4]11нед'!S163</f>
        <v>0</v>
      </c>
      <c r="E339" s="23">
        <f>'[4]11нед'!T163</f>
        <v>0</v>
      </c>
      <c r="F339" s="21">
        <f>'[4]11нед'!W163</f>
        <v>0</v>
      </c>
      <c r="G339" s="22" t="str">
        <f>'[4]11нед'!X163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'[4]12нед'!S163</f>
        <v>0</v>
      </c>
      <c r="M339" s="23">
        <f>'[4]12нед'!T163</f>
        <v>0</v>
      </c>
      <c r="N339" s="21">
        <f>'[4]12нед'!W163</f>
        <v>0</v>
      </c>
      <c r="O339" s="22" t="str">
        <f>'[4]12нед'!X163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'[4]11нед'!S164</f>
        <v>0</v>
      </c>
      <c r="E340" s="23">
        <f>'[4]11нед'!T164</f>
        <v>0</v>
      </c>
      <c r="F340" s="21">
        <f>'[4]11нед'!W164</f>
        <v>0</v>
      </c>
      <c r="G340" s="22" t="str">
        <f>'[4]11нед'!X164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'[4]12нед'!S164</f>
        <v>0</v>
      </c>
      <c r="M340" s="23">
        <f>'[4]12нед'!T164</f>
        <v>0</v>
      </c>
      <c r="N340" s="21">
        <f>'[4]12нед'!W164</f>
        <v>0</v>
      </c>
      <c r="O340" s="22" t="str">
        <f>'[4]12нед'!X164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 t="str">
        <f>'[4]11нед'!S165</f>
        <v>пр</v>
      </c>
      <c r="E341" s="23" t="str">
        <f>'[4]11нед'!T165</f>
        <v>Математика для программирования</v>
      </c>
      <c r="F341" s="21" t="str">
        <f>'[4]11нед'!W165</f>
        <v>Линник Е.П.</v>
      </c>
      <c r="G341" s="22" t="str">
        <f>'[4]11нед'!X165</f>
        <v>доцент, канд. наук</v>
      </c>
      <c r="H341" s="55" t="str">
        <f t="shared" si="14"/>
        <v>https://max.ru/join/WiSqTQR9vhIixu_9tEOVcte-zLq3xD0Pr4wEaSuQ8L8</v>
      </c>
      <c r="I341" s="75"/>
      <c r="J341" s="78"/>
      <c r="K341" s="14" t="s">
        <v>23</v>
      </c>
      <c r="L341" s="20" t="str">
        <f>'[4]12нед'!S165</f>
        <v>пр</v>
      </c>
      <c r="M341" s="23" t="str">
        <f>'[4]12нед'!T165</f>
        <v>Математика для программирования</v>
      </c>
      <c r="N341" s="21" t="str">
        <f>'[4]12нед'!W165</f>
        <v>Линник Е.П.</v>
      </c>
      <c r="O341" s="22" t="str">
        <f>'[4]12нед'!X165</f>
        <v>доцент, канд. наук</v>
      </c>
      <c r="P341" s="55" t="str">
        <f t="shared" si="15"/>
        <v>https://max.ru/join/WiSqTQR9vhIixu_9tEOVcte-zLq3xD0Pr4wEaSuQ8L8</v>
      </c>
    </row>
    <row r="342" spans="1:16" ht="36.4" thickBot="1">
      <c r="A342" s="70"/>
      <c r="B342" s="73"/>
      <c r="C342" s="14" t="s">
        <v>24</v>
      </c>
      <c r="D342" s="20" t="str">
        <f>'[4]11нед'!S166</f>
        <v>л</v>
      </c>
      <c r="E342" s="23" t="str">
        <f>'[4]11нед'!T166</f>
        <v>ИКТ и медиаинформационная грамотность</v>
      </c>
      <c r="F342" s="21" t="str">
        <f>'[4]11нед'!W166</f>
        <v>Линник И.И.</v>
      </c>
      <c r="G342" s="22" t="str">
        <f>'[4]11нед'!X166</f>
        <v>доцент, канд. наук</v>
      </c>
      <c r="H342" s="55" t="str">
        <f t="shared" si="14"/>
        <v>https://max.ru/join/WiSqTQR9vhIixu_9tEOVcte-zLq3xD0Pr4wEaSuQ8L8</v>
      </c>
      <c r="I342" s="75"/>
      <c r="J342" s="78"/>
      <c r="K342" s="14" t="s">
        <v>24</v>
      </c>
      <c r="L342" s="20" t="str">
        <f>'[4]12нед'!S166</f>
        <v>пр</v>
      </c>
      <c r="M342" s="23" t="str">
        <f>'[4]12нед'!T166</f>
        <v>Дискретная математика</v>
      </c>
      <c r="N342" s="21" t="str">
        <f>'[4]12нед'!W166</f>
        <v>Казанцев Ю.А.</v>
      </c>
      <c r="O342" s="22" t="str">
        <f>'[4]12нед'!X166</f>
        <v>ст. преподаватель</v>
      </c>
      <c r="P342" s="55" t="str">
        <f t="shared" si="15"/>
        <v>https://max.ru/join/WiSqTQR9vhIixu_9tEOVcte-zLq3xD0Pr4wEaSuQ8L8</v>
      </c>
    </row>
    <row r="343" spans="1:16" ht="18.600000000000001" hidden="1" customHeight="1" thickBot="1">
      <c r="A343" s="71"/>
      <c r="B343" s="74"/>
      <c r="C343" s="15"/>
      <c r="D343" s="24">
        <f>'[4]11нед'!S167</f>
        <v>0</v>
      </c>
      <c r="E343" s="25">
        <f>'[4]11нед'!T167</f>
        <v>0</v>
      </c>
      <c r="F343" s="26">
        <f>'[4]11нед'!W167</f>
        <v>0</v>
      </c>
      <c r="G343" s="27" t="str">
        <f>'[4]11нед'!X167</f>
        <v/>
      </c>
      <c r="H343" s="58" t="str">
        <f t="shared" si="14"/>
        <v/>
      </c>
      <c r="I343" s="76"/>
      <c r="J343" s="79"/>
      <c r="K343" s="15"/>
      <c r="L343" s="24">
        <f>'[4]12нед'!S167</f>
        <v>0</v>
      </c>
      <c r="M343" s="25">
        <f>'[4]12нед'!T167</f>
        <v>0</v>
      </c>
      <c r="N343" s="26">
        <f>'[4]12нед'!W167</f>
        <v>0</v>
      </c>
      <c r="O343" s="27" t="str">
        <f>'[4]12нед'!X167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'[4]11нед'!S168</f>
        <v>0</v>
      </c>
      <c r="E344" s="19">
        <f>'[4]11нед'!T168</f>
        <v>0</v>
      </c>
      <c r="F344" s="17">
        <f>'[4]11нед'!W168</f>
        <v>0</v>
      </c>
      <c r="G344" s="18" t="str">
        <f>'[4]11нед'!X168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'[4]12нед'!S168</f>
        <v>0</v>
      </c>
      <c r="M344" s="19">
        <f>'[4]12нед'!T168</f>
        <v>0</v>
      </c>
      <c r="N344" s="17">
        <f>'[4]12нед'!W168</f>
        <v>0</v>
      </c>
      <c r="O344" s="18" t="str">
        <f>'[4]12нед'!X168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'[4]11нед'!S169</f>
        <v>0</v>
      </c>
      <c r="E345" s="23">
        <f>'[4]11нед'!T169</f>
        <v>0</v>
      </c>
      <c r="F345" s="21">
        <f>'[4]11нед'!W169</f>
        <v>0</v>
      </c>
      <c r="G345" s="22" t="str">
        <f>'[4]11нед'!X169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'[4]12нед'!S169</f>
        <v>0</v>
      </c>
      <c r="M345" s="23">
        <f>'[4]12нед'!T169</f>
        <v>0</v>
      </c>
      <c r="N345" s="21">
        <f>'[4]12нед'!W169</f>
        <v>0</v>
      </c>
      <c r="O345" s="22" t="str">
        <f>'[4]12нед'!X169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'[4]11нед'!S170</f>
        <v>0</v>
      </c>
      <c r="E346" s="23">
        <f>'[4]11нед'!T170</f>
        <v>0</v>
      </c>
      <c r="F346" s="21">
        <f>'[4]11нед'!W170</f>
        <v>0</v>
      </c>
      <c r="G346" s="22" t="str">
        <f>'[4]11нед'!X170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'[4]12нед'!S170</f>
        <v>0</v>
      </c>
      <c r="M346" s="23">
        <f>'[4]12нед'!T170</f>
        <v>0</v>
      </c>
      <c r="N346" s="21">
        <f>'[4]12нед'!W170</f>
        <v>0</v>
      </c>
      <c r="O346" s="22" t="str">
        <f>'[4]12нед'!X170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'[4]11нед'!S171</f>
        <v>0</v>
      </c>
      <c r="E347" s="23">
        <f>'[4]11нед'!T171</f>
        <v>0</v>
      </c>
      <c r="F347" s="21">
        <f>'[4]11нед'!W171</f>
        <v>0</v>
      </c>
      <c r="G347" s="22" t="str">
        <f>'[4]11нед'!X171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'[4]12нед'!S171</f>
        <v>0</v>
      </c>
      <c r="M347" s="23">
        <f>'[4]12нед'!T171</f>
        <v>0</v>
      </c>
      <c r="N347" s="21">
        <f>'[4]12нед'!W171</f>
        <v>0</v>
      </c>
      <c r="O347" s="22" t="str">
        <f>'[4]12нед'!X171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'[4]11нед'!S172</f>
        <v>0</v>
      </c>
      <c r="E348" s="23">
        <f>'[4]11нед'!T172</f>
        <v>0</v>
      </c>
      <c r="F348" s="21">
        <f>'[4]11нед'!W172</f>
        <v>0</v>
      </c>
      <c r="G348" s="22" t="str">
        <f>'[4]11нед'!X172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'[4]12нед'!S172</f>
        <v>0</v>
      </c>
      <c r="M348" s="23">
        <f>'[4]12нед'!T172</f>
        <v>0</v>
      </c>
      <c r="N348" s="21">
        <f>'[4]12нед'!W172</f>
        <v>0</v>
      </c>
      <c r="O348" s="22" t="str">
        <f>'[4]12нед'!X172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'[4]11нед'!S173</f>
        <v>0</v>
      </c>
      <c r="E349" s="23">
        <f>'[4]11нед'!T173</f>
        <v>0</v>
      </c>
      <c r="F349" s="21">
        <f>'[4]11нед'!W173</f>
        <v>0</v>
      </c>
      <c r="G349" s="22" t="str">
        <f>'[4]11нед'!X173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'[4]12нед'!S173</f>
        <v>0</v>
      </c>
      <c r="M349" s="23">
        <f>'[4]12нед'!T173</f>
        <v>0</v>
      </c>
      <c r="N349" s="21">
        <f>'[4]12нед'!W173</f>
        <v>0</v>
      </c>
      <c r="O349" s="22" t="str">
        <f>'[4]12нед'!X173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'[4]11нед'!S174</f>
        <v>0</v>
      </c>
      <c r="E350" s="23">
        <f>'[4]11нед'!T174</f>
        <v>0</v>
      </c>
      <c r="F350" s="21">
        <f>'[4]11нед'!W174</f>
        <v>0</v>
      </c>
      <c r="G350" s="22" t="str">
        <f>'[4]11нед'!X174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'[4]12нед'!S174</f>
        <v>0</v>
      </c>
      <c r="M350" s="23">
        <f>'[4]12нед'!T174</f>
        <v>0</v>
      </c>
      <c r="N350" s="21">
        <f>'[4]12нед'!W174</f>
        <v>0</v>
      </c>
      <c r="O350" s="22" t="str">
        <f>'[4]12нед'!X174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'[4]11нед'!S175</f>
        <v>0</v>
      </c>
      <c r="E351" s="25">
        <f>'[4]11нед'!T175</f>
        <v>0</v>
      </c>
      <c r="F351" s="26">
        <f>'[4]11нед'!W175</f>
        <v>0</v>
      </c>
      <c r="G351" s="27" t="str">
        <f>'[4]11нед'!X175</f>
        <v/>
      </c>
      <c r="H351" s="58" t="str">
        <f t="shared" si="14"/>
        <v/>
      </c>
      <c r="I351" s="76"/>
      <c r="J351" s="79"/>
      <c r="K351" s="15"/>
      <c r="L351" s="24">
        <f>'[4]12нед'!S175</f>
        <v>0</v>
      </c>
      <c r="M351" s="25">
        <f>'[4]12нед'!T175</f>
        <v>0</v>
      </c>
      <c r="N351" s="26">
        <f>'[4]12нед'!W175</f>
        <v>0</v>
      </c>
      <c r="O351" s="27" t="str">
        <f>'[4]12нед'!X175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'[4]11нед'!S176</f>
        <v>0</v>
      </c>
      <c r="E352" s="19">
        <f>'[4]11нед'!T176</f>
        <v>0</v>
      </c>
      <c r="F352" s="17">
        <f>'[4]11нед'!W176</f>
        <v>0</v>
      </c>
      <c r="G352" s="18" t="str">
        <f>'[4]11нед'!X176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'[4]12нед'!S176</f>
        <v>0</v>
      </c>
      <c r="M352" s="19">
        <f>'[4]12нед'!T176</f>
        <v>0</v>
      </c>
      <c r="N352" s="17">
        <f>'[4]12нед'!W176</f>
        <v>0</v>
      </c>
      <c r="O352" s="18" t="str">
        <f>'[4]12нед'!X176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'[4]11нед'!S177</f>
        <v>0</v>
      </c>
      <c r="E353" s="23">
        <f>'[4]11нед'!T177</f>
        <v>0</v>
      </c>
      <c r="F353" s="21">
        <f>'[4]11нед'!W177</f>
        <v>0</v>
      </c>
      <c r="G353" s="22" t="str">
        <f>'[4]11нед'!X177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'[4]12нед'!S177</f>
        <v>0</v>
      </c>
      <c r="M353" s="23">
        <f>'[4]12нед'!T177</f>
        <v>0</v>
      </c>
      <c r="N353" s="21">
        <f>'[4]12нед'!W177</f>
        <v>0</v>
      </c>
      <c r="O353" s="22" t="str">
        <f>'[4]12нед'!X177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'[4]11нед'!S178</f>
        <v>0</v>
      </c>
      <c r="E354" s="23">
        <f>'[4]11нед'!T178</f>
        <v>0</v>
      </c>
      <c r="F354" s="21">
        <f>'[4]11нед'!W178</f>
        <v>0</v>
      </c>
      <c r="G354" s="22" t="str">
        <f>'[4]11нед'!X178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'[4]12нед'!S178</f>
        <v>0</v>
      </c>
      <c r="M354" s="23">
        <f>'[4]12нед'!T178</f>
        <v>0</v>
      </c>
      <c r="N354" s="21">
        <f>'[4]12нед'!W178</f>
        <v>0</v>
      </c>
      <c r="O354" s="22" t="str">
        <f>'[4]12нед'!X178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'[4]11нед'!S179</f>
        <v>0</v>
      </c>
      <c r="E355" s="23">
        <f>'[4]11нед'!T179</f>
        <v>0</v>
      </c>
      <c r="F355" s="21">
        <f>'[4]11нед'!W179</f>
        <v>0</v>
      </c>
      <c r="G355" s="22" t="str">
        <f>'[4]11нед'!X179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'[4]12нед'!S179</f>
        <v>0</v>
      </c>
      <c r="M355" s="23">
        <f>'[4]12нед'!T179</f>
        <v>0</v>
      </c>
      <c r="N355" s="21">
        <f>'[4]12нед'!W179</f>
        <v>0</v>
      </c>
      <c r="O355" s="22" t="str">
        <f>'[4]12нед'!X179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'[4]11нед'!S180</f>
        <v>0</v>
      </c>
      <c r="E356" s="23">
        <f>'[4]11нед'!T180</f>
        <v>0</v>
      </c>
      <c r="F356" s="21">
        <f>'[4]11нед'!W180</f>
        <v>0</v>
      </c>
      <c r="G356" s="22" t="str">
        <f>'[4]11нед'!X180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'[4]12нед'!S180</f>
        <v>0</v>
      </c>
      <c r="M356" s="23">
        <f>'[4]12нед'!T180</f>
        <v>0</v>
      </c>
      <c r="N356" s="21">
        <f>'[4]12нед'!W180</f>
        <v>0</v>
      </c>
      <c r="O356" s="22" t="str">
        <f>'[4]12нед'!X180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'[4]11нед'!S181</f>
        <v>0</v>
      </c>
      <c r="E357" s="23">
        <f>'[4]11нед'!T181</f>
        <v>0</v>
      </c>
      <c r="F357" s="21">
        <f>'[4]11нед'!W181</f>
        <v>0</v>
      </c>
      <c r="G357" s="22" t="str">
        <f>'[4]11нед'!X181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'[4]12нед'!S181</f>
        <v>0</v>
      </c>
      <c r="M357" s="23">
        <f>'[4]12нед'!T181</f>
        <v>0</v>
      </c>
      <c r="N357" s="21">
        <f>'[4]12нед'!W181</f>
        <v>0</v>
      </c>
      <c r="O357" s="22" t="str">
        <f>'[4]12нед'!X181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'[4]11нед'!S182</f>
        <v>0</v>
      </c>
      <c r="E358" s="23">
        <f>'[4]11нед'!T182</f>
        <v>0</v>
      </c>
      <c r="F358" s="21">
        <f>'[4]11нед'!W182</f>
        <v>0</v>
      </c>
      <c r="G358" s="22" t="str">
        <f>'[4]11нед'!X182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'[4]12нед'!S182</f>
        <v>0</v>
      </c>
      <c r="M358" s="23">
        <f>'[4]12нед'!T182</f>
        <v>0</v>
      </c>
      <c r="N358" s="21">
        <f>'[4]12нед'!W182</f>
        <v>0</v>
      </c>
      <c r="O358" s="22" t="str">
        <f>'[4]12нед'!X182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6"/>
      <c r="J359" s="7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очно-заочная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2</v>
      </c>
      <c r="F369" s="62" t="str">
        <f>'[1]1нед'!$T$134</f>
        <v>12-25ПИоз</v>
      </c>
      <c r="G369" s="62"/>
      <c r="H369" s="35"/>
      <c r="I369" s="45"/>
      <c r="J369" s="91" t="s">
        <v>7</v>
      </c>
      <c r="K369" s="91"/>
      <c r="L369" s="91"/>
      <c r="M369" s="62">
        <f>E9</f>
        <v>2</v>
      </c>
      <c r="N369" s="62" t="str">
        <f>'[1]1нед'!$T$134</f>
        <v>12-25ПИоз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5.1" customHeight="1" thickTop="1">
      <c r="A372" s="69">
        <v>46349</v>
      </c>
      <c r="B372" s="72" t="s">
        <v>17</v>
      </c>
      <c r="C372" s="14" t="s">
        <v>18</v>
      </c>
      <c r="D372" s="16">
        <f>'[4]13нед'!S136</f>
        <v>0</v>
      </c>
      <c r="E372" s="19">
        <f>'[4]13нед'!T136</f>
        <v>0</v>
      </c>
      <c r="F372" s="17">
        <f>'[4]13нед'!W136</f>
        <v>0</v>
      </c>
      <c r="G372" s="18" t="str">
        <f>'[4]13нед'!X136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'[5]14нед'!S136</f>
        <v>0</v>
      </c>
      <c r="M372" s="19">
        <f>'[5]14нед'!T136</f>
        <v>0</v>
      </c>
      <c r="N372" s="17">
        <f>'[5]14нед'!W136</f>
        <v>0</v>
      </c>
      <c r="O372" s="18" t="str">
        <f>'[5]14нед'!X136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'[4]13нед'!S137</f>
        <v>0</v>
      </c>
      <c r="E373" s="23">
        <f>'[4]13нед'!T137</f>
        <v>0</v>
      </c>
      <c r="F373" s="21">
        <f>'[4]13нед'!W137</f>
        <v>0</v>
      </c>
      <c r="G373" s="22" t="str">
        <f>'[4]13нед'!X137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'[5]14нед'!S137</f>
        <v>0</v>
      </c>
      <c r="M373" s="23">
        <f>'[5]14нед'!T137</f>
        <v>0</v>
      </c>
      <c r="N373" s="21">
        <f>'[5]14нед'!W137</f>
        <v>0</v>
      </c>
      <c r="O373" s="22" t="str">
        <f>'[5]14нед'!X137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'[4]13нед'!S138</f>
        <v>0</v>
      </c>
      <c r="E374" s="23">
        <f>'[4]13нед'!T138</f>
        <v>0</v>
      </c>
      <c r="F374" s="21">
        <f>'[4]13нед'!W138</f>
        <v>0</v>
      </c>
      <c r="G374" s="22" t="str">
        <f>'[4]13нед'!X138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'[5]14нед'!S138</f>
        <v>0</v>
      </c>
      <c r="M374" s="23">
        <f>'[5]14нед'!T138</f>
        <v>0</v>
      </c>
      <c r="N374" s="21">
        <f>'[5]14нед'!W138</f>
        <v>0</v>
      </c>
      <c r="O374" s="22" t="str">
        <f>'[5]14нед'!X138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'[4]13нед'!S139</f>
        <v>0</v>
      </c>
      <c r="E375" s="23">
        <f>'[4]13нед'!T139</f>
        <v>0</v>
      </c>
      <c r="F375" s="21">
        <f>'[4]13нед'!W139</f>
        <v>0</v>
      </c>
      <c r="G375" s="22" t="str">
        <f>'[4]13нед'!X139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'[5]14нед'!S139</f>
        <v>0</v>
      </c>
      <c r="M375" s="23">
        <f>'[5]14нед'!T139</f>
        <v>0</v>
      </c>
      <c r="N375" s="21">
        <f>'[5]14нед'!W139</f>
        <v>0</v>
      </c>
      <c r="O375" s="22" t="str">
        <f>'[5]14нед'!X139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'[4]13нед'!S140</f>
        <v>0</v>
      </c>
      <c r="E376" s="23">
        <f>'[4]13нед'!T140</f>
        <v>0</v>
      </c>
      <c r="F376" s="21">
        <f>'[4]13нед'!W140</f>
        <v>0</v>
      </c>
      <c r="G376" s="22" t="str">
        <f>'[4]13нед'!X140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'[5]14нед'!S140</f>
        <v>0</v>
      </c>
      <c r="M376" s="23">
        <f>'[5]14нед'!T140</f>
        <v>0</v>
      </c>
      <c r="N376" s="21">
        <f>'[5]14нед'!W140</f>
        <v>0</v>
      </c>
      <c r="O376" s="22" t="str">
        <f>'[5]14нед'!X140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 t="str">
        <f>'[4]13нед'!S141</f>
        <v>л</v>
      </c>
      <c r="E377" s="23" t="str">
        <f>'[4]13нед'!T141</f>
        <v>Математика для программирования</v>
      </c>
      <c r="F377" s="21" t="str">
        <f>'[4]13нед'!W141</f>
        <v>Линник Е.П.</v>
      </c>
      <c r="G377" s="22" t="str">
        <f>'[4]13нед'!X141</f>
        <v>доцент, канд. наук</v>
      </c>
      <c r="H377" s="55" t="str">
        <f t="shared" si="18"/>
        <v>https://max.ru/join/WiSqTQR9vhIixu_9tEOVcte-zLq3xD0Pr4wEaSuQ8L8</v>
      </c>
      <c r="I377" s="75"/>
      <c r="J377" s="78"/>
      <c r="K377" s="14" t="s">
        <v>23</v>
      </c>
      <c r="L377" s="20" t="str">
        <f>'[5]14нед'!S141</f>
        <v>пр</v>
      </c>
      <c r="M377" s="23" t="str">
        <f>'[5]14нед'!T141</f>
        <v xml:space="preserve"> Финансово-экономический практикум</v>
      </c>
      <c r="N377" s="21" t="str">
        <f>'[5]14нед'!W141</f>
        <v>Бойчук О.В.</v>
      </c>
      <c r="O377" s="22" t="str">
        <f>'[5]14нед'!X141</f>
        <v>ст. преподаватель</v>
      </c>
      <c r="P377" s="55" t="str">
        <f t="shared" si="19"/>
        <v>https://max.ru/join/F2rHatjyRcQw2TG_ocvg-KtDcxEZHt6IW5wcYLC4iuw</v>
      </c>
    </row>
    <row r="378" spans="1:16" ht="36.4" thickBot="1">
      <c r="A378" s="70"/>
      <c r="B378" s="73"/>
      <c r="C378" s="14" t="s">
        <v>24</v>
      </c>
      <c r="D378" s="20" t="str">
        <f>'[4]13нед'!S142</f>
        <v>пр</v>
      </c>
      <c r="E378" s="23" t="str">
        <f>'[4]13нед'!T142</f>
        <v>Введение в Javascript и основы веб-разработки</v>
      </c>
      <c r="F378" s="21" t="str">
        <f>'[4]13нед'!W142</f>
        <v>Алешов В.В.</v>
      </c>
      <c r="G378" s="22" t="str">
        <f>'[4]13нед'!X142</f>
        <v>ст. преподаватель</v>
      </c>
      <c r="H378" s="55" t="str">
        <f t="shared" si="18"/>
        <v>https://max.ru/join/WiSqTQR9vhIixu_9tEOVcte-zLq3xD0Pr4wEaSuQ8L8</v>
      </c>
      <c r="I378" s="75"/>
      <c r="J378" s="78"/>
      <c r="K378" s="14" t="s">
        <v>24</v>
      </c>
      <c r="L378" s="20" t="str">
        <f>'[5]14нед'!S142</f>
        <v>пр</v>
      </c>
      <c r="M378" s="23" t="str">
        <f>'[5]14нед'!T142</f>
        <v xml:space="preserve">  Нормативно-правовые основы профессиональной деятельности</v>
      </c>
      <c r="N378" s="21" t="str">
        <f>'[5]14нед'!W142</f>
        <v>Жиров Р.М.</v>
      </c>
      <c r="O378" s="22" t="str">
        <f>'[5]14нед'!X142</f>
        <v>доцент, канд. наук</v>
      </c>
      <c r="P378" s="55" t="str">
        <f t="shared" si="19"/>
        <v>https://max.ru/join/F2rHatjyRcQw2TG_ocvg-KtDcxEZHt6IW5wcYLC4iuw</v>
      </c>
    </row>
    <row r="379" spans="1:16" ht="18.600000000000001" hidden="1" customHeight="1" thickBot="1">
      <c r="A379" s="71"/>
      <c r="B379" s="74"/>
      <c r="C379" s="15"/>
      <c r="D379" s="24">
        <f>'[4]13нед'!S143</f>
        <v>0</v>
      </c>
      <c r="E379" s="25">
        <f>'[4]13нед'!T143</f>
        <v>0</v>
      </c>
      <c r="F379" s="26">
        <f>'[4]13нед'!W143</f>
        <v>0</v>
      </c>
      <c r="G379" s="27" t="str">
        <f>'[4]13нед'!X143</f>
        <v/>
      </c>
      <c r="H379" s="58" t="str">
        <f t="shared" si="18"/>
        <v/>
      </c>
      <c r="I379" s="76"/>
      <c r="J379" s="79"/>
      <c r="K379" s="15"/>
      <c r="L379" s="24">
        <f>'[5]14нед'!S143</f>
        <v>0</v>
      </c>
      <c r="M379" s="25">
        <f>'[5]14нед'!T143</f>
        <v>0</v>
      </c>
      <c r="N379" s="26">
        <f>'[5]14нед'!W143</f>
        <v>0</v>
      </c>
      <c r="O379" s="27" t="str">
        <f>'[5]14нед'!X143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'[4]13нед'!S144</f>
        <v>0</v>
      </c>
      <c r="E380" s="19">
        <f>'[4]13нед'!T144</f>
        <v>0</v>
      </c>
      <c r="F380" s="17">
        <f>'[4]13нед'!W144</f>
        <v>0</v>
      </c>
      <c r="G380" s="18" t="str">
        <f>'[4]13нед'!X144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'[5]14нед'!S144</f>
        <v>0</v>
      </c>
      <c r="M380" s="19">
        <f>'[5]14нед'!T144</f>
        <v>0</v>
      </c>
      <c r="N380" s="17">
        <f>'[5]14нед'!W144</f>
        <v>0</v>
      </c>
      <c r="O380" s="18" t="str">
        <f>'[5]14нед'!X144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'[4]13нед'!S145</f>
        <v>0</v>
      </c>
      <c r="E381" s="23">
        <f>'[4]13нед'!T145</f>
        <v>0</v>
      </c>
      <c r="F381" s="21">
        <f>'[4]13нед'!W145</f>
        <v>0</v>
      </c>
      <c r="G381" s="22" t="str">
        <f>'[4]13нед'!X145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'[5]14нед'!S145</f>
        <v>0</v>
      </c>
      <c r="M381" s="23">
        <f>'[5]14нед'!T145</f>
        <v>0</v>
      </c>
      <c r="N381" s="21">
        <f>'[5]14нед'!W145</f>
        <v>0</v>
      </c>
      <c r="O381" s="22" t="str">
        <f>'[5]14нед'!X145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'[4]13нед'!S146</f>
        <v>0</v>
      </c>
      <c r="E382" s="23">
        <f>'[4]13нед'!T146</f>
        <v>0</v>
      </c>
      <c r="F382" s="21">
        <f>'[4]13нед'!W146</f>
        <v>0</v>
      </c>
      <c r="G382" s="22" t="str">
        <f>'[4]13нед'!X146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'[5]14нед'!S146</f>
        <v>0</v>
      </c>
      <c r="M382" s="23">
        <f>'[5]14нед'!T146</f>
        <v>0</v>
      </c>
      <c r="N382" s="21">
        <f>'[5]14нед'!W146</f>
        <v>0</v>
      </c>
      <c r="O382" s="22" t="str">
        <f>'[5]14нед'!X146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'[4]13нед'!S147</f>
        <v>0</v>
      </c>
      <c r="E383" s="23">
        <f>'[4]13нед'!T147</f>
        <v>0</v>
      </c>
      <c r="F383" s="21">
        <f>'[4]13нед'!W147</f>
        <v>0</v>
      </c>
      <c r="G383" s="22" t="str">
        <f>'[4]13нед'!X147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'[5]14нед'!S147</f>
        <v>0</v>
      </c>
      <c r="M383" s="23">
        <f>'[5]14нед'!T147</f>
        <v>0</v>
      </c>
      <c r="N383" s="21">
        <f>'[5]14нед'!W147</f>
        <v>0</v>
      </c>
      <c r="O383" s="22" t="str">
        <f>'[5]14нед'!X147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'[4]13нед'!S148</f>
        <v>0</v>
      </c>
      <c r="E384" s="23">
        <f>'[4]13нед'!T148</f>
        <v>0</v>
      </c>
      <c r="F384" s="21">
        <f>'[4]13нед'!W148</f>
        <v>0</v>
      </c>
      <c r="G384" s="22" t="str">
        <f>'[4]13нед'!X148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'[5]14нед'!S148</f>
        <v>0</v>
      </c>
      <c r="M384" s="23">
        <f>'[5]14нед'!T148</f>
        <v>0</v>
      </c>
      <c r="N384" s="21">
        <f>'[5]14нед'!W148</f>
        <v>0</v>
      </c>
      <c r="O384" s="22" t="str">
        <f>'[5]14нед'!X148</f>
        <v/>
      </c>
      <c r="P384" s="57" t="str">
        <f t="shared" si="19"/>
        <v/>
      </c>
    </row>
    <row r="385" spans="1:16" ht="35.85">
      <c r="A385" s="70"/>
      <c r="B385" s="73"/>
      <c r="C385" s="14" t="s">
        <v>23</v>
      </c>
      <c r="D385" s="20" t="str">
        <f>'[4]13нед'!S149</f>
        <v>л</v>
      </c>
      <c r="E385" s="23" t="str">
        <f>'[4]13нед'!T149</f>
        <v>Основы компьютерных наук</v>
      </c>
      <c r="F385" s="21" t="str">
        <f>'[4]13нед'!W149</f>
        <v>Криницкий Ю.В.</v>
      </c>
      <c r="G385" s="22" t="str">
        <f>'[4]13нед'!X149</f>
        <v>преподаватель</v>
      </c>
      <c r="H385" s="57" t="str">
        <f t="shared" si="18"/>
        <v>https://max.ru/join/WiSqTQR9vhIixu_9tEOVcte-zLq3xD0Pr4wEaSuQ8L8</v>
      </c>
      <c r="I385" s="75"/>
      <c r="J385" s="78"/>
      <c r="K385" s="14" t="s">
        <v>23</v>
      </c>
      <c r="L385" s="20" t="str">
        <f>'[5]14нед'!S149</f>
        <v>пр</v>
      </c>
      <c r="M385" s="23" t="str">
        <f>'[5]14нед'!T149</f>
        <v xml:space="preserve"> ИКТ и медиаинформационная грамотность</v>
      </c>
      <c r="N385" s="21" t="str">
        <f>'[5]14нед'!W149</f>
        <v>Олейников Н.Н.</v>
      </c>
      <c r="O385" s="22" t="str">
        <f>'[5]14нед'!X149</f>
        <v>ст. преподаватель</v>
      </c>
      <c r="P385" s="57" t="str">
        <f t="shared" si="19"/>
        <v>https://max.ru/join/WiSqTQR9vhIixu_9tEOVcte-zLq3xD0Pr4wEaSuQ8L8</v>
      </c>
    </row>
    <row r="386" spans="1:16" ht="36.4" thickBot="1">
      <c r="A386" s="70"/>
      <c r="B386" s="73"/>
      <c r="C386" s="14" t="s">
        <v>24</v>
      </c>
      <c r="D386" s="20" t="str">
        <f>'[4]13нед'!S150</f>
        <v>л</v>
      </c>
      <c r="E386" s="23" t="str">
        <f>'[4]13нед'!T150</f>
        <v>Архитектура компьютера и Интернет</v>
      </c>
      <c r="F386" s="21" t="str">
        <f>'[4]13нед'!W150</f>
        <v>Криницкий Ю.В.</v>
      </c>
      <c r="G386" s="22" t="str">
        <f>'[4]13нед'!X150</f>
        <v>преподаватель</v>
      </c>
      <c r="H386" s="57" t="str">
        <f t="shared" si="18"/>
        <v>https://max.ru/join/WiSqTQR9vhIixu_9tEOVcte-zLq3xD0Pr4wEaSuQ8L8</v>
      </c>
      <c r="I386" s="75"/>
      <c r="J386" s="78"/>
      <c r="K386" s="14" t="s">
        <v>24</v>
      </c>
      <c r="L386" s="20" t="str">
        <f>'[5]14нед'!S150</f>
        <v>пр</v>
      </c>
      <c r="M386" s="23" t="str">
        <f>'[5]14нед'!T150</f>
        <v>Основы компьютерных наук</v>
      </c>
      <c r="N386" s="21" t="str">
        <f>'[5]14нед'!W150</f>
        <v>Криницкий Ю.В.</v>
      </c>
      <c r="O386" s="22" t="str">
        <f>'[5]14нед'!X150</f>
        <v>преподаватель</v>
      </c>
      <c r="P386" s="57" t="str">
        <f t="shared" si="19"/>
        <v>https://max.ru/join/WiSqTQR9vhIixu_9tEOVcte-zLq3xD0Pr4wEaSuQ8L8</v>
      </c>
    </row>
    <row r="387" spans="1:16" ht="18.600000000000001" hidden="1" customHeight="1" thickBot="1">
      <c r="A387" s="71"/>
      <c r="B387" s="74"/>
      <c r="C387" s="15"/>
      <c r="D387" s="24">
        <f>'[4]13нед'!S151</f>
        <v>0</v>
      </c>
      <c r="E387" s="25">
        <f>'[4]13нед'!T151</f>
        <v>0</v>
      </c>
      <c r="F387" s="26">
        <f>'[4]13нед'!W151</f>
        <v>0</v>
      </c>
      <c r="G387" s="27" t="str">
        <f>'[4]13нед'!X151</f>
        <v/>
      </c>
      <c r="H387" s="58" t="str">
        <f t="shared" si="18"/>
        <v/>
      </c>
      <c r="I387" s="76"/>
      <c r="J387" s="79"/>
      <c r="K387" s="15"/>
      <c r="L387" s="24">
        <f>'[5]14нед'!S151</f>
        <v>0</v>
      </c>
      <c r="M387" s="25">
        <f>'[5]14нед'!T151</f>
        <v>0</v>
      </c>
      <c r="N387" s="26">
        <f>'[5]14нед'!W151</f>
        <v>0</v>
      </c>
      <c r="O387" s="27" t="str">
        <f>'[5]14нед'!X151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'[4]13нед'!S152</f>
        <v>0</v>
      </c>
      <c r="E388" s="19">
        <f>'[4]13нед'!T152</f>
        <v>0</v>
      </c>
      <c r="F388" s="17">
        <f>'[4]13нед'!W152</f>
        <v>0</v>
      </c>
      <c r="G388" s="18" t="str">
        <f>'[4]13нед'!X152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'[5]14нед'!S152</f>
        <v>0</v>
      </c>
      <c r="M388" s="19">
        <f>'[5]14нед'!T152</f>
        <v>0</v>
      </c>
      <c r="N388" s="17">
        <f>'[5]14нед'!W152</f>
        <v>0</v>
      </c>
      <c r="O388" s="18" t="str">
        <f>'[5]14нед'!X152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'[4]13нед'!S153</f>
        <v>0</v>
      </c>
      <c r="E389" s="23">
        <f>'[4]13нед'!T153</f>
        <v>0</v>
      </c>
      <c r="F389" s="21">
        <f>'[4]13нед'!W153</f>
        <v>0</v>
      </c>
      <c r="G389" s="22" t="str">
        <f>'[4]13нед'!X153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'[5]14нед'!S153</f>
        <v>0</v>
      </c>
      <c r="M389" s="23">
        <f>'[5]14нед'!T153</f>
        <v>0</v>
      </c>
      <c r="N389" s="21">
        <f>'[5]14нед'!W153</f>
        <v>0</v>
      </c>
      <c r="O389" s="22" t="str">
        <f>'[5]14нед'!X153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'[4]13нед'!S154</f>
        <v>0</v>
      </c>
      <c r="E390" s="23">
        <f>'[4]13нед'!T154</f>
        <v>0</v>
      </c>
      <c r="F390" s="21">
        <f>'[4]13нед'!W154</f>
        <v>0</v>
      </c>
      <c r="G390" s="22" t="str">
        <f>'[4]13нед'!X154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'[5]14нед'!S154</f>
        <v>0</v>
      </c>
      <c r="M390" s="23">
        <f>'[5]14нед'!T154</f>
        <v>0</v>
      </c>
      <c r="N390" s="21">
        <f>'[5]14нед'!W154</f>
        <v>0</v>
      </c>
      <c r="O390" s="22" t="str">
        <f>'[5]14нед'!X154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'[4]13нед'!S155</f>
        <v>0</v>
      </c>
      <c r="E391" s="23">
        <f>'[4]13нед'!T155</f>
        <v>0</v>
      </c>
      <c r="F391" s="21">
        <f>'[4]13нед'!W155</f>
        <v>0</v>
      </c>
      <c r="G391" s="22" t="str">
        <f>'[4]13нед'!X155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'[5]14нед'!S155</f>
        <v>0</v>
      </c>
      <c r="M391" s="23">
        <f>'[5]14нед'!T155</f>
        <v>0</v>
      </c>
      <c r="N391" s="21">
        <f>'[5]14нед'!W155</f>
        <v>0</v>
      </c>
      <c r="O391" s="22" t="str">
        <f>'[5]14нед'!X155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'[4]13нед'!S156</f>
        <v>0</v>
      </c>
      <c r="E392" s="23">
        <f>'[4]13нед'!T156</f>
        <v>0</v>
      </c>
      <c r="F392" s="21">
        <f>'[4]13нед'!W156</f>
        <v>0</v>
      </c>
      <c r="G392" s="22" t="str">
        <f>'[4]13нед'!X156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'[5]14нед'!S156</f>
        <v>0</v>
      </c>
      <c r="M392" s="23">
        <f>'[5]14нед'!T156</f>
        <v>0</v>
      </c>
      <c r="N392" s="21">
        <f>'[5]14нед'!W156</f>
        <v>0</v>
      </c>
      <c r="O392" s="22" t="str">
        <f>'[5]14нед'!X156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'[4]13нед'!S157</f>
        <v>0</v>
      </c>
      <c r="E393" s="23">
        <f>'[4]13нед'!T157</f>
        <v>0</v>
      </c>
      <c r="F393" s="21">
        <f>'[4]13нед'!W157</f>
        <v>0</v>
      </c>
      <c r="G393" s="22" t="str">
        <f>'[4]13нед'!X157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'[5]14нед'!S157</f>
        <v>0</v>
      </c>
      <c r="M393" s="23">
        <f>'[5]14нед'!T157</f>
        <v>0</v>
      </c>
      <c r="N393" s="21">
        <f>'[5]14нед'!W157</f>
        <v>0</v>
      </c>
      <c r="O393" s="22" t="str">
        <f>'[5]14нед'!X157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'[4]13нед'!S158</f>
        <v>0</v>
      </c>
      <c r="E394" s="23">
        <f>'[4]13нед'!T158</f>
        <v>0</v>
      </c>
      <c r="F394" s="21">
        <f>'[4]13нед'!W158</f>
        <v>0</v>
      </c>
      <c r="G394" s="22" t="str">
        <f>'[4]13нед'!X158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'[5]14нед'!S158</f>
        <v>0</v>
      </c>
      <c r="M394" s="23">
        <f>'[5]14нед'!T158</f>
        <v>0</v>
      </c>
      <c r="N394" s="21">
        <f>'[5]14нед'!W158</f>
        <v>0</v>
      </c>
      <c r="O394" s="22" t="str">
        <f>'[5]14нед'!X158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'[4]13нед'!S159</f>
        <v>0</v>
      </c>
      <c r="E395" s="25">
        <f>'[4]13нед'!T159</f>
        <v>0</v>
      </c>
      <c r="F395" s="26">
        <f>'[4]13нед'!W159</f>
        <v>0</v>
      </c>
      <c r="G395" s="27" t="str">
        <f>'[4]13нед'!X159</f>
        <v/>
      </c>
      <c r="H395" s="58" t="str">
        <f t="shared" si="18"/>
        <v/>
      </c>
      <c r="I395" s="76"/>
      <c r="J395" s="85"/>
      <c r="K395" s="15"/>
      <c r="L395" s="24">
        <f>'[5]14нед'!S159</f>
        <v>0</v>
      </c>
      <c r="M395" s="25">
        <f>'[5]14нед'!T159</f>
        <v>0</v>
      </c>
      <c r="N395" s="26">
        <f>'[5]14нед'!W159</f>
        <v>0</v>
      </c>
      <c r="O395" s="27" t="str">
        <f>'[5]14нед'!X159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'[4]13нед'!S160</f>
        <v>0</v>
      </c>
      <c r="E396" s="19">
        <f>'[4]13нед'!T160</f>
        <v>0</v>
      </c>
      <c r="F396" s="17">
        <f>'[4]13нед'!W160</f>
        <v>0</v>
      </c>
      <c r="G396" s="18" t="str">
        <f>'[4]13нед'!X160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'[5]14нед'!S160</f>
        <v>0</v>
      </c>
      <c r="M396" s="19">
        <f>'[5]14нед'!T160</f>
        <v>0</v>
      </c>
      <c r="N396" s="17">
        <f>'[5]14нед'!W160</f>
        <v>0</v>
      </c>
      <c r="O396" s="18" t="str">
        <f>'[5]14нед'!X160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'[4]13нед'!S161</f>
        <v>0</v>
      </c>
      <c r="E397" s="23">
        <f>'[4]13нед'!T161</f>
        <v>0</v>
      </c>
      <c r="F397" s="21">
        <f>'[4]13нед'!W161</f>
        <v>0</v>
      </c>
      <c r="G397" s="22" t="str">
        <f>'[4]13нед'!X161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'[5]14нед'!S161</f>
        <v>0</v>
      </c>
      <c r="M397" s="23">
        <f>'[5]14нед'!T161</f>
        <v>0</v>
      </c>
      <c r="N397" s="21">
        <f>'[5]14нед'!W161</f>
        <v>0</v>
      </c>
      <c r="O397" s="22" t="str">
        <f>'[5]14нед'!X161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'[4]13нед'!S162</f>
        <v>0</v>
      </c>
      <c r="E398" s="23">
        <f>'[4]13нед'!T162</f>
        <v>0</v>
      </c>
      <c r="F398" s="21">
        <f>'[4]13нед'!W162</f>
        <v>0</v>
      </c>
      <c r="G398" s="22" t="str">
        <f>'[4]13нед'!X162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'[5]14нед'!S162</f>
        <v>0</v>
      </c>
      <c r="M398" s="23">
        <f>'[5]14нед'!T162</f>
        <v>0</v>
      </c>
      <c r="N398" s="21">
        <f>'[5]14нед'!W162</f>
        <v>0</v>
      </c>
      <c r="O398" s="22" t="str">
        <f>'[5]14нед'!X162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'[4]13нед'!S163</f>
        <v>0</v>
      </c>
      <c r="E399" s="23">
        <f>'[4]13нед'!T163</f>
        <v>0</v>
      </c>
      <c r="F399" s="21">
        <f>'[4]13нед'!W163</f>
        <v>0</v>
      </c>
      <c r="G399" s="22" t="str">
        <f>'[4]13нед'!X163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'[5]14нед'!S163</f>
        <v>0</v>
      </c>
      <c r="M399" s="23">
        <f>'[5]14нед'!T163</f>
        <v>0</v>
      </c>
      <c r="N399" s="21">
        <f>'[5]14нед'!W163</f>
        <v>0</v>
      </c>
      <c r="O399" s="22" t="str">
        <f>'[5]14нед'!X163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'[4]13нед'!S164</f>
        <v>0</v>
      </c>
      <c r="E400" s="23">
        <f>'[4]13нед'!T164</f>
        <v>0</v>
      </c>
      <c r="F400" s="21">
        <f>'[4]13нед'!W164</f>
        <v>0</v>
      </c>
      <c r="G400" s="22" t="str">
        <f>'[4]13нед'!X164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'[5]14нед'!S164</f>
        <v>0</v>
      </c>
      <c r="M400" s="23">
        <f>'[5]14нед'!T164</f>
        <v>0</v>
      </c>
      <c r="N400" s="21">
        <f>'[5]14нед'!W164</f>
        <v>0</v>
      </c>
      <c r="O400" s="22" t="str">
        <f>'[5]14нед'!X164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 t="str">
        <f>'[4]13нед'!S165</f>
        <v>пр</v>
      </c>
      <c r="E401" s="23" t="str">
        <f>'[4]13нед'!T165</f>
        <v>Математика для программирования</v>
      </c>
      <c r="F401" s="21" t="str">
        <f>'[4]13нед'!W165</f>
        <v>Линник Е.П.</v>
      </c>
      <c r="G401" s="22" t="str">
        <f>'[4]13нед'!X165</f>
        <v>доцент, канд. наук</v>
      </c>
      <c r="H401" s="55" t="str">
        <f t="shared" si="18"/>
        <v>https://max.ru/join/WiSqTQR9vhIixu_9tEOVcte-zLq3xD0Pr4wEaSuQ8L8</v>
      </c>
      <c r="I401" s="75"/>
      <c r="J401" s="78"/>
      <c r="K401" s="14" t="s">
        <v>23</v>
      </c>
      <c r="L401" s="20" t="str">
        <f>'[5]14нед'!S165</f>
        <v>пр</v>
      </c>
      <c r="M401" s="23" t="str">
        <f>'[5]14нед'!T165</f>
        <v>Математика для программирования</v>
      </c>
      <c r="N401" s="21" t="str">
        <f>'[5]14нед'!W165</f>
        <v>Линник Е.П.</v>
      </c>
      <c r="O401" s="22" t="str">
        <f>'[5]14нед'!X165</f>
        <v>доцент, канд. наук</v>
      </c>
      <c r="P401" s="55" t="str">
        <f t="shared" si="19"/>
        <v>https://max.ru/join/WiSqTQR9vhIixu_9tEOVcte-zLq3xD0Pr4wEaSuQ8L8</v>
      </c>
    </row>
    <row r="402" spans="1:16" ht="36.4" thickBot="1">
      <c r="A402" s="70"/>
      <c r="B402" s="73"/>
      <c r="C402" s="14" t="s">
        <v>24</v>
      </c>
      <c r="D402" s="20" t="str">
        <f>'[4]13нед'!S166</f>
        <v>л</v>
      </c>
      <c r="E402" s="23" t="str">
        <f>'[4]13нед'!T166</f>
        <v>ИКТ и медиаинформационная грамотность</v>
      </c>
      <c r="F402" s="21" t="str">
        <f>'[4]13нед'!W166</f>
        <v>Линник И.И.</v>
      </c>
      <c r="G402" s="22" t="str">
        <f>'[4]13нед'!X166</f>
        <v>доцент, канд. наук</v>
      </c>
      <c r="H402" s="55" t="str">
        <f t="shared" si="18"/>
        <v>https://max.ru/join/WiSqTQR9vhIixu_9tEOVcte-zLq3xD0Pr4wEaSuQ8L8</v>
      </c>
      <c r="I402" s="75"/>
      <c r="J402" s="78"/>
      <c r="K402" s="14" t="s">
        <v>24</v>
      </c>
      <c r="L402" s="20" t="str">
        <f>'[5]14нед'!S166</f>
        <v>пр</v>
      </c>
      <c r="M402" s="23" t="str">
        <f>'[5]14нед'!T166</f>
        <v>Дискретная математика</v>
      </c>
      <c r="N402" s="21" t="str">
        <f>'[5]14нед'!W166</f>
        <v>Казанцев Ю.А.</v>
      </c>
      <c r="O402" s="22" t="str">
        <f>'[5]14нед'!X166</f>
        <v>ст. преподаватель</v>
      </c>
      <c r="P402" s="55" t="str">
        <f t="shared" si="19"/>
        <v>https://max.ru/join/WiSqTQR9vhIixu_9tEOVcte-zLq3xD0Pr4wEaSuQ8L8</v>
      </c>
    </row>
    <row r="403" spans="1:16" ht="18.600000000000001" hidden="1" customHeight="1" thickBot="1">
      <c r="A403" s="71"/>
      <c r="B403" s="74"/>
      <c r="C403" s="15"/>
      <c r="D403" s="24">
        <f>'[4]13нед'!S167</f>
        <v>0</v>
      </c>
      <c r="E403" s="25">
        <f>'[4]13нед'!T167</f>
        <v>0</v>
      </c>
      <c r="F403" s="26">
        <f>'[4]13нед'!W167</f>
        <v>0</v>
      </c>
      <c r="G403" s="27" t="str">
        <f>'[4]13нед'!X167</f>
        <v/>
      </c>
      <c r="H403" s="58" t="str">
        <f t="shared" si="18"/>
        <v/>
      </c>
      <c r="I403" s="76"/>
      <c r="J403" s="79"/>
      <c r="K403" s="15"/>
      <c r="L403" s="24">
        <f>'[5]14нед'!S167</f>
        <v>0</v>
      </c>
      <c r="M403" s="25">
        <f>'[5]14нед'!T167</f>
        <v>0</v>
      </c>
      <c r="N403" s="26">
        <f>'[5]14нед'!W167</f>
        <v>0</v>
      </c>
      <c r="O403" s="27" t="str">
        <f>'[5]14нед'!X167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'[4]13нед'!S168</f>
        <v>0</v>
      </c>
      <c r="E404" s="19">
        <f>'[4]13нед'!T168</f>
        <v>0</v>
      </c>
      <c r="F404" s="17">
        <f>'[4]13нед'!W168</f>
        <v>0</v>
      </c>
      <c r="G404" s="18" t="str">
        <f>'[4]13нед'!X168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'[5]14нед'!S168</f>
        <v>0</v>
      </c>
      <c r="M404" s="19">
        <f>'[5]14нед'!T168</f>
        <v>0</v>
      </c>
      <c r="N404" s="17">
        <f>'[5]14нед'!W168</f>
        <v>0</v>
      </c>
      <c r="O404" s="18" t="str">
        <f>'[5]14нед'!X168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'[4]13нед'!S169</f>
        <v>0</v>
      </c>
      <c r="E405" s="23">
        <f>'[4]13нед'!T169</f>
        <v>0</v>
      </c>
      <c r="F405" s="21">
        <f>'[4]13нед'!W169</f>
        <v>0</v>
      </c>
      <c r="G405" s="22" t="str">
        <f>'[4]13нед'!X169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'[5]14нед'!S169</f>
        <v>0</v>
      </c>
      <c r="M405" s="23">
        <f>'[5]14нед'!T169</f>
        <v>0</v>
      </c>
      <c r="N405" s="21">
        <f>'[5]14нед'!W169</f>
        <v>0</v>
      </c>
      <c r="O405" s="22" t="str">
        <f>'[5]14нед'!X169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'[4]13нед'!S170</f>
        <v>0</v>
      </c>
      <c r="E406" s="23">
        <f>'[4]13нед'!T170</f>
        <v>0</v>
      </c>
      <c r="F406" s="21">
        <f>'[4]13нед'!W170</f>
        <v>0</v>
      </c>
      <c r="G406" s="22" t="str">
        <f>'[4]13нед'!X170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'[5]14нед'!S170</f>
        <v>0</v>
      </c>
      <c r="M406" s="23">
        <f>'[5]14нед'!T170</f>
        <v>0</v>
      </c>
      <c r="N406" s="21">
        <f>'[5]14нед'!W170</f>
        <v>0</v>
      </c>
      <c r="O406" s="22" t="str">
        <f>'[5]14нед'!X170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'[4]13нед'!S171</f>
        <v>0</v>
      </c>
      <c r="E407" s="23">
        <f>'[4]13нед'!T171</f>
        <v>0</v>
      </c>
      <c r="F407" s="21">
        <f>'[4]13нед'!W171</f>
        <v>0</v>
      </c>
      <c r="G407" s="22" t="str">
        <f>'[4]13нед'!X171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'[5]14нед'!S171</f>
        <v>0</v>
      </c>
      <c r="M407" s="23">
        <f>'[5]14нед'!T171</f>
        <v>0</v>
      </c>
      <c r="N407" s="21">
        <f>'[5]14нед'!W171</f>
        <v>0</v>
      </c>
      <c r="O407" s="22" t="str">
        <f>'[5]14нед'!X171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'[4]13нед'!S172</f>
        <v>0</v>
      </c>
      <c r="E408" s="23">
        <f>'[4]13нед'!T172</f>
        <v>0</v>
      </c>
      <c r="F408" s="21">
        <f>'[4]13нед'!W172</f>
        <v>0</v>
      </c>
      <c r="G408" s="22" t="str">
        <f>'[4]13нед'!X172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'[5]14нед'!S172</f>
        <v>0</v>
      </c>
      <c r="M408" s="23">
        <f>'[5]14нед'!T172</f>
        <v>0</v>
      </c>
      <c r="N408" s="21">
        <f>'[5]14нед'!W172</f>
        <v>0</v>
      </c>
      <c r="O408" s="22" t="str">
        <f>'[5]14нед'!X172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'[4]13нед'!S173</f>
        <v>0</v>
      </c>
      <c r="E409" s="23">
        <f>'[4]13нед'!T173</f>
        <v>0</v>
      </c>
      <c r="F409" s="21">
        <f>'[4]13нед'!W173</f>
        <v>0</v>
      </c>
      <c r="G409" s="22" t="str">
        <f>'[4]13нед'!X173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'[5]14нед'!S173</f>
        <v>0</v>
      </c>
      <c r="M409" s="23">
        <f>'[5]14нед'!T173</f>
        <v>0</v>
      </c>
      <c r="N409" s="21">
        <f>'[5]14нед'!W173</f>
        <v>0</v>
      </c>
      <c r="O409" s="22" t="str">
        <f>'[5]14нед'!X173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'[4]13нед'!S174</f>
        <v>0</v>
      </c>
      <c r="E410" s="23">
        <f>'[4]13нед'!T174</f>
        <v>0</v>
      </c>
      <c r="F410" s="21">
        <f>'[4]13нед'!W174</f>
        <v>0</v>
      </c>
      <c r="G410" s="22" t="str">
        <f>'[4]13нед'!X174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'[5]14нед'!S174</f>
        <v>0</v>
      </c>
      <c r="M410" s="23">
        <f>'[5]14нед'!T174</f>
        <v>0</v>
      </c>
      <c r="N410" s="21">
        <f>'[5]14нед'!W174</f>
        <v>0</v>
      </c>
      <c r="O410" s="22" t="str">
        <f>'[5]14нед'!X174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'[4]13нед'!S175</f>
        <v>0</v>
      </c>
      <c r="E411" s="25">
        <f>'[4]13нед'!T175</f>
        <v>0</v>
      </c>
      <c r="F411" s="26">
        <f>'[4]13нед'!W175</f>
        <v>0</v>
      </c>
      <c r="G411" s="27" t="str">
        <f>'[4]13нед'!X175</f>
        <v/>
      </c>
      <c r="H411" s="58" t="str">
        <f t="shared" si="18"/>
        <v/>
      </c>
      <c r="I411" s="76"/>
      <c r="J411" s="79"/>
      <c r="K411" s="15"/>
      <c r="L411" s="24">
        <f>'[5]14нед'!S175</f>
        <v>0</v>
      </c>
      <c r="M411" s="25">
        <f>'[5]14нед'!T175</f>
        <v>0</v>
      </c>
      <c r="N411" s="26">
        <f>'[5]14нед'!W175</f>
        <v>0</v>
      </c>
      <c r="O411" s="27" t="str">
        <f>'[5]14нед'!X175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'[4]13нед'!S176</f>
        <v>0</v>
      </c>
      <c r="E412" s="19">
        <f>'[4]13нед'!T176</f>
        <v>0</v>
      </c>
      <c r="F412" s="17">
        <f>'[4]13нед'!W176</f>
        <v>0</v>
      </c>
      <c r="G412" s="18" t="str">
        <f>'[4]13нед'!X176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'[5]14нед'!S176</f>
        <v>0</v>
      </c>
      <c r="M412" s="19">
        <f>'[5]14нед'!T176</f>
        <v>0</v>
      </c>
      <c r="N412" s="17">
        <f>'[5]14нед'!W176</f>
        <v>0</v>
      </c>
      <c r="O412" s="18" t="str">
        <f>'[5]14нед'!X176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'[4]13нед'!S177</f>
        <v>0</v>
      </c>
      <c r="E413" s="23">
        <f>'[4]13нед'!T177</f>
        <v>0</v>
      </c>
      <c r="F413" s="21">
        <f>'[4]13нед'!W177</f>
        <v>0</v>
      </c>
      <c r="G413" s="22" t="str">
        <f>'[4]13нед'!X177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'[5]14нед'!S177</f>
        <v>0</v>
      </c>
      <c r="M413" s="23">
        <f>'[5]14нед'!T177</f>
        <v>0</v>
      </c>
      <c r="N413" s="21">
        <f>'[5]14нед'!W177</f>
        <v>0</v>
      </c>
      <c r="O413" s="22" t="str">
        <f>'[5]14нед'!X177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'[4]13нед'!S178</f>
        <v>0</v>
      </c>
      <c r="E414" s="23">
        <f>'[4]13нед'!T178</f>
        <v>0</v>
      </c>
      <c r="F414" s="21">
        <f>'[4]13нед'!W178</f>
        <v>0</v>
      </c>
      <c r="G414" s="22" t="str">
        <f>'[4]13нед'!X178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'[5]14нед'!S178</f>
        <v>0</v>
      </c>
      <c r="M414" s="23">
        <f>'[5]14нед'!T178</f>
        <v>0</v>
      </c>
      <c r="N414" s="21">
        <f>'[5]14нед'!W178</f>
        <v>0</v>
      </c>
      <c r="O414" s="22" t="str">
        <f>'[5]14нед'!X178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'[4]13нед'!S179</f>
        <v>0</v>
      </c>
      <c r="E415" s="23">
        <f>'[4]13нед'!T179</f>
        <v>0</v>
      </c>
      <c r="F415" s="21">
        <f>'[4]13нед'!W179</f>
        <v>0</v>
      </c>
      <c r="G415" s="22" t="str">
        <f>'[4]13нед'!X179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'[5]14нед'!S179</f>
        <v>0</v>
      </c>
      <c r="M415" s="23">
        <f>'[5]14нед'!T179</f>
        <v>0</v>
      </c>
      <c r="N415" s="21">
        <f>'[5]14нед'!W179</f>
        <v>0</v>
      </c>
      <c r="O415" s="22" t="str">
        <f>'[5]14нед'!X179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'[4]13нед'!S180</f>
        <v>0</v>
      </c>
      <c r="E416" s="23">
        <f>'[4]13нед'!T180</f>
        <v>0</v>
      </c>
      <c r="F416" s="21">
        <f>'[4]13нед'!W180</f>
        <v>0</v>
      </c>
      <c r="G416" s="22" t="str">
        <f>'[4]13нед'!X180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'[5]14нед'!S180</f>
        <v>0</v>
      </c>
      <c r="M416" s="23">
        <f>'[5]14нед'!T180</f>
        <v>0</v>
      </c>
      <c r="N416" s="21">
        <f>'[5]14нед'!W180</f>
        <v>0</v>
      </c>
      <c r="O416" s="22" t="str">
        <f>'[5]14нед'!X180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'[4]13нед'!S181</f>
        <v>0</v>
      </c>
      <c r="E417" s="23">
        <f>'[4]13нед'!T181</f>
        <v>0</v>
      </c>
      <c r="F417" s="21">
        <f>'[4]13нед'!W181</f>
        <v>0</v>
      </c>
      <c r="G417" s="22" t="str">
        <f>'[4]13нед'!X181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'[5]14нед'!S181</f>
        <v>0</v>
      </c>
      <c r="M417" s="23">
        <f>'[5]14нед'!T181</f>
        <v>0</v>
      </c>
      <c r="N417" s="21">
        <f>'[5]14нед'!W181</f>
        <v>0</v>
      </c>
      <c r="O417" s="22" t="str">
        <f>'[5]14нед'!X181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'[4]13нед'!S182</f>
        <v>0</v>
      </c>
      <c r="E418" s="23">
        <f>'[4]13нед'!T182</f>
        <v>0</v>
      </c>
      <c r="F418" s="21">
        <f>'[4]13нед'!W182</f>
        <v>0</v>
      </c>
      <c r="G418" s="22" t="str">
        <f>'[4]13нед'!X182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'[5]14нед'!S182</f>
        <v>0</v>
      </c>
      <c r="M418" s="23">
        <f>'[5]14нед'!T182</f>
        <v>0</v>
      </c>
      <c r="N418" s="21">
        <f>'[5]14нед'!W182</f>
        <v>0</v>
      </c>
      <c r="O418" s="22" t="str">
        <f>'[5]14нед'!X182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6"/>
      <c r="J419" s="79"/>
      <c r="K419" s="15"/>
      <c r="L419" s="24">
        <f>'[5]14нед'!S59</f>
        <v>0</v>
      </c>
      <c r="M419" s="25">
        <f>'[5]14нед'!T59</f>
        <v>0</v>
      </c>
      <c r="N419" s="26">
        <f>'[5]14нед'!W59</f>
        <v>0</v>
      </c>
      <c r="O419" s="27" t="str">
        <f>'[5]14нед'!X59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2</v>
      </c>
      <c r="F429" s="62" t="str">
        <f>'[1]1нед'!$T$134</f>
        <v>12-25ПИоз</v>
      </c>
      <c r="G429" s="62"/>
      <c r="H429" s="35"/>
      <c r="I429" s="45"/>
      <c r="J429" s="91" t="s">
        <v>7</v>
      </c>
      <c r="K429" s="91"/>
      <c r="L429" s="91"/>
      <c r="M429" s="62">
        <f>E9</f>
        <v>2</v>
      </c>
      <c r="N429" s="62" t="str">
        <f>'[1]1нед'!$T$134</f>
        <v>12-25ПИоз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>
        <f>'[5]15нед'!S136</f>
        <v>0</v>
      </c>
      <c r="E432" s="19">
        <f>'[5]15нед'!T136</f>
        <v>0</v>
      </c>
      <c r="F432" s="17">
        <f>'[5]15нед'!W136</f>
        <v>0</v>
      </c>
      <c r="G432" s="18" t="str">
        <f>'[5]15нед'!X136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'[5]16нед'!S136</f>
        <v>0</v>
      </c>
      <c r="M432" s="19">
        <f>'[5]16нед'!T136</f>
        <v>0</v>
      </c>
      <c r="N432" s="17">
        <f>'[5]16нед'!W136</f>
        <v>0</v>
      </c>
      <c r="O432" s="18" t="str">
        <f>'[5]16нед'!X136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'[5]15нед'!S137</f>
        <v>0</v>
      </c>
      <c r="E433" s="23">
        <f>'[5]15нед'!T137</f>
        <v>0</v>
      </c>
      <c r="F433" s="21">
        <f>'[5]15нед'!W137</f>
        <v>0</v>
      </c>
      <c r="G433" s="22" t="str">
        <f>'[5]15нед'!X137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'[5]16нед'!S137</f>
        <v>0</v>
      </c>
      <c r="M433" s="23">
        <f>'[5]16нед'!T137</f>
        <v>0</v>
      </c>
      <c r="N433" s="21">
        <f>'[5]16нед'!W137</f>
        <v>0</v>
      </c>
      <c r="O433" s="22" t="str">
        <f>'[5]16нед'!X137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'[5]15нед'!S138</f>
        <v>0</v>
      </c>
      <c r="E434" s="23">
        <f>'[5]15нед'!T138</f>
        <v>0</v>
      </c>
      <c r="F434" s="21">
        <f>'[5]15нед'!W138</f>
        <v>0</v>
      </c>
      <c r="G434" s="22" t="str">
        <f>'[5]15нед'!X138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'[5]16нед'!S138</f>
        <v>0</v>
      </c>
      <c r="M434" s="23">
        <f>'[5]16нед'!T138</f>
        <v>0</v>
      </c>
      <c r="N434" s="21">
        <f>'[5]16нед'!W138</f>
        <v>0</v>
      </c>
      <c r="O434" s="22" t="str">
        <f>'[5]16нед'!X138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'[5]15нед'!S139</f>
        <v>0</v>
      </c>
      <c r="E435" s="23">
        <f>'[5]15нед'!T139</f>
        <v>0</v>
      </c>
      <c r="F435" s="21">
        <f>'[5]15нед'!W139</f>
        <v>0</v>
      </c>
      <c r="G435" s="22" t="str">
        <f>'[5]15нед'!X139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'[5]16нед'!S139</f>
        <v>0</v>
      </c>
      <c r="M435" s="23">
        <f>'[5]16нед'!T139</f>
        <v>0</v>
      </c>
      <c r="N435" s="21">
        <f>'[5]16нед'!W139</f>
        <v>0</v>
      </c>
      <c r="O435" s="22" t="str">
        <f>'[5]16нед'!X139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'[5]15нед'!S140</f>
        <v>0</v>
      </c>
      <c r="E436" s="23">
        <f>'[5]15нед'!T140</f>
        <v>0</v>
      </c>
      <c r="F436" s="21">
        <f>'[5]15нед'!W140</f>
        <v>0</v>
      </c>
      <c r="G436" s="22" t="str">
        <f>'[5]15нед'!X140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'[5]16нед'!S140</f>
        <v>0</v>
      </c>
      <c r="M436" s="23">
        <f>'[5]16нед'!T140</f>
        <v>0</v>
      </c>
      <c r="N436" s="21">
        <f>'[5]16нед'!W140</f>
        <v>0</v>
      </c>
      <c r="O436" s="22" t="str">
        <f>'[5]16нед'!X140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 t="str">
        <f>'[5]15нед'!S141</f>
        <v>л</v>
      </c>
      <c r="E437" s="23" t="str">
        <f>'[5]15нед'!T141</f>
        <v>Математика для программирования</v>
      </c>
      <c r="F437" s="21" t="str">
        <f>'[5]15нед'!W141</f>
        <v>Линник Е.П.</v>
      </c>
      <c r="G437" s="22" t="str">
        <f>'[5]15нед'!X141</f>
        <v>доцент, канд. наук</v>
      </c>
      <c r="H437" s="55" t="str">
        <f t="shared" si="22"/>
        <v>https://max.ru/join/WiSqTQR9vhIixu_9tEOVcte-zLq3xD0Pr4wEaSuQ8L8</v>
      </c>
      <c r="I437" s="75"/>
      <c r="J437" s="78"/>
      <c r="K437" s="14" t="s">
        <v>23</v>
      </c>
      <c r="L437" s="20" t="str">
        <f>'[5]16нед'!S141</f>
        <v>пр</v>
      </c>
      <c r="M437" s="23" t="str">
        <f>'[5]16нед'!T141</f>
        <v xml:space="preserve"> Финансово-экономический практикум</v>
      </c>
      <c r="N437" s="21" t="str">
        <f>'[5]16нед'!W141</f>
        <v>Бойчук О.В.</v>
      </c>
      <c r="O437" s="22" t="str">
        <f>'[5]16нед'!X141</f>
        <v>ст. преподаватель</v>
      </c>
      <c r="P437" s="55" t="str">
        <f t="shared" si="23"/>
        <v>https://max.ru/join/F2rHatjyRcQw2TG_ocvg-KtDcxEZHt6IW5wcYLC4iuw</v>
      </c>
    </row>
    <row r="438" spans="1:16" ht="36.4" thickBot="1">
      <c r="A438" s="70"/>
      <c r="B438" s="73"/>
      <c r="C438" s="14" t="s">
        <v>24</v>
      </c>
      <c r="D438" s="20" t="str">
        <f>'[5]15нед'!S142</f>
        <v>л</v>
      </c>
      <c r="E438" s="23" t="str">
        <f>'[5]15нед'!T142</f>
        <v>Введение в Javascript и основы веб-разработки</v>
      </c>
      <c r="F438" s="21" t="str">
        <f>'[5]15нед'!W142</f>
        <v>Алешов В.В.</v>
      </c>
      <c r="G438" s="22" t="str">
        <f>'[5]15нед'!X142</f>
        <v>ст. преподаватель</v>
      </c>
      <c r="H438" s="55" t="str">
        <f t="shared" si="22"/>
        <v>https://max.ru/join/WiSqTQR9vhIixu_9tEOVcte-zLq3xD0Pr4wEaSuQ8L8</v>
      </c>
      <c r="I438" s="75"/>
      <c r="J438" s="78"/>
      <c r="K438" s="14" t="s">
        <v>24</v>
      </c>
      <c r="L438" s="20" t="str">
        <f>'[5]16нед'!S142</f>
        <v>пр</v>
      </c>
      <c r="M438" s="23" t="str">
        <f>'[5]16нед'!T142</f>
        <v xml:space="preserve">  Нормативно-правовые основы профессиональной деятельности</v>
      </c>
      <c r="N438" s="21" t="str">
        <f>'[5]16нед'!W142</f>
        <v>Жиров Р.М.</v>
      </c>
      <c r="O438" s="22" t="str">
        <f>'[5]16нед'!X142</f>
        <v>доцент, канд. наук</v>
      </c>
      <c r="P438" s="55" t="str">
        <f t="shared" si="23"/>
        <v>https://max.ru/join/F2rHatjyRcQw2TG_ocvg-KtDcxEZHt6IW5wcYLC4iuw</v>
      </c>
    </row>
    <row r="439" spans="1:16" ht="18.399999999999999" hidden="1" customHeight="1" thickBot="1">
      <c r="A439" s="71"/>
      <c r="B439" s="74"/>
      <c r="C439" s="15"/>
      <c r="D439" s="24">
        <f>'[5]15нед'!S143</f>
        <v>0</v>
      </c>
      <c r="E439" s="25">
        <f>'[5]15нед'!T143</f>
        <v>0</v>
      </c>
      <c r="F439" s="26">
        <f>'[5]15нед'!W143</f>
        <v>0</v>
      </c>
      <c r="G439" s="27" t="str">
        <f>'[5]15нед'!X143</f>
        <v/>
      </c>
      <c r="H439" s="58" t="str">
        <f t="shared" si="22"/>
        <v/>
      </c>
      <c r="I439" s="76"/>
      <c r="J439" s="79"/>
      <c r="K439" s="15"/>
      <c r="L439" s="24">
        <f>'[5]16нед'!S143</f>
        <v>0</v>
      </c>
      <c r="M439" s="25">
        <f>'[5]16нед'!T143</f>
        <v>0</v>
      </c>
      <c r="N439" s="26">
        <f>'[5]16нед'!W143</f>
        <v>0</v>
      </c>
      <c r="O439" s="27" t="str">
        <f>'[5]16нед'!X143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'[5]15нед'!S144</f>
        <v>0</v>
      </c>
      <c r="E440" s="19">
        <f>'[5]15нед'!T144</f>
        <v>0</v>
      </c>
      <c r="F440" s="17">
        <f>'[5]15нед'!W144</f>
        <v>0</v>
      </c>
      <c r="G440" s="18" t="str">
        <f>'[5]15нед'!X144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'[5]16нед'!S144</f>
        <v>0</v>
      </c>
      <c r="M440" s="19">
        <f>'[5]16нед'!T144</f>
        <v>0</v>
      </c>
      <c r="N440" s="17">
        <f>'[5]16нед'!W144</f>
        <v>0</v>
      </c>
      <c r="O440" s="18" t="str">
        <f>'[5]16нед'!X144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'[5]15нед'!S145</f>
        <v>0</v>
      </c>
      <c r="E441" s="23">
        <f>'[5]15нед'!T145</f>
        <v>0</v>
      </c>
      <c r="F441" s="21">
        <f>'[5]15нед'!W145</f>
        <v>0</v>
      </c>
      <c r="G441" s="22" t="str">
        <f>'[5]15нед'!X145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'[5]16нед'!S145</f>
        <v>0</v>
      </c>
      <c r="M441" s="23">
        <f>'[5]16нед'!T145</f>
        <v>0</v>
      </c>
      <c r="N441" s="21">
        <f>'[5]16нед'!W145</f>
        <v>0</v>
      </c>
      <c r="O441" s="22" t="str">
        <f>'[5]16нед'!X145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'[5]15нед'!S146</f>
        <v>0</v>
      </c>
      <c r="E442" s="23">
        <f>'[5]15нед'!T146</f>
        <v>0</v>
      </c>
      <c r="F442" s="21">
        <f>'[5]15нед'!W146</f>
        <v>0</v>
      </c>
      <c r="G442" s="22" t="str">
        <f>'[5]15нед'!X146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'[5]16нед'!S146</f>
        <v>0</v>
      </c>
      <c r="M442" s="23">
        <f>'[5]16нед'!T146</f>
        <v>0</v>
      </c>
      <c r="N442" s="21">
        <f>'[5]16нед'!W146</f>
        <v>0</v>
      </c>
      <c r="O442" s="22" t="str">
        <f>'[5]16нед'!X146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'[5]15нед'!S147</f>
        <v>0</v>
      </c>
      <c r="E443" s="23">
        <f>'[5]15нед'!T147</f>
        <v>0</v>
      </c>
      <c r="F443" s="21">
        <f>'[5]15нед'!W147</f>
        <v>0</v>
      </c>
      <c r="G443" s="22" t="str">
        <f>'[5]15нед'!X147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'[5]16нед'!S147</f>
        <v>0</v>
      </c>
      <c r="M443" s="23">
        <f>'[5]16нед'!T147</f>
        <v>0</v>
      </c>
      <c r="N443" s="21">
        <f>'[5]16нед'!W147</f>
        <v>0</v>
      </c>
      <c r="O443" s="22" t="str">
        <f>'[5]16нед'!X147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'[5]15нед'!S148</f>
        <v>0</v>
      </c>
      <c r="E444" s="23">
        <f>'[5]15нед'!T148</f>
        <v>0</v>
      </c>
      <c r="F444" s="21">
        <f>'[5]15нед'!W148</f>
        <v>0</v>
      </c>
      <c r="G444" s="22" t="str">
        <f>'[5]15нед'!X148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'[5]16нед'!S148</f>
        <v>0</v>
      </c>
      <c r="M444" s="23">
        <f>'[5]16нед'!T148</f>
        <v>0</v>
      </c>
      <c r="N444" s="21">
        <f>'[5]16нед'!W148</f>
        <v>0</v>
      </c>
      <c r="O444" s="22" t="str">
        <f>'[5]16нед'!X148</f>
        <v/>
      </c>
      <c r="P444" s="57" t="str">
        <f t="shared" si="23"/>
        <v/>
      </c>
    </row>
    <row r="445" spans="1:16" ht="35.85">
      <c r="A445" s="70"/>
      <c r="B445" s="73"/>
      <c r="C445" s="14" t="s">
        <v>23</v>
      </c>
      <c r="D445" s="20" t="str">
        <f>'[5]15нед'!S149</f>
        <v>пр</v>
      </c>
      <c r="E445" s="23" t="str">
        <f>'[5]15нед'!T149</f>
        <v>Основы компьютерных наук</v>
      </c>
      <c r="F445" s="21" t="str">
        <f>'[5]15нед'!W149</f>
        <v>Криницкий Ю.В.</v>
      </c>
      <c r="G445" s="22" t="str">
        <f>'[5]15нед'!X149</f>
        <v>преподаватель</v>
      </c>
      <c r="H445" s="57" t="str">
        <f t="shared" si="22"/>
        <v>https://max.ru/join/WiSqTQR9vhIixu_9tEOVcte-zLq3xD0Pr4wEaSuQ8L8</v>
      </c>
      <c r="I445" s="75"/>
      <c r="J445" s="78"/>
      <c r="K445" s="14" t="s">
        <v>23</v>
      </c>
      <c r="L445" s="20">
        <f>'[5]16нед'!S149</f>
        <v>0</v>
      </c>
      <c r="M445" s="23">
        <f>'[5]16нед'!T149</f>
        <v>0</v>
      </c>
      <c r="N445" s="21">
        <f>'[5]16нед'!W149</f>
        <v>0</v>
      </c>
      <c r="O445" s="22" t="str">
        <f>'[5]16нед'!X149</f>
        <v/>
      </c>
      <c r="P445" s="57" t="str">
        <f t="shared" si="23"/>
        <v/>
      </c>
    </row>
    <row r="446" spans="1:16" ht="36.4" thickBot="1">
      <c r="A446" s="70"/>
      <c r="B446" s="73"/>
      <c r="C446" s="14" t="s">
        <v>24</v>
      </c>
      <c r="D446" s="20" t="str">
        <f>'[5]15нед'!S150</f>
        <v>пр</v>
      </c>
      <c r="E446" s="23" t="str">
        <f>'[5]15нед'!T150</f>
        <v>Архитектура компьютера и Интернет</v>
      </c>
      <c r="F446" s="21" t="str">
        <f>'[5]15нед'!W150</f>
        <v>Криницкий Ю.В.</v>
      </c>
      <c r="G446" s="22" t="str">
        <f>'[5]15нед'!X150</f>
        <v>преподаватель</v>
      </c>
      <c r="H446" s="57" t="str">
        <f t="shared" si="22"/>
        <v>https://max.ru/join/WiSqTQR9vhIixu_9tEOVcte-zLq3xD0Pr4wEaSuQ8L8</v>
      </c>
      <c r="I446" s="75"/>
      <c r="J446" s="78"/>
      <c r="K446" s="14" t="s">
        <v>24</v>
      </c>
      <c r="L446" s="20">
        <f>'[5]16нед'!S150</f>
        <v>0</v>
      </c>
      <c r="M446" s="23">
        <f>'[5]16нед'!T150</f>
        <v>0</v>
      </c>
      <c r="N446" s="21">
        <f>'[5]16нед'!W150</f>
        <v>0</v>
      </c>
      <c r="O446" s="22" t="str">
        <f>'[5]16нед'!X150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'[5]15нед'!S151</f>
        <v>0</v>
      </c>
      <c r="E447" s="25">
        <f>'[5]15нед'!T151</f>
        <v>0</v>
      </c>
      <c r="F447" s="26">
        <f>'[5]15нед'!W151</f>
        <v>0</v>
      </c>
      <c r="G447" s="27" t="str">
        <f>'[5]15нед'!X151</f>
        <v/>
      </c>
      <c r="H447" s="58" t="str">
        <f t="shared" si="22"/>
        <v/>
      </c>
      <c r="I447" s="76"/>
      <c r="J447" s="79"/>
      <c r="K447" s="15"/>
      <c r="L447" s="24">
        <f>'[5]16нед'!S151</f>
        <v>0</v>
      </c>
      <c r="M447" s="25">
        <f>'[5]16нед'!T151</f>
        <v>0</v>
      </c>
      <c r="N447" s="26">
        <f>'[5]16нед'!W151</f>
        <v>0</v>
      </c>
      <c r="O447" s="27" t="str">
        <f>'[5]16нед'!X151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'[5]15нед'!S152</f>
        <v>0</v>
      </c>
      <c r="E448" s="19">
        <f>'[5]15нед'!T152</f>
        <v>0</v>
      </c>
      <c r="F448" s="17">
        <f>'[5]15нед'!W152</f>
        <v>0</v>
      </c>
      <c r="G448" s="18" t="str">
        <f>'[5]15нед'!X152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'[5]16нед'!S152</f>
        <v>0</v>
      </c>
      <c r="M448" s="19">
        <f>'[5]16нед'!T152</f>
        <v>0</v>
      </c>
      <c r="N448" s="17">
        <f>'[5]16нед'!W152</f>
        <v>0</v>
      </c>
      <c r="O448" s="18" t="str">
        <f>'[5]16нед'!X152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'[5]15нед'!S153</f>
        <v>0</v>
      </c>
      <c r="E449" s="23">
        <f>'[5]15нед'!T153</f>
        <v>0</v>
      </c>
      <c r="F449" s="21">
        <f>'[5]15нед'!W153</f>
        <v>0</v>
      </c>
      <c r="G449" s="22" t="str">
        <f>'[5]15нед'!X153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'[5]16нед'!S153</f>
        <v>0</v>
      </c>
      <c r="M449" s="23">
        <f>'[5]16нед'!T153</f>
        <v>0</v>
      </c>
      <c r="N449" s="21">
        <f>'[5]16нед'!W153</f>
        <v>0</v>
      </c>
      <c r="O449" s="22" t="str">
        <f>'[5]16нед'!X153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'[5]15нед'!S154</f>
        <v>0</v>
      </c>
      <c r="E450" s="23">
        <f>'[5]15нед'!T154</f>
        <v>0</v>
      </c>
      <c r="F450" s="21">
        <f>'[5]15нед'!W154</f>
        <v>0</v>
      </c>
      <c r="G450" s="22" t="str">
        <f>'[5]15нед'!X154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'[5]16нед'!S154</f>
        <v>0</v>
      </c>
      <c r="M450" s="23">
        <f>'[5]16нед'!T154</f>
        <v>0</v>
      </c>
      <c r="N450" s="21">
        <f>'[5]16нед'!W154</f>
        <v>0</v>
      </c>
      <c r="O450" s="22" t="str">
        <f>'[5]16нед'!X154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'[5]15нед'!S155</f>
        <v>0</v>
      </c>
      <c r="E451" s="23">
        <f>'[5]15нед'!T155</f>
        <v>0</v>
      </c>
      <c r="F451" s="21">
        <f>'[5]15нед'!W155</f>
        <v>0</v>
      </c>
      <c r="G451" s="22" t="str">
        <f>'[5]15нед'!X155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'[5]16нед'!S155</f>
        <v>0</v>
      </c>
      <c r="M451" s="23">
        <f>'[5]16нед'!T155</f>
        <v>0</v>
      </c>
      <c r="N451" s="21">
        <f>'[5]16нед'!W155</f>
        <v>0</v>
      </c>
      <c r="O451" s="22" t="str">
        <f>'[5]16нед'!X155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'[5]15нед'!S156</f>
        <v>0</v>
      </c>
      <c r="E452" s="23">
        <f>'[5]15нед'!T156</f>
        <v>0</v>
      </c>
      <c r="F452" s="21">
        <f>'[5]15нед'!W156</f>
        <v>0</v>
      </c>
      <c r="G452" s="22" t="str">
        <f>'[5]15нед'!X156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'[5]16нед'!S156</f>
        <v>0</v>
      </c>
      <c r="M452" s="23">
        <f>'[5]16нед'!T156</f>
        <v>0</v>
      </c>
      <c r="N452" s="21">
        <f>'[5]16нед'!W156</f>
        <v>0</v>
      </c>
      <c r="O452" s="22" t="str">
        <f>'[5]16нед'!X156</f>
        <v/>
      </c>
      <c r="P452" s="57" t="str">
        <f t="shared" si="23"/>
        <v/>
      </c>
    </row>
    <row r="453" spans="1:16" ht="35.85">
      <c r="A453" s="70"/>
      <c r="B453" s="81"/>
      <c r="C453" s="14" t="s">
        <v>23</v>
      </c>
      <c r="D453" s="20">
        <f>'[5]15нед'!S157</f>
        <v>0</v>
      </c>
      <c r="E453" s="23">
        <f>'[5]15нед'!T157</f>
        <v>0</v>
      </c>
      <c r="F453" s="21">
        <f>'[5]15нед'!W157</f>
        <v>0</v>
      </c>
      <c r="G453" s="22" t="str">
        <f>'[5]15нед'!X157</f>
        <v/>
      </c>
      <c r="H453" s="55" t="str">
        <f t="shared" si="22"/>
        <v/>
      </c>
      <c r="I453" s="75"/>
      <c r="J453" s="84"/>
      <c r="K453" s="14" t="s">
        <v>23</v>
      </c>
      <c r="L453" s="20" t="str">
        <f>'[5]16нед'!S157</f>
        <v>пр</v>
      </c>
      <c r="M453" s="23" t="str">
        <f>'[5]16нед'!T157</f>
        <v>Введение в Javascript и основы веб-разработки</v>
      </c>
      <c r="N453" s="21" t="str">
        <f>'[5]16нед'!W157</f>
        <v>Алешов В.В.</v>
      </c>
      <c r="O453" s="22" t="str">
        <f>'[5]16нед'!X157</f>
        <v>ст. преподаватель</v>
      </c>
      <c r="P453" s="55" t="str">
        <f t="shared" si="23"/>
        <v>https://max.ru/join/WiSqTQR9vhIixu_9tEOVcte-zLq3xD0Pr4wEaSuQ8L8</v>
      </c>
    </row>
    <row r="454" spans="1:16" ht="31.7" thickBot="1">
      <c r="A454" s="70"/>
      <c r="B454" s="81"/>
      <c r="C454" s="14" t="s">
        <v>24</v>
      </c>
      <c r="D454" s="20">
        <f>'[5]15нед'!S158</f>
        <v>0</v>
      </c>
      <c r="E454" s="23">
        <f>'[5]15нед'!T158</f>
        <v>0</v>
      </c>
      <c r="F454" s="21">
        <f>'[5]15нед'!W158</f>
        <v>0</v>
      </c>
      <c r="G454" s="22" t="str">
        <f>'[5]15нед'!X158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'[5]16нед'!S158</f>
        <v>0</v>
      </c>
      <c r="M454" s="23">
        <f>'[5]16нед'!T158</f>
        <v>0</v>
      </c>
      <c r="N454" s="21">
        <f>'[5]16нед'!W158</f>
        <v>0</v>
      </c>
      <c r="O454" s="22" t="str">
        <f>'[5]16нед'!X158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'[5]15нед'!S159</f>
        <v>0</v>
      </c>
      <c r="E455" s="25">
        <f>'[5]15нед'!T159</f>
        <v>0</v>
      </c>
      <c r="F455" s="26">
        <f>'[5]15нед'!W159</f>
        <v>0</v>
      </c>
      <c r="G455" s="27" t="str">
        <f>'[5]15нед'!X159</f>
        <v/>
      </c>
      <c r="H455" s="58" t="str">
        <f t="shared" si="22"/>
        <v/>
      </c>
      <c r="I455" s="76"/>
      <c r="J455" s="85"/>
      <c r="K455" s="15"/>
      <c r="L455" s="24">
        <f>'[5]16нед'!S159</f>
        <v>0</v>
      </c>
      <c r="M455" s="25">
        <f>'[5]16нед'!T159</f>
        <v>0</v>
      </c>
      <c r="N455" s="26">
        <f>'[5]16нед'!W159</f>
        <v>0</v>
      </c>
      <c r="O455" s="27" t="str">
        <f>'[5]16нед'!X159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'[5]15нед'!S160</f>
        <v>0</v>
      </c>
      <c r="E456" s="19">
        <f>'[5]15нед'!T160</f>
        <v>0</v>
      </c>
      <c r="F456" s="17">
        <f>'[5]15нед'!W160</f>
        <v>0</v>
      </c>
      <c r="G456" s="18" t="str">
        <f>'[5]15нед'!X160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'[5]16нед'!S160</f>
        <v>0</v>
      </c>
      <c r="M456" s="19">
        <f>'[5]16нед'!T160</f>
        <v>0</v>
      </c>
      <c r="N456" s="17">
        <f>'[5]16нед'!W160</f>
        <v>0</v>
      </c>
      <c r="O456" s="18" t="str">
        <f>'[5]16нед'!X160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'[5]15нед'!S161</f>
        <v>0</v>
      </c>
      <c r="E457" s="23">
        <f>'[5]15нед'!T161</f>
        <v>0</v>
      </c>
      <c r="F457" s="21">
        <f>'[5]15нед'!W161</f>
        <v>0</v>
      </c>
      <c r="G457" s="22" t="str">
        <f>'[5]15нед'!X161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'[5]16нед'!S161</f>
        <v>0</v>
      </c>
      <c r="M457" s="23">
        <f>'[5]16нед'!T161</f>
        <v>0</v>
      </c>
      <c r="N457" s="21">
        <f>'[5]16нед'!W161</f>
        <v>0</v>
      </c>
      <c r="O457" s="22" t="str">
        <f>'[5]16нед'!X161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'[5]15нед'!S162</f>
        <v>0</v>
      </c>
      <c r="E458" s="23">
        <f>'[5]15нед'!T162</f>
        <v>0</v>
      </c>
      <c r="F458" s="21">
        <f>'[5]15нед'!W162</f>
        <v>0</v>
      </c>
      <c r="G458" s="22" t="str">
        <f>'[5]15нед'!X162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'[5]16нед'!S162</f>
        <v>0</v>
      </c>
      <c r="M458" s="23">
        <f>'[5]16нед'!T162</f>
        <v>0</v>
      </c>
      <c r="N458" s="21">
        <f>'[5]16нед'!W162</f>
        <v>0</v>
      </c>
      <c r="O458" s="22" t="str">
        <f>'[5]16нед'!X162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'[5]15нед'!S163</f>
        <v>0</v>
      </c>
      <c r="E459" s="23">
        <f>'[5]15нед'!T163</f>
        <v>0</v>
      </c>
      <c r="F459" s="21">
        <f>'[5]15нед'!W163</f>
        <v>0</v>
      </c>
      <c r="G459" s="22" t="str">
        <f>'[5]15нед'!X163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'[5]16нед'!S163</f>
        <v>0</v>
      </c>
      <c r="M459" s="23">
        <f>'[5]16нед'!T163</f>
        <v>0</v>
      </c>
      <c r="N459" s="21">
        <f>'[5]16нед'!W163</f>
        <v>0</v>
      </c>
      <c r="O459" s="22" t="str">
        <f>'[5]16нед'!X163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'[5]15нед'!S164</f>
        <v>0</v>
      </c>
      <c r="E460" s="23">
        <f>'[5]15нед'!T164</f>
        <v>0</v>
      </c>
      <c r="F460" s="21">
        <f>'[5]15нед'!W164</f>
        <v>0</v>
      </c>
      <c r="G460" s="22" t="str">
        <f>'[5]15нед'!X164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'[5]16нед'!S164</f>
        <v>0</v>
      </c>
      <c r="M460" s="23">
        <f>'[5]16нед'!T164</f>
        <v>0</v>
      </c>
      <c r="N460" s="21">
        <f>'[5]16нед'!W164</f>
        <v>0</v>
      </c>
      <c r="O460" s="22" t="str">
        <f>'[5]16нед'!X164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 t="str">
        <f>'[5]15нед'!S165</f>
        <v>пр</v>
      </c>
      <c r="E461" s="23" t="str">
        <f>'[5]15нед'!T165</f>
        <v>Математика для программирования</v>
      </c>
      <c r="F461" s="21" t="str">
        <f>'[5]15нед'!W165</f>
        <v>Линник Е.П.</v>
      </c>
      <c r="G461" s="22" t="str">
        <f>'[5]15нед'!X165</f>
        <v>доцент, канд. наук</v>
      </c>
      <c r="H461" s="55" t="str">
        <f t="shared" si="22"/>
        <v>https://max.ru/join/WiSqTQR9vhIixu_9tEOVcte-zLq3xD0Pr4wEaSuQ8L8</v>
      </c>
      <c r="I461" s="75"/>
      <c r="J461" s="78"/>
      <c r="K461" s="14" t="s">
        <v>23</v>
      </c>
      <c r="L461" s="20" t="str">
        <f>'[5]16нед'!S165</f>
        <v>пр</v>
      </c>
      <c r="M461" s="23" t="str">
        <f>'[5]16нед'!T165</f>
        <v>Математика для программирования</v>
      </c>
      <c r="N461" s="21" t="str">
        <f>'[5]16нед'!W165</f>
        <v>Линник Е.П.</v>
      </c>
      <c r="O461" s="22" t="str">
        <f>'[5]16нед'!X165</f>
        <v>доцент, канд. наук</v>
      </c>
      <c r="P461" s="55" t="str">
        <f t="shared" si="23"/>
        <v>https://max.ru/join/WiSqTQR9vhIixu_9tEOVcte-zLq3xD0Pr4wEaSuQ8L8</v>
      </c>
    </row>
    <row r="462" spans="1:16" ht="31.7" thickBot="1">
      <c r="A462" s="70"/>
      <c r="B462" s="73"/>
      <c r="C462" s="14" t="s">
        <v>24</v>
      </c>
      <c r="D462" s="20" t="str">
        <f>'[5]15нед'!S166</f>
        <v>пр</v>
      </c>
      <c r="E462" s="23" t="str">
        <f>'[5]15нед'!T166</f>
        <v>Дискретная математика</v>
      </c>
      <c r="F462" s="21" t="str">
        <f>'[5]15нед'!W166</f>
        <v>Казанцев Ю.А.</v>
      </c>
      <c r="G462" s="22" t="str">
        <f>'[5]15нед'!X166</f>
        <v>ст. преподаватель</v>
      </c>
      <c r="H462" s="55" t="str">
        <f t="shared" si="22"/>
        <v>https://max.ru/join/WiSqTQR9vhIixu_9tEOVcte-zLq3xD0Pr4wEaSuQ8L8</v>
      </c>
      <c r="I462" s="75"/>
      <c r="J462" s="78"/>
      <c r="K462" s="14" t="s">
        <v>24</v>
      </c>
      <c r="L462" s="20">
        <f>'[5]16нед'!S166</f>
        <v>0</v>
      </c>
      <c r="M462" s="23">
        <f>'[5]16нед'!T166</f>
        <v>0</v>
      </c>
      <c r="N462" s="21">
        <f>'[5]16нед'!W166</f>
        <v>0</v>
      </c>
      <c r="O462" s="22" t="str">
        <f>'[5]16нед'!X166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'[5]15нед'!S167</f>
        <v>0</v>
      </c>
      <c r="E463" s="25">
        <f>'[5]15нед'!T167</f>
        <v>0</v>
      </c>
      <c r="F463" s="26">
        <f>'[5]15нед'!W167</f>
        <v>0</v>
      </c>
      <c r="G463" s="27" t="str">
        <f>'[5]15нед'!X167</f>
        <v/>
      </c>
      <c r="H463" s="58" t="str">
        <f t="shared" si="22"/>
        <v/>
      </c>
      <c r="I463" s="76"/>
      <c r="J463" s="79"/>
      <c r="K463" s="15"/>
      <c r="L463" s="24">
        <f>'[5]16нед'!S167</f>
        <v>0</v>
      </c>
      <c r="M463" s="25">
        <f>'[5]16нед'!T167</f>
        <v>0</v>
      </c>
      <c r="N463" s="26">
        <f>'[5]16нед'!W167</f>
        <v>0</v>
      </c>
      <c r="O463" s="27" t="str">
        <f>'[5]16нед'!X167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'[5]15нед'!S168</f>
        <v>0</v>
      </c>
      <c r="E464" s="19">
        <f>'[5]15нед'!T168</f>
        <v>0</v>
      </c>
      <c r="F464" s="17">
        <f>'[5]15нед'!W168</f>
        <v>0</v>
      </c>
      <c r="G464" s="18" t="str">
        <f>'[5]15нед'!X168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'[5]16нед'!S168</f>
        <v>0</v>
      </c>
      <c r="M464" s="19">
        <f>'[5]16нед'!T168</f>
        <v>0</v>
      </c>
      <c r="N464" s="17">
        <f>'[5]16нед'!W168</f>
        <v>0</v>
      </c>
      <c r="O464" s="18" t="str">
        <f>'[5]16нед'!X168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'[5]15нед'!S169</f>
        <v>0</v>
      </c>
      <c r="E465" s="23">
        <f>'[5]15нед'!T169</f>
        <v>0</v>
      </c>
      <c r="F465" s="21">
        <f>'[5]15нед'!W169</f>
        <v>0</v>
      </c>
      <c r="G465" s="22" t="str">
        <f>'[5]15нед'!X169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'[5]16нед'!S169</f>
        <v>0</v>
      </c>
      <c r="M465" s="23">
        <f>'[5]16нед'!T169</f>
        <v>0</v>
      </c>
      <c r="N465" s="21">
        <f>'[5]16нед'!W169</f>
        <v>0</v>
      </c>
      <c r="O465" s="22" t="str">
        <f>'[5]16нед'!X169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'[5]15нед'!S170</f>
        <v>0</v>
      </c>
      <c r="E466" s="23">
        <f>'[5]15нед'!T170</f>
        <v>0</v>
      </c>
      <c r="F466" s="21">
        <f>'[5]15нед'!W170</f>
        <v>0</v>
      </c>
      <c r="G466" s="22" t="str">
        <f>'[5]15нед'!X170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'[5]16нед'!S170</f>
        <v>0</v>
      </c>
      <c r="M466" s="23">
        <f>'[5]16нед'!T170</f>
        <v>0</v>
      </c>
      <c r="N466" s="21">
        <f>'[5]16нед'!W170</f>
        <v>0</v>
      </c>
      <c r="O466" s="22" t="str">
        <f>'[5]16нед'!X170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'[5]15нед'!S171</f>
        <v>0</v>
      </c>
      <c r="E467" s="23">
        <f>'[5]15нед'!T171</f>
        <v>0</v>
      </c>
      <c r="F467" s="21">
        <f>'[5]15нед'!W171</f>
        <v>0</v>
      </c>
      <c r="G467" s="22" t="str">
        <f>'[5]15нед'!X171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'[5]16нед'!S171</f>
        <v>0</v>
      </c>
      <c r="M467" s="23">
        <f>'[5]16нед'!T171</f>
        <v>0</v>
      </c>
      <c r="N467" s="21">
        <f>'[5]16нед'!W171</f>
        <v>0</v>
      </c>
      <c r="O467" s="22" t="str">
        <f>'[5]16нед'!X171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'[5]15нед'!S172</f>
        <v>0</v>
      </c>
      <c r="E468" s="23">
        <f>'[5]15нед'!T172</f>
        <v>0</v>
      </c>
      <c r="F468" s="21">
        <f>'[5]15нед'!W172</f>
        <v>0</v>
      </c>
      <c r="G468" s="22" t="str">
        <f>'[5]15нед'!X172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'[5]16нед'!S172</f>
        <v>0</v>
      </c>
      <c r="M468" s="23">
        <f>'[5]16нед'!T172</f>
        <v>0</v>
      </c>
      <c r="N468" s="21">
        <f>'[5]16нед'!W172</f>
        <v>0</v>
      </c>
      <c r="O468" s="22" t="str">
        <f>'[5]16нед'!X172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'[5]15нед'!S173</f>
        <v>0</v>
      </c>
      <c r="E469" s="23">
        <f>'[5]15нед'!T173</f>
        <v>0</v>
      </c>
      <c r="F469" s="21">
        <f>'[5]15нед'!W173</f>
        <v>0</v>
      </c>
      <c r="G469" s="22" t="str">
        <f>'[5]15нед'!X173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'[5]16нед'!S173</f>
        <v>0</v>
      </c>
      <c r="M469" s="23">
        <f>'[5]16нед'!T173</f>
        <v>0</v>
      </c>
      <c r="N469" s="21">
        <f>'[5]16нед'!W173</f>
        <v>0</v>
      </c>
      <c r="O469" s="22" t="str">
        <f>'[5]16нед'!X173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'[5]15нед'!S174</f>
        <v>0</v>
      </c>
      <c r="E470" s="23">
        <f>'[5]15нед'!T174</f>
        <v>0</v>
      </c>
      <c r="F470" s="21">
        <f>'[5]15нед'!W174</f>
        <v>0</v>
      </c>
      <c r="G470" s="22" t="str">
        <f>'[5]15нед'!X174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'[5]16нед'!S174</f>
        <v>0</v>
      </c>
      <c r="M470" s="23">
        <f>'[5]16нед'!T174</f>
        <v>0</v>
      </c>
      <c r="N470" s="21">
        <f>'[5]16нед'!W174</f>
        <v>0</v>
      </c>
      <c r="O470" s="22" t="str">
        <f>'[5]16нед'!X174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'[5]15нед'!S175</f>
        <v>0</v>
      </c>
      <c r="E471" s="25">
        <f>'[5]15нед'!T175</f>
        <v>0</v>
      </c>
      <c r="F471" s="26">
        <f>'[5]15нед'!W175</f>
        <v>0</v>
      </c>
      <c r="G471" s="27" t="str">
        <f>'[5]15нед'!X175</f>
        <v/>
      </c>
      <c r="H471" s="58" t="str">
        <f t="shared" si="22"/>
        <v/>
      </c>
      <c r="I471" s="76"/>
      <c r="J471" s="79"/>
      <c r="K471" s="15"/>
      <c r="L471" s="24">
        <f>'[5]16нед'!S175</f>
        <v>0</v>
      </c>
      <c r="M471" s="25">
        <f>'[5]16нед'!T175</f>
        <v>0</v>
      </c>
      <c r="N471" s="26">
        <f>'[5]16нед'!W175</f>
        <v>0</v>
      </c>
      <c r="O471" s="27" t="str">
        <f>'[5]16нед'!X175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'[5]15нед'!S176</f>
        <v>0</v>
      </c>
      <c r="E472" s="19">
        <f>'[5]15нед'!T176</f>
        <v>0</v>
      </c>
      <c r="F472" s="17">
        <f>'[5]15нед'!W176</f>
        <v>0</v>
      </c>
      <c r="G472" s="18" t="str">
        <f>'[5]15нед'!X176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'[5]16нед'!S176</f>
        <v>0</v>
      </c>
      <c r="M472" s="19">
        <f>'[5]16нед'!T176</f>
        <v>0</v>
      </c>
      <c r="N472" s="17">
        <f>'[5]16нед'!W176</f>
        <v>0</v>
      </c>
      <c r="O472" s="18" t="str">
        <f>'[5]16нед'!X176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'[5]15нед'!S177</f>
        <v>0</v>
      </c>
      <c r="E473" s="23">
        <f>'[5]15нед'!T177</f>
        <v>0</v>
      </c>
      <c r="F473" s="21">
        <f>'[5]15нед'!W177</f>
        <v>0</v>
      </c>
      <c r="G473" s="22" t="str">
        <f>'[5]15нед'!X177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'[5]16нед'!S177</f>
        <v>0</v>
      </c>
      <c r="M473" s="23">
        <f>'[5]16нед'!T177</f>
        <v>0</v>
      </c>
      <c r="N473" s="21">
        <f>'[5]16нед'!W177</f>
        <v>0</v>
      </c>
      <c r="O473" s="22" t="str">
        <f>'[5]16нед'!X177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'[5]15нед'!S178</f>
        <v>0</v>
      </c>
      <c r="E474" s="23">
        <f>'[5]15нед'!T178</f>
        <v>0</v>
      </c>
      <c r="F474" s="21">
        <f>'[5]15нед'!W178</f>
        <v>0</v>
      </c>
      <c r="G474" s="22" t="str">
        <f>'[5]15нед'!X178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'[5]16нед'!S178</f>
        <v>0</v>
      </c>
      <c r="M474" s="23">
        <f>'[5]16нед'!T178</f>
        <v>0</v>
      </c>
      <c r="N474" s="21">
        <f>'[5]16нед'!W178</f>
        <v>0</v>
      </c>
      <c r="O474" s="22" t="str">
        <f>'[5]16нед'!X178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'[5]15нед'!S179</f>
        <v>0</v>
      </c>
      <c r="E475" s="23">
        <f>'[5]15нед'!T179</f>
        <v>0</v>
      </c>
      <c r="F475" s="21">
        <f>'[5]15нед'!W179</f>
        <v>0</v>
      </c>
      <c r="G475" s="22" t="str">
        <f>'[5]15нед'!X179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'[5]16нед'!S179</f>
        <v>0</v>
      </c>
      <c r="M475" s="23">
        <f>'[5]16нед'!T179</f>
        <v>0</v>
      </c>
      <c r="N475" s="21">
        <f>'[5]16нед'!W179</f>
        <v>0</v>
      </c>
      <c r="O475" s="22" t="str">
        <f>'[5]16нед'!X179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'[5]15нед'!S180</f>
        <v>0</v>
      </c>
      <c r="E476" s="23">
        <f>'[5]15нед'!T180</f>
        <v>0</v>
      </c>
      <c r="F476" s="21">
        <f>'[5]15нед'!W180</f>
        <v>0</v>
      </c>
      <c r="G476" s="22" t="str">
        <f>'[5]15нед'!X180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'[5]16нед'!S180</f>
        <v>0</v>
      </c>
      <c r="M476" s="23">
        <f>'[5]16нед'!T180</f>
        <v>0</v>
      </c>
      <c r="N476" s="21">
        <f>'[5]16нед'!W180</f>
        <v>0</v>
      </c>
      <c r="O476" s="22" t="str">
        <f>'[5]16нед'!X180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'[5]15нед'!S181</f>
        <v>0</v>
      </c>
      <c r="E477" s="23">
        <f>'[5]15нед'!T181</f>
        <v>0</v>
      </c>
      <c r="F477" s="21">
        <f>'[5]15нед'!W181</f>
        <v>0</v>
      </c>
      <c r="G477" s="22" t="str">
        <f>'[5]15нед'!X181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'[5]16нед'!S181</f>
        <v>0</v>
      </c>
      <c r="M477" s="23">
        <f>'[5]16нед'!T181</f>
        <v>0</v>
      </c>
      <c r="N477" s="21">
        <f>'[5]16нед'!W181</f>
        <v>0</v>
      </c>
      <c r="O477" s="22" t="str">
        <f>'[5]16нед'!X181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'[5]15нед'!S182</f>
        <v>0</v>
      </c>
      <c r="E478" s="23">
        <f>'[5]15нед'!T182</f>
        <v>0</v>
      </c>
      <c r="F478" s="21">
        <f>'[5]15нед'!W182</f>
        <v>0</v>
      </c>
      <c r="G478" s="22" t="str">
        <f>'[5]15нед'!X182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'[5]16нед'!S182</f>
        <v>0</v>
      </c>
      <c r="M478" s="23">
        <f>'[5]16нед'!T182</f>
        <v>0</v>
      </c>
      <c r="N478" s="21">
        <f>'[5]16нед'!W182</f>
        <v>0</v>
      </c>
      <c r="O478" s="22" t="str">
        <f>'[5]16нед'!X182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6"/>
      <c r="J479" s="7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2</v>
      </c>
      <c r="F489" s="62" t="str">
        <f>'[1]1нед'!$T$134</f>
        <v>12-25ПИоз</v>
      </c>
      <c r="G489" s="62"/>
      <c r="H489" s="35"/>
      <c r="I489" s="45"/>
      <c r="J489" s="91" t="s">
        <v>7</v>
      </c>
      <c r="K489" s="91"/>
      <c r="L489" s="91"/>
      <c r="M489" s="62">
        <f>E9</f>
        <v>2</v>
      </c>
      <c r="N489" s="62" t="str">
        <f>'[1]1нед'!$T$134</f>
        <v>12-25ПИоз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'[5]17нед'!S136</f>
        <v>0</v>
      </c>
      <c r="E492" s="19">
        <f>'[5]17нед'!T136</f>
        <v>0</v>
      </c>
      <c r="F492" s="17">
        <f>'[5]17нед'!W136</f>
        <v>0</v>
      </c>
      <c r="G492" s="18" t="str">
        <f>'[5]17нед'!X136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'[6]20нед'!S136</f>
        <v>0</v>
      </c>
      <c r="M492" s="19">
        <f>'[6]20нед'!T136</f>
        <v>0</v>
      </c>
      <c r="N492" s="17">
        <f>'[6]20нед'!W136</f>
        <v>0</v>
      </c>
      <c r="O492" s="18" t="str">
        <f>'[6]20нед'!X136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'[5]17нед'!S137</f>
        <v>0</v>
      </c>
      <c r="E493" s="23">
        <f>'[5]17нед'!T137</f>
        <v>0</v>
      </c>
      <c r="F493" s="21">
        <f>'[5]17нед'!W137</f>
        <v>0</v>
      </c>
      <c r="G493" s="22" t="str">
        <f>'[5]17нед'!X137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'[6]20нед'!S137</f>
        <v>0</v>
      </c>
      <c r="M493" s="23">
        <f>'[6]20нед'!T137</f>
        <v>0</v>
      </c>
      <c r="N493" s="21">
        <f>'[6]20нед'!W137</f>
        <v>0</v>
      </c>
      <c r="O493" s="22" t="str">
        <f>'[6]20нед'!X137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'[5]17нед'!S138</f>
        <v>0</v>
      </c>
      <c r="E494" s="23">
        <f>'[5]17нед'!T138</f>
        <v>0</v>
      </c>
      <c r="F494" s="21">
        <f>'[5]17нед'!W138</f>
        <v>0</v>
      </c>
      <c r="G494" s="22" t="str">
        <f>'[5]17нед'!X138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'[6]20нед'!S138</f>
        <v>0</v>
      </c>
      <c r="M494" s="23">
        <f>'[6]20нед'!T138</f>
        <v>0</v>
      </c>
      <c r="N494" s="21">
        <f>'[6]20нед'!W138</f>
        <v>0</v>
      </c>
      <c r="O494" s="22" t="str">
        <f>'[6]20нед'!X138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'[5]17нед'!S139</f>
        <v>0</v>
      </c>
      <c r="E495" s="23">
        <f>'[5]17нед'!T139</f>
        <v>0</v>
      </c>
      <c r="F495" s="21">
        <f>'[5]17нед'!W139</f>
        <v>0</v>
      </c>
      <c r="G495" s="22" t="str">
        <f>'[5]17нед'!X139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'[6]20нед'!S139</f>
        <v>0</v>
      </c>
      <c r="M495" s="23">
        <f>'[6]20нед'!T139</f>
        <v>0</v>
      </c>
      <c r="N495" s="21">
        <f>'[6]20нед'!W139</f>
        <v>0</v>
      </c>
      <c r="O495" s="22" t="str">
        <f>'[6]20нед'!X139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'[5]17нед'!S140</f>
        <v>0</v>
      </c>
      <c r="E496" s="23">
        <f>'[5]17нед'!T140</f>
        <v>0</v>
      </c>
      <c r="F496" s="21">
        <f>'[5]17нед'!W140</f>
        <v>0</v>
      </c>
      <c r="G496" s="22" t="str">
        <f>'[5]17нед'!X140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'[6]20нед'!S140</f>
        <v>0</v>
      </c>
      <c r="M496" s="23">
        <f>'[6]20нед'!T140</f>
        <v>0</v>
      </c>
      <c r="N496" s="21">
        <f>'[6]20нед'!W140</f>
        <v>0</v>
      </c>
      <c r="O496" s="22" t="str">
        <f>'[6]20нед'!X140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'[5]17нед'!S141</f>
        <v>0</v>
      </c>
      <c r="E497" s="23">
        <f>'[5]17нед'!T141</f>
        <v>0</v>
      </c>
      <c r="F497" s="21">
        <f>'[5]17нед'!W141</f>
        <v>0</v>
      </c>
      <c r="G497" s="22" t="str">
        <f>'[5]17нед'!X141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'[6]20нед'!S141</f>
        <v>0</v>
      </c>
      <c r="M497" s="23">
        <f>'[6]20нед'!T141</f>
        <v>0</v>
      </c>
      <c r="N497" s="21">
        <f>'[6]20нед'!W141</f>
        <v>0</v>
      </c>
      <c r="O497" s="22" t="str">
        <f>'[6]20нед'!X141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'[5]17нед'!S142</f>
        <v>0</v>
      </c>
      <c r="E498" s="23">
        <f>'[5]17нед'!T142</f>
        <v>0</v>
      </c>
      <c r="F498" s="21">
        <f>'[5]17нед'!W142</f>
        <v>0</v>
      </c>
      <c r="G498" s="22" t="str">
        <f>'[5]17нед'!X142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'[6]20нед'!S142</f>
        <v>0</v>
      </c>
      <c r="M498" s="23">
        <f>'[6]20нед'!T142</f>
        <v>0</v>
      </c>
      <c r="N498" s="21">
        <f>'[6]20нед'!W142</f>
        <v>0</v>
      </c>
      <c r="O498" s="22" t="str">
        <f>'[6]20нед'!X142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'[5]17нед'!S143</f>
        <v>0</v>
      </c>
      <c r="E499" s="25">
        <f>'[5]17нед'!T143</f>
        <v>0</v>
      </c>
      <c r="F499" s="26">
        <f>'[5]17нед'!W143</f>
        <v>0</v>
      </c>
      <c r="G499" s="27" t="str">
        <f>'[5]17нед'!X143</f>
        <v/>
      </c>
      <c r="H499" s="58" t="str">
        <f t="shared" si="26"/>
        <v/>
      </c>
      <c r="I499" s="76"/>
      <c r="J499" s="79"/>
      <c r="K499" s="15"/>
      <c r="L499" s="24">
        <f>'[6]20нед'!S143</f>
        <v>0</v>
      </c>
      <c r="M499" s="25">
        <f>'[6]20нед'!T143</f>
        <v>0</v>
      </c>
      <c r="N499" s="26">
        <f>'[6]20нед'!W143</f>
        <v>0</v>
      </c>
      <c r="O499" s="27" t="str">
        <f>'[6]20нед'!X143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'[5]17нед'!S144</f>
        <v>0</v>
      </c>
      <c r="E500" s="19">
        <f>'[5]17нед'!T144</f>
        <v>0</v>
      </c>
      <c r="F500" s="17">
        <f>'[5]17нед'!W144</f>
        <v>0</v>
      </c>
      <c r="G500" s="18" t="str">
        <f>'[5]17нед'!X144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'[6]20нед'!S144</f>
        <v>0</v>
      </c>
      <c r="M500" s="19">
        <f>'[6]20нед'!T144</f>
        <v>0</v>
      </c>
      <c r="N500" s="17">
        <f>'[6]20нед'!W144</f>
        <v>0</v>
      </c>
      <c r="O500" s="18" t="str">
        <f>'[6]20нед'!X144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'[5]17нед'!S145</f>
        <v>0</v>
      </c>
      <c r="E501" s="23">
        <f>'[5]17нед'!T145</f>
        <v>0</v>
      </c>
      <c r="F501" s="21">
        <f>'[5]17нед'!W145</f>
        <v>0</v>
      </c>
      <c r="G501" s="22" t="str">
        <f>'[5]17нед'!X145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'[6]20нед'!S145</f>
        <v>0</v>
      </c>
      <c r="M501" s="23">
        <f>'[6]20нед'!T145</f>
        <v>0</v>
      </c>
      <c r="N501" s="21">
        <f>'[6]20нед'!W145</f>
        <v>0</v>
      </c>
      <c r="O501" s="22" t="str">
        <f>'[6]20нед'!X145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'[5]17нед'!S146</f>
        <v>0</v>
      </c>
      <c r="E502" s="23">
        <f>'[5]17нед'!T146</f>
        <v>0</v>
      </c>
      <c r="F502" s="21">
        <f>'[5]17нед'!W146</f>
        <v>0</v>
      </c>
      <c r="G502" s="22" t="str">
        <f>'[5]17нед'!X146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'[6]20нед'!S146</f>
        <v>0</v>
      </c>
      <c r="M502" s="23">
        <f>'[6]20нед'!T146</f>
        <v>0</v>
      </c>
      <c r="N502" s="21">
        <f>'[6]20нед'!W146</f>
        <v>0</v>
      </c>
      <c r="O502" s="22" t="str">
        <f>'[6]20нед'!X146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'[5]17нед'!S147</f>
        <v>0</v>
      </c>
      <c r="E503" s="23">
        <f>'[5]17нед'!T147</f>
        <v>0</v>
      </c>
      <c r="F503" s="21">
        <f>'[5]17нед'!W147</f>
        <v>0</v>
      </c>
      <c r="G503" s="22" t="str">
        <f>'[5]17нед'!X147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'[6]20нед'!S147</f>
        <v>0</v>
      </c>
      <c r="M503" s="23">
        <f>'[6]20нед'!T147</f>
        <v>0</v>
      </c>
      <c r="N503" s="21">
        <f>'[6]20нед'!W147</f>
        <v>0</v>
      </c>
      <c r="O503" s="22" t="str">
        <f>'[6]20нед'!X147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'[5]17нед'!S148</f>
        <v>0</v>
      </c>
      <c r="E504" s="23">
        <f>'[5]17нед'!T148</f>
        <v>0</v>
      </c>
      <c r="F504" s="21">
        <f>'[5]17нед'!W148</f>
        <v>0</v>
      </c>
      <c r="G504" s="22" t="str">
        <f>'[5]17нед'!X148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'[6]20нед'!S148</f>
        <v>0</v>
      </c>
      <c r="M504" s="23">
        <f>'[6]20нед'!T148</f>
        <v>0</v>
      </c>
      <c r="N504" s="21">
        <f>'[6]20нед'!W148</f>
        <v>0</v>
      </c>
      <c r="O504" s="22" t="str">
        <f>'[6]20нед'!X148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'[5]17нед'!S149</f>
        <v>0</v>
      </c>
      <c r="E505" s="23">
        <f>'[5]17нед'!T149</f>
        <v>0</v>
      </c>
      <c r="F505" s="21">
        <f>'[5]17нед'!W149</f>
        <v>0</v>
      </c>
      <c r="G505" s="22" t="str">
        <f>'[5]17нед'!X149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'[6]20нед'!S149</f>
        <v>0</v>
      </c>
      <c r="M505" s="23">
        <f>'[6]20нед'!T149</f>
        <v>0</v>
      </c>
      <c r="N505" s="21">
        <f>'[6]20нед'!W149</f>
        <v>0</v>
      </c>
      <c r="O505" s="22" t="str">
        <f>'[6]20нед'!X149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'[5]17нед'!S150</f>
        <v>0</v>
      </c>
      <c r="E506" s="23">
        <f>'[5]17нед'!T150</f>
        <v>0</v>
      </c>
      <c r="F506" s="21">
        <f>'[5]17нед'!W150</f>
        <v>0</v>
      </c>
      <c r="G506" s="22" t="str">
        <f>'[5]17нед'!X150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'[6]20нед'!S150</f>
        <v>0</v>
      </c>
      <c r="M506" s="23">
        <f>'[6]20нед'!T150</f>
        <v>0</v>
      </c>
      <c r="N506" s="21">
        <f>'[6]20нед'!W150</f>
        <v>0</v>
      </c>
      <c r="O506" s="22" t="str">
        <f>'[6]20нед'!X150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'[5]17нед'!S151</f>
        <v>0</v>
      </c>
      <c r="E507" s="25">
        <f>'[5]17нед'!T151</f>
        <v>0</v>
      </c>
      <c r="F507" s="26">
        <f>'[5]17нед'!W151</f>
        <v>0</v>
      </c>
      <c r="G507" s="27" t="str">
        <f>'[5]17нед'!X151</f>
        <v/>
      </c>
      <c r="H507" s="58" t="str">
        <f t="shared" si="26"/>
        <v/>
      </c>
      <c r="I507" s="76"/>
      <c r="J507" s="79"/>
      <c r="K507" s="15"/>
      <c r="L507" s="24">
        <f>'[6]20нед'!S151</f>
        <v>0</v>
      </c>
      <c r="M507" s="25">
        <f>'[6]20нед'!T151</f>
        <v>0</v>
      </c>
      <c r="N507" s="26">
        <f>'[6]20нед'!W151</f>
        <v>0</v>
      </c>
      <c r="O507" s="27" t="str">
        <f>'[6]20нед'!X151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'[5]17нед'!S152</f>
        <v>0</v>
      </c>
      <c r="E508" s="19">
        <f>'[5]17нед'!T152</f>
        <v>0</v>
      </c>
      <c r="F508" s="17">
        <f>'[5]17нед'!W152</f>
        <v>0</v>
      </c>
      <c r="G508" s="18" t="str">
        <f>'[5]17нед'!X152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'[6]20нед'!S152</f>
        <v>0</v>
      </c>
      <c r="M508" s="19">
        <f>'[6]20нед'!T152</f>
        <v>0</v>
      </c>
      <c r="N508" s="17">
        <f>'[6]20нед'!W152</f>
        <v>0</v>
      </c>
      <c r="O508" s="18" t="str">
        <f>'[6]20нед'!X152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'[5]17нед'!S153</f>
        <v>0</v>
      </c>
      <c r="E509" s="23">
        <f>'[5]17нед'!T153</f>
        <v>0</v>
      </c>
      <c r="F509" s="21">
        <f>'[5]17нед'!W153</f>
        <v>0</v>
      </c>
      <c r="G509" s="22" t="str">
        <f>'[5]17нед'!X153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'[6]20нед'!S153</f>
        <v>0</v>
      </c>
      <c r="M509" s="23">
        <f>'[6]20нед'!T153</f>
        <v>0</v>
      </c>
      <c r="N509" s="21">
        <f>'[6]20нед'!W153</f>
        <v>0</v>
      </c>
      <c r="O509" s="22" t="str">
        <f>'[6]20нед'!X153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'[5]17нед'!S154</f>
        <v>0</v>
      </c>
      <c r="E510" s="23">
        <f>'[5]17нед'!T154</f>
        <v>0</v>
      </c>
      <c r="F510" s="21">
        <f>'[5]17нед'!W154</f>
        <v>0</v>
      </c>
      <c r="G510" s="22" t="str">
        <f>'[5]17нед'!X154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'[6]20нед'!S154</f>
        <v>0</v>
      </c>
      <c r="M510" s="23">
        <f>'[6]20нед'!T154</f>
        <v>0</v>
      </c>
      <c r="N510" s="21">
        <f>'[6]20нед'!W154</f>
        <v>0</v>
      </c>
      <c r="O510" s="22" t="str">
        <f>'[6]20нед'!X154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'[5]17нед'!S155</f>
        <v>0</v>
      </c>
      <c r="E511" s="23">
        <f>'[5]17нед'!T155</f>
        <v>0</v>
      </c>
      <c r="F511" s="21">
        <f>'[5]17нед'!W155</f>
        <v>0</v>
      </c>
      <c r="G511" s="22" t="str">
        <f>'[5]17нед'!X155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'[6]20нед'!S155</f>
        <v>0</v>
      </c>
      <c r="M511" s="23">
        <f>'[6]20нед'!T155</f>
        <v>0</v>
      </c>
      <c r="N511" s="21">
        <f>'[6]20нед'!W155</f>
        <v>0</v>
      </c>
      <c r="O511" s="22" t="str">
        <f>'[6]20нед'!X155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'[5]17нед'!S156</f>
        <v>0</v>
      </c>
      <c r="E512" s="23">
        <f>'[5]17нед'!T156</f>
        <v>0</v>
      </c>
      <c r="F512" s="21">
        <f>'[5]17нед'!W156</f>
        <v>0</v>
      </c>
      <c r="G512" s="22" t="str">
        <f>'[5]17нед'!X156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'[6]20нед'!S156</f>
        <v>0</v>
      </c>
      <c r="M512" s="23">
        <f>'[6]20нед'!T156</f>
        <v>0</v>
      </c>
      <c r="N512" s="21">
        <f>'[6]20нед'!W156</f>
        <v>0</v>
      </c>
      <c r="O512" s="22" t="str">
        <f>'[6]20нед'!X156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'[5]17нед'!S157</f>
        <v>0</v>
      </c>
      <c r="E513" s="23">
        <f>'[5]17нед'!T157</f>
        <v>0</v>
      </c>
      <c r="F513" s="21">
        <f>'[5]17нед'!W157</f>
        <v>0</v>
      </c>
      <c r="G513" s="22" t="str">
        <f>'[5]17нед'!X157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'[6]20нед'!S157</f>
        <v>0</v>
      </c>
      <c r="M513" s="23">
        <f>'[6]20нед'!T157</f>
        <v>0</v>
      </c>
      <c r="N513" s="21">
        <f>'[6]20нед'!W157</f>
        <v>0</v>
      </c>
      <c r="O513" s="22" t="str">
        <f>'[6]20нед'!X157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'[5]17нед'!S158</f>
        <v>0</v>
      </c>
      <c r="E514" s="23">
        <f>'[5]17нед'!T158</f>
        <v>0</v>
      </c>
      <c r="F514" s="21">
        <f>'[5]17нед'!W158</f>
        <v>0</v>
      </c>
      <c r="G514" s="22" t="str">
        <f>'[5]17нед'!X158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'[6]20нед'!S158</f>
        <v>0</v>
      </c>
      <c r="M514" s="23">
        <f>'[6]20нед'!T158</f>
        <v>0</v>
      </c>
      <c r="N514" s="21">
        <f>'[6]20нед'!W158</f>
        <v>0</v>
      </c>
      <c r="O514" s="22" t="str">
        <f>'[6]20нед'!X158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'[5]17нед'!S159</f>
        <v>0</v>
      </c>
      <c r="E515" s="25">
        <f>'[5]17нед'!T159</f>
        <v>0</v>
      </c>
      <c r="F515" s="26">
        <f>'[5]17нед'!W159</f>
        <v>0</v>
      </c>
      <c r="G515" s="27" t="str">
        <f>'[5]17нед'!X159</f>
        <v/>
      </c>
      <c r="H515" s="58" t="str">
        <f t="shared" si="26"/>
        <v/>
      </c>
      <c r="I515" s="76"/>
      <c r="J515" s="85"/>
      <c r="K515" s="15"/>
      <c r="L515" s="24">
        <f>'[6]20нед'!S159</f>
        <v>0</v>
      </c>
      <c r="M515" s="25">
        <f>'[6]20нед'!T159</f>
        <v>0</v>
      </c>
      <c r="N515" s="26">
        <f>'[6]20нед'!W159</f>
        <v>0</v>
      </c>
      <c r="O515" s="27" t="str">
        <f>'[6]20нед'!X159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'[5]17нед'!S160</f>
        <v>0</v>
      </c>
      <c r="E516" s="19">
        <f>'[5]17нед'!T160</f>
        <v>0</v>
      </c>
      <c r="F516" s="17">
        <f>'[5]17нед'!W160</f>
        <v>0</v>
      </c>
      <c r="G516" s="18" t="str">
        <f>'[5]17нед'!X160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'[6]20нед'!S160</f>
        <v>0</v>
      </c>
      <c r="M516" s="19">
        <f>'[6]20нед'!T160</f>
        <v>0</v>
      </c>
      <c r="N516" s="17">
        <f>'[6]20нед'!W160</f>
        <v>0</v>
      </c>
      <c r="O516" s="18" t="str">
        <f>'[6]20нед'!X160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'[5]17нед'!S161</f>
        <v>0</v>
      </c>
      <c r="E517" s="23">
        <f>'[5]17нед'!T161</f>
        <v>0</v>
      </c>
      <c r="F517" s="21">
        <f>'[5]17нед'!W161</f>
        <v>0</v>
      </c>
      <c r="G517" s="22" t="str">
        <f>'[5]17нед'!X161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'[6]20нед'!S161</f>
        <v>0</v>
      </c>
      <c r="M517" s="23">
        <f>'[6]20нед'!T161</f>
        <v>0</v>
      </c>
      <c r="N517" s="21">
        <f>'[6]20нед'!W161</f>
        <v>0</v>
      </c>
      <c r="O517" s="22" t="str">
        <f>'[6]20нед'!X161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'[5]17нед'!S162</f>
        <v>0</v>
      </c>
      <c r="E518" s="23">
        <f>'[5]17нед'!T162</f>
        <v>0</v>
      </c>
      <c r="F518" s="21">
        <f>'[5]17нед'!W162</f>
        <v>0</v>
      </c>
      <c r="G518" s="22" t="str">
        <f>'[5]17нед'!X162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'[6]20нед'!S162</f>
        <v>0</v>
      </c>
      <c r="M518" s="23">
        <f>'[6]20нед'!T162</f>
        <v>0</v>
      </c>
      <c r="N518" s="21">
        <f>'[6]20нед'!W162</f>
        <v>0</v>
      </c>
      <c r="O518" s="22" t="str">
        <f>'[6]20нед'!X162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'[5]17нед'!S163</f>
        <v>0</v>
      </c>
      <c r="E519" s="23">
        <f>'[5]17нед'!T163</f>
        <v>0</v>
      </c>
      <c r="F519" s="21">
        <f>'[5]17нед'!W163</f>
        <v>0</v>
      </c>
      <c r="G519" s="22" t="str">
        <f>'[5]17нед'!X163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'[6]20нед'!S163</f>
        <v>0</v>
      </c>
      <c r="M519" s="23">
        <f>'[6]20нед'!T163</f>
        <v>0</v>
      </c>
      <c r="N519" s="21">
        <f>'[6]20нед'!W163</f>
        <v>0</v>
      </c>
      <c r="O519" s="22" t="str">
        <f>'[6]20нед'!X163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'[5]17нед'!S164</f>
        <v>0</v>
      </c>
      <c r="E520" s="23">
        <f>'[5]17нед'!T164</f>
        <v>0</v>
      </c>
      <c r="F520" s="21">
        <f>'[5]17нед'!W164</f>
        <v>0</v>
      </c>
      <c r="G520" s="22" t="str">
        <f>'[5]17нед'!X164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'[6]20нед'!S164</f>
        <v>0</v>
      </c>
      <c r="M520" s="23">
        <f>'[6]20нед'!T164</f>
        <v>0</v>
      </c>
      <c r="N520" s="21">
        <f>'[6]20нед'!W164</f>
        <v>0</v>
      </c>
      <c r="O520" s="22" t="str">
        <f>'[6]20нед'!X164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'[5]17нед'!S165</f>
        <v>0</v>
      </c>
      <c r="E521" s="23">
        <f>'[5]17нед'!T165</f>
        <v>0</v>
      </c>
      <c r="F521" s="21">
        <f>'[5]17нед'!W165</f>
        <v>0</v>
      </c>
      <c r="G521" s="22" t="str">
        <f>'[5]17нед'!X165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'[6]20нед'!S165</f>
        <v>0</v>
      </c>
      <c r="M521" s="23">
        <f>'[6]20нед'!T165</f>
        <v>0</v>
      </c>
      <c r="N521" s="21">
        <f>'[6]20нед'!W165</f>
        <v>0</v>
      </c>
      <c r="O521" s="22" t="str">
        <f>'[6]20нед'!X165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'[5]17нед'!S166</f>
        <v>0</v>
      </c>
      <c r="E522" s="23">
        <f>'[5]17нед'!T166</f>
        <v>0</v>
      </c>
      <c r="F522" s="21">
        <f>'[5]17нед'!W166</f>
        <v>0</v>
      </c>
      <c r="G522" s="22" t="str">
        <f>'[5]17нед'!X166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'[6]20нед'!S166</f>
        <v>0</v>
      </c>
      <c r="M522" s="23">
        <f>'[6]20нед'!T166</f>
        <v>0</v>
      </c>
      <c r="N522" s="21">
        <f>'[6]20нед'!W166</f>
        <v>0</v>
      </c>
      <c r="O522" s="22" t="str">
        <f>'[6]20нед'!X166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'[5]17нед'!S167</f>
        <v>0</v>
      </c>
      <c r="E523" s="25">
        <f>'[5]17нед'!T167</f>
        <v>0</v>
      </c>
      <c r="F523" s="26">
        <f>'[5]17нед'!W167</f>
        <v>0</v>
      </c>
      <c r="G523" s="27" t="str">
        <f>'[5]17нед'!X167</f>
        <v/>
      </c>
      <c r="H523" s="58" t="str">
        <f t="shared" si="26"/>
        <v/>
      </c>
      <c r="I523" s="76"/>
      <c r="J523" s="79"/>
      <c r="K523" s="15"/>
      <c r="L523" s="24">
        <f>'[6]20нед'!S167</f>
        <v>0</v>
      </c>
      <c r="M523" s="25">
        <f>'[6]20нед'!T167</f>
        <v>0</v>
      </c>
      <c r="N523" s="26">
        <f>'[6]20нед'!W167</f>
        <v>0</v>
      </c>
      <c r="O523" s="27" t="str">
        <f>'[6]20нед'!X167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'[5]17нед'!S168</f>
        <v>0</v>
      </c>
      <c r="E524" s="19">
        <f>'[5]17нед'!T168</f>
        <v>0</v>
      </c>
      <c r="F524" s="17">
        <f>'[5]17нед'!W168</f>
        <v>0</v>
      </c>
      <c r="G524" s="18" t="str">
        <f>'[5]17нед'!X168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'[6]20нед'!S168</f>
        <v>0</v>
      </c>
      <c r="M524" s="19">
        <f>'[6]20нед'!T168</f>
        <v>0</v>
      </c>
      <c r="N524" s="17">
        <f>'[6]20нед'!W168</f>
        <v>0</v>
      </c>
      <c r="O524" s="18" t="str">
        <f>'[6]20нед'!X168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'[5]17нед'!S169</f>
        <v>0</v>
      </c>
      <c r="E525" s="23">
        <f>'[5]17нед'!T169</f>
        <v>0</v>
      </c>
      <c r="F525" s="21">
        <f>'[5]17нед'!W169</f>
        <v>0</v>
      </c>
      <c r="G525" s="22" t="str">
        <f>'[5]17нед'!X169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'[6]20нед'!S169</f>
        <v>0</v>
      </c>
      <c r="M525" s="23">
        <f>'[6]20нед'!T169</f>
        <v>0</v>
      </c>
      <c r="N525" s="21">
        <f>'[6]20нед'!W169</f>
        <v>0</v>
      </c>
      <c r="O525" s="22" t="str">
        <f>'[6]20нед'!X169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'[5]17нед'!S170</f>
        <v>0</v>
      </c>
      <c r="E526" s="23">
        <f>'[5]17нед'!T170</f>
        <v>0</v>
      </c>
      <c r="F526" s="21">
        <f>'[5]17нед'!W170</f>
        <v>0</v>
      </c>
      <c r="G526" s="22" t="str">
        <f>'[5]17нед'!X170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'[6]20нед'!S170</f>
        <v>0</v>
      </c>
      <c r="M526" s="23">
        <f>'[6]20нед'!T170</f>
        <v>0</v>
      </c>
      <c r="N526" s="21">
        <f>'[6]20нед'!W170</f>
        <v>0</v>
      </c>
      <c r="O526" s="22" t="str">
        <f>'[6]20нед'!X170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'[5]17нед'!S171</f>
        <v>0</v>
      </c>
      <c r="E527" s="23">
        <f>'[5]17нед'!T171</f>
        <v>0</v>
      </c>
      <c r="F527" s="21">
        <f>'[5]17нед'!W171</f>
        <v>0</v>
      </c>
      <c r="G527" s="22" t="str">
        <f>'[5]17нед'!X171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'[6]20нед'!S171</f>
        <v>0</v>
      </c>
      <c r="M527" s="23">
        <f>'[6]20нед'!T171</f>
        <v>0</v>
      </c>
      <c r="N527" s="21">
        <f>'[6]20нед'!W171</f>
        <v>0</v>
      </c>
      <c r="O527" s="22" t="str">
        <f>'[6]20нед'!X171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'[5]17нед'!S172</f>
        <v>0</v>
      </c>
      <c r="E528" s="23">
        <f>'[5]17нед'!T172</f>
        <v>0</v>
      </c>
      <c r="F528" s="21">
        <f>'[5]17нед'!W172</f>
        <v>0</v>
      </c>
      <c r="G528" s="22" t="str">
        <f>'[5]17нед'!X172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'[6]20нед'!S172</f>
        <v>0</v>
      </c>
      <c r="M528" s="23">
        <f>'[6]20нед'!T172</f>
        <v>0</v>
      </c>
      <c r="N528" s="21">
        <f>'[6]20нед'!W172</f>
        <v>0</v>
      </c>
      <c r="O528" s="22" t="str">
        <f>'[6]20нед'!X172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'[5]17нед'!S173</f>
        <v>0</v>
      </c>
      <c r="E529" s="23">
        <f>'[5]17нед'!T173</f>
        <v>0</v>
      </c>
      <c r="F529" s="21">
        <f>'[5]17нед'!W173</f>
        <v>0</v>
      </c>
      <c r="G529" s="22" t="str">
        <f>'[5]17нед'!X173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'[6]20нед'!S173</f>
        <v>0</v>
      </c>
      <c r="M529" s="23">
        <f>'[6]20нед'!T173</f>
        <v>0</v>
      </c>
      <c r="N529" s="21">
        <f>'[6]20нед'!W173</f>
        <v>0</v>
      </c>
      <c r="O529" s="22" t="str">
        <f>'[6]20нед'!X173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'[5]17нед'!S174</f>
        <v>0</v>
      </c>
      <c r="E530" s="23">
        <f>'[5]17нед'!T174</f>
        <v>0</v>
      </c>
      <c r="F530" s="21">
        <f>'[5]17нед'!W174</f>
        <v>0</v>
      </c>
      <c r="G530" s="22" t="str">
        <f>'[5]17нед'!X174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'[6]20нед'!S174</f>
        <v>0</v>
      </c>
      <c r="M530" s="23">
        <f>'[6]20нед'!T174</f>
        <v>0</v>
      </c>
      <c r="N530" s="21">
        <f>'[6]20нед'!W174</f>
        <v>0</v>
      </c>
      <c r="O530" s="22" t="str">
        <f>'[6]20нед'!X174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'[5]17нед'!S175</f>
        <v>0</v>
      </c>
      <c r="E531" s="25">
        <f>'[5]17нед'!T175</f>
        <v>0</v>
      </c>
      <c r="F531" s="26">
        <f>'[5]17нед'!W175</f>
        <v>0</v>
      </c>
      <c r="G531" s="27" t="str">
        <f>'[5]17нед'!X175</f>
        <v/>
      </c>
      <c r="H531" s="58" t="str">
        <f t="shared" si="26"/>
        <v/>
      </c>
      <c r="I531" s="76"/>
      <c r="J531" s="79"/>
      <c r="K531" s="15"/>
      <c r="L531" s="24">
        <f>'[6]20нед'!S175</f>
        <v>0</v>
      </c>
      <c r="M531" s="25">
        <f>'[6]20нед'!T175</f>
        <v>0</v>
      </c>
      <c r="N531" s="26">
        <f>'[6]20нед'!W175</f>
        <v>0</v>
      </c>
      <c r="O531" s="27" t="str">
        <f>'[6]20нед'!X175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'[5]17нед'!S176</f>
        <v>0</v>
      </c>
      <c r="E532" s="19">
        <f>'[5]17нед'!T176</f>
        <v>0</v>
      </c>
      <c r="F532" s="17">
        <f>'[5]17нед'!W176</f>
        <v>0</v>
      </c>
      <c r="G532" s="18" t="str">
        <f>'[5]17нед'!X176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'[6]20нед'!S176</f>
        <v>0</v>
      </c>
      <c r="M532" s="19">
        <f>'[6]20нед'!T176</f>
        <v>0</v>
      </c>
      <c r="N532" s="17">
        <f>'[6]20нед'!W176</f>
        <v>0</v>
      </c>
      <c r="O532" s="18" t="str">
        <f>'[6]20нед'!X176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'[5]17нед'!S177</f>
        <v>0</v>
      </c>
      <c r="E533" s="23">
        <f>'[5]17нед'!T177</f>
        <v>0</v>
      </c>
      <c r="F533" s="21">
        <f>'[5]17нед'!W177</f>
        <v>0</v>
      </c>
      <c r="G533" s="22" t="str">
        <f>'[5]17нед'!X177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'[6]20нед'!S177</f>
        <v>0</v>
      </c>
      <c r="M533" s="23">
        <f>'[6]20нед'!T177</f>
        <v>0</v>
      </c>
      <c r="N533" s="21">
        <f>'[6]20нед'!W177</f>
        <v>0</v>
      </c>
      <c r="O533" s="22" t="str">
        <f>'[6]20нед'!X177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'[5]17нед'!S178</f>
        <v>0</v>
      </c>
      <c r="E534" s="23">
        <f>'[5]17нед'!T178</f>
        <v>0</v>
      </c>
      <c r="F534" s="21">
        <f>'[5]17нед'!W178</f>
        <v>0</v>
      </c>
      <c r="G534" s="22" t="str">
        <f>'[5]17нед'!X178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'[6]20нед'!S178</f>
        <v>0</v>
      </c>
      <c r="M534" s="23">
        <f>'[6]20нед'!T178</f>
        <v>0</v>
      </c>
      <c r="N534" s="21">
        <f>'[6]20нед'!W178</f>
        <v>0</v>
      </c>
      <c r="O534" s="22" t="str">
        <f>'[6]20нед'!X178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'[5]17нед'!S179</f>
        <v>0</v>
      </c>
      <c r="E535" s="23">
        <f>'[5]17нед'!T179</f>
        <v>0</v>
      </c>
      <c r="F535" s="21">
        <f>'[5]17нед'!W179</f>
        <v>0</v>
      </c>
      <c r="G535" s="22" t="str">
        <f>'[5]17нед'!X179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'[6]20нед'!S179</f>
        <v>0</v>
      </c>
      <c r="M535" s="23">
        <f>'[6]20нед'!T179</f>
        <v>0</v>
      </c>
      <c r="N535" s="21">
        <f>'[6]20нед'!W179</f>
        <v>0</v>
      </c>
      <c r="O535" s="22" t="str">
        <f>'[6]20нед'!X179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'[5]17нед'!S180</f>
        <v>0</v>
      </c>
      <c r="E536" s="23">
        <f>'[5]17нед'!T180</f>
        <v>0</v>
      </c>
      <c r="F536" s="21">
        <f>'[5]17нед'!W180</f>
        <v>0</v>
      </c>
      <c r="G536" s="22" t="str">
        <f>'[5]17нед'!X180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'[6]20нед'!S180</f>
        <v>0</v>
      </c>
      <c r="M536" s="23">
        <f>'[6]20нед'!T180</f>
        <v>0</v>
      </c>
      <c r="N536" s="21">
        <f>'[6]20нед'!W180</f>
        <v>0</v>
      </c>
      <c r="O536" s="22" t="str">
        <f>'[6]20нед'!X180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'[5]17нед'!S181</f>
        <v>0</v>
      </c>
      <c r="E537" s="23">
        <f>'[5]17нед'!T181</f>
        <v>0</v>
      </c>
      <c r="F537" s="21">
        <f>'[5]17нед'!W181</f>
        <v>0</v>
      </c>
      <c r="G537" s="22" t="str">
        <f>'[5]17нед'!X181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'[6]20нед'!S181</f>
        <v>0</v>
      </c>
      <c r="M537" s="23">
        <f>'[6]20нед'!T181</f>
        <v>0</v>
      </c>
      <c r="N537" s="21">
        <f>'[6]20нед'!W181</f>
        <v>0</v>
      </c>
      <c r="O537" s="22" t="str">
        <f>'[6]20нед'!X181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'[5]17нед'!S182</f>
        <v>0</v>
      </c>
      <c r="E538" s="23">
        <f>'[5]17нед'!T182</f>
        <v>0</v>
      </c>
      <c r="F538" s="21">
        <f>'[5]17нед'!W182</f>
        <v>0</v>
      </c>
      <c r="G538" s="22" t="str">
        <f>'[5]17нед'!X182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'[6]20нед'!S182</f>
        <v>0</v>
      </c>
      <c r="M538" s="23">
        <f>'[6]20нед'!T182</f>
        <v>0</v>
      </c>
      <c r="N538" s="21">
        <f>'[6]20нед'!W182</f>
        <v>0</v>
      </c>
      <c r="O538" s="22" t="str">
        <f>'[6]20нед'!X182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40"/>
      <c r="I539" s="76"/>
      <c r="J539" s="79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09.03.04Программная инженерия (Программно-информационные системы)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09.03.04Программная инженерия (Программно-информационные системы)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очно-заочная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очно-заочная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2</v>
      </c>
      <c r="F549" s="62" t="str">
        <f>'[1]1нед'!$T$134</f>
        <v>12-25ПИоз</v>
      </c>
      <c r="G549" s="62"/>
      <c r="H549" s="35"/>
      <c r="I549" s="45"/>
      <c r="J549" s="91" t="s">
        <v>7</v>
      </c>
      <c r="K549" s="91"/>
      <c r="L549" s="91"/>
      <c r="M549" s="62">
        <f>E69</f>
        <v>2</v>
      </c>
      <c r="N549" s="62" t="str">
        <f>'[1]1нед'!$T$134</f>
        <v>12-25ПИоз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'[6]21нед'!S136</f>
        <v>0</v>
      </c>
      <c r="E552" s="19">
        <f>'[6]21нед'!T136</f>
        <v>0</v>
      </c>
      <c r="F552" s="17">
        <f>'[6]21нед'!W136</f>
        <v>0</v>
      </c>
      <c r="G552" s="18" t="str">
        <f>'[6]21нед'!X136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'[6]22нед'!S136</f>
        <v>0</v>
      </c>
      <c r="M552" s="19">
        <f>'[6]22нед'!T136</f>
        <v>0</v>
      </c>
      <c r="N552" s="17">
        <f>'[6]22нед'!W136</f>
        <v>0</v>
      </c>
      <c r="O552" s="18" t="str">
        <f>'[6]22нед'!X136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'[6]21нед'!S137</f>
        <v>0</v>
      </c>
      <c r="E553" s="23">
        <f>'[6]21нед'!T137</f>
        <v>0</v>
      </c>
      <c r="F553" s="21">
        <f>'[6]21нед'!W137</f>
        <v>0</v>
      </c>
      <c r="G553" s="22" t="str">
        <f>'[6]21нед'!X137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'[6]22нед'!S137</f>
        <v>0</v>
      </c>
      <c r="M553" s="23">
        <f>'[6]22нед'!T137</f>
        <v>0</v>
      </c>
      <c r="N553" s="21">
        <f>'[6]22нед'!W137</f>
        <v>0</v>
      </c>
      <c r="O553" s="22" t="str">
        <f>'[6]22нед'!X137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'[6]21нед'!S138</f>
        <v>0</v>
      </c>
      <c r="E554" s="23">
        <f>'[6]21нед'!T138</f>
        <v>0</v>
      </c>
      <c r="F554" s="21">
        <f>'[6]21нед'!W138</f>
        <v>0</v>
      </c>
      <c r="G554" s="22" t="str">
        <f>'[6]21нед'!X138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'[6]22нед'!S138</f>
        <v>0</v>
      </c>
      <c r="M554" s="23">
        <f>'[6]22нед'!T138</f>
        <v>0</v>
      </c>
      <c r="N554" s="21">
        <f>'[6]22нед'!W138</f>
        <v>0</v>
      </c>
      <c r="O554" s="22" t="str">
        <f>'[6]22нед'!X138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'[6]21нед'!S139</f>
        <v>0</v>
      </c>
      <c r="E555" s="23">
        <f>'[6]21нед'!T139</f>
        <v>0</v>
      </c>
      <c r="F555" s="21">
        <f>'[6]21нед'!W139</f>
        <v>0</v>
      </c>
      <c r="G555" s="22" t="str">
        <f>'[6]21нед'!X139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'[6]22нед'!S139</f>
        <v>0</v>
      </c>
      <c r="M555" s="23">
        <f>'[6]22нед'!T139</f>
        <v>0</v>
      </c>
      <c r="N555" s="21">
        <f>'[6]22нед'!W139</f>
        <v>0</v>
      </c>
      <c r="O555" s="22" t="str">
        <f>'[6]22нед'!X139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'[6]21нед'!S140</f>
        <v>0</v>
      </c>
      <c r="E556" s="23">
        <f>'[6]21нед'!T140</f>
        <v>0</v>
      </c>
      <c r="F556" s="21">
        <f>'[6]21нед'!W140</f>
        <v>0</v>
      </c>
      <c r="G556" s="22" t="str">
        <f>'[6]21нед'!X140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'[6]22нед'!S140</f>
        <v>0</v>
      </c>
      <c r="M556" s="23">
        <f>'[6]22нед'!T140</f>
        <v>0</v>
      </c>
      <c r="N556" s="21">
        <f>'[6]22нед'!W140</f>
        <v>0</v>
      </c>
      <c r="O556" s="22" t="str">
        <f>'[6]22нед'!X140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'[6]21нед'!S141</f>
        <v>0</v>
      </c>
      <c r="E557" s="23">
        <f>'[6]21нед'!T141</f>
        <v>0</v>
      </c>
      <c r="F557" s="21">
        <f>'[6]21нед'!W141</f>
        <v>0</v>
      </c>
      <c r="G557" s="22" t="str">
        <f>'[6]21нед'!X141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'[6]22нед'!S141</f>
        <v>0</v>
      </c>
      <c r="M557" s="23">
        <f>'[6]22нед'!T141</f>
        <v>0</v>
      </c>
      <c r="N557" s="21">
        <f>'[6]22нед'!W141</f>
        <v>0</v>
      </c>
      <c r="O557" s="22" t="str">
        <f>'[6]22нед'!X141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'[6]21нед'!S142</f>
        <v>0</v>
      </c>
      <c r="E558" s="23">
        <f>'[6]21нед'!T142</f>
        <v>0</v>
      </c>
      <c r="F558" s="21">
        <f>'[6]21нед'!W142</f>
        <v>0</v>
      </c>
      <c r="G558" s="22" t="str">
        <f>'[6]21нед'!X142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'[6]22нед'!S142</f>
        <v>0</v>
      </c>
      <c r="M558" s="23">
        <f>'[6]22нед'!T142</f>
        <v>0</v>
      </c>
      <c r="N558" s="21">
        <f>'[6]22нед'!W142</f>
        <v>0</v>
      </c>
      <c r="O558" s="22" t="str">
        <f>'[6]22нед'!X142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'[6]21нед'!S143</f>
        <v>0</v>
      </c>
      <c r="E559" s="25">
        <f>'[6]21нед'!T143</f>
        <v>0</v>
      </c>
      <c r="F559" s="26">
        <f>'[6]21нед'!W143</f>
        <v>0</v>
      </c>
      <c r="G559" s="27" t="str">
        <f>'[6]21нед'!X143</f>
        <v/>
      </c>
      <c r="H559" s="58" t="str">
        <f t="shared" si="30"/>
        <v/>
      </c>
      <c r="I559" s="76"/>
      <c r="J559" s="79"/>
      <c r="K559" s="15"/>
      <c r="L559" s="24">
        <f>'[6]22нед'!S143</f>
        <v>0</v>
      </c>
      <c r="M559" s="25">
        <f>'[6]22нед'!T143</f>
        <v>0</v>
      </c>
      <c r="N559" s="26">
        <f>'[6]22нед'!W143</f>
        <v>0</v>
      </c>
      <c r="O559" s="27" t="str">
        <f>'[6]22нед'!X143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'[6]21нед'!S144</f>
        <v>0</v>
      </c>
      <c r="E560" s="19">
        <f>'[6]21нед'!T144</f>
        <v>0</v>
      </c>
      <c r="F560" s="17">
        <f>'[6]21нед'!W144</f>
        <v>0</v>
      </c>
      <c r="G560" s="18" t="str">
        <f>'[6]21нед'!X144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'[6]22нед'!S144</f>
        <v>0</v>
      </c>
      <c r="M560" s="19">
        <f>'[6]22нед'!T144</f>
        <v>0</v>
      </c>
      <c r="N560" s="17">
        <f>'[6]22нед'!W144</f>
        <v>0</v>
      </c>
      <c r="O560" s="18" t="str">
        <f>'[6]22нед'!X144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'[6]21нед'!S145</f>
        <v>0</v>
      </c>
      <c r="E561" s="23">
        <f>'[6]21нед'!T145</f>
        <v>0</v>
      </c>
      <c r="F561" s="21">
        <f>'[6]21нед'!W145</f>
        <v>0</v>
      </c>
      <c r="G561" s="22" t="str">
        <f>'[6]21нед'!X145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'[6]22нед'!S145</f>
        <v>0</v>
      </c>
      <c r="M561" s="23">
        <f>'[6]22нед'!T145</f>
        <v>0</v>
      </c>
      <c r="N561" s="21">
        <f>'[6]22нед'!W145</f>
        <v>0</v>
      </c>
      <c r="O561" s="22" t="str">
        <f>'[6]22нед'!X145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'[6]21нед'!S146</f>
        <v>0</v>
      </c>
      <c r="E562" s="23">
        <f>'[6]21нед'!T146</f>
        <v>0</v>
      </c>
      <c r="F562" s="21">
        <f>'[6]21нед'!W146</f>
        <v>0</v>
      </c>
      <c r="G562" s="22" t="str">
        <f>'[6]21нед'!X146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'[6]22нед'!S146</f>
        <v>0</v>
      </c>
      <c r="M562" s="23">
        <f>'[6]22нед'!T146</f>
        <v>0</v>
      </c>
      <c r="N562" s="21">
        <f>'[6]22нед'!W146</f>
        <v>0</v>
      </c>
      <c r="O562" s="22" t="str">
        <f>'[6]22нед'!X146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'[6]21нед'!S147</f>
        <v>0</v>
      </c>
      <c r="E563" s="23">
        <f>'[6]21нед'!T147</f>
        <v>0</v>
      </c>
      <c r="F563" s="21">
        <f>'[6]21нед'!W147</f>
        <v>0</v>
      </c>
      <c r="G563" s="22" t="str">
        <f>'[6]21нед'!X147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'[6]22нед'!S147</f>
        <v>0</v>
      </c>
      <c r="M563" s="23">
        <f>'[6]22нед'!T147</f>
        <v>0</v>
      </c>
      <c r="N563" s="21">
        <f>'[6]22нед'!W147</f>
        <v>0</v>
      </c>
      <c r="O563" s="22" t="str">
        <f>'[6]22нед'!X147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'[6]21нед'!S148</f>
        <v>0</v>
      </c>
      <c r="E564" s="23">
        <f>'[6]21нед'!T148</f>
        <v>0</v>
      </c>
      <c r="F564" s="21">
        <f>'[6]21нед'!W148</f>
        <v>0</v>
      </c>
      <c r="G564" s="22" t="str">
        <f>'[6]21нед'!X148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'[6]22нед'!S148</f>
        <v>0</v>
      </c>
      <c r="M564" s="23">
        <f>'[6]22нед'!T148</f>
        <v>0</v>
      </c>
      <c r="N564" s="21">
        <f>'[6]22нед'!W148</f>
        <v>0</v>
      </c>
      <c r="O564" s="22" t="str">
        <f>'[6]22нед'!X148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'[6]21нед'!S149</f>
        <v>0</v>
      </c>
      <c r="E565" s="23">
        <f>'[6]21нед'!T149</f>
        <v>0</v>
      </c>
      <c r="F565" s="21">
        <f>'[6]21нед'!W149</f>
        <v>0</v>
      </c>
      <c r="G565" s="22" t="str">
        <f>'[6]21нед'!X149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'[6]22нед'!S149</f>
        <v>0</v>
      </c>
      <c r="M565" s="23">
        <f>'[6]22нед'!T149</f>
        <v>0</v>
      </c>
      <c r="N565" s="21">
        <f>'[6]22нед'!W149</f>
        <v>0</v>
      </c>
      <c r="O565" s="22" t="str">
        <f>'[6]22нед'!X149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'[6]21нед'!S150</f>
        <v>0</v>
      </c>
      <c r="E566" s="23">
        <f>'[6]21нед'!T150</f>
        <v>0</v>
      </c>
      <c r="F566" s="21">
        <f>'[6]21нед'!W150</f>
        <v>0</v>
      </c>
      <c r="G566" s="22" t="str">
        <f>'[6]21нед'!X150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'[6]22нед'!S150</f>
        <v>0</v>
      </c>
      <c r="M566" s="23">
        <f>'[6]22нед'!T150</f>
        <v>0</v>
      </c>
      <c r="N566" s="21">
        <f>'[6]22нед'!W150</f>
        <v>0</v>
      </c>
      <c r="O566" s="22" t="str">
        <f>'[6]22нед'!X150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'[6]21нед'!S151</f>
        <v>0</v>
      </c>
      <c r="E567" s="25">
        <f>'[6]21нед'!T151</f>
        <v>0</v>
      </c>
      <c r="F567" s="26">
        <f>'[6]21нед'!W151</f>
        <v>0</v>
      </c>
      <c r="G567" s="27" t="str">
        <f>'[6]21нед'!X151</f>
        <v/>
      </c>
      <c r="H567" s="58" t="str">
        <f t="shared" si="30"/>
        <v/>
      </c>
      <c r="I567" s="76"/>
      <c r="J567" s="79"/>
      <c r="K567" s="15"/>
      <c r="L567" s="24">
        <f>'[6]22нед'!S151</f>
        <v>0</v>
      </c>
      <c r="M567" s="25">
        <f>'[6]22нед'!T151</f>
        <v>0</v>
      </c>
      <c r="N567" s="26">
        <f>'[6]22нед'!W151</f>
        <v>0</v>
      </c>
      <c r="O567" s="27" t="str">
        <f>'[6]22нед'!X151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'[6]21нед'!S152</f>
        <v>0</v>
      </c>
      <c r="E568" s="19">
        <f>'[6]21нед'!T152</f>
        <v>0</v>
      </c>
      <c r="F568" s="17">
        <f>'[6]21нед'!W152</f>
        <v>0</v>
      </c>
      <c r="G568" s="18" t="str">
        <f>'[6]21нед'!X152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'[6]22нед'!S152</f>
        <v>0</v>
      </c>
      <c r="M568" s="19">
        <f>'[6]22нед'!T152</f>
        <v>0</v>
      </c>
      <c r="N568" s="17">
        <f>'[6]22нед'!W152</f>
        <v>0</v>
      </c>
      <c r="O568" s="18" t="str">
        <f>'[6]22нед'!X152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'[6]21нед'!S153</f>
        <v>0</v>
      </c>
      <c r="E569" s="23">
        <f>'[6]21нед'!T153</f>
        <v>0</v>
      </c>
      <c r="F569" s="21">
        <f>'[6]21нед'!W153</f>
        <v>0</v>
      </c>
      <c r="G569" s="22" t="str">
        <f>'[6]21нед'!X153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'[6]22нед'!S153</f>
        <v>0</v>
      </c>
      <c r="M569" s="23">
        <f>'[6]22нед'!T153</f>
        <v>0</v>
      </c>
      <c r="N569" s="21">
        <f>'[6]22нед'!W153</f>
        <v>0</v>
      </c>
      <c r="O569" s="22" t="str">
        <f>'[6]22нед'!X153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'[6]21нед'!S154</f>
        <v>0</v>
      </c>
      <c r="E570" s="23">
        <f>'[6]21нед'!T154</f>
        <v>0</v>
      </c>
      <c r="F570" s="21">
        <f>'[6]21нед'!W154</f>
        <v>0</v>
      </c>
      <c r="G570" s="22" t="str">
        <f>'[6]21нед'!X154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'[6]22нед'!S154</f>
        <v>0</v>
      </c>
      <c r="M570" s="23">
        <f>'[6]22нед'!T154</f>
        <v>0</v>
      </c>
      <c r="N570" s="21">
        <f>'[6]22нед'!W154</f>
        <v>0</v>
      </c>
      <c r="O570" s="22" t="str">
        <f>'[6]22нед'!X154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'[6]21нед'!S155</f>
        <v>0</v>
      </c>
      <c r="E571" s="23">
        <f>'[6]21нед'!T155</f>
        <v>0</v>
      </c>
      <c r="F571" s="21">
        <f>'[6]21нед'!W155</f>
        <v>0</v>
      </c>
      <c r="G571" s="22" t="str">
        <f>'[6]21нед'!X155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'[6]22нед'!S155</f>
        <v>0</v>
      </c>
      <c r="M571" s="23">
        <f>'[6]22нед'!T155</f>
        <v>0</v>
      </c>
      <c r="N571" s="21">
        <f>'[6]22нед'!W155</f>
        <v>0</v>
      </c>
      <c r="O571" s="22" t="str">
        <f>'[6]22нед'!X155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'[6]21нед'!S156</f>
        <v>0</v>
      </c>
      <c r="E572" s="23">
        <f>'[6]21нед'!T156</f>
        <v>0</v>
      </c>
      <c r="F572" s="21">
        <f>'[6]21нед'!W156</f>
        <v>0</v>
      </c>
      <c r="G572" s="22" t="str">
        <f>'[6]21нед'!X156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'[6]22нед'!S156</f>
        <v>0</v>
      </c>
      <c r="M572" s="23">
        <f>'[6]22нед'!T156</f>
        <v>0</v>
      </c>
      <c r="N572" s="21">
        <f>'[6]22нед'!W156</f>
        <v>0</v>
      </c>
      <c r="O572" s="22" t="str">
        <f>'[6]22нед'!X156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'[6]21нед'!S157</f>
        <v>0</v>
      </c>
      <c r="E573" s="23">
        <f>'[6]21нед'!T157</f>
        <v>0</v>
      </c>
      <c r="F573" s="21">
        <f>'[6]21нед'!W157</f>
        <v>0</v>
      </c>
      <c r="G573" s="22" t="str">
        <f>'[6]21нед'!X157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'[6]22нед'!S157</f>
        <v>0</v>
      </c>
      <c r="M573" s="23">
        <f>'[6]22нед'!T157</f>
        <v>0</v>
      </c>
      <c r="N573" s="21">
        <f>'[6]22нед'!W157</f>
        <v>0</v>
      </c>
      <c r="O573" s="22" t="str">
        <f>'[6]22нед'!X157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'[6]21нед'!S158</f>
        <v>0</v>
      </c>
      <c r="E574" s="23">
        <f>'[6]21нед'!T158</f>
        <v>0</v>
      </c>
      <c r="F574" s="21">
        <f>'[6]21нед'!W158</f>
        <v>0</v>
      </c>
      <c r="G574" s="22" t="str">
        <f>'[6]21нед'!X158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'[6]22нед'!S158</f>
        <v>0</v>
      </c>
      <c r="M574" s="23">
        <f>'[6]22нед'!T158</f>
        <v>0</v>
      </c>
      <c r="N574" s="21">
        <f>'[6]22нед'!W158</f>
        <v>0</v>
      </c>
      <c r="O574" s="22" t="str">
        <f>'[6]22нед'!X158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'[6]21нед'!S159</f>
        <v>0</v>
      </c>
      <c r="E575" s="25">
        <f>'[6]21нед'!T159</f>
        <v>0</v>
      </c>
      <c r="F575" s="26">
        <f>'[6]21нед'!W159</f>
        <v>0</v>
      </c>
      <c r="G575" s="27" t="str">
        <f>'[6]21нед'!X159</f>
        <v/>
      </c>
      <c r="H575" s="58" t="str">
        <f t="shared" si="30"/>
        <v/>
      </c>
      <c r="I575" s="76"/>
      <c r="J575" s="85"/>
      <c r="K575" s="15"/>
      <c r="L575" s="24">
        <f>'[6]22нед'!S159</f>
        <v>0</v>
      </c>
      <c r="M575" s="25">
        <f>'[6]22нед'!T159</f>
        <v>0</v>
      </c>
      <c r="N575" s="26">
        <f>'[6]22нед'!W159</f>
        <v>0</v>
      </c>
      <c r="O575" s="27" t="str">
        <f>'[6]22нед'!X159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'[6]21нед'!S160</f>
        <v>0</v>
      </c>
      <c r="E576" s="19">
        <f>'[6]21нед'!T160</f>
        <v>0</v>
      </c>
      <c r="F576" s="17">
        <f>'[6]21нед'!W160</f>
        <v>0</v>
      </c>
      <c r="G576" s="18" t="str">
        <f>'[6]21нед'!X160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'[6]22нед'!S160</f>
        <v>0</v>
      </c>
      <c r="M576" s="19">
        <f>'[6]22нед'!T160</f>
        <v>0</v>
      </c>
      <c r="N576" s="17">
        <f>'[6]22нед'!W160</f>
        <v>0</v>
      </c>
      <c r="O576" s="18" t="str">
        <f>'[6]22нед'!X160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'[6]21нед'!S161</f>
        <v>0</v>
      </c>
      <c r="E577" s="23">
        <f>'[6]21нед'!T161</f>
        <v>0</v>
      </c>
      <c r="F577" s="21">
        <f>'[6]21нед'!W161</f>
        <v>0</v>
      </c>
      <c r="G577" s="22" t="str">
        <f>'[6]21нед'!X161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'[6]22нед'!S161</f>
        <v>0</v>
      </c>
      <c r="M577" s="23">
        <f>'[6]22нед'!T161</f>
        <v>0</v>
      </c>
      <c r="N577" s="21">
        <f>'[6]22нед'!W161</f>
        <v>0</v>
      </c>
      <c r="O577" s="22" t="str">
        <f>'[6]22нед'!X161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'[6]21нед'!S162</f>
        <v>0</v>
      </c>
      <c r="E578" s="23">
        <f>'[6]21нед'!T162</f>
        <v>0</v>
      </c>
      <c r="F578" s="21">
        <f>'[6]21нед'!W162</f>
        <v>0</v>
      </c>
      <c r="G578" s="22" t="str">
        <f>'[6]21нед'!X162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'[6]22нед'!S162</f>
        <v>0</v>
      </c>
      <c r="M578" s="23">
        <f>'[6]22нед'!T162</f>
        <v>0</v>
      </c>
      <c r="N578" s="21">
        <f>'[6]22нед'!W162</f>
        <v>0</v>
      </c>
      <c r="O578" s="22" t="str">
        <f>'[6]22нед'!X162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'[6]21нед'!S163</f>
        <v>0</v>
      </c>
      <c r="E579" s="23">
        <f>'[6]21нед'!T163</f>
        <v>0</v>
      </c>
      <c r="F579" s="21">
        <f>'[6]21нед'!W163</f>
        <v>0</v>
      </c>
      <c r="G579" s="22" t="str">
        <f>'[6]21нед'!X163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'[6]22нед'!S163</f>
        <v>0</v>
      </c>
      <c r="M579" s="23">
        <f>'[6]22нед'!T163</f>
        <v>0</v>
      </c>
      <c r="N579" s="21">
        <f>'[6]22нед'!W163</f>
        <v>0</v>
      </c>
      <c r="O579" s="22" t="str">
        <f>'[6]22нед'!X163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'[6]21нед'!S164</f>
        <v>0</v>
      </c>
      <c r="E580" s="23">
        <f>'[6]21нед'!T164</f>
        <v>0</v>
      </c>
      <c r="F580" s="21">
        <f>'[6]21нед'!W164</f>
        <v>0</v>
      </c>
      <c r="G580" s="22" t="str">
        <f>'[6]21нед'!X164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'[6]22нед'!S164</f>
        <v>0</v>
      </c>
      <c r="M580" s="23">
        <f>'[6]22нед'!T164</f>
        <v>0</v>
      </c>
      <c r="N580" s="21">
        <f>'[6]22нед'!W164</f>
        <v>0</v>
      </c>
      <c r="O580" s="22" t="str">
        <f>'[6]22нед'!X164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'[6]21нед'!S165</f>
        <v>0</v>
      </c>
      <c r="E581" s="23">
        <f>'[6]21нед'!T165</f>
        <v>0</v>
      </c>
      <c r="F581" s="21">
        <f>'[6]21нед'!W165</f>
        <v>0</v>
      </c>
      <c r="G581" s="22" t="str">
        <f>'[6]21нед'!X165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'[6]22нед'!S165</f>
        <v>0</v>
      </c>
      <c r="M581" s="23">
        <f>'[6]22нед'!T165</f>
        <v>0</v>
      </c>
      <c r="N581" s="21">
        <f>'[6]22нед'!W165</f>
        <v>0</v>
      </c>
      <c r="O581" s="22" t="str">
        <f>'[6]22нед'!X165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'[6]21нед'!S166</f>
        <v>0</v>
      </c>
      <c r="E582" s="23">
        <f>'[6]21нед'!T166</f>
        <v>0</v>
      </c>
      <c r="F582" s="21">
        <f>'[6]21нед'!W166</f>
        <v>0</v>
      </c>
      <c r="G582" s="22" t="str">
        <f>'[6]21нед'!X166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'[6]22нед'!S166</f>
        <v>0</v>
      </c>
      <c r="M582" s="23">
        <f>'[6]22нед'!T166</f>
        <v>0</v>
      </c>
      <c r="N582" s="21">
        <f>'[6]22нед'!W166</f>
        <v>0</v>
      </c>
      <c r="O582" s="22" t="str">
        <f>'[6]22нед'!X166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'[6]21нед'!S167</f>
        <v>0</v>
      </c>
      <c r="E583" s="25">
        <f>'[6]21нед'!T167</f>
        <v>0</v>
      </c>
      <c r="F583" s="26">
        <f>'[6]21нед'!W167</f>
        <v>0</v>
      </c>
      <c r="G583" s="27" t="str">
        <f>'[6]21нед'!X167</f>
        <v/>
      </c>
      <c r="H583" s="58" t="str">
        <f t="shared" si="30"/>
        <v/>
      </c>
      <c r="I583" s="76"/>
      <c r="J583" s="79"/>
      <c r="K583" s="15"/>
      <c r="L583" s="24">
        <f>'[6]22нед'!S167</f>
        <v>0</v>
      </c>
      <c r="M583" s="25">
        <f>'[6]22нед'!T167</f>
        <v>0</v>
      </c>
      <c r="N583" s="26">
        <f>'[6]22нед'!W167</f>
        <v>0</v>
      </c>
      <c r="O583" s="27" t="str">
        <f>'[6]22нед'!X167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'[6]21нед'!S168</f>
        <v>0</v>
      </c>
      <c r="E584" s="19">
        <f>'[6]21нед'!T168</f>
        <v>0</v>
      </c>
      <c r="F584" s="17">
        <f>'[6]21нед'!W168</f>
        <v>0</v>
      </c>
      <c r="G584" s="18" t="str">
        <f>'[6]21нед'!X168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'[6]22нед'!S168</f>
        <v>0</v>
      </c>
      <c r="M584" s="19">
        <f>'[6]22нед'!T168</f>
        <v>0</v>
      </c>
      <c r="N584" s="17">
        <f>'[6]22нед'!W168</f>
        <v>0</v>
      </c>
      <c r="O584" s="18" t="str">
        <f>'[6]22нед'!X168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'[6]21нед'!S169</f>
        <v>0</v>
      </c>
      <c r="E585" s="23">
        <f>'[6]21нед'!T169</f>
        <v>0</v>
      </c>
      <c r="F585" s="21">
        <f>'[6]21нед'!W169</f>
        <v>0</v>
      </c>
      <c r="G585" s="22" t="str">
        <f>'[6]21нед'!X169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'[6]22нед'!S169</f>
        <v>0</v>
      </c>
      <c r="M585" s="23">
        <f>'[6]22нед'!T169</f>
        <v>0</v>
      </c>
      <c r="N585" s="21">
        <f>'[6]22нед'!W169</f>
        <v>0</v>
      </c>
      <c r="O585" s="22" t="str">
        <f>'[6]22нед'!X169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'[6]21нед'!S170</f>
        <v>0</v>
      </c>
      <c r="E586" s="23">
        <f>'[6]21нед'!T170</f>
        <v>0</v>
      </c>
      <c r="F586" s="21">
        <f>'[6]21нед'!W170</f>
        <v>0</v>
      </c>
      <c r="G586" s="22" t="str">
        <f>'[6]21нед'!X170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'[6]22нед'!S170</f>
        <v>0</v>
      </c>
      <c r="M586" s="23">
        <f>'[6]22нед'!T170</f>
        <v>0</v>
      </c>
      <c r="N586" s="21">
        <f>'[6]22нед'!W170</f>
        <v>0</v>
      </c>
      <c r="O586" s="22" t="str">
        <f>'[6]22нед'!X170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'[6]21нед'!S171</f>
        <v>0</v>
      </c>
      <c r="E587" s="23">
        <f>'[6]21нед'!T171</f>
        <v>0</v>
      </c>
      <c r="F587" s="21">
        <f>'[6]21нед'!W171</f>
        <v>0</v>
      </c>
      <c r="G587" s="22" t="str">
        <f>'[6]21нед'!X171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'[6]22нед'!S171</f>
        <v>0</v>
      </c>
      <c r="M587" s="23">
        <f>'[6]22нед'!T171</f>
        <v>0</v>
      </c>
      <c r="N587" s="21">
        <f>'[6]22нед'!W171</f>
        <v>0</v>
      </c>
      <c r="O587" s="22" t="str">
        <f>'[6]22нед'!X171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'[6]21нед'!S172</f>
        <v>0</v>
      </c>
      <c r="E588" s="23">
        <f>'[6]21нед'!T172</f>
        <v>0</v>
      </c>
      <c r="F588" s="21">
        <f>'[6]21нед'!W172</f>
        <v>0</v>
      </c>
      <c r="G588" s="22" t="str">
        <f>'[6]21нед'!X172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'[6]22нед'!S172</f>
        <v>0</v>
      </c>
      <c r="M588" s="23">
        <f>'[6]22нед'!T172</f>
        <v>0</v>
      </c>
      <c r="N588" s="21">
        <f>'[6]22нед'!W172</f>
        <v>0</v>
      </c>
      <c r="O588" s="22" t="str">
        <f>'[6]22нед'!X172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'[6]21нед'!S173</f>
        <v>0</v>
      </c>
      <c r="E589" s="23">
        <f>'[6]21нед'!T173</f>
        <v>0</v>
      </c>
      <c r="F589" s="21">
        <f>'[6]21нед'!W173</f>
        <v>0</v>
      </c>
      <c r="G589" s="22" t="str">
        <f>'[6]21нед'!X173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'[6]22нед'!S173</f>
        <v>0</v>
      </c>
      <c r="M589" s="23">
        <f>'[6]22нед'!T173</f>
        <v>0</v>
      </c>
      <c r="N589" s="21">
        <f>'[6]22нед'!W173</f>
        <v>0</v>
      </c>
      <c r="O589" s="22" t="str">
        <f>'[6]22нед'!X173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'[6]21нед'!S174</f>
        <v>0</v>
      </c>
      <c r="E590" s="23">
        <f>'[6]21нед'!T174</f>
        <v>0</v>
      </c>
      <c r="F590" s="21">
        <f>'[6]21нед'!W174</f>
        <v>0</v>
      </c>
      <c r="G590" s="22" t="str">
        <f>'[6]21нед'!X174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'[6]22нед'!S174</f>
        <v>0</v>
      </c>
      <c r="M590" s="23">
        <f>'[6]22нед'!T174</f>
        <v>0</v>
      </c>
      <c r="N590" s="21">
        <f>'[6]22нед'!W174</f>
        <v>0</v>
      </c>
      <c r="O590" s="22" t="str">
        <f>'[6]22нед'!X174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'[6]21нед'!S175</f>
        <v>0</v>
      </c>
      <c r="E591" s="25">
        <f>'[6]21нед'!T175</f>
        <v>0</v>
      </c>
      <c r="F591" s="26">
        <f>'[6]21нед'!W175</f>
        <v>0</v>
      </c>
      <c r="G591" s="27" t="str">
        <f>'[6]21нед'!X175</f>
        <v/>
      </c>
      <c r="H591" s="58" t="str">
        <f t="shared" si="30"/>
        <v/>
      </c>
      <c r="I591" s="76"/>
      <c r="J591" s="79"/>
      <c r="K591" s="15"/>
      <c r="L591" s="24">
        <f>'[6]22нед'!S175</f>
        <v>0</v>
      </c>
      <c r="M591" s="25">
        <f>'[6]22нед'!T175</f>
        <v>0</v>
      </c>
      <c r="N591" s="26">
        <f>'[6]22нед'!W175</f>
        <v>0</v>
      </c>
      <c r="O591" s="27" t="str">
        <f>'[6]22нед'!X175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'[6]21нед'!S176</f>
        <v>0</v>
      </c>
      <c r="E592" s="19">
        <f>'[6]21нед'!T176</f>
        <v>0</v>
      </c>
      <c r="F592" s="17">
        <f>'[6]21нед'!W176</f>
        <v>0</v>
      </c>
      <c r="G592" s="18" t="str">
        <f>'[6]21нед'!X176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'[6]22нед'!S176</f>
        <v>0</v>
      </c>
      <c r="M592" s="19">
        <f>'[6]22нед'!T176</f>
        <v>0</v>
      </c>
      <c r="N592" s="17">
        <f>'[6]22нед'!W176</f>
        <v>0</v>
      </c>
      <c r="O592" s="18" t="str">
        <f>'[6]22нед'!X176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'[6]21нед'!S177</f>
        <v>0</v>
      </c>
      <c r="E593" s="23">
        <f>'[6]21нед'!T177</f>
        <v>0</v>
      </c>
      <c r="F593" s="21">
        <f>'[6]21нед'!W177</f>
        <v>0</v>
      </c>
      <c r="G593" s="22" t="str">
        <f>'[6]21нед'!X177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'[6]22нед'!S177</f>
        <v>0</v>
      </c>
      <c r="M593" s="23">
        <f>'[6]22нед'!T177</f>
        <v>0</v>
      </c>
      <c r="N593" s="21">
        <f>'[6]22нед'!W177</f>
        <v>0</v>
      </c>
      <c r="O593" s="22" t="str">
        <f>'[6]22нед'!X177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'[6]21нед'!S178</f>
        <v>0</v>
      </c>
      <c r="E594" s="23">
        <f>'[6]21нед'!T178</f>
        <v>0</v>
      </c>
      <c r="F594" s="21">
        <f>'[6]21нед'!W178</f>
        <v>0</v>
      </c>
      <c r="G594" s="22" t="str">
        <f>'[6]21нед'!X178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'[6]22нед'!S178</f>
        <v>0</v>
      </c>
      <c r="M594" s="23">
        <f>'[6]22нед'!T178</f>
        <v>0</v>
      </c>
      <c r="N594" s="21">
        <f>'[6]22нед'!W178</f>
        <v>0</v>
      </c>
      <c r="O594" s="22" t="str">
        <f>'[6]22нед'!X178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'[6]21нед'!S179</f>
        <v>0</v>
      </c>
      <c r="E595" s="23">
        <f>'[6]21нед'!T179</f>
        <v>0</v>
      </c>
      <c r="F595" s="21">
        <f>'[6]21нед'!W179</f>
        <v>0</v>
      </c>
      <c r="G595" s="22" t="str">
        <f>'[6]21нед'!X179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'[6]22нед'!S179</f>
        <v>0</v>
      </c>
      <c r="M595" s="23">
        <f>'[6]22нед'!T179</f>
        <v>0</v>
      </c>
      <c r="N595" s="21">
        <f>'[6]22нед'!W179</f>
        <v>0</v>
      </c>
      <c r="O595" s="22" t="str">
        <f>'[6]22нед'!X179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'[6]21нед'!S180</f>
        <v>0</v>
      </c>
      <c r="E596" s="23">
        <f>'[6]21нед'!T180</f>
        <v>0</v>
      </c>
      <c r="F596" s="21">
        <f>'[6]21нед'!W180</f>
        <v>0</v>
      </c>
      <c r="G596" s="22" t="str">
        <f>'[6]21нед'!X180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'[6]22нед'!S180</f>
        <v>0</v>
      </c>
      <c r="M596" s="23">
        <f>'[6]22нед'!T180</f>
        <v>0</v>
      </c>
      <c r="N596" s="21">
        <f>'[6]22нед'!W180</f>
        <v>0</v>
      </c>
      <c r="O596" s="22" t="str">
        <f>'[6]22нед'!X180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'[6]21нед'!S181</f>
        <v>0</v>
      </c>
      <c r="E597" s="23">
        <f>'[6]21нед'!T181</f>
        <v>0</v>
      </c>
      <c r="F597" s="21">
        <f>'[6]21нед'!W181</f>
        <v>0</v>
      </c>
      <c r="G597" s="22" t="str">
        <f>'[6]21нед'!X181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'[6]22нед'!S181</f>
        <v>0</v>
      </c>
      <c r="M597" s="23">
        <f>'[6]22нед'!T181</f>
        <v>0</v>
      </c>
      <c r="N597" s="21">
        <f>'[6]22нед'!W181</f>
        <v>0</v>
      </c>
      <c r="O597" s="22" t="str">
        <f>'[6]22нед'!X181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'[6]21нед'!S182</f>
        <v>0</v>
      </c>
      <c r="E598" s="23">
        <f>'[6]21нед'!T182</f>
        <v>0</v>
      </c>
      <c r="F598" s="21">
        <f>'[6]21нед'!W182</f>
        <v>0</v>
      </c>
      <c r="G598" s="22" t="str">
        <f>'[6]21нед'!X182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'[6]22нед'!S182</f>
        <v>0</v>
      </c>
      <c r="M598" s="23">
        <f>'[6]22нед'!T182</f>
        <v>0</v>
      </c>
      <c r="N598" s="21">
        <f>'[6]22нед'!W182</f>
        <v>0</v>
      </c>
      <c r="O598" s="22" t="str">
        <f>'[6]22нед'!X182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'[6]21нед'!S183</f>
        <v>0</v>
      </c>
      <c r="E599" s="16">
        <f>'[6]21нед'!T183</f>
        <v>0</v>
      </c>
      <c r="F599" s="17">
        <f>'[6]21нед'!W183</f>
        <v>0</v>
      </c>
      <c r="G599" s="17" t="str">
        <f>'[6]21нед'!X183</f>
        <v/>
      </c>
      <c r="H599" s="40"/>
      <c r="I599" s="76"/>
      <c r="J599" s="79"/>
      <c r="K599" s="15"/>
      <c r="L599" s="16">
        <f>'[6]22нед'!S183</f>
        <v>0</v>
      </c>
      <c r="M599" s="19">
        <f>'[6]22нед'!T183</f>
        <v>0</v>
      </c>
      <c r="N599" s="17">
        <f>'[6]22нед'!W183</f>
        <v>0</v>
      </c>
      <c r="O599" s="18" t="str">
        <f>'[6]22нед'!X183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469" priority="22" operator="equal">
      <formula>"0. ,0, "</formula>
    </cfRule>
  </conditionalFormatting>
  <conditionalFormatting sqref="H539">
    <cfRule type="cellIs" dxfId="468" priority="21" operator="equal">
      <formula>"0. 0,0, ауд. 0, 0"</formula>
    </cfRule>
  </conditionalFormatting>
  <conditionalFormatting sqref="H539">
    <cfRule type="cellIs" dxfId="467" priority="20" operator="equal">
      <formula>"0. 0 0, ауд. 0, 0"</formula>
    </cfRule>
  </conditionalFormatting>
  <conditionalFormatting sqref="H539">
    <cfRule type="cellIs" dxfId="466" priority="19" operator="equal">
      <formula>"0. ,0, "</formula>
    </cfRule>
  </conditionalFormatting>
  <conditionalFormatting sqref="H539">
    <cfRule type="cellIs" dxfId="465" priority="18" operator="equal">
      <formula>"0. 0,0, ауд. 0, 0"</formula>
    </cfRule>
  </conditionalFormatting>
  <conditionalFormatting sqref="H539">
    <cfRule type="cellIs" dxfId="464" priority="17" operator="equal">
      <formula>"0. 0 0, ауд. 0, 0"</formula>
    </cfRule>
  </conditionalFormatting>
  <conditionalFormatting sqref="H539">
    <cfRule type="cellIs" dxfId="463" priority="16" operator="equal">
      <formula>"0. ,0, "</formula>
    </cfRule>
  </conditionalFormatting>
  <conditionalFormatting sqref="H539">
    <cfRule type="cellIs" dxfId="462" priority="15" operator="equal">
      <formula>"0. 0,0, ауд. 0, 0"</formula>
    </cfRule>
  </conditionalFormatting>
  <conditionalFormatting sqref="H539">
    <cfRule type="cellIs" dxfId="461" priority="14" operator="equal">
      <formula>"0. 0 0, ауд. 0, 0"</formula>
    </cfRule>
  </conditionalFormatting>
  <conditionalFormatting sqref="H539">
    <cfRule type="cellIs" dxfId="46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459" priority="11" operator="equal">
      <formula>"0. ,0, "</formula>
    </cfRule>
  </conditionalFormatting>
  <conditionalFormatting sqref="H599">
    <cfRule type="cellIs" dxfId="458" priority="10" operator="equal">
      <formula>"0. 0,0, ауд. 0, 0"</formula>
    </cfRule>
  </conditionalFormatting>
  <conditionalFormatting sqref="H599">
    <cfRule type="cellIs" dxfId="457" priority="9" operator="equal">
      <formula>"0. 0 0, ауд. 0, 0"</formula>
    </cfRule>
  </conditionalFormatting>
  <conditionalFormatting sqref="H599">
    <cfRule type="cellIs" dxfId="456" priority="8" operator="equal">
      <formula>"0. ,0, "</formula>
    </cfRule>
  </conditionalFormatting>
  <conditionalFormatting sqref="H599">
    <cfRule type="cellIs" dxfId="455" priority="7" operator="equal">
      <formula>"0. 0,0, ауд. 0, 0"</formula>
    </cfRule>
  </conditionalFormatting>
  <conditionalFormatting sqref="H599">
    <cfRule type="cellIs" dxfId="454" priority="6" operator="equal">
      <formula>"0. 0 0, ауд. 0, 0"</formula>
    </cfRule>
  </conditionalFormatting>
  <conditionalFormatting sqref="H599">
    <cfRule type="cellIs" dxfId="453" priority="5" operator="equal">
      <formula>"0. ,0, "</formula>
    </cfRule>
  </conditionalFormatting>
  <conditionalFormatting sqref="H599">
    <cfRule type="cellIs" dxfId="452" priority="4" operator="equal">
      <formula>"0. 0,0, ауд. 0, 0"</formula>
    </cfRule>
  </conditionalFormatting>
  <conditionalFormatting sqref="H599">
    <cfRule type="cellIs" dxfId="451" priority="3" operator="equal">
      <formula>"0. 0 0, ауд. 0, 0"</formula>
    </cfRule>
  </conditionalFormatting>
  <conditionalFormatting sqref="H599">
    <cfRule type="cellIs" dxfId="45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BC67524C-99F0-49CB-8969-E2790E019A4E}"/>
    <hyperlink ref="S13" r:id="rId2" xr:uid="{520AA7F3-42A6-4A6D-A9AF-B921E8A363AB}"/>
    <hyperlink ref="S21" r:id="rId3" xr:uid="{A30F264F-8A63-41A0-8BFC-96E5E71C3875}"/>
    <hyperlink ref="S22" r:id="rId4" xr:uid="{6D1B748C-2DD0-4709-84F5-CC08ED7BCEED}"/>
    <hyperlink ref="S14" r:id="rId5" xr:uid="{6C0D3BD2-D83C-46ED-B4CD-1B373D82A43D}"/>
    <hyperlink ref="S15:S20" r:id="rId6" display="https://max.ru/join/WiSqTQR9vhIixu_9tEOVcte-zLq3xD0Pr4wEaSuQ8L8" xr:uid="{783FE59B-63C9-4CB5-9274-B8E40C4F5FEF}"/>
    <hyperlink ref="S23" r:id="rId7" xr:uid="{1CC0D205-E439-4374-9B1D-3AE601BB8645}"/>
  </hyperlinks>
  <pageMargins left="0.70866141732283472" right="0.70866141732283472" top="0.74803149606299213" bottom="0.74803149606299213" header="0.31496062992125984" footer="0.31496062992125984"/>
  <pageSetup paperSize="9" scale="34" orientation="portrait" r:id="rId8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600"/>
  <sheetViews>
    <sheetView view="pageBreakPreview" topLeftCell="D446" zoomScale="50" zoomScaleNormal="55" zoomScaleSheetLayoutView="50" workbookViewId="0">
      <selection activeCell="N480" sqref="N48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36.5703125" customWidth="1"/>
    <col min="19" max="19" width="25.8554687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'[1]1нед'!$D$192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2</v>
      </c>
      <c r="F9" s="62" t="str">
        <f>'[1]1нед'!$D$196</f>
        <v>12-25МИоз</v>
      </c>
      <c r="G9" s="62"/>
      <c r="H9" s="35"/>
      <c r="I9" s="45"/>
      <c r="J9" s="91" t="s">
        <v>7</v>
      </c>
      <c r="K9" s="91"/>
      <c r="L9" s="91"/>
      <c r="M9" s="62">
        <f>E9</f>
        <v>2</v>
      </c>
      <c r="N9" s="62" t="str">
        <f>'[1]1нед'!$D$196</f>
        <v>12-25МИоз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'[1]1нед'!C198</f>
        <v>0</v>
      </c>
      <c r="E12" s="19">
        <f>'[1]1нед'!D198</f>
        <v>0</v>
      </c>
      <c r="F12" s="17">
        <f>'[1]1нед'!G198</f>
        <v>0</v>
      </c>
      <c r="G12" s="18" t="str">
        <f>'[1]1нед'!H198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'[1]2нед'!C198</f>
        <v>0</v>
      </c>
      <c r="M12" s="19">
        <f>'[1]2нед'!D198</f>
        <v>0</v>
      </c>
      <c r="N12" s="17">
        <f>'[1]2нед'!G198</f>
        <v>0</v>
      </c>
      <c r="O12" s="18" t="str">
        <f>'[1]2нед'!H198</f>
        <v/>
      </c>
      <c r="P12" s="56" t="str">
        <f>HYPERLINK(VLOOKUP(M12,$R$12:$S$332,2,FALSE))</f>
        <v/>
      </c>
      <c r="R12" t="str">
        <f>[2]Уч.План!B453</f>
        <v>Финансово-экономический практикум</v>
      </c>
      <c r="S12" s="61" t="s">
        <v>56</v>
      </c>
    </row>
    <row r="13" spans="1:19" ht="31.15">
      <c r="A13" s="70"/>
      <c r="B13" s="73"/>
      <c r="C13" s="14" t="s">
        <v>19</v>
      </c>
      <c r="D13" s="20">
        <f>'[1]1нед'!C199</f>
        <v>0</v>
      </c>
      <c r="E13" s="23">
        <f>'[1]1нед'!D199</f>
        <v>0</v>
      </c>
      <c r="F13" s="21">
        <f>'[1]1нед'!G199</f>
        <v>0</v>
      </c>
      <c r="G13" s="22" t="str">
        <f>'[1]1нед'!H199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'[1]2нед'!C199</f>
        <v>0</v>
      </c>
      <c r="M13" s="23">
        <f>'[1]2нед'!D199</f>
        <v>0</v>
      </c>
      <c r="N13" s="21">
        <f>'[1]2нед'!G199</f>
        <v>0</v>
      </c>
      <c r="O13" s="22" t="str">
        <f>'[1]2нед'!H199</f>
        <v/>
      </c>
      <c r="P13" s="57" t="str">
        <f t="shared" ref="P13:P58" si="2">HYPERLINK(VLOOKUP(M13,$R$12:$S$332,2,FALSE))</f>
        <v/>
      </c>
      <c r="R13" t="str">
        <f>[2]Уч.План!B454</f>
        <v>Нормативно-правовые основы профессиональной деятельности</v>
      </c>
      <c r="S13" s="61" t="s">
        <v>57</v>
      </c>
    </row>
    <row r="14" spans="1:19" ht="31.15">
      <c r="A14" s="70"/>
      <c r="B14" s="73"/>
      <c r="C14" s="14" t="s">
        <v>20</v>
      </c>
      <c r="D14" s="20">
        <f>'[1]1нед'!C200</f>
        <v>0</v>
      </c>
      <c r="E14" s="23">
        <f>'[1]1нед'!D200</f>
        <v>0</v>
      </c>
      <c r="F14" s="21">
        <f>'[1]1нед'!G200</f>
        <v>0</v>
      </c>
      <c r="G14" s="22" t="str">
        <f>'[1]1нед'!H200</f>
        <v/>
      </c>
      <c r="H14" s="57" t="str">
        <f t="shared" si="1"/>
        <v/>
      </c>
      <c r="I14" s="75"/>
      <c r="J14" s="78"/>
      <c r="K14" s="14" t="s">
        <v>20</v>
      </c>
      <c r="L14" s="20">
        <f>'[1]2нед'!C200</f>
        <v>0</v>
      </c>
      <c r="M14" s="23">
        <f>'[1]2нед'!D200</f>
        <v>0</v>
      </c>
      <c r="N14" s="21">
        <f>'[1]2нед'!G200</f>
        <v>0</v>
      </c>
      <c r="O14" s="22" t="str">
        <f>'[1]2нед'!H200</f>
        <v/>
      </c>
      <c r="P14" s="57" t="str">
        <f t="shared" si="2"/>
        <v/>
      </c>
      <c r="R14" t="str">
        <f>[2]Уч.План!B455</f>
        <v>Психология</v>
      </c>
      <c r="S14" s="61" t="s">
        <v>60</v>
      </c>
    </row>
    <row r="15" spans="1:19" ht="31.15">
      <c r="A15" s="70"/>
      <c r="B15" s="73"/>
      <c r="C15" s="14" t="s">
        <v>21</v>
      </c>
      <c r="D15" s="20">
        <f>'[1]1нед'!C201</f>
        <v>0</v>
      </c>
      <c r="E15" s="23">
        <f>'[1]1нед'!D201</f>
        <v>0</v>
      </c>
      <c r="F15" s="21">
        <f>'[1]1нед'!G201</f>
        <v>0</v>
      </c>
      <c r="G15" s="22" t="str">
        <f>'[1]1нед'!H201</f>
        <v/>
      </c>
      <c r="H15" s="57" t="str">
        <f t="shared" si="1"/>
        <v/>
      </c>
      <c r="I15" s="75"/>
      <c r="J15" s="78"/>
      <c r="K15" s="14" t="s">
        <v>21</v>
      </c>
      <c r="L15" s="20">
        <f>'[1]2нед'!C201</f>
        <v>0</v>
      </c>
      <c r="M15" s="23">
        <f>'[1]2нед'!D201</f>
        <v>0</v>
      </c>
      <c r="N15" s="21">
        <f>'[1]2нед'!G201</f>
        <v>0</v>
      </c>
      <c r="O15" s="22" t="str">
        <f>'[1]2нед'!H201</f>
        <v/>
      </c>
      <c r="P15" s="57" t="str">
        <f t="shared" si="2"/>
        <v/>
      </c>
      <c r="R15" t="str">
        <f>[2]Уч.План!B456</f>
        <v>Педагогика</v>
      </c>
      <c r="S15" s="61" t="s">
        <v>61</v>
      </c>
    </row>
    <row r="16" spans="1:19" ht="31.15">
      <c r="A16" s="70"/>
      <c r="B16" s="73"/>
      <c r="C16" s="14" t="s">
        <v>22</v>
      </c>
      <c r="D16" s="20">
        <f>'[1]1нед'!C202</f>
        <v>0</v>
      </c>
      <c r="E16" s="23">
        <f>'[1]1нед'!D202</f>
        <v>0</v>
      </c>
      <c r="F16" s="21">
        <f>'[1]1нед'!G202</f>
        <v>0</v>
      </c>
      <c r="G16" s="22" t="str">
        <f>'[1]1нед'!H202</f>
        <v/>
      </c>
      <c r="H16" s="57" t="str">
        <f t="shared" si="1"/>
        <v/>
      </c>
      <c r="I16" s="75"/>
      <c r="J16" s="78"/>
      <c r="K16" s="14" t="s">
        <v>22</v>
      </c>
      <c r="L16" s="20">
        <f>'[1]2нед'!C202</f>
        <v>0</v>
      </c>
      <c r="M16" s="23">
        <f>'[1]2нед'!D202</f>
        <v>0</v>
      </c>
      <c r="N16" s="21">
        <f>'[1]2нед'!G202</f>
        <v>0</v>
      </c>
      <c r="O16" s="22" t="str">
        <f>'[1]2нед'!H202</f>
        <v/>
      </c>
      <c r="P16" s="57" t="str">
        <f t="shared" si="2"/>
        <v/>
      </c>
      <c r="R16" t="str">
        <f>[2]Уч.План!B457</f>
        <v>Информационные системы</v>
      </c>
      <c r="S16" s="61" t="s">
        <v>62</v>
      </c>
    </row>
    <row r="17" spans="1:19" ht="31.15">
      <c r="A17" s="70"/>
      <c r="B17" s="73"/>
      <c r="C17" s="14" t="s">
        <v>23</v>
      </c>
      <c r="D17" s="20">
        <f>'[1]1нед'!C203</f>
        <v>0</v>
      </c>
      <c r="E17" s="23">
        <f>'[1]1нед'!D203</f>
        <v>0</v>
      </c>
      <c r="F17" s="21">
        <f>'[1]1нед'!G203</f>
        <v>0</v>
      </c>
      <c r="G17" s="22" t="str">
        <f>'[1]1нед'!H203</f>
        <v/>
      </c>
      <c r="H17" s="55" t="str">
        <f t="shared" si="1"/>
        <v/>
      </c>
      <c r="I17" s="75"/>
      <c r="J17" s="78"/>
      <c r="K17" s="14" t="s">
        <v>23</v>
      </c>
      <c r="L17" s="20" t="str">
        <f>'[1]2нед'!C203</f>
        <v>л</v>
      </c>
      <c r="M17" s="23" t="str">
        <f>'[1]2нед'!D203</f>
        <v>Алгебра</v>
      </c>
      <c r="N17" s="21" t="str">
        <f>'[1]2нед'!G203</f>
        <v>Овчинникова М.В.</v>
      </c>
      <c r="O17" s="22" t="str">
        <f>'[1]2нед'!H203</f>
        <v>доцент, канд. наук</v>
      </c>
      <c r="P17" s="55" t="str">
        <f t="shared" si="2"/>
        <v>https://max.ru/join/8alUL1AavbikkBK8Wox0H5Gqk0GpaAW3WoZ_oaAjx88</v>
      </c>
      <c r="R17" t="str">
        <f>[2]Уч.План!B458</f>
        <v>Программирование</v>
      </c>
      <c r="S17" s="61" t="s">
        <v>62</v>
      </c>
    </row>
    <row r="18" spans="1:19" ht="31.7" thickBot="1">
      <c r="A18" s="70"/>
      <c r="B18" s="73"/>
      <c r="C18" s="14" t="s">
        <v>24</v>
      </c>
      <c r="D18" s="20">
        <f>'[1]1нед'!C204</f>
        <v>0</v>
      </c>
      <c r="E18" s="23">
        <f>'[1]1нед'!D204</f>
        <v>0</v>
      </c>
      <c r="F18" s="21">
        <f>'[1]1нед'!G204</f>
        <v>0</v>
      </c>
      <c r="G18" s="22" t="str">
        <f>'[1]1нед'!H204</f>
        <v/>
      </c>
      <c r="H18" s="55" t="str">
        <f t="shared" si="1"/>
        <v/>
      </c>
      <c r="I18" s="75"/>
      <c r="J18" s="78"/>
      <c r="K18" s="14" t="s">
        <v>24</v>
      </c>
      <c r="L18" s="20" t="str">
        <f>'[1]2нед'!C204</f>
        <v>л</v>
      </c>
      <c r="M18" s="23" t="str">
        <f>'[1]2нед'!D204</f>
        <v>Математический анализ</v>
      </c>
      <c r="N18" s="21" t="str">
        <f>'[1]2нед'!G204</f>
        <v>Линник Е.П.</v>
      </c>
      <c r="O18" s="22" t="str">
        <f>'[1]2нед'!H204</f>
        <v>доцент, канд. наук</v>
      </c>
      <c r="P18" s="55" t="str">
        <f t="shared" si="2"/>
        <v>https://max.ru/join/8alUL1AavbikkBK8Wox0H5Gqk0GpaAW3WoZ_oaAjx88</v>
      </c>
      <c r="R18" t="str">
        <f>[2]Уч.План!B459</f>
        <v>Математический анализ</v>
      </c>
      <c r="S18" s="61" t="s">
        <v>62</v>
      </c>
    </row>
    <row r="19" spans="1:19" ht="18.399999999999999" hidden="1" customHeight="1" thickBot="1">
      <c r="A19" s="71"/>
      <c r="B19" s="74"/>
      <c r="C19" s="15"/>
      <c r="D19" s="24">
        <f>'[1]1нед'!C205</f>
        <v>0</v>
      </c>
      <c r="E19" s="25">
        <f>'[1]1нед'!D205</f>
        <v>0</v>
      </c>
      <c r="F19" s="26">
        <f>'[1]1нед'!G205</f>
        <v>0</v>
      </c>
      <c r="G19" s="27" t="str">
        <f>'[1]1нед'!H205</f>
        <v/>
      </c>
      <c r="H19" s="58" t="str">
        <f t="shared" si="1"/>
        <v/>
      </c>
      <c r="I19" s="76"/>
      <c r="J19" s="79"/>
      <c r="K19" s="15"/>
      <c r="L19" s="24">
        <f>'[1]2нед'!C205</f>
        <v>0</v>
      </c>
      <c r="M19" s="25">
        <f>'[1]2нед'!D205</f>
        <v>0</v>
      </c>
      <c r="N19" s="26">
        <f>'[1]2нед'!G205</f>
        <v>0</v>
      </c>
      <c r="O19" s="27" t="str">
        <f>'[1]2нед'!H205</f>
        <v/>
      </c>
      <c r="P19" s="58" t="str">
        <f t="shared" si="2"/>
        <v/>
      </c>
      <c r="R19" t="str">
        <f>[2]Уч.План!B460</f>
        <v>Геометрия</v>
      </c>
      <c r="S19" s="61" t="s">
        <v>62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'[1]1нед'!C206</f>
        <v>0</v>
      </c>
      <c r="E20" s="19">
        <f>'[1]1нед'!D206</f>
        <v>0</v>
      </c>
      <c r="F20" s="17">
        <f>'[1]1нед'!G206</f>
        <v>0</v>
      </c>
      <c r="G20" s="18" t="str">
        <f>'[1]1нед'!H206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'[1]2нед'!C206</f>
        <v>0</v>
      </c>
      <c r="M20" s="19">
        <f>'[1]2нед'!D206</f>
        <v>0</v>
      </c>
      <c r="N20" s="17">
        <f>'[1]2нед'!G206</f>
        <v>0</v>
      </c>
      <c r="O20" s="18" t="str">
        <f>'[1]2нед'!H206</f>
        <v/>
      </c>
      <c r="P20" s="56" t="str">
        <f t="shared" si="2"/>
        <v/>
      </c>
      <c r="R20" t="str">
        <f>[2]Уч.План!B461</f>
        <v>Алгебра</v>
      </c>
      <c r="S20" s="61" t="s">
        <v>62</v>
      </c>
    </row>
    <row r="21" spans="1:19" ht="31.15">
      <c r="A21" s="70"/>
      <c r="B21" s="73"/>
      <c r="C21" s="14" t="s">
        <v>19</v>
      </c>
      <c r="D21" s="20">
        <f>'[1]1нед'!C207</f>
        <v>0</v>
      </c>
      <c r="E21" s="23">
        <f>'[1]1нед'!D207</f>
        <v>0</v>
      </c>
      <c r="F21" s="21">
        <f>'[1]1нед'!G207</f>
        <v>0</v>
      </c>
      <c r="G21" s="22" t="str">
        <f>'[1]1нед'!H207</f>
        <v/>
      </c>
      <c r="H21" s="57" t="str">
        <f t="shared" si="1"/>
        <v/>
      </c>
      <c r="I21" s="75"/>
      <c r="J21" s="78"/>
      <c r="K21" s="14" t="s">
        <v>19</v>
      </c>
      <c r="L21" s="20">
        <f>'[1]2нед'!C207</f>
        <v>0</v>
      </c>
      <c r="M21" s="23">
        <f>'[1]2нед'!D207</f>
        <v>0</v>
      </c>
      <c r="N21" s="21">
        <f>'[1]2нед'!G207</f>
        <v>0</v>
      </c>
      <c r="O21" s="22" t="str">
        <f>'[1]2нед'!H207</f>
        <v/>
      </c>
      <c r="P21" s="57" t="str">
        <f t="shared" si="2"/>
        <v/>
      </c>
      <c r="R21" t="str">
        <f>[2]Уч.План!B462</f>
        <v>Информационные системы (курсовая работа)</v>
      </c>
      <c r="S21" s="61" t="s">
        <v>62</v>
      </c>
    </row>
    <row r="22" spans="1:19" ht="31.15">
      <c r="A22" s="70"/>
      <c r="B22" s="73"/>
      <c r="C22" s="14" t="s">
        <v>20</v>
      </c>
      <c r="D22" s="20">
        <f>'[1]1нед'!C208</f>
        <v>0</v>
      </c>
      <c r="E22" s="23">
        <f>'[1]1нед'!D208</f>
        <v>0</v>
      </c>
      <c r="F22" s="21">
        <f>'[1]1нед'!G208</f>
        <v>0</v>
      </c>
      <c r="G22" s="22" t="str">
        <f>'[1]1нед'!H208</f>
        <v/>
      </c>
      <c r="H22" s="57" t="str">
        <f t="shared" si="1"/>
        <v/>
      </c>
      <c r="I22" s="75"/>
      <c r="J22" s="78"/>
      <c r="K22" s="14" t="s">
        <v>20</v>
      </c>
      <c r="L22" s="20">
        <f>'[1]2нед'!C208</f>
        <v>0</v>
      </c>
      <c r="M22" s="23">
        <f>'[1]2нед'!D208</f>
        <v>0</v>
      </c>
      <c r="N22" s="21">
        <f>'[1]2нед'!G208</f>
        <v>0</v>
      </c>
      <c r="O22" s="22" t="str">
        <f>'[1]2нед'!H208</f>
        <v/>
      </c>
      <c r="P22" s="57" t="str">
        <f t="shared" si="2"/>
        <v/>
      </c>
      <c r="R22" t="str">
        <f>[2]Уч.План!B463</f>
        <v xml:space="preserve"> Математический анализ</v>
      </c>
      <c r="S22" s="61" t="s">
        <v>62</v>
      </c>
    </row>
    <row r="23" spans="1:19" ht="31.15">
      <c r="A23" s="70"/>
      <c r="B23" s="73"/>
      <c r="C23" s="14" t="s">
        <v>21</v>
      </c>
      <c r="D23" s="20">
        <f>'[1]1нед'!C209</f>
        <v>0</v>
      </c>
      <c r="E23" s="23">
        <f>'[1]1нед'!D209</f>
        <v>0</v>
      </c>
      <c r="F23" s="21">
        <f>'[1]1нед'!G209</f>
        <v>0</v>
      </c>
      <c r="G23" s="22" t="str">
        <f>'[1]1нед'!H209</f>
        <v/>
      </c>
      <c r="H23" s="57" t="str">
        <f t="shared" si="1"/>
        <v/>
      </c>
      <c r="I23" s="75"/>
      <c r="J23" s="78"/>
      <c r="K23" s="14" t="s">
        <v>21</v>
      </c>
      <c r="L23" s="20">
        <f>'[1]2нед'!C209</f>
        <v>0</v>
      </c>
      <c r="M23" s="23">
        <f>'[1]2нед'!D209</f>
        <v>0</v>
      </c>
      <c r="N23" s="21">
        <f>'[1]2нед'!G209</f>
        <v>0</v>
      </c>
      <c r="O23" s="22" t="str">
        <f>'[1]2нед'!H209</f>
        <v/>
      </c>
      <c r="P23" s="57" t="str">
        <f t="shared" si="2"/>
        <v/>
      </c>
      <c r="R23" t="str">
        <f>[2]Уч.План!B464</f>
        <v xml:space="preserve"> Психология</v>
      </c>
      <c r="S23" s="61" t="s">
        <v>63</v>
      </c>
    </row>
    <row r="24" spans="1:19" ht="31.15">
      <c r="A24" s="70"/>
      <c r="B24" s="73"/>
      <c r="C24" s="14" t="s">
        <v>22</v>
      </c>
      <c r="D24" s="20">
        <f>'[1]1нед'!C210</f>
        <v>0</v>
      </c>
      <c r="E24" s="23">
        <f>'[1]1нед'!D210</f>
        <v>0</v>
      </c>
      <c r="F24" s="21">
        <f>'[1]1нед'!G210</f>
        <v>0</v>
      </c>
      <c r="G24" s="22" t="str">
        <f>'[1]1нед'!H210</f>
        <v/>
      </c>
      <c r="H24" s="57" t="str">
        <f t="shared" si="1"/>
        <v/>
      </c>
      <c r="I24" s="75"/>
      <c r="J24" s="78"/>
      <c r="K24" s="14" t="s">
        <v>22</v>
      </c>
      <c r="L24" s="20">
        <f>'[1]2нед'!C210</f>
        <v>0</v>
      </c>
      <c r="M24" s="23">
        <f>'[1]2нед'!D210</f>
        <v>0</v>
      </c>
      <c r="N24" s="21">
        <f>'[1]2нед'!G210</f>
        <v>0</v>
      </c>
      <c r="O24" s="22" t="str">
        <f>'[1]2нед'!H210</f>
        <v/>
      </c>
      <c r="P24" s="57" t="str">
        <f t="shared" si="2"/>
        <v/>
      </c>
      <c r="R24" t="str">
        <f>[2]Уч.План!B465</f>
        <v xml:space="preserve"> Финансово-экономический практикум</v>
      </c>
      <c r="S24" s="61" t="s">
        <v>59</v>
      </c>
    </row>
    <row r="25" spans="1:19" ht="31.15">
      <c r="A25" s="70"/>
      <c r="B25" s="73"/>
      <c r="C25" s="14" t="s">
        <v>23</v>
      </c>
      <c r="D25" s="20">
        <f>'[1]1нед'!C211</f>
        <v>0</v>
      </c>
      <c r="E25" s="23">
        <f>'[1]1нед'!D211</f>
        <v>0</v>
      </c>
      <c r="F25" s="21">
        <f>'[1]1нед'!G211</f>
        <v>0</v>
      </c>
      <c r="G25" s="22" t="str">
        <f>'[1]1нед'!H211</f>
        <v/>
      </c>
      <c r="H25" s="57" t="str">
        <f t="shared" si="1"/>
        <v/>
      </c>
      <c r="I25" s="75"/>
      <c r="J25" s="78"/>
      <c r="K25" s="14" t="s">
        <v>23</v>
      </c>
      <c r="L25" s="20">
        <f>'[1]2нед'!C211</f>
        <v>0</v>
      </c>
      <c r="M25" s="23">
        <f>'[1]2нед'!D211</f>
        <v>0</v>
      </c>
      <c r="N25" s="21">
        <f>'[1]2нед'!G211</f>
        <v>0</v>
      </c>
      <c r="O25" s="22" t="str">
        <f>'[1]2нед'!H211</f>
        <v/>
      </c>
      <c r="P25" s="57" t="str">
        <f t="shared" si="2"/>
        <v/>
      </c>
      <c r="R25" t="str">
        <f>[2]Уч.План!B466</f>
        <v xml:space="preserve"> Нормативно-правовые основы профессиональной деятельности</v>
      </c>
      <c r="S25" s="61" t="s">
        <v>59</v>
      </c>
    </row>
    <row r="26" spans="1:19" ht="31.15">
      <c r="A26" s="70"/>
      <c r="B26" s="73"/>
      <c r="C26" s="14" t="s">
        <v>24</v>
      </c>
      <c r="D26" s="20">
        <f>'[1]1нед'!C212</f>
        <v>0</v>
      </c>
      <c r="E26" s="23">
        <f>'[1]1нед'!D212</f>
        <v>0</v>
      </c>
      <c r="F26" s="21">
        <f>'[1]1нед'!G212</f>
        <v>0</v>
      </c>
      <c r="G26" s="22" t="str">
        <f>'[1]1нед'!H212</f>
        <v/>
      </c>
      <c r="H26" s="57" t="str">
        <f t="shared" si="1"/>
        <v/>
      </c>
      <c r="I26" s="75"/>
      <c r="J26" s="78"/>
      <c r="K26" s="14" t="s">
        <v>24</v>
      </c>
      <c r="L26" s="20">
        <f>'[1]2нед'!C212</f>
        <v>0</v>
      </c>
      <c r="M26" s="23">
        <f>'[1]2нед'!D212</f>
        <v>0</v>
      </c>
      <c r="N26" s="21">
        <f>'[1]2нед'!G212</f>
        <v>0</v>
      </c>
      <c r="O26" s="22" t="str">
        <f>'[1]2нед'!H212</f>
        <v/>
      </c>
      <c r="P26" s="57" t="str">
        <f t="shared" si="2"/>
        <v/>
      </c>
      <c r="R26" t="str">
        <f>[2]Уч.План!B467</f>
        <v xml:space="preserve"> Педагогика</v>
      </c>
      <c r="S26" s="61" t="s">
        <v>63</v>
      </c>
    </row>
    <row r="27" spans="1:19" ht="18.399999999999999" customHeight="1">
      <c r="A27" s="71"/>
      <c r="B27" s="74"/>
      <c r="C27" s="15"/>
      <c r="D27" s="24">
        <f>'[1]1нед'!C213</f>
        <v>0</v>
      </c>
      <c r="E27" s="25">
        <f>'[1]1нед'!D213</f>
        <v>0</v>
      </c>
      <c r="F27" s="26">
        <f>'[1]1нед'!G213</f>
        <v>0</v>
      </c>
      <c r="G27" s="27" t="str">
        <f>'[1]1нед'!H213</f>
        <v/>
      </c>
      <c r="H27" s="58" t="str">
        <f t="shared" si="1"/>
        <v/>
      </c>
      <c r="I27" s="76"/>
      <c r="J27" s="79"/>
      <c r="K27" s="15"/>
      <c r="L27" s="24">
        <f>'[1]2нед'!C213</f>
        <v>0</v>
      </c>
      <c r="M27" s="25">
        <f>'[1]2нед'!D213</f>
        <v>0</v>
      </c>
      <c r="N27" s="26">
        <f>'[1]2нед'!G213</f>
        <v>0</v>
      </c>
      <c r="O27" s="27" t="str">
        <f>'[1]2нед'!H213</f>
        <v/>
      </c>
      <c r="P27" s="58" t="str">
        <f t="shared" si="2"/>
        <v/>
      </c>
      <c r="R27" t="str">
        <f>[2]Уч.План!B468</f>
        <v xml:space="preserve">  Нормативно-правовые основы профессиональной деятельности</v>
      </c>
      <c r="S27" s="61" t="s">
        <v>59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'[1]1нед'!C214</f>
        <v>0</v>
      </c>
      <c r="E28" s="19">
        <f>'[1]1нед'!D214</f>
        <v>0</v>
      </c>
      <c r="F28" s="17">
        <f>'[1]1нед'!G214</f>
        <v>0</v>
      </c>
      <c r="G28" s="18" t="str">
        <f>'[1]1нед'!H214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'[1]2нед'!C214</f>
        <v>0</v>
      </c>
      <c r="M28" s="19">
        <f>'[1]2нед'!D214</f>
        <v>0</v>
      </c>
      <c r="N28" s="17">
        <f>'[1]2нед'!G214</f>
        <v>0</v>
      </c>
      <c r="O28" s="18" t="str">
        <f>'[1]2нед'!H214</f>
        <v/>
      </c>
      <c r="P28" s="56" t="str">
        <f t="shared" si="2"/>
        <v/>
      </c>
      <c r="R28">
        <f>[2]Уч.План!B469</f>
        <v>0</v>
      </c>
    </row>
    <row r="29" spans="1:19" ht="31.15">
      <c r="A29" s="70"/>
      <c r="B29" s="81"/>
      <c r="C29" s="14" t="s">
        <v>19</v>
      </c>
      <c r="D29" s="20">
        <f>'[1]1нед'!C215</f>
        <v>0</v>
      </c>
      <c r="E29" s="23">
        <f>'[1]1нед'!D215</f>
        <v>0</v>
      </c>
      <c r="F29" s="21">
        <f>'[1]1нед'!G215</f>
        <v>0</v>
      </c>
      <c r="G29" s="22" t="str">
        <f>'[1]1нед'!H215</f>
        <v/>
      </c>
      <c r="H29" s="57" t="str">
        <f t="shared" si="1"/>
        <v/>
      </c>
      <c r="I29" s="75"/>
      <c r="J29" s="84"/>
      <c r="K29" s="14" t="s">
        <v>19</v>
      </c>
      <c r="L29" s="20">
        <f>'[1]2нед'!C215</f>
        <v>0</v>
      </c>
      <c r="M29" s="23">
        <f>'[1]2нед'!D215</f>
        <v>0</v>
      </c>
      <c r="N29" s="21">
        <f>'[1]2нед'!G215</f>
        <v>0</v>
      </c>
      <c r="O29" s="22" t="str">
        <f>'[1]2нед'!H215</f>
        <v/>
      </c>
      <c r="P29" s="57" t="str">
        <f t="shared" si="2"/>
        <v/>
      </c>
      <c r="R29">
        <f>[2]Уч.План!B470</f>
        <v>0</v>
      </c>
    </row>
    <row r="30" spans="1:19" ht="31.15">
      <c r="A30" s="70"/>
      <c r="B30" s="81"/>
      <c r="C30" s="14" t="s">
        <v>20</v>
      </c>
      <c r="D30" s="20">
        <f>'[1]1нед'!C216</f>
        <v>0</v>
      </c>
      <c r="E30" s="23">
        <f>'[1]1нед'!D216</f>
        <v>0</v>
      </c>
      <c r="F30" s="21">
        <f>'[1]1нед'!G216</f>
        <v>0</v>
      </c>
      <c r="G30" s="22" t="str">
        <f>'[1]1нед'!H216</f>
        <v/>
      </c>
      <c r="H30" s="57" t="str">
        <f t="shared" si="1"/>
        <v/>
      </c>
      <c r="I30" s="75"/>
      <c r="J30" s="84"/>
      <c r="K30" s="14" t="s">
        <v>20</v>
      </c>
      <c r="L30" s="20">
        <f>'[1]2нед'!C216</f>
        <v>0</v>
      </c>
      <c r="M30" s="23">
        <f>'[1]2нед'!D216</f>
        <v>0</v>
      </c>
      <c r="N30" s="21">
        <f>'[1]2нед'!G216</f>
        <v>0</v>
      </c>
      <c r="O30" s="22" t="str">
        <f>'[1]2нед'!H216</f>
        <v/>
      </c>
      <c r="P30" s="57" t="str">
        <f t="shared" si="2"/>
        <v/>
      </c>
      <c r="R30">
        <f>[2]Уч.План!B471</f>
        <v>0</v>
      </c>
    </row>
    <row r="31" spans="1:19" ht="31.15">
      <c r="A31" s="70"/>
      <c r="B31" s="81"/>
      <c r="C31" s="14" t="s">
        <v>21</v>
      </c>
      <c r="D31" s="20">
        <f>'[1]1нед'!C217</f>
        <v>0</v>
      </c>
      <c r="E31" s="23">
        <f>'[1]1нед'!D217</f>
        <v>0</v>
      </c>
      <c r="F31" s="21">
        <f>'[1]1нед'!G217</f>
        <v>0</v>
      </c>
      <c r="G31" s="22" t="str">
        <f>'[1]1нед'!H217</f>
        <v/>
      </c>
      <c r="H31" s="57" t="str">
        <f t="shared" si="1"/>
        <v/>
      </c>
      <c r="I31" s="75"/>
      <c r="J31" s="84"/>
      <c r="K31" s="14" t="s">
        <v>21</v>
      </c>
      <c r="L31" s="20">
        <f>'[1]2нед'!C217</f>
        <v>0</v>
      </c>
      <c r="M31" s="23">
        <f>'[1]2нед'!D217</f>
        <v>0</v>
      </c>
      <c r="N31" s="21">
        <f>'[1]2нед'!G217</f>
        <v>0</v>
      </c>
      <c r="O31" s="22" t="str">
        <f>'[1]2нед'!H217</f>
        <v/>
      </c>
      <c r="P31" s="57" t="str">
        <f t="shared" si="2"/>
        <v/>
      </c>
      <c r="R31">
        <f>[2]Уч.План!B472</f>
        <v>0</v>
      </c>
    </row>
    <row r="32" spans="1:19" ht="31.15">
      <c r="A32" s="70"/>
      <c r="B32" s="81"/>
      <c r="C32" s="14" t="s">
        <v>22</v>
      </c>
      <c r="D32" s="20">
        <f>'[1]1нед'!C218</f>
        <v>0</v>
      </c>
      <c r="E32" s="23">
        <f>'[1]1нед'!D218</f>
        <v>0</v>
      </c>
      <c r="F32" s="21">
        <f>'[1]1нед'!G218</f>
        <v>0</v>
      </c>
      <c r="G32" s="22" t="str">
        <f>'[1]1нед'!H218</f>
        <v/>
      </c>
      <c r="H32" s="57" t="str">
        <f t="shared" si="1"/>
        <v/>
      </c>
      <c r="I32" s="75"/>
      <c r="J32" s="84"/>
      <c r="K32" s="14" t="s">
        <v>22</v>
      </c>
      <c r="L32" s="20">
        <f>'[1]2нед'!C218</f>
        <v>0</v>
      </c>
      <c r="M32" s="23">
        <f>'[1]2нед'!D218</f>
        <v>0</v>
      </c>
      <c r="N32" s="21">
        <f>'[1]2нед'!G218</f>
        <v>0</v>
      </c>
      <c r="O32" s="22" t="str">
        <f>'[1]2нед'!H218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 t="str">
        <f>'[1]1нед'!C219</f>
        <v>л</v>
      </c>
      <c r="E33" s="23" t="str">
        <f>'[1]1нед'!D219</f>
        <v>Финансово-экономический практикум</v>
      </c>
      <c r="F33" s="21" t="str">
        <f>'[1]1нед'!G219</f>
        <v>Марусик Е.А.</v>
      </c>
      <c r="G33" s="22" t="str">
        <f>'[1]1нед'!H219</f>
        <v>доцент, канд. наук</v>
      </c>
      <c r="H33" s="55" t="str">
        <f t="shared" si="1"/>
        <v>https://max.ru/join/O7ELSE3mnUXAMkjL9zkW6akpHRr_OV1RfDfgb1E6BKA</v>
      </c>
      <c r="I33" s="75"/>
      <c r="J33" s="84"/>
      <c r="K33" s="14" t="s">
        <v>23</v>
      </c>
      <c r="L33" s="20" t="str">
        <f>'[1]2нед'!C219</f>
        <v>л</v>
      </c>
      <c r="M33" s="23" t="str">
        <f>'[1]2нед'!D219</f>
        <v>Геометрия</v>
      </c>
      <c r="N33" s="21" t="str">
        <f>'[1]2нед'!G219</f>
        <v>Казанцев Ю.А.</v>
      </c>
      <c r="O33" s="22" t="str">
        <f>'[1]2нед'!H219</f>
        <v>ст. преподаватель</v>
      </c>
      <c r="P33" s="55" t="str">
        <f t="shared" si="2"/>
        <v>https://max.ru/join/8alUL1AavbikkBK8Wox0H5Gqk0GpaAW3WoZ_oaAjx88</v>
      </c>
    </row>
    <row r="34" spans="1:16" ht="36.4" thickBot="1">
      <c r="A34" s="70"/>
      <c r="B34" s="81"/>
      <c r="C34" s="14" t="s">
        <v>24</v>
      </c>
      <c r="D34" s="20" t="str">
        <f>'[1]1нед'!C220</f>
        <v>л</v>
      </c>
      <c r="E34" s="23" t="str">
        <f>'[1]1нед'!D220</f>
        <v>Нормативно-правовые основы профессиональной деятельности</v>
      </c>
      <c r="F34" s="21" t="str">
        <f>'[1]1нед'!G220</f>
        <v>Лаврищева О.А.</v>
      </c>
      <c r="G34" s="22" t="str">
        <f>'[1]1нед'!H220</f>
        <v>доцент, канд. наук</v>
      </c>
      <c r="H34" s="55" t="str">
        <f t="shared" si="1"/>
        <v>https://max.ru/join/lLG9wFTsslIHYpmiSC-XFj3ChsNqu9JFSujMK928YAg</v>
      </c>
      <c r="I34" s="75"/>
      <c r="J34" s="84"/>
      <c r="K34" s="14" t="s">
        <v>24</v>
      </c>
      <c r="L34" s="20">
        <f>'[1]2нед'!C220</f>
        <v>0</v>
      </c>
      <c r="M34" s="23">
        <f>'[1]2нед'!D220</f>
        <v>0</v>
      </c>
      <c r="N34" s="21">
        <f>'[1]2нед'!G220</f>
        <v>0</v>
      </c>
      <c r="O34" s="22" t="str">
        <f>'[1]2нед'!H220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'[1]1нед'!C221</f>
        <v>0</v>
      </c>
      <c r="E35" s="25">
        <f>'[1]1нед'!D221</f>
        <v>0</v>
      </c>
      <c r="F35" s="26">
        <f>'[1]1нед'!G221</f>
        <v>0</v>
      </c>
      <c r="G35" s="27" t="str">
        <f>'[1]1нед'!H221</f>
        <v/>
      </c>
      <c r="H35" s="58" t="str">
        <f t="shared" si="1"/>
        <v/>
      </c>
      <c r="I35" s="76"/>
      <c r="J35" s="85"/>
      <c r="K35" s="15"/>
      <c r="L35" s="24">
        <f>'[1]2нед'!C221</f>
        <v>0</v>
      </c>
      <c r="M35" s="25">
        <f>'[1]2нед'!D221</f>
        <v>0</v>
      </c>
      <c r="N35" s="26">
        <f>'[1]2нед'!G221</f>
        <v>0</v>
      </c>
      <c r="O35" s="27" t="str">
        <f>'[1]2нед'!H221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'[1]1нед'!C222</f>
        <v>0</v>
      </c>
      <c r="E36" s="19">
        <f>'[1]1нед'!D222</f>
        <v>0</v>
      </c>
      <c r="F36" s="17">
        <f>'[1]1нед'!G222</f>
        <v>0</v>
      </c>
      <c r="G36" s="18" t="str">
        <f>'[1]1нед'!H222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'[1]2нед'!C222</f>
        <v>0</v>
      </c>
      <c r="M36" s="19">
        <f>'[1]2нед'!D222</f>
        <v>0</v>
      </c>
      <c r="N36" s="17">
        <f>'[1]2нед'!G222</f>
        <v>0</v>
      </c>
      <c r="O36" s="18" t="str">
        <f>'[1]2нед'!H222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'[1]1нед'!C223</f>
        <v>0</v>
      </c>
      <c r="E37" s="23">
        <f>'[1]1нед'!D223</f>
        <v>0</v>
      </c>
      <c r="F37" s="21">
        <f>'[1]1нед'!G223</f>
        <v>0</v>
      </c>
      <c r="G37" s="22" t="str">
        <f>'[1]1нед'!H223</f>
        <v/>
      </c>
      <c r="H37" s="57" t="str">
        <f t="shared" si="1"/>
        <v/>
      </c>
      <c r="I37" s="75"/>
      <c r="J37" s="78"/>
      <c r="K37" s="14" t="s">
        <v>19</v>
      </c>
      <c r="L37" s="20">
        <f>'[1]2нед'!C223</f>
        <v>0</v>
      </c>
      <c r="M37" s="23">
        <f>'[1]2нед'!D223</f>
        <v>0</v>
      </c>
      <c r="N37" s="21">
        <f>'[1]2нед'!G223</f>
        <v>0</v>
      </c>
      <c r="O37" s="22" t="str">
        <f>'[1]2нед'!H223</f>
        <v/>
      </c>
      <c r="P37" s="57" t="str">
        <f t="shared" si="2"/>
        <v/>
      </c>
    </row>
    <row r="38" spans="1:16" ht="31.15">
      <c r="A38" s="70"/>
      <c r="B38" s="73"/>
      <c r="C38" s="14" t="s">
        <v>20</v>
      </c>
      <c r="D38" s="20">
        <f>'[1]1нед'!C224</f>
        <v>0</v>
      </c>
      <c r="E38" s="23">
        <f>'[1]1нед'!D224</f>
        <v>0</v>
      </c>
      <c r="F38" s="21">
        <f>'[1]1нед'!G224</f>
        <v>0</v>
      </c>
      <c r="G38" s="22" t="str">
        <f>'[1]1нед'!H224</f>
        <v/>
      </c>
      <c r="H38" s="57" t="str">
        <f t="shared" si="1"/>
        <v/>
      </c>
      <c r="I38" s="75"/>
      <c r="J38" s="78"/>
      <c r="K38" s="14" t="s">
        <v>20</v>
      </c>
      <c r="L38" s="20">
        <f>'[1]2нед'!C224</f>
        <v>0</v>
      </c>
      <c r="M38" s="23">
        <f>'[1]2нед'!D224</f>
        <v>0</v>
      </c>
      <c r="N38" s="21">
        <f>'[1]2нед'!G224</f>
        <v>0</v>
      </c>
      <c r="O38" s="22" t="str">
        <f>'[1]2нед'!H224</f>
        <v/>
      </c>
      <c r="P38" s="57" t="str">
        <f t="shared" si="2"/>
        <v/>
      </c>
    </row>
    <row r="39" spans="1:16" ht="31.15">
      <c r="A39" s="70"/>
      <c r="B39" s="73"/>
      <c r="C39" s="14" t="s">
        <v>21</v>
      </c>
      <c r="D39" s="20">
        <f>'[1]1нед'!C225</f>
        <v>0</v>
      </c>
      <c r="E39" s="23">
        <f>'[1]1нед'!D225</f>
        <v>0</v>
      </c>
      <c r="F39" s="21">
        <f>'[1]1нед'!G225</f>
        <v>0</v>
      </c>
      <c r="G39" s="22" t="str">
        <f>'[1]1нед'!H225</f>
        <v/>
      </c>
      <c r="H39" s="57" t="str">
        <f t="shared" si="1"/>
        <v/>
      </c>
      <c r="I39" s="75"/>
      <c r="J39" s="78"/>
      <c r="K39" s="14" t="s">
        <v>21</v>
      </c>
      <c r="L39" s="20">
        <f>'[1]2нед'!C225</f>
        <v>0</v>
      </c>
      <c r="M39" s="23">
        <f>'[1]2нед'!D225</f>
        <v>0</v>
      </c>
      <c r="N39" s="21">
        <f>'[1]2нед'!G225</f>
        <v>0</v>
      </c>
      <c r="O39" s="22" t="str">
        <f>'[1]2нед'!H225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'[1]1нед'!C226</f>
        <v>0</v>
      </c>
      <c r="E40" s="23">
        <f>'[1]1нед'!D226</f>
        <v>0</v>
      </c>
      <c r="F40" s="21">
        <f>'[1]1нед'!G226</f>
        <v>0</v>
      </c>
      <c r="G40" s="22" t="str">
        <f>'[1]1нед'!H226</f>
        <v/>
      </c>
      <c r="H40" s="57" t="str">
        <f t="shared" si="1"/>
        <v/>
      </c>
      <c r="I40" s="75"/>
      <c r="J40" s="78"/>
      <c r="K40" s="14" t="s">
        <v>22</v>
      </c>
      <c r="L40" s="20">
        <f>'[1]2нед'!C226</f>
        <v>0</v>
      </c>
      <c r="M40" s="23">
        <f>'[1]2нед'!D226</f>
        <v>0</v>
      </c>
      <c r="N40" s="21">
        <f>'[1]2нед'!G226</f>
        <v>0</v>
      </c>
      <c r="O40" s="22" t="str">
        <f>'[1]2нед'!H226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 t="str">
        <f>'[1]1нед'!C227</f>
        <v>л</v>
      </c>
      <c r="E41" s="23" t="str">
        <f>'[1]1нед'!D227</f>
        <v>Психология</v>
      </c>
      <c r="F41" s="21" t="str">
        <f>'[1]1нед'!G227</f>
        <v>Дьяков С.И.</v>
      </c>
      <c r="G41" s="22" t="str">
        <f>'[1]1нед'!H227</f>
        <v>профессор, д-р наук</v>
      </c>
      <c r="H41" s="55" t="str">
        <f t="shared" si="1"/>
        <v>https://max.ru/join/g6zvD6fUKPmI5Ues4pjwwIXB0fZghlWb7Uaeuix-jUQ</v>
      </c>
      <c r="I41" s="75"/>
      <c r="J41" s="78"/>
      <c r="K41" s="14" t="s">
        <v>23</v>
      </c>
      <c r="L41" s="20" t="str">
        <f>'[1]2нед'!C227</f>
        <v>л</v>
      </c>
      <c r="M41" s="23" t="str">
        <f>'[1]2нед'!D227</f>
        <v>Программирование</v>
      </c>
      <c r="N41" s="21" t="str">
        <f>'[1]2нед'!G227</f>
        <v>Криницкий Ю.В.</v>
      </c>
      <c r="O41" s="22" t="str">
        <f>'[1]2нед'!H227</f>
        <v>преподаватель</v>
      </c>
      <c r="P41" s="55" t="str">
        <f t="shared" si="2"/>
        <v>https://max.ru/join/8alUL1AavbikkBK8Wox0H5Gqk0GpaAW3WoZ_oaAjx88</v>
      </c>
    </row>
    <row r="42" spans="1:16" ht="31.7" thickBot="1">
      <c r="A42" s="70"/>
      <c r="B42" s="73"/>
      <c r="C42" s="14" t="s">
        <v>24</v>
      </c>
      <c r="D42" s="20">
        <f>'[1]1нед'!C228</f>
        <v>0</v>
      </c>
      <c r="E42" s="23">
        <f>'[1]1нед'!D228</f>
        <v>0</v>
      </c>
      <c r="F42" s="21">
        <f>'[1]1нед'!G228</f>
        <v>0</v>
      </c>
      <c r="G42" s="22" t="str">
        <f>'[1]1нед'!H228</f>
        <v/>
      </c>
      <c r="H42" s="55" t="str">
        <f t="shared" si="1"/>
        <v/>
      </c>
      <c r="I42" s="75"/>
      <c r="J42" s="78"/>
      <c r="K42" s="14" t="s">
        <v>24</v>
      </c>
      <c r="L42" s="20" t="str">
        <f>'[1]2нед'!C228</f>
        <v>л</v>
      </c>
      <c r="M42" s="23" t="str">
        <f>'[1]2нед'!D228</f>
        <v>Информационные системы</v>
      </c>
      <c r="N42" s="21" t="str">
        <f>'[1]2нед'!G228</f>
        <v>Казак А.Н.</v>
      </c>
      <c r="O42" s="22" t="str">
        <f>'[1]2нед'!H228</f>
        <v>доцент, канд. наук</v>
      </c>
      <c r="P42" s="55" t="str">
        <f t="shared" si="2"/>
        <v>https://max.ru/join/8alUL1AavbikkBK8Wox0H5Gqk0GpaAW3WoZ_oaAjx88</v>
      </c>
    </row>
    <row r="43" spans="1:16" ht="18.399999999999999" hidden="1" customHeight="1" thickBot="1">
      <c r="A43" s="71"/>
      <c r="B43" s="74"/>
      <c r="C43" s="15"/>
      <c r="D43" s="24">
        <f>'[1]1нед'!C229</f>
        <v>0</v>
      </c>
      <c r="E43" s="25">
        <f>'[1]1нед'!D229</f>
        <v>0</v>
      </c>
      <c r="F43" s="26">
        <f>'[1]1нед'!G229</f>
        <v>0</v>
      </c>
      <c r="G43" s="27" t="str">
        <f>'[1]1нед'!H229</f>
        <v/>
      </c>
      <c r="H43" s="58" t="str">
        <f t="shared" si="1"/>
        <v/>
      </c>
      <c r="I43" s="76"/>
      <c r="J43" s="79"/>
      <c r="K43" s="15"/>
      <c r="L43" s="24">
        <f>'[1]2нед'!C229</f>
        <v>0</v>
      </c>
      <c r="M43" s="25">
        <f>'[1]2нед'!D229</f>
        <v>0</v>
      </c>
      <c r="N43" s="26">
        <f>'[1]2нед'!G229</f>
        <v>0</v>
      </c>
      <c r="O43" s="27" t="str">
        <f>'[1]2нед'!H229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'[1]1нед'!C230</f>
        <v>0</v>
      </c>
      <c r="E44" s="19">
        <f>'[1]1нед'!D230</f>
        <v>0</v>
      </c>
      <c r="F44" s="17">
        <f>'[1]1нед'!G230</f>
        <v>0</v>
      </c>
      <c r="G44" s="18" t="str">
        <f>'[1]1нед'!H230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'[1]2нед'!C230</f>
        <v>0</v>
      </c>
      <c r="M44" s="19">
        <f>'[1]2нед'!D230</f>
        <v>0</v>
      </c>
      <c r="N44" s="17">
        <f>'[1]2нед'!G230</f>
        <v>0</v>
      </c>
      <c r="O44" s="18" t="str">
        <f>'[1]2нед'!H230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'[1]1нед'!C231</f>
        <v>0</v>
      </c>
      <c r="E45" s="23">
        <f>'[1]1нед'!D231</f>
        <v>0</v>
      </c>
      <c r="F45" s="21">
        <f>'[1]1нед'!G231</f>
        <v>0</v>
      </c>
      <c r="G45" s="22" t="str">
        <f>'[1]1нед'!H231</f>
        <v/>
      </c>
      <c r="H45" s="57" t="str">
        <f t="shared" si="1"/>
        <v/>
      </c>
      <c r="I45" s="75"/>
      <c r="J45" s="78"/>
      <c r="K45" s="14" t="s">
        <v>19</v>
      </c>
      <c r="L45" s="20">
        <f>'[1]2нед'!C231</f>
        <v>0</v>
      </c>
      <c r="M45" s="23">
        <f>'[1]2нед'!D231</f>
        <v>0</v>
      </c>
      <c r="N45" s="21">
        <f>'[1]2нед'!G231</f>
        <v>0</v>
      </c>
      <c r="O45" s="22" t="str">
        <f>'[1]2нед'!H231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'[1]1нед'!C232</f>
        <v>0</v>
      </c>
      <c r="E46" s="23">
        <f>'[1]1нед'!D232</f>
        <v>0</v>
      </c>
      <c r="F46" s="21">
        <f>'[1]1нед'!G232</f>
        <v>0</v>
      </c>
      <c r="G46" s="22" t="str">
        <f>'[1]1нед'!H232</f>
        <v/>
      </c>
      <c r="H46" s="57" t="str">
        <f t="shared" si="1"/>
        <v/>
      </c>
      <c r="I46" s="75"/>
      <c r="J46" s="78"/>
      <c r="K46" s="14" t="s">
        <v>20</v>
      </c>
      <c r="L46" s="20">
        <f>'[1]2нед'!C232</f>
        <v>0</v>
      </c>
      <c r="M46" s="23">
        <f>'[1]2нед'!D232</f>
        <v>0</v>
      </c>
      <c r="N46" s="21">
        <f>'[1]2нед'!G232</f>
        <v>0</v>
      </c>
      <c r="O46" s="22" t="str">
        <f>'[1]2нед'!H232</f>
        <v/>
      </c>
      <c r="P46" s="57" t="str">
        <f t="shared" si="2"/>
        <v/>
      </c>
    </row>
    <row r="47" spans="1:16" ht="31.15">
      <c r="A47" s="70"/>
      <c r="B47" s="73"/>
      <c r="C47" s="14" t="s">
        <v>21</v>
      </c>
      <c r="D47" s="20">
        <f>'[1]1нед'!C233</f>
        <v>0</v>
      </c>
      <c r="E47" s="23">
        <f>'[1]1нед'!D233</f>
        <v>0</v>
      </c>
      <c r="F47" s="21">
        <f>'[1]1нед'!G233</f>
        <v>0</v>
      </c>
      <c r="G47" s="22" t="str">
        <f>'[1]1нед'!H233</f>
        <v/>
      </c>
      <c r="H47" s="57" t="str">
        <f t="shared" si="1"/>
        <v/>
      </c>
      <c r="I47" s="75"/>
      <c r="J47" s="78"/>
      <c r="K47" s="14" t="s">
        <v>21</v>
      </c>
      <c r="L47" s="20">
        <f>'[1]2нед'!C233</f>
        <v>0</v>
      </c>
      <c r="M47" s="23">
        <f>'[1]2нед'!D233</f>
        <v>0</v>
      </c>
      <c r="N47" s="21">
        <f>'[1]2нед'!G233</f>
        <v>0</v>
      </c>
      <c r="O47" s="22" t="str">
        <f>'[1]2нед'!H233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'[1]1нед'!C234</f>
        <v>0</v>
      </c>
      <c r="E48" s="23">
        <f>'[1]1нед'!D234</f>
        <v>0</v>
      </c>
      <c r="F48" s="21">
        <f>'[1]1нед'!G234</f>
        <v>0</v>
      </c>
      <c r="G48" s="22" t="str">
        <f>'[1]1нед'!H234</f>
        <v/>
      </c>
      <c r="H48" s="57" t="str">
        <f t="shared" si="1"/>
        <v/>
      </c>
      <c r="I48" s="75"/>
      <c r="J48" s="78"/>
      <c r="K48" s="14" t="s">
        <v>22</v>
      </c>
      <c r="L48" s="20">
        <f>'[1]2нед'!C234</f>
        <v>0</v>
      </c>
      <c r="M48" s="23">
        <f>'[1]2нед'!D234</f>
        <v>0</v>
      </c>
      <c r="N48" s="21">
        <f>'[1]2нед'!G234</f>
        <v>0</v>
      </c>
      <c r="O48" s="22" t="str">
        <f>'[1]2нед'!H234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'[1]1нед'!C235</f>
        <v>0</v>
      </c>
      <c r="E49" s="23">
        <f>'[1]1нед'!D235</f>
        <v>0</v>
      </c>
      <c r="F49" s="21">
        <f>'[1]1нед'!G235</f>
        <v>0</v>
      </c>
      <c r="G49" s="22" t="str">
        <f>'[1]1нед'!H235</f>
        <v/>
      </c>
      <c r="H49" s="57" t="str">
        <f t="shared" si="1"/>
        <v/>
      </c>
      <c r="I49" s="75"/>
      <c r="J49" s="78"/>
      <c r="K49" s="14" t="s">
        <v>23</v>
      </c>
      <c r="L49" s="20">
        <f>'[1]2нед'!C235</f>
        <v>0</v>
      </c>
      <c r="M49" s="23">
        <f>'[1]2нед'!D235</f>
        <v>0</v>
      </c>
      <c r="N49" s="21">
        <f>'[1]2нед'!G235</f>
        <v>0</v>
      </c>
      <c r="O49" s="22" t="str">
        <f>'[1]2нед'!H235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'[1]1нед'!C236</f>
        <v>0</v>
      </c>
      <c r="E50" s="23">
        <f>'[1]1нед'!D236</f>
        <v>0</v>
      </c>
      <c r="F50" s="21">
        <f>'[1]1нед'!G236</f>
        <v>0</v>
      </c>
      <c r="G50" s="22" t="str">
        <f>'[1]1нед'!H236</f>
        <v/>
      </c>
      <c r="H50" s="57" t="str">
        <f t="shared" si="1"/>
        <v/>
      </c>
      <c r="I50" s="75"/>
      <c r="J50" s="78"/>
      <c r="K50" s="14" t="s">
        <v>24</v>
      </c>
      <c r="L50" s="20">
        <f>'[1]2нед'!C236</f>
        <v>0</v>
      </c>
      <c r="M50" s="23">
        <f>'[1]2нед'!D236</f>
        <v>0</v>
      </c>
      <c r="N50" s="21">
        <f>'[1]2нед'!G236</f>
        <v>0</v>
      </c>
      <c r="O50" s="22" t="str">
        <f>'[1]2нед'!H236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'[1]1нед'!C237</f>
        <v>0</v>
      </c>
      <c r="E51" s="25">
        <f>'[1]1нед'!D237</f>
        <v>0</v>
      </c>
      <c r="F51" s="26">
        <f>'[1]1нед'!G237</f>
        <v>0</v>
      </c>
      <c r="G51" s="27" t="str">
        <f>'[1]1нед'!H237</f>
        <v/>
      </c>
      <c r="H51" s="58" t="str">
        <f t="shared" si="1"/>
        <v/>
      </c>
      <c r="I51" s="76"/>
      <c r="J51" s="79"/>
      <c r="K51" s="15"/>
      <c r="L51" s="24">
        <f>'[1]2нед'!C237</f>
        <v>0</v>
      </c>
      <c r="M51" s="25">
        <f>'[1]2нед'!D237</f>
        <v>0</v>
      </c>
      <c r="N51" s="26">
        <f>'[1]2нед'!G237</f>
        <v>0</v>
      </c>
      <c r="O51" s="27" t="str">
        <f>'[1]2нед'!H237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'[1]1нед'!C238</f>
        <v>0</v>
      </c>
      <c r="E52" s="19">
        <f>'[1]1нед'!D238</f>
        <v>0</v>
      </c>
      <c r="F52" s="17">
        <f>'[1]1нед'!G238</f>
        <v>0</v>
      </c>
      <c r="G52" s="18" t="str">
        <f>'[1]1нед'!H238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'[1]2нед'!C238</f>
        <v>0</v>
      </c>
      <c r="M52" s="19">
        <f>'[1]2нед'!D238</f>
        <v>0</v>
      </c>
      <c r="N52" s="17">
        <f>'[1]2нед'!G238</f>
        <v>0</v>
      </c>
      <c r="O52" s="18" t="str">
        <f>'[1]2нед'!H238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'[1]1нед'!C239</f>
        <v>0</v>
      </c>
      <c r="E53" s="23">
        <f>'[1]1нед'!D239</f>
        <v>0</v>
      </c>
      <c r="F53" s="21">
        <f>'[1]1нед'!G239</f>
        <v>0</v>
      </c>
      <c r="G53" s="22" t="str">
        <f>'[1]1нед'!H239</f>
        <v/>
      </c>
      <c r="H53" s="57" t="str">
        <f t="shared" si="1"/>
        <v/>
      </c>
      <c r="I53" s="75"/>
      <c r="J53" s="78"/>
      <c r="K53" s="14" t="s">
        <v>19</v>
      </c>
      <c r="L53" s="20">
        <f>'[1]2нед'!C239</f>
        <v>0</v>
      </c>
      <c r="M53" s="23">
        <f>'[1]2нед'!D239</f>
        <v>0</v>
      </c>
      <c r="N53" s="21">
        <f>'[1]2нед'!G239</f>
        <v>0</v>
      </c>
      <c r="O53" s="22" t="str">
        <f>'[1]2нед'!H239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'[1]1нед'!C240</f>
        <v>0</v>
      </c>
      <c r="E54" s="23">
        <f>'[1]1нед'!D240</f>
        <v>0</v>
      </c>
      <c r="F54" s="21">
        <f>'[1]1нед'!G240</f>
        <v>0</v>
      </c>
      <c r="G54" s="22" t="str">
        <f>'[1]1нед'!H240</f>
        <v/>
      </c>
      <c r="H54" s="57" t="str">
        <f t="shared" si="1"/>
        <v/>
      </c>
      <c r="I54" s="75"/>
      <c r="J54" s="78"/>
      <c r="K54" s="14" t="s">
        <v>20</v>
      </c>
      <c r="L54" s="20">
        <f>'[1]2нед'!C240</f>
        <v>0</v>
      </c>
      <c r="M54" s="23">
        <f>'[1]2нед'!D240</f>
        <v>0</v>
      </c>
      <c r="N54" s="21">
        <f>'[1]2нед'!G240</f>
        <v>0</v>
      </c>
      <c r="O54" s="22" t="str">
        <f>'[1]2нед'!H240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'[1]1нед'!C241</f>
        <v>0</v>
      </c>
      <c r="E55" s="23">
        <f>'[1]1нед'!D241</f>
        <v>0</v>
      </c>
      <c r="F55" s="21">
        <f>'[1]1нед'!G241</f>
        <v>0</v>
      </c>
      <c r="G55" s="22" t="str">
        <f>'[1]1нед'!H241</f>
        <v/>
      </c>
      <c r="H55" s="57" t="str">
        <f t="shared" si="1"/>
        <v/>
      </c>
      <c r="I55" s="75"/>
      <c r="J55" s="78"/>
      <c r="K55" s="14" t="s">
        <v>21</v>
      </c>
      <c r="L55" s="20">
        <f>'[1]2нед'!C241</f>
        <v>0</v>
      </c>
      <c r="M55" s="23">
        <f>'[1]2нед'!D241</f>
        <v>0</v>
      </c>
      <c r="N55" s="21">
        <f>'[1]2нед'!G241</f>
        <v>0</v>
      </c>
      <c r="O55" s="22" t="str">
        <f>'[1]2нед'!H241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'[1]1нед'!C242</f>
        <v>0</v>
      </c>
      <c r="E56" s="23">
        <f>'[1]1нед'!D242</f>
        <v>0</v>
      </c>
      <c r="F56" s="21">
        <f>'[1]1нед'!G242</f>
        <v>0</v>
      </c>
      <c r="G56" s="22" t="str">
        <f>'[1]1нед'!H242</f>
        <v/>
      </c>
      <c r="H56" s="57" t="str">
        <f t="shared" si="1"/>
        <v/>
      </c>
      <c r="I56" s="75"/>
      <c r="J56" s="78"/>
      <c r="K56" s="14" t="s">
        <v>22</v>
      </c>
      <c r="L56" s="20">
        <f>'[1]2нед'!C242</f>
        <v>0</v>
      </c>
      <c r="M56" s="23">
        <f>'[1]2нед'!D242</f>
        <v>0</v>
      </c>
      <c r="N56" s="21">
        <f>'[1]2нед'!G242</f>
        <v>0</v>
      </c>
      <c r="O56" s="22" t="str">
        <f>'[1]2нед'!H242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'[1]1нед'!C243</f>
        <v>0</v>
      </c>
      <c r="E57" s="23">
        <f>'[1]1нед'!D243</f>
        <v>0</v>
      </c>
      <c r="F57" s="21">
        <f>'[1]1нед'!G243</f>
        <v>0</v>
      </c>
      <c r="G57" s="22" t="str">
        <f>'[1]1нед'!H243</f>
        <v/>
      </c>
      <c r="H57" s="57" t="str">
        <f t="shared" si="1"/>
        <v/>
      </c>
      <c r="I57" s="75"/>
      <c r="J57" s="78"/>
      <c r="K57" s="14" t="s">
        <v>23</v>
      </c>
      <c r="L57" s="20">
        <f>'[1]2нед'!C243</f>
        <v>0</v>
      </c>
      <c r="M57" s="23">
        <f>'[1]2нед'!D243</f>
        <v>0</v>
      </c>
      <c r="N57" s="21">
        <f>'[1]2нед'!G243</f>
        <v>0</v>
      </c>
      <c r="O57" s="22" t="str">
        <f>'[1]2нед'!H243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'[1]1нед'!C244</f>
        <v>0</v>
      </c>
      <c r="E58" s="23">
        <f>'[1]1нед'!D244</f>
        <v>0</v>
      </c>
      <c r="F58" s="21">
        <f>'[1]1нед'!G244</f>
        <v>0</v>
      </c>
      <c r="G58" s="22" t="str">
        <f>'[1]1нед'!H244</f>
        <v/>
      </c>
      <c r="H58" s="57" t="str">
        <f t="shared" si="1"/>
        <v/>
      </c>
      <c r="I58" s="75"/>
      <c r="J58" s="78"/>
      <c r="K58" s="14" t="s">
        <v>24</v>
      </c>
      <c r="L58" s="20">
        <f>'[1]2нед'!C244</f>
        <v>0</v>
      </c>
      <c r="M58" s="23">
        <f>'[1]2нед'!D244</f>
        <v>0</v>
      </c>
      <c r="N58" s="21">
        <f>'[1]2нед'!G244</f>
        <v>0</v>
      </c>
      <c r="O58" s="22" t="str">
        <f>'[1]2нед'!H244</f>
        <v/>
      </c>
      <c r="P58" s="57" t="str">
        <f t="shared" si="2"/>
        <v/>
      </c>
    </row>
    <row r="59" spans="1:16" ht="19.149999999999999" hidden="1" customHeight="1" thickTop="1" thickBot="1">
      <c r="A59" s="71"/>
      <c r="B59" s="74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 t="shared" si="1"/>
        <v/>
      </c>
      <c r="I59" s="76"/>
      <c r="J59" s="7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2</v>
      </c>
      <c r="F69" s="62" t="str">
        <f>'[1]1нед'!$D$196</f>
        <v>12-25МИоз</v>
      </c>
      <c r="G69" s="62"/>
      <c r="H69" s="35"/>
      <c r="I69" s="45"/>
      <c r="J69" s="91" t="s">
        <v>7</v>
      </c>
      <c r="K69" s="91"/>
      <c r="L69" s="91"/>
      <c r="M69" s="62">
        <f>E9</f>
        <v>2</v>
      </c>
      <c r="N69" s="62" t="str">
        <f>'[1]1нед'!$D$196</f>
        <v>12-25МИоз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'[1]3нед'!C198</f>
        <v>0</v>
      </c>
      <c r="E72" s="19">
        <f>'[1]3нед'!D198</f>
        <v>0</v>
      </c>
      <c r="F72" s="17">
        <f>'[1]3нед'!G198</f>
        <v>0</v>
      </c>
      <c r="G72" s="18" t="str">
        <f>'[1]3нед'!H198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'[1]4нед'!C198</f>
        <v>0</v>
      </c>
      <c r="M72" s="19">
        <f>'[1]4нед'!D198</f>
        <v>0</v>
      </c>
      <c r="N72" s="17">
        <f>'[1]4нед'!G198</f>
        <v>0</v>
      </c>
      <c r="O72" s="18" t="str">
        <f>'[1]4нед'!H198</f>
        <v/>
      </c>
      <c r="P72" s="56" t="str">
        <f>HYPERLINK(VLOOKUP(M72,$R$12:$S$332,2,FALSE))</f>
        <v/>
      </c>
    </row>
    <row r="73" spans="1:16" ht="46.7">
      <c r="A73" s="70"/>
      <c r="B73" s="73"/>
      <c r="C73" s="14" t="s">
        <v>64</v>
      </c>
      <c r="D73" s="20">
        <f>'[1]3нед'!C199</f>
        <v>0</v>
      </c>
      <c r="E73" s="23">
        <f>'[1]3нед'!D199</f>
        <v>0</v>
      </c>
      <c r="F73" s="21">
        <f>'[1]3нед'!G199</f>
        <v>0</v>
      </c>
      <c r="G73" s="22" t="str">
        <f>'[1]3нед'!H199</f>
        <v/>
      </c>
      <c r="H73" s="57" t="str">
        <f t="shared" ref="H73:H118" si="3">HYPERLINK(VLOOKUP(E73,$R$12:$S$332,2,FALSE))</f>
        <v/>
      </c>
      <c r="I73" s="75"/>
      <c r="J73" s="78"/>
      <c r="K73" s="14" t="s">
        <v>64</v>
      </c>
      <c r="L73" s="20">
        <f>'[1]4нед'!C199</f>
        <v>0</v>
      </c>
      <c r="M73" s="23">
        <f>'[1]4нед'!D199</f>
        <v>0</v>
      </c>
      <c r="N73" s="21">
        <f>'[1]4нед'!G199</f>
        <v>0</v>
      </c>
      <c r="O73" s="22" t="str">
        <f>'[1]4нед'!H199</f>
        <v/>
      </c>
      <c r="P73" s="57" t="str">
        <f t="shared" ref="P73:P118" si="4">HYPERLINK(VLOOKUP(M73,$R$12:$S$332,2,FALSE))</f>
        <v/>
      </c>
    </row>
    <row r="74" spans="1:16" ht="46.7">
      <c r="A74" s="70"/>
      <c r="B74" s="73"/>
      <c r="C74" s="14" t="s">
        <v>65</v>
      </c>
      <c r="D74" s="20">
        <f>'[1]3нед'!C200</f>
        <v>0</v>
      </c>
      <c r="E74" s="23">
        <f>'[1]3нед'!D200</f>
        <v>0</v>
      </c>
      <c r="F74" s="21">
        <f>'[1]3нед'!G200</f>
        <v>0</v>
      </c>
      <c r="G74" s="22" t="str">
        <f>'[1]3нед'!H200</f>
        <v/>
      </c>
      <c r="H74" s="57" t="str">
        <f t="shared" si="3"/>
        <v/>
      </c>
      <c r="I74" s="75"/>
      <c r="J74" s="78"/>
      <c r="K74" s="14" t="s">
        <v>65</v>
      </c>
      <c r="L74" s="20">
        <f>'[1]4нед'!C200</f>
        <v>0</v>
      </c>
      <c r="M74" s="23">
        <f>'[1]4нед'!D200</f>
        <v>0</v>
      </c>
      <c r="N74" s="21">
        <f>'[1]4нед'!G200</f>
        <v>0</v>
      </c>
      <c r="O74" s="22" t="str">
        <f>'[1]4нед'!H200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'[1]3нед'!C201</f>
        <v>0</v>
      </c>
      <c r="E75" s="23">
        <f>'[1]3нед'!D201</f>
        <v>0</v>
      </c>
      <c r="F75" s="21">
        <f>'[1]3нед'!G201</f>
        <v>0</v>
      </c>
      <c r="G75" s="22" t="str">
        <f>'[1]3нед'!H201</f>
        <v/>
      </c>
      <c r="H75" s="57" t="str">
        <f t="shared" si="3"/>
        <v/>
      </c>
      <c r="I75" s="75"/>
      <c r="J75" s="78"/>
      <c r="K75" s="14" t="s">
        <v>21</v>
      </c>
      <c r="L75" s="20">
        <f>'[1]4нед'!C201</f>
        <v>0</v>
      </c>
      <c r="M75" s="23">
        <f>'[1]4нед'!D201</f>
        <v>0</v>
      </c>
      <c r="N75" s="21">
        <f>'[1]4нед'!G201</f>
        <v>0</v>
      </c>
      <c r="O75" s="22" t="str">
        <f>'[1]4нед'!H201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'[1]3нед'!C202</f>
        <v>0</v>
      </c>
      <c r="E76" s="23">
        <f>'[1]3нед'!D202</f>
        <v>0</v>
      </c>
      <c r="F76" s="21">
        <f>'[1]3нед'!G202</f>
        <v>0</v>
      </c>
      <c r="G76" s="22" t="str">
        <f>'[1]3нед'!H202</f>
        <v/>
      </c>
      <c r="H76" s="57" t="str">
        <f t="shared" si="3"/>
        <v/>
      </c>
      <c r="I76" s="75"/>
      <c r="J76" s="78"/>
      <c r="K76" s="14" t="s">
        <v>22</v>
      </c>
      <c r="L76" s="20">
        <f>'[1]4нед'!C202</f>
        <v>0</v>
      </c>
      <c r="M76" s="23">
        <f>'[1]4нед'!D202</f>
        <v>0</v>
      </c>
      <c r="N76" s="21">
        <f>'[1]4нед'!G202</f>
        <v>0</v>
      </c>
      <c r="O76" s="22" t="str">
        <f>'[1]4нед'!H202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 t="str">
        <f>'[1]3нед'!C203</f>
        <v>л</v>
      </c>
      <c r="E77" s="23" t="str">
        <f>'[1]3нед'!D203</f>
        <v>Педагогика</v>
      </c>
      <c r="F77" s="21" t="str">
        <f>'[1]3нед'!G203</f>
        <v>Вишневский В.А.</v>
      </c>
      <c r="G77" s="22" t="str">
        <f>'[1]3нед'!H203</f>
        <v>доцент, канд. наук</v>
      </c>
      <c r="H77" s="55" t="str">
        <f t="shared" si="3"/>
        <v>https://max.ru/join/ZQI6UYw-Ll6800VmJaLdI-Md1s6hKqFaVeuR5NmzeXM</v>
      </c>
      <c r="I77" s="75"/>
      <c r="J77" s="78"/>
      <c r="K77" s="14" t="s">
        <v>23</v>
      </c>
      <c r="L77" s="20">
        <f>'[1]4нед'!C203</f>
        <v>0</v>
      </c>
      <c r="M77" s="23">
        <f>'[1]4нед'!D203</f>
        <v>0</v>
      </c>
      <c r="N77" s="21">
        <f>'[1]4нед'!G203</f>
        <v>0</v>
      </c>
      <c r="O77" s="22" t="str">
        <f>'[1]4нед'!H203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 t="str">
        <f>'[1]3нед'!C204</f>
        <v>пр</v>
      </c>
      <c r="E78" s="23" t="str">
        <f>'[1]3нед'!D204</f>
        <v>Программирование</v>
      </c>
      <c r="F78" s="21" t="str">
        <f>'[1]3нед'!G204</f>
        <v>Криницкий Ю.В.</v>
      </c>
      <c r="G78" s="22" t="str">
        <f>'[1]3нед'!H204</f>
        <v>преподаватель</v>
      </c>
      <c r="H78" s="55" t="str">
        <f t="shared" si="3"/>
        <v>https://max.ru/join/8alUL1AavbikkBK8Wox0H5Gqk0GpaAW3WoZ_oaAjx88</v>
      </c>
      <c r="I78" s="75"/>
      <c r="J78" s="78"/>
      <c r="K78" s="14" t="s">
        <v>24</v>
      </c>
      <c r="L78" s="20">
        <f>'[1]4нед'!C204</f>
        <v>0</v>
      </c>
      <c r="M78" s="23">
        <f>'[1]4нед'!D204</f>
        <v>0</v>
      </c>
      <c r="N78" s="21">
        <f>'[1]4нед'!G204</f>
        <v>0</v>
      </c>
      <c r="O78" s="22" t="str">
        <f>'[1]4нед'!H204</f>
        <v/>
      </c>
      <c r="P78" s="55" t="str">
        <f t="shared" si="4"/>
        <v/>
      </c>
    </row>
    <row r="79" spans="1:16" ht="18.399999999999999" hidden="1" customHeight="1" thickBot="1">
      <c r="A79" s="71"/>
      <c r="B79" s="74"/>
      <c r="C79" s="15"/>
      <c r="D79" s="24">
        <f>'[1]3нед'!C205</f>
        <v>0</v>
      </c>
      <c r="E79" s="25">
        <f>'[1]3нед'!D205</f>
        <v>0</v>
      </c>
      <c r="F79" s="26">
        <f>'[1]3нед'!G205</f>
        <v>0</v>
      </c>
      <c r="G79" s="27" t="str">
        <f>'[1]3нед'!H205</f>
        <v/>
      </c>
      <c r="H79" s="58" t="str">
        <f t="shared" si="3"/>
        <v/>
      </c>
      <c r="I79" s="76"/>
      <c r="J79" s="79"/>
      <c r="K79" s="15"/>
      <c r="L79" s="24">
        <f>'[1]4нед'!C205</f>
        <v>0</v>
      </c>
      <c r="M79" s="25">
        <f>'[1]4нед'!D205</f>
        <v>0</v>
      </c>
      <c r="N79" s="26">
        <f>'[1]4нед'!G205</f>
        <v>0</v>
      </c>
      <c r="O79" s="27" t="str">
        <f>'[1]4нед'!H205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'[1]3нед'!C206</f>
        <v>0</v>
      </c>
      <c r="E80" s="19">
        <f>'[1]3нед'!D206</f>
        <v>0</v>
      </c>
      <c r="F80" s="17">
        <f>'[1]3нед'!G206</f>
        <v>0</v>
      </c>
      <c r="G80" s="18" t="str">
        <f>'[1]3нед'!H206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'[1]4нед'!C206</f>
        <v>0</v>
      </c>
      <c r="M80" s="19">
        <f>'[1]4нед'!D206</f>
        <v>0</v>
      </c>
      <c r="N80" s="17">
        <f>'[1]4нед'!G206</f>
        <v>0</v>
      </c>
      <c r="O80" s="18" t="str">
        <f>'[1]4нед'!H206</f>
        <v/>
      </c>
      <c r="P80" s="56" t="str">
        <f t="shared" si="4"/>
        <v/>
      </c>
    </row>
    <row r="81" spans="1:16" ht="46.7">
      <c r="A81" s="70"/>
      <c r="B81" s="73"/>
      <c r="C81" s="14" t="s">
        <v>64</v>
      </c>
      <c r="D81" s="20">
        <f>'[1]3нед'!C207</f>
        <v>0</v>
      </c>
      <c r="E81" s="23">
        <f>'[1]3нед'!D207</f>
        <v>0</v>
      </c>
      <c r="F81" s="21">
        <f>'[1]3нед'!G207</f>
        <v>0</v>
      </c>
      <c r="G81" s="22" t="str">
        <f>'[1]3нед'!H207</f>
        <v/>
      </c>
      <c r="H81" s="57" t="str">
        <f t="shared" si="3"/>
        <v/>
      </c>
      <c r="I81" s="75"/>
      <c r="J81" s="78"/>
      <c r="K81" s="14" t="s">
        <v>64</v>
      </c>
      <c r="L81" s="20">
        <f>'[1]4нед'!C207</f>
        <v>0</v>
      </c>
      <c r="M81" s="23">
        <f>'[1]4нед'!D207</f>
        <v>0</v>
      </c>
      <c r="N81" s="21">
        <f>'[1]4нед'!G207</f>
        <v>0</v>
      </c>
      <c r="O81" s="22" t="str">
        <f>'[1]4нед'!H207</f>
        <v/>
      </c>
      <c r="P81" s="57" t="str">
        <f t="shared" si="4"/>
        <v/>
      </c>
    </row>
    <row r="82" spans="1:16" ht="46.7">
      <c r="A82" s="70"/>
      <c r="B82" s="73"/>
      <c r="C82" s="14" t="s">
        <v>65</v>
      </c>
      <c r="D82" s="20">
        <f>'[1]3нед'!C208</f>
        <v>0</v>
      </c>
      <c r="E82" s="23">
        <f>'[1]3нед'!D208</f>
        <v>0</v>
      </c>
      <c r="F82" s="21">
        <f>'[1]3нед'!G208</f>
        <v>0</v>
      </c>
      <c r="G82" s="22" t="str">
        <f>'[1]3нед'!H208</f>
        <v/>
      </c>
      <c r="H82" s="57" t="str">
        <f t="shared" si="3"/>
        <v/>
      </c>
      <c r="I82" s="75"/>
      <c r="J82" s="78"/>
      <c r="K82" s="14" t="s">
        <v>65</v>
      </c>
      <c r="L82" s="20">
        <f>'[1]4нед'!C208</f>
        <v>0</v>
      </c>
      <c r="M82" s="23">
        <f>'[1]4нед'!D208</f>
        <v>0</v>
      </c>
      <c r="N82" s="21">
        <f>'[1]4нед'!G208</f>
        <v>0</v>
      </c>
      <c r="O82" s="22" t="str">
        <f>'[1]4нед'!H208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'[1]3нед'!C209</f>
        <v>0</v>
      </c>
      <c r="E83" s="23">
        <f>'[1]3нед'!D209</f>
        <v>0</v>
      </c>
      <c r="F83" s="21">
        <f>'[1]3нед'!G209</f>
        <v>0</v>
      </c>
      <c r="G83" s="22" t="str">
        <f>'[1]3нед'!H209</f>
        <v/>
      </c>
      <c r="H83" s="57" t="str">
        <f t="shared" si="3"/>
        <v/>
      </c>
      <c r="I83" s="75"/>
      <c r="J83" s="78"/>
      <c r="K83" s="14" t="s">
        <v>21</v>
      </c>
      <c r="L83" s="20">
        <f>'[1]4нед'!C209</f>
        <v>0</v>
      </c>
      <c r="M83" s="23">
        <f>'[1]4нед'!D209</f>
        <v>0</v>
      </c>
      <c r="N83" s="21">
        <f>'[1]4нед'!G209</f>
        <v>0</v>
      </c>
      <c r="O83" s="22" t="str">
        <f>'[1]4нед'!H209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'[1]3нед'!C210</f>
        <v>0</v>
      </c>
      <c r="E84" s="23">
        <f>'[1]3нед'!D210</f>
        <v>0</v>
      </c>
      <c r="F84" s="21">
        <f>'[1]3нед'!G210</f>
        <v>0</v>
      </c>
      <c r="G84" s="22" t="str">
        <f>'[1]3нед'!H210</f>
        <v/>
      </c>
      <c r="H84" s="57" t="str">
        <f t="shared" si="3"/>
        <v/>
      </c>
      <c r="I84" s="75"/>
      <c r="J84" s="78"/>
      <c r="K84" s="14" t="s">
        <v>22</v>
      </c>
      <c r="L84" s="20">
        <f>'[1]4нед'!C210</f>
        <v>0</v>
      </c>
      <c r="M84" s="23">
        <f>'[1]4нед'!D210</f>
        <v>0</v>
      </c>
      <c r="N84" s="21">
        <f>'[1]4нед'!G210</f>
        <v>0</v>
      </c>
      <c r="O84" s="22" t="str">
        <f>'[1]4нед'!H210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'[1]3нед'!C211</f>
        <v>0</v>
      </c>
      <c r="E85" s="23">
        <f>'[1]3нед'!D211</f>
        <v>0</v>
      </c>
      <c r="F85" s="21">
        <f>'[1]3нед'!G211</f>
        <v>0</v>
      </c>
      <c r="G85" s="22" t="str">
        <f>'[1]3нед'!H211</f>
        <v/>
      </c>
      <c r="H85" s="57" t="str">
        <f t="shared" si="3"/>
        <v/>
      </c>
      <c r="I85" s="75"/>
      <c r="J85" s="78"/>
      <c r="K85" s="14" t="s">
        <v>23</v>
      </c>
      <c r="L85" s="20">
        <f>'[1]4нед'!C211</f>
        <v>0</v>
      </c>
      <c r="M85" s="23">
        <f>'[1]4нед'!D211</f>
        <v>0</v>
      </c>
      <c r="N85" s="21">
        <f>'[1]4нед'!G211</f>
        <v>0</v>
      </c>
      <c r="O85" s="22" t="str">
        <f>'[1]4нед'!H211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'[1]3нед'!C212</f>
        <v>0</v>
      </c>
      <c r="E86" s="23">
        <f>'[1]3нед'!D212</f>
        <v>0</v>
      </c>
      <c r="F86" s="21">
        <f>'[1]3нед'!G212</f>
        <v>0</v>
      </c>
      <c r="G86" s="22" t="str">
        <f>'[1]3нед'!H212</f>
        <v/>
      </c>
      <c r="H86" s="57" t="str">
        <f t="shared" si="3"/>
        <v/>
      </c>
      <c r="I86" s="75"/>
      <c r="J86" s="78"/>
      <c r="K86" s="14" t="s">
        <v>24</v>
      </c>
      <c r="L86" s="20">
        <f>'[1]4нед'!C212</f>
        <v>0</v>
      </c>
      <c r="M86" s="23">
        <f>'[1]4нед'!D212</f>
        <v>0</v>
      </c>
      <c r="N86" s="21">
        <f>'[1]4нед'!G212</f>
        <v>0</v>
      </c>
      <c r="O86" s="22" t="str">
        <f>'[1]4нед'!H212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'[1]3нед'!C213</f>
        <v>0</v>
      </c>
      <c r="E87" s="25">
        <f>'[1]3нед'!D213</f>
        <v>0</v>
      </c>
      <c r="F87" s="26">
        <f>'[1]3нед'!G213</f>
        <v>0</v>
      </c>
      <c r="G87" s="27" t="str">
        <f>'[1]3нед'!H213</f>
        <v/>
      </c>
      <c r="H87" s="58" t="str">
        <f t="shared" si="3"/>
        <v/>
      </c>
      <c r="I87" s="76"/>
      <c r="J87" s="79"/>
      <c r="K87" s="15"/>
      <c r="L87" s="24">
        <f>'[1]4нед'!C213</f>
        <v>0</v>
      </c>
      <c r="M87" s="25">
        <f>'[1]4нед'!D213</f>
        <v>0</v>
      </c>
      <c r="N87" s="26">
        <f>'[1]4нед'!G213</f>
        <v>0</v>
      </c>
      <c r="O87" s="27" t="str">
        <f>'[1]4нед'!H213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'[1]3нед'!C214</f>
        <v>0</v>
      </c>
      <c r="E88" s="19">
        <f>'[1]3нед'!D214</f>
        <v>0</v>
      </c>
      <c r="F88" s="17">
        <f>'[1]3нед'!G214</f>
        <v>0</v>
      </c>
      <c r="G88" s="18" t="str">
        <f>'[1]3нед'!H214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'[1]4нед'!C214</f>
        <v>0</v>
      </c>
      <c r="M88" s="19">
        <f>'[1]4нед'!D214</f>
        <v>0</v>
      </c>
      <c r="N88" s="17">
        <f>'[1]4нед'!G214</f>
        <v>0</v>
      </c>
      <c r="O88" s="18" t="str">
        <f>'[1]4нед'!H214</f>
        <v/>
      </c>
      <c r="P88" s="56" t="str">
        <f t="shared" si="4"/>
        <v/>
      </c>
    </row>
    <row r="89" spans="1:16" ht="46.7">
      <c r="A89" s="70"/>
      <c r="B89" s="81"/>
      <c r="C89" s="14" t="s">
        <v>64</v>
      </c>
      <c r="D89" s="20">
        <f>'[1]3нед'!C215</f>
        <v>0</v>
      </c>
      <c r="E89" s="23">
        <f>'[1]3нед'!D215</f>
        <v>0</v>
      </c>
      <c r="F89" s="21">
        <f>'[1]3нед'!G215</f>
        <v>0</v>
      </c>
      <c r="G89" s="22" t="str">
        <f>'[1]3нед'!H215</f>
        <v/>
      </c>
      <c r="H89" s="57" t="str">
        <f t="shared" si="3"/>
        <v/>
      </c>
      <c r="I89" s="75"/>
      <c r="J89" s="84"/>
      <c r="K89" s="14" t="s">
        <v>64</v>
      </c>
      <c r="L89" s="20">
        <f>'[1]4нед'!C215</f>
        <v>0</v>
      </c>
      <c r="M89" s="23">
        <f>'[1]4нед'!D215</f>
        <v>0</v>
      </c>
      <c r="N89" s="21">
        <f>'[1]4нед'!G215</f>
        <v>0</v>
      </c>
      <c r="O89" s="22" t="str">
        <f>'[1]4нед'!H215</f>
        <v/>
      </c>
      <c r="P89" s="57" t="str">
        <f t="shared" si="4"/>
        <v/>
      </c>
    </row>
    <row r="90" spans="1:16" ht="46.7">
      <c r="A90" s="70"/>
      <c r="B90" s="81"/>
      <c r="C90" s="14" t="s">
        <v>65</v>
      </c>
      <c r="D90" s="20">
        <f>'[1]3нед'!C216</f>
        <v>0</v>
      </c>
      <c r="E90" s="23">
        <f>'[1]3нед'!D216</f>
        <v>0</v>
      </c>
      <c r="F90" s="21">
        <f>'[1]3нед'!G216</f>
        <v>0</v>
      </c>
      <c r="G90" s="22" t="str">
        <f>'[1]3нед'!H216</f>
        <v/>
      </c>
      <c r="H90" s="57" t="str">
        <f t="shared" si="3"/>
        <v/>
      </c>
      <c r="I90" s="75"/>
      <c r="J90" s="84"/>
      <c r="K90" s="14" t="s">
        <v>65</v>
      </c>
      <c r="L90" s="20">
        <f>'[1]4нед'!C216</f>
        <v>0</v>
      </c>
      <c r="M90" s="23">
        <f>'[1]4нед'!D216</f>
        <v>0</v>
      </c>
      <c r="N90" s="21">
        <f>'[1]4нед'!G216</f>
        <v>0</v>
      </c>
      <c r="O90" s="22" t="str">
        <f>'[1]4нед'!H216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'[1]3нед'!C217</f>
        <v>0</v>
      </c>
      <c r="E91" s="23">
        <f>'[1]3нед'!D217</f>
        <v>0</v>
      </c>
      <c r="F91" s="21">
        <f>'[1]3нед'!G217</f>
        <v>0</v>
      </c>
      <c r="G91" s="22" t="str">
        <f>'[1]3нед'!H217</f>
        <v/>
      </c>
      <c r="H91" s="57" t="str">
        <f t="shared" si="3"/>
        <v/>
      </c>
      <c r="I91" s="75"/>
      <c r="J91" s="84"/>
      <c r="K91" s="14" t="s">
        <v>21</v>
      </c>
      <c r="L91" s="20">
        <f>'[1]4нед'!C217</f>
        <v>0</v>
      </c>
      <c r="M91" s="23">
        <f>'[1]4нед'!D217</f>
        <v>0</v>
      </c>
      <c r="N91" s="21">
        <f>'[1]4нед'!G217</f>
        <v>0</v>
      </c>
      <c r="O91" s="22" t="str">
        <f>'[1]4нед'!H217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'[1]3нед'!C218</f>
        <v>0</v>
      </c>
      <c r="E92" s="23">
        <f>'[1]3нед'!D218</f>
        <v>0</v>
      </c>
      <c r="F92" s="21">
        <f>'[1]3нед'!G218</f>
        <v>0</v>
      </c>
      <c r="G92" s="22" t="str">
        <f>'[1]3нед'!H218</f>
        <v/>
      </c>
      <c r="H92" s="57" t="str">
        <f t="shared" si="3"/>
        <v/>
      </c>
      <c r="I92" s="75"/>
      <c r="J92" s="84"/>
      <c r="K92" s="14" t="s">
        <v>22</v>
      </c>
      <c r="L92" s="20">
        <f>'[1]4нед'!C218</f>
        <v>0</v>
      </c>
      <c r="M92" s="23">
        <f>'[1]4нед'!D218</f>
        <v>0</v>
      </c>
      <c r="N92" s="21">
        <f>'[1]4нед'!G218</f>
        <v>0</v>
      </c>
      <c r="O92" s="22" t="str">
        <f>'[1]4нед'!H218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 t="str">
        <f>'[1]3нед'!C219</f>
        <v>л</v>
      </c>
      <c r="E93" s="23" t="str">
        <f>'[1]3нед'!D219</f>
        <v>Финансово-экономический практикум</v>
      </c>
      <c r="F93" s="21" t="str">
        <f>'[1]3нед'!G219</f>
        <v>Марусик Е.А.</v>
      </c>
      <c r="G93" s="22" t="str">
        <f>'[1]3нед'!H219</f>
        <v>доцент, канд. наук</v>
      </c>
      <c r="H93" s="55" t="str">
        <f t="shared" si="3"/>
        <v>https://max.ru/join/O7ELSE3mnUXAMkjL9zkW6akpHRr_OV1RfDfgb1E6BKA</v>
      </c>
      <c r="I93" s="75"/>
      <c r="J93" s="84"/>
      <c r="K93" s="14" t="s">
        <v>23</v>
      </c>
      <c r="L93" s="20" t="str">
        <f>'[1]4нед'!C219</f>
        <v>пр</v>
      </c>
      <c r="M93" s="23" t="str">
        <f>'[1]4нед'!D219</f>
        <v>Геометрия</v>
      </c>
      <c r="N93" s="21" t="str">
        <f>'[1]4нед'!G219</f>
        <v>Казанцев Ю.А.</v>
      </c>
      <c r="O93" s="22" t="str">
        <f>'[1]4нед'!H219</f>
        <v>ст. преподаватель</v>
      </c>
      <c r="P93" s="55" t="str">
        <f t="shared" si="4"/>
        <v>https://max.ru/join/8alUL1AavbikkBK8Wox0H5Gqk0GpaAW3WoZ_oaAjx88</v>
      </c>
    </row>
    <row r="94" spans="1:16" ht="36.4" thickBot="1">
      <c r="A94" s="70"/>
      <c r="B94" s="81"/>
      <c r="C94" s="14" t="s">
        <v>24</v>
      </c>
      <c r="D94" s="20" t="str">
        <f>'[1]3нед'!C220</f>
        <v>л</v>
      </c>
      <c r="E94" s="23" t="str">
        <f>'[1]3нед'!D220</f>
        <v>Нормативно-правовые основы профессиональной деятельности</v>
      </c>
      <c r="F94" s="21" t="str">
        <f>'[1]3нед'!G220</f>
        <v>Лаврищева О.А.</v>
      </c>
      <c r="G94" s="22" t="str">
        <f>'[1]3нед'!H220</f>
        <v>доцент, канд. наук</v>
      </c>
      <c r="H94" s="55" t="str">
        <f t="shared" si="3"/>
        <v>https://max.ru/join/lLG9wFTsslIHYpmiSC-XFj3ChsNqu9JFSujMK928YAg</v>
      </c>
      <c r="I94" s="75"/>
      <c r="J94" s="84"/>
      <c r="K94" s="14" t="s">
        <v>24</v>
      </c>
      <c r="L94" s="20" t="str">
        <f>'[1]4нед'!C220</f>
        <v>пр</v>
      </c>
      <c r="M94" s="23" t="str">
        <f>'[1]4нед'!D220</f>
        <v>Программирование</v>
      </c>
      <c r="N94" s="21" t="str">
        <f>'[1]4нед'!G220</f>
        <v>Криницкий Ю.В.</v>
      </c>
      <c r="O94" s="22" t="str">
        <f>'[1]4нед'!H220</f>
        <v>преподаватель</v>
      </c>
      <c r="P94" s="55" t="str">
        <f t="shared" si="4"/>
        <v>https://max.ru/join/8alUL1AavbikkBK8Wox0H5Gqk0GpaAW3WoZ_oaAjx88</v>
      </c>
    </row>
    <row r="95" spans="1:16" ht="18.399999999999999" hidden="1" customHeight="1" thickBot="1">
      <c r="A95" s="71"/>
      <c r="B95" s="82"/>
      <c r="C95" s="15"/>
      <c r="D95" s="24">
        <f>'[1]3нед'!C221</f>
        <v>0</v>
      </c>
      <c r="E95" s="25">
        <f>'[1]3нед'!D221</f>
        <v>0</v>
      </c>
      <c r="F95" s="26">
        <f>'[1]3нед'!G221</f>
        <v>0</v>
      </c>
      <c r="G95" s="27" t="str">
        <f>'[1]3нед'!H221</f>
        <v/>
      </c>
      <c r="H95" s="58" t="str">
        <f t="shared" si="3"/>
        <v/>
      </c>
      <c r="I95" s="76"/>
      <c r="J95" s="85"/>
      <c r="K95" s="15"/>
      <c r="L95" s="24">
        <f>'[1]4нед'!C221</f>
        <v>0</v>
      </c>
      <c r="M95" s="25">
        <f>'[1]4нед'!D221</f>
        <v>0</v>
      </c>
      <c r="N95" s="26">
        <f>'[1]4нед'!G221</f>
        <v>0</v>
      </c>
      <c r="O95" s="27" t="str">
        <f>'[1]4нед'!H221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'[1]3нед'!C222</f>
        <v>0</v>
      </c>
      <c r="E96" s="19">
        <f>'[1]3нед'!D222</f>
        <v>0</v>
      </c>
      <c r="F96" s="17">
        <f>'[1]3нед'!G222</f>
        <v>0</v>
      </c>
      <c r="G96" s="18" t="str">
        <f>'[1]3нед'!H222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'[1]4нед'!C222</f>
        <v>0</v>
      </c>
      <c r="M96" s="19">
        <f>'[1]4нед'!D222</f>
        <v>0</v>
      </c>
      <c r="N96" s="17">
        <f>'[1]4нед'!G222</f>
        <v>0</v>
      </c>
      <c r="O96" s="18" t="str">
        <f>'[1]4нед'!H222</f>
        <v/>
      </c>
      <c r="P96" s="56" t="str">
        <f t="shared" si="4"/>
        <v/>
      </c>
    </row>
    <row r="97" spans="1:16" ht="46.7">
      <c r="A97" s="70"/>
      <c r="B97" s="73"/>
      <c r="C97" s="14" t="s">
        <v>64</v>
      </c>
      <c r="D97" s="20">
        <f>'[1]3нед'!C223</f>
        <v>0</v>
      </c>
      <c r="E97" s="23">
        <f>'[1]3нед'!D223</f>
        <v>0</v>
      </c>
      <c r="F97" s="21">
        <f>'[1]3нед'!G223</f>
        <v>0</v>
      </c>
      <c r="G97" s="22" t="str">
        <f>'[1]3нед'!H223</f>
        <v/>
      </c>
      <c r="H97" s="57" t="str">
        <f t="shared" si="3"/>
        <v/>
      </c>
      <c r="I97" s="75"/>
      <c r="J97" s="78"/>
      <c r="K97" s="14" t="s">
        <v>64</v>
      </c>
      <c r="L97" s="20">
        <f>'[1]4нед'!C223</f>
        <v>0</v>
      </c>
      <c r="M97" s="23">
        <f>'[1]4нед'!D223</f>
        <v>0</v>
      </c>
      <c r="N97" s="21">
        <f>'[1]4нед'!G223</f>
        <v>0</v>
      </c>
      <c r="O97" s="22" t="str">
        <f>'[1]4нед'!H223</f>
        <v/>
      </c>
      <c r="P97" s="57" t="str">
        <f t="shared" si="4"/>
        <v/>
      </c>
    </row>
    <row r="98" spans="1:16" ht="46.7">
      <c r="A98" s="70"/>
      <c r="B98" s="73"/>
      <c r="C98" s="14" t="s">
        <v>65</v>
      </c>
      <c r="D98" s="20">
        <f>'[1]3нед'!C224</f>
        <v>0</v>
      </c>
      <c r="E98" s="23">
        <f>'[1]3нед'!D224</f>
        <v>0</v>
      </c>
      <c r="F98" s="21">
        <f>'[1]3нед'!G224</f>
        <v>0</v>
      </c>
      <c r="G98" s="22" t="str">
        <f>'[1]3нед'!H224</f>
        <v/>
      </c>
      <c r="H98" s="57" t="str">
        <f t="shared" si="3"/>
        <v/>
      </c>
      <c r="I98" s="75"/>
      <c r="J98" s="78"/>
      <c r="K98" s="14" t="s">
        <v>65</v>
      </c>
      <c r="L98" s="20">
        <f>'[1]4нед'!C224</f>
        <v>0</v>
      </c>
      <c r="M98" s="23">
        <f>'[1]4нед'!D224</f>
        <v>0</v>
      </c>
      <c r="N98" s="21">
        <f>'[1]4нед'!G224</f>
        <v>0</v>
      </c>
      <c r="O98" s="22" t="str">
        <f>'[1]4нед'!H224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'[1]3нед'!C225</f>
        <v>0</v>
      </c>
      <c r="E99" s="23">
        <f>'[1]3нед'!D225</f>
        <v>0</v>
      </c>
      <c r="F99" s="21">
        <f>'[1]3нед'!G225</f>
        <v>0</v>
      </c>
      <c r="G99" s="22" t="str">
        <f>'[1]3нед'!H225</f>
        <v/>
      </c>
      <c r="H99" s="57" t="str">
        <f t="shared" si="3"/>
        <v/>
      </c>
      <c r="I99" s="75"/>
      <c r="J99" s="78"/>
      <c r="K99" s="14" t="s">
        <v>21</v>
      </c>
      <c r="L99" s="20">
        <f>'[1]4нед'!C225</f>
        <v>0</v>
      </c>
      <c r="M99" s="23">
        <f>'[1]4нед'!D225</f>
        <v>0</v>
      </c>
      <c r="N99" s="21">
        <f>'[1]4нед'!G225</f>
        <v>0</v>
      </c>
      <c r="O99" s="22" t="str">
        <f>'[1]4нед'!H225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'[1]3нед'!C226</f>
        <v>0</v>
      </c>
      <c r="E100" s="23">
        <f>'[1]3нед'!D226</f>
        <v>0</v>
      </c>
      <c r="F100" s="21">
        <f>'[1]3нед'!G226</f>
        <v>0</v>
      </c>
      <c r="G100" s="22" t="str">
        <f>'[1]3нед'!H226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'[1]4нед'!C226</f>
        <v>0</v>
      </c>
      <c r="M100" s="23">
        <f>'[1]4нед'!D226</f>
        <v>0</v>
      </c>
      <c r="N100" s="21">
        <f>'[1]4нед'!G226</f>
        <v>0</v>
      </c>
      <c r="O100" s="22" t="str">
        <f>'[1]4нед'!H226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 t="str">
        <f>'[1]3нед'!C227</f>
        <v>л</v>
      </c>
      <c r="E101" s="23" t="str">
        <f>'[1]3нед'!D227</f>
        <v>Психология</v>
      </c>
      <c r="F101" s="21" t="str">
        <f>'[1]3нед'!G227</f>
        <v>Дьяков С.И.</v>
      </c>
      <c r="G101" s="22" t="str">
        <f>'[1]3нед'!H227</f>
        <v>профессор, д-р наук</v>
      </c>
      <c r="H101" s="55" t="str">
        <f t="shared" si="3"/>
        <v>https://max.ru/join/g6zvD6fUKPmI5Ues4pjwwIXB0fZghlWb7Uaeuix-jUQ</v>
      </c>
      <c r="I101" s="75"/>
      <c r="J101" s="78"/>
      <c r="K101" s="14" t="s">
        <v>23</v>
      </c>
      <c r="L101" s="20">
        <f>'[1]4нед'!C227</f>
        <v>0</v>
      </c>
      <c r="M101" s="23">
        <f>'[1]4нед'!D227</f>
        <v>0</v>
      </c>
      <c r="N101" s="21">
        <f>'[1]4нед'!G227</f>
        <v>0</v>
      </c>
      <c r="O101" s="22" t="str">
        <f>'[1]4нед'!H227</f>
        <v/>
      </c>
      <c r="P101" s="55" t="str">
        <f t="shared" si="4"/>
        <v/>
      </c>
    </row>
    <row r="102" spans="1:16" ht="31.7" thickBot="1">
      <c r="A102" s="70"/>
      <c r="B102" s="73"/>
      <c r="C102" s="14" t="s">
        <v>24</v>
      </c>
      <c r="D102" s="20" t="str">
        <f>'[1]3нед'!C228</f>
        <v>пр</v>
      </c>
      <c r="E102" s="23" t="str">
        <f>'[1]3нед'!D228</f>
        <v>Информационные системы</v>
      </c>
      <c r="F102" s="21" t="str">
        <f>'[1]3нед'!G228</f>
        <v>Казак А.Н.</v>
      </c>
      <c r="G102" s="22" t="str">
        <f>'[1]3нед'!H228</f>
        <v>доцент, канд. наук</v>
      </c>
      <c r="H102" s="55" t="str">
        <f t="shared" si="3"/>
        <v>https://max.ru/join/8alUL1AavbikkBK8Wox0H5Gqk0GpaAW3WoZ_oaAjx88</v>
      </c>
      <c r="I102" s="75"/>
      <c r="J102" s="78"/>
      <c r="K102" s="14" t="s">
        <v>24</v>
      </c>
      <c r="L102" s="20" t="str">
        <f>'[1]4нед'!C228</f>
        <v>пр</v>
      </c>
      <c r="M102" s="23" t="str">
        <f>'[1]4нед'!D228</f>
        <v>Информационные системы</v>
      </c>
      <c r="N102" s="21" t="str">
        <f>'[1]4нед'!G228</f>
        <v>Казак А.Н.</v>
      </c>
      <c r="O102" s="22" t="str">
        <f>'[1]4нед'!H228</f>
        <v>доцент, канд. наук</v>
      </c>
      <c r="P102" s="55" t="str">
        <f t="shared" si="4"/>
        <v>https://max.ru/join/8alUL1AavbikkBK8Wox0H5Gqk0GpaAW3WoZ_oaAjx88</v>
      </c>
    </row>
    <row r="103" spans="1:16" ht="18.399999999999999" hidden="1" customHeight="1" thickBot="1">
      <c r="A103" s="71"/>
      <c r="B103" s="74"/>
      <c r="C103" s="15"/>
      <c r="D103" s="24">
        <f>'[1]3нед'!C229</f>
        <v>0</v>
      </c>
      <c r="E103" s="25">
        <f>'[1]3нед'!D229</f>
        <v>0</v>
      </c>
      <c r="F103" s="26">
        <f>'[1]3нед'!G229</f>
        <v>0</v>
      </c>
      <c r="G103" s="27" t="str">
        <f>'[1]3нед'!H229</f>
        <v/>
      </c>
      <c r="H103" s="58" t="str">
        <f t="shared" si="3"/>
        <v/>
      </c>
      <c r="I103" s="76"/>
      <c r="J103" s="79"/>
      <c r="K103" s="15"/>
      <c r="L103" s="24">
        <f>'[1]4нед'!C229</f>
        <v>0</v>
      </c>
      <c r="M103" s="25">
        <f>'[1]4нед'!D229</f>
        <v>0</v>
      </c>
      <c r="N103" s="26">
        <f>'[1]4нед'!G229</f>
        <v>0</v>
      </c>
      <c r="O103" s="27" t="str">
        <f>'[1]4нед'!H229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'[1]3нед'!C230</f>
        <v>0</v>
      </c>
      <c r="E104" s="19">
        <f>'[1]3нед'!D230</f>
        <v>0</v>
      </c>
      <c r="F104" s="17">
        <f>'[1]3нед'!G230</f>
        <v>0</v>
      </c>
      <c r="G104" s="18" t="str">
        <f>'[1]3нед'!H230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'[1]4нед'!C230</f>
        <v>0</v>
      </c>
      <c r="M104" s="19">
        <f>'[1]4нед'!D230</f>
        <v>0</v>
      </c>
      <c r="N104" s="17">
        <f>'[1]4нед'!G230</f>
        <v>0</v>
      </c>
      <c r="O104" s="18" t="str">
        <f>'[1]4нед'!H230</f>
        <v/>
      </c>
      <c r="P104" s="56" t="str">
        <f t="shared" si="4"/>
        <v/>
      </c>
    </row>
    <row r="105" spans="1:16" ht="46.7">
      <c r="A105" s="70"/>
      <c r="B105" s="73"/>
      <c r="C105" s="14" t="s">
        <v>64</v>
      </c>
      <c r="D105" s="20">
        <f>'[1]3нед'!C231</f>
        <v>0</v>
      </c>
      <c r="E105" s="23">
        <f>'[1]3нед'!D231</f>
        <v>0</v>
      </c>
      <c r="F105" s="21">
        <f>'[1]3нед'!G231</f>
        <v>0</v>
      </c>
      <c r="G105" s="22" t="str">
        <f>'[1]3нед'!H231</f>
        <v/>
      </c>
      <c r="H105" s="57" t="str">
        <f t="shared" si="3"/>
        <v/>
      </c>
      <c r="I105" s="75"/>
      <c r="J105" s="78"/>
      <c r="K105" s="14" t="s">
        <v>64</v>
      </c>
      <c r="L105" s="20">
        <f>'[1]4нед'!C231</f>
        <v>0</v>
      </c>
      <c r="M105" s="23">
        <f>'[1]4нед'!D231</f>
        <v>0</v>
      </c>
      <c r="N105" s="21">
        <f>'[1]4нед'!G231</f>
        <v>0</v>
      </c>
      <c r="O105" s="22" t="str">
        <f>'[1]4нед'!H231</f>
        <v/>
      </c>
      <c r="P105" s="57" t="str">
        <f t="shared" si="4"/>
        <v/>
      </c>
    </row>
    <row r="106" spans="1:16" ht="46.7">
      <c r="A106" s="70"/>
      <c r="B106" s="73"/>
      <c r="C106" s="14" t="s">
        <v>65</v>
      </c>
      <c r="D106" s="20">
        <f>'[1]3нед'!C232</f>
        <v>0</v>
      </c>
      <c r="E106" s="23">
        <f>'[1]3нед'!D232</f>
        <v>0</v>
      </c>
      <c r="F106" s="21">
        <f>'[1]3нед'!G232</f>
        <v>0</v>
      </c>
      <c r="G106" s="22" t="str">
        <f>'[1]3нед'!H232</f>
        <v/>
      </c>
      <c r="H106" s="57" t="str">
        <f t="shared" si="3"/>
        <v/>
      </c>
      <c r="I106" s="75"/>
      <c r="J106" s="78"/>
      <c r="K106" s="14" t="s">
        <v>65</v>
      </c>
      <c r="L106" s="20">
        <f>'[1]4нед'!C232</f>
        <v>0</v>
      </c>
      <c r="M106" s="23">
        <f>'[1]4нед'!D232</f>
        <v>0</v>
      </c>
      <c r="N106" s="21">
        <f>'[1]4нед'!G232</f>
        <v>0</v>
      </c>
      <c r="O106" s="22" t="str">
        <f>'[1]4нед'!H232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'[1]3нед'!C233</f>
        <v>0</v>
      </c>
      <c r="E107" s="23">
        <f>'[1]3нед'!D233</f>
        <v>0</v>
      </c>
      <c r="F107" s="21">
        <f>'[1]3нед'!G233</f>
        <v>0</v>
      </c>
      <c r="G107" s="22" t="str">
        <f>'[1]3нед'!H233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'[1]4нед'!C233</f>
        <v>0</v>
      </c>
      <c r="M107" s="23">
        <f>'[1]4нед'!D233</f>
        <v>0</v>
      </c>
      <c r="N107" s="21">
        <f>'[1]4нед'!G233</f>
        <v>0</v>
      </c>
      <c r="O107" s="22" t="str">
        <f>'[1]4нед'!H233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'[1]3нед'!C234</f>
        <v>0</v>
      </c>
      <c r="E108" s="23">
        <f>'[1]3нед'!D234</f>
        <v>0</v>
      </c>
      <c r="F108" s="21">
        <f>'[1]3нед'!G234</f>
        <v>0</v>
      </c>
      <c r="G108" s="22" t="str">
        <f>'[1]3нед'!H234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'[1]4нед'!C234</f>
        <v>0</v>
      </c>
      <c r="M108" s="23">
        <f>'[1]4нед'!D234</f>
        <v>0</v>
      </c>
      <c r="N108" s="21">
        <f>'[1]4нед'!G234</f>
        <v>0</v>
      </c>
      <c r="O108" s="22" t="str">
        <f>'[1]4нед'!H234</f>
        <v/>
      </c>
      <c r="P108" s="57" t="str">
        <f t="shared" si="4"/>
        <v/>
      </c>
    </row>
    <row r="109" spans="1:16" ht="35.85">
      <c r="A109" s="70"/>
      <c r="B109" s="73"/>
      <c r="C109" s="14" t="s">
        <v>23</v>
      </c>
      <c r="D109" s="20" t="str">
        <f>'[1]3нед'!C235</f>
        <v>пр</v>
      </c>
      <c r="E109" s="23" t="str">
        <f>'[1]3нед'!D235</f>
        <v>Алгебра</v>
      </c>
      <c r="F109" s="21" t="str">
        <f>'[1]3нед'!G235</f>
        <v>Овчинникова М.В.</v>
      </c>
      <c r="G109" s="22" t="str">
        <f>'[1]3нед'!H235</f>
        <v>доцент, канд. наук</v>
      </c>
      <c r="H109" s="57" t="str">
        <f t="shared" si="3"/>
        <v>https://max.ru/join/8alUL1AavbikkBK8Wox0H5Gqk0GpaAW3WoZ_oaAjx88</v>
      </c>
      <c r="I109" s="75"/>
      <c r="J109" s="78"/>
      <c r="K109" s="14" t="s">
        <v>23</v>
      </c>
      <c r="L109" s="20" t="str">
        <f>'[1]4нед'!C235</f>
        <v>л</v>
      </c>
      <c r="M109" s="23" t="str">
        <f>'[1]4нед'!D235</f>
        <v>Математический анализ</v>
      </c>
      <c r="N109" s="21" t="str">
        <f>'[1]4нед'!G235</f>
        <v>Линник Е.П.</v>
      </c>
      <c r="O109" s="22" t="str">
        <f>'[1]4нед'!H235</f>
        <v>доцент, канд. наук</v>
      </c>
      <c r="P109" s="57" t="str">
        <f t="shared" si="4"/>
        <v>https://max.ru/join/8alUL1AavbikkBK8Wox0H5Gqk0GpaAW3WoZ_oaAjx88</v>
      </c>
    </row>
    <row r="110" spans="1:16" ht="31.7" thickBot="1">
      <c r="A110" s="70"/>
      <c r="B110" s="73"/>
      <c r="C110" s="14" t="s">
        <v>24</v>
      </c>
      <c r="D110" s="20">
        <f>'[1]3нед'!C236</f>
        <v>0</v>
      </c>
      <c r="E110" s="23">
        <f>'[1]3нед'!D236</f>
        <v>0</v>
      </c>
      <c r="F110" s="21">
        <f>'[1]3нед'!G236</f>
        <v>0</v>
      </c>
      <c r="G110" s="22" t="str">
        <f>'[1]3нед'!H236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'[1]4нед'!C236</f>
        <v>0</v>
      </c>
      <c r="M110" s="23">
        <f>'[1]4нед'!D236</f>
        <v>0</v>
      </c>
      <c r="N110" s="21">
        <f>'[1]4нед'!G236</f>
        <v>0</v>
      </c>
      <c r="O110" s="22" t="str">
        <f>'[1]4нед'!H236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'[1]3нед'!C237</f>
        <v>0</v>
      </c>
      <c r="E111" s="25">
        <f>'[1]3нед'!D237</f>
        <v>0</v>
      </c>
      <c r="F111" s="26">
        <f>'[1]3нед'!G237</f>
        <v>0</v>
      </c>
      <c r="G111" s="27" t="str">
        <f>'[1]3нед'!H237</f>
        <v/>
      </c>
      <c r="H111" s="58" t="str">
        <f t="shared" si="3"/>
        <v/>
      </c>
      <c r="I111" s="76"/>
      <c r="J111" s="79"/>
      <c r="K111" s="15"/>
      <c r="L111" s="24">
        <f>'[1]4нед'!C237</f>
        <v>0</v>
      </c>
      <c r="M111" s="25">
        <f>'[1]4нед'!D237</f>
        <v>0</v>
      </c>
      <c r="N111" s="26">
        <f>'[1]4нед'!G237</f>
        <v>0</v>
      </c>
      <c r="O111" s="27" t="str">
        <f>'[1]4нед'!H237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'[1]3нед'!C238</f>
        <v>0</v>
      </c>
      <c r="E112" s="19">
        <f>'[1]3нед'!D238</f>
        <v>0</v>
      </c>
      <c r="F112" s="17">
        <f>'[1]3нед'!G238</f>
        <v>0</v>
      </c>
      <c r="G112" s="18" t="str">
        <f>'[1]3нед'!H238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'[1]4нед'!C238</f>
        <v>0</v>
      </c>
      <c r="M112" s="19">
        <f>'[1]4нед'!D238</f>
        <v>0</v>
      </c>
      <c r="N112" s="17">
        <f>'[1]4нед'!G238</f>
        <v>0</v>
      </c>
      <c r="O112" s="18" t="str">
        <f>'[1]4нед'!H238</f>
        <v/>
      </c>
      <c r="P112" s="56" t="str">
        <f t="shared" si="4"/>
        <v/>
      </c>
    </row>
    <row r="113" spans="1:16" ht="46.7">
      <c r="A113" s="70"/>
      <c r="B113" s="73"/>
      <c r="C113" s="14" t="s">
        <v>64</v>
      </c>
      <c r="D113" s="20">
        <f>'[1]3нед'!C239</f>
        <v>0</v>
      </c>
      <c r="E113" s="23">
        <f>'[1]3нед'!D239</f>
        <v>0</v>
      </c>
      <c r="F113" s="21">
        <f>'[1]3нед'!G239</f>
        <v>0</v>
      </c>
      <c r="G113" s="22" t="str">
        <f>'[1]3нед'!H239</f>
        <v/>
      </c>
      <c r="H113" s="57" t="str">
        <f t="shared" si="3"/>
        <v/>
      </c>
      <c r="I113" s="75"/>
      <c r="J113" s="78"/>
      <c r="K113" s="14" t="s">
        <v>64</v>
      </c>
      <c r="L113" s="20">
        <f>'[1]4нед'!C239</f>
        <v>0</v>
      </c>
      <c r="M113" s="23">
        <f>'[1]4нед'!D239</f>
        <v>0</v>
      </c>
      <c r="N113" s="21">
        <f>'[1]4нед'!G239</f>
        <v>0</v>
      </c>
      <c r="O113" s="22" t="str">
        <f>'[1]4нед'!H239</f>
        <v/>
      </c>
      <c r="P113" s="57" t="str">
        <f t="shared" si="4"/>
        <v/>
      </c>
    </row>
    <row r="114" spans="1:16" ht="46.7">
      <c r="A114" s="70"/>
      <c r="B114" s="73"/>
      <c r="C114" s="14" t="s">
        <v>65</v>
      </c>
      <c r="D114" s="20">
        <f>'[1]3нед'!C240</f>
        <v>0</v>
      </c>
      <c r="E114" s="23">
        <f>'[1]3нед'!D240</f>
        <v>0</v>
      </c>
      <c r="F114" s="21">
        <f>'[1]3нед'!G240</f>
        <v>0</v>
      </c>
      <c r="G114" s="22" t="str">
        <f>'[1]3нед'!H240</f>
        <v/>
      </c>
      <c r="H114" s="57" t="str">
        <f t="shared" si="3"/>
        <v/>
      </c>
      <c r="I114" s="75"/>
      <c r="J114" s="78"/>
      <c r="K114" s="14" t="s">
        <v>65</v>
      </c>
      <c r="L114" s="20">
        <f>'[1]4нед'!C240</f>
        <v>0</v>
      </c>
      <c r="M114" s="23">
        <f>'[1]4нед'!D240</f>
        <v>0</v>
      </c>
      <c r="N114" s="21">
        <f>'[1]4нед'!G240</f>
        <v>0</v>
      </c>
      <c r="O114" s="22" t="str">
        <f>'[1]4нед'!H240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'[1]3нед'!C241</f>
        <v>0</v>
      </c>
      <c r="E115" s="23">
        <f>'[1]3нед'!D241</f>
        <v>0</v>
      </c>
      <c r="F115" s="21">
        <f>'[1]3нед'!G241</f>
        <v>0</v>
      </c>
      <c r="G115" s="22" t="str">
        <f>'[1]3нед'!H241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'[1]4нед'!C241</f>
        <v>0</v>
      </c>
      <c r="M115" s="23">
        <f>'[1]4нед'!D241</f>
        <v>0</v>
      </c>
      <c r="N115" s="21">
        <f>'[1]4нед'!G241</f>
        <v>0</v>
      </c>
      <c r="O115" s="22" t="str">
        <f>'[1]4нед'!H241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'[1]3нед'!C242</f>
        <v>0</v>
      </c>
      <c r="E116" s="23">
        <f>'[1]3нед'!D242</f>
        <v>0</v>
      </c>
      <c r="F116" s="21">
        <f>'[1]3нед'!G242</f>
        <v>0</v>
      </c>
      <c r="G116" s="22" t="str">
        <f>'[1]3нед'!H242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'[1]4нед'!C242</f>
        <v>0</v>
      </c>
      <c r="M116" s="23">
        <f>'[1]4нед'!D242</f>
        <v>0</v>
      </c>
      <c r="N116" s="21">
        <f>'[1]4нед'!G242</f>
        <v>0</v>
      </c>
      <c r="O116" s="22" t="str">
        <f>'[1]4нед'!H242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'[1]3нед'!C243</f>
        <v>0</v>
      </c>
      <c r="E117" s="23">
        <f>'[1]3нед'!D243</f>
        <v>0</v>
      </c>
      <c r="F117" s="21">
        <f>'[1]3нед'!G243</f>
        <v>0</v>
      </c>
      <c r="G117" s="22" t="str">
        <f>'[1]3нед'!H243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'[1]4нед'!C243</f>
        <v>0</v>
      </c>
      <c r="M117" s="23">
        <f>'[1]4нед'!D243</f>
        <v>0</v>
      </c>
      <c r="N117" s="21">
        <f>'[1]4нед'!G243</f>
        <v>0</v>
      </c>
      <c r="O117" s="22" t="str">
        <f>'[1]4нед'!H243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'[1]3нед'!C244</f>
        <v>0</v>
      </c>
      <c r="E118" s="23">
        <f>'[1]3нед'!D244</f>
        <v>0</v>
      </c>
      <c r="F118" s="21">
        <f>'[1]3нед'!G244</f>
        <v>0</v>
      </c>
      <c r="G118" s="22" t="str">
        <f>'[1]3нед'!H244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'[1]4нед'!C244</f>
        <v>0</v>
      </c>
      <c r="M118" s="23">
        <f>'[1]4нед'!D244</f>
        <v>0</v>
      </c>
      <c r="N118" s="21">
        <f>'[1]4нед'!G244</f>
        <v>0</v>
      </c>
      <c r="O118" s="22" t="str">
        <f>'[1]4нед'!H244</f>
        <v/>
      </c>
      <c r="P118" s="57" t="str">
        <f t="shared" si="4"/>
        <v/>
      </c>
    </row>
    <row r="119" spans="1:16" ht="19.149999999999999" hidden="1" customHeight="1" thickTop="1" thickBot="1">
      <c r="A119" s="71"/>
      <c r="B119" s="74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6"/>
      <c r="J119" s="7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2</v>
      </c>
      <c r="F129" s="62" t="str">
        <f>'[1]1нед'!$D$196</f>
        <v>12-25МИоз</v>
      </c>
      <c r="G129" s="62"/>
      <c r="H129" s="35"/>
      <c r="I129" s="45"/>
      <c r="J129" s="91" t="s">
        <v>7</v>
      </c>
      <c r="K129" s="91"/>
      <c r="L129" s="91"/>
      <c r="M129" s="62">
        <f>E9</f>
        <v>2</v>
      </c>
      <c r="N129" s="62" t="str">
        <f>'[1]1нед'!$D$196</f>
        <v>12-25МИоз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'[3]5нед'!C198</f>
        <v>0</v>
      </c>
      <c r="E132" s="19">
        <f>'[3]5нед'!D198</f>
        <v>0</v>
      </c>
      <c r="F132" s="17">
        <f>'[3]5нед'!G198</f>
        <v>0</v>
      </c>
      <c r="G132" s="18" t="str">
        <f>'[3]5нед'!H198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'[3]6нед'!C198</f>
        <v>0</v>
      </c>
      <c r="M132" s="19">
        <f>'[3]6нед'!D198</f>
        <v>0</v>
      </c>
      <c r="N132" s="17">
        <f>'[3]6нед'!G198</f>
        <v>0</v>
      </c>
      <c r="O132" s="18" t="str">
        <f>'[3]6нед'!H198</f>
        <v/>
      </c>
      <c r="P132" s="56" t="str">
        <f>HYPERLINK(VLOOKUP(M132,$R$12:$S$332,2,FALSE))</f>
        <v/>
      </c>
    </row>
    <row r="133" spans="1:16" ht="46.7">
      <c r="A133" s="70"/>
      <c r="B133" s="73"/>
      <c r="C133" s="14" t="s">
        <v>64</v>
      </c>
      <c r="D133" s="20">
        <f>'[3]5нед'!C199</f>
        <v>0</v>
      </c>
      <c r="E133" s="23">
        <f>'[3]5нед'!D199</f>
        <v>0</v>
      </c>
      <c r="F133" s="21">
        <f>'[3]5нед'!G199</f>
        <v>0</v>
      </c>
      <c r="G133" s="22" t="str">
        <f>'[3]5нед'!H199</f>
        <v/>
      </c>
      <c r="H133" s="57" t="str">
        <f t="shared" ref="H133:H178" si="6">HYPERLINK(VLOOKUP(E133,$R$12:$S$332,2,FALSE))</f>
        <v/>
      </c>
      <c r="I133" s="75"/>
      <c r="J133" s="78"/>
      <c r="K133" s="14" t="s">
        <v>64</v>
      </c>
      <c r="L133" s="20">
        <f>'[3]6нед'!C199</f>
        <v>0</v>
      </c>
      <c r="M133" s="23">
        <f>'[3]6нед'!D199</f>
        <v>0</v>
      </c>
      <c r="N133" s="21">
        <f>'[3]6нед'!G199</f>
        <v>0</v>
      </c>
      <c r="O133" s="22" t="str">
        <f>'[3]6нед'!H199</f>
        <v/>
      </c>
      <c r="P133" s="57" t="str">
        <f t="shared" ref="P133:P178" si="7">HYPERLINK(VLOOKUP(M133,$R$12:$S$332,2,FALSE))</f>
        <v/>
      </c>
    </row>
    <row r="134" spans="1:16" ht="46.7">
      <c r="A134" s="70"/>
      <c r="B134" s="73"/>
      <c r="C134" s="14" t="s">
        <v>65</v>
      </c>
      <c r="D134" s="20">
        <f>'[3]5нед'!C200</f>
        <v>0</v>
      </c>
      <c r="E134" s="23">
        <f>'[3]5нед'!D200</f>
        <v>0</v>
      </c>
      <c r="F134" s="21">
        <f>'[3]5нед'!G200</f>
        <v>0</v>
      </c>
      <c r="G134" s="22" t="str">
        <f>'[3]5нед'!H200</f>
        <v/>
      </c>
      <c r="H134" s="57" t="str">
        <f t="shared" si="6"/>
        <v/>
      </c>
      <c r="I134" s="75"/>
      <c r="J134" s="78"/>
      <c r="K134" s="14" t="s">
        <v>65</v>
      </c>
      <c r="L134" s="20">
        <f>'[3]6нед'!C200</f>
        <v>0</v>
      </c>
      <c r="M134" s="23">
        <f>'[3]6нед'!D200</f>
        <v>0</v>
      </c>
      <c r="N134" s="21">
        <f>'[3]6нед'!G200</f>
        <v>0</v>
      </c>
      <c r="O134" s="22" t="str">
        <f>'[3]6нед'!H200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'[3]5нед'!C201</f>
        <v>0</v>
      </c>
      <c r="E135" s="23">
        <f>'[3]5нед'!D201</f>
        <v>0</v>
      </c>
      <c r="F135" s="21">
        <f>'[3]5нед'!G201</f>
        <v>0</v>
      </c>
      <c r="G135" s="22" t="str">
        <f>'[3]5нед'!H201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'[3]6нед'!C201</f>
        <v>0</v>
      </c>
      <c r="M135" s="23">
        <f>'[3]6нед'!D201</f>
        <v>0</v>
      </c>
      <c r="N135" s="21">
        <f>'[3]6нед'!G201</f>
        <v>0</v>
      </c>
      <c r="O135" s="22" t="str">
        <f>'[3]6нед'!H201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'[3]5нед'!C202</f>
        <v>0</v>
      </c>
      <c r="E136" s="23">
        <f>'[3]5нед'!D202</f>
        <v>0</v>
      </c>
      <c r="F136" s="21">
        <f>'[3]5нед'!G202</f>
        <v>0</v>
      </c>
      <c r="G136" s="22" t="str">
        <f>'[3]5нед'!H202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'[3]6нед'!C202</f>
        <v>0</v>
      </c>
      <c r="M136" s="23">
        <f>'[3]6нед'!D202</f>
        <v>0</v>
      </c>
      <c r="N136" s="21">
        <f>'[3]6нед'!G202</f>
        <v>0</v>
      </c>
      <c r="O136" s="22" t="str">
        <f>'[3]6нед'!H202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 t="str">
        <f>'[3]5нед'!C203</f>
        <v>пр</v>
      </c>
      <c r="E137" s="23" t="str">
        <f>'[3]5нед'!D203</f>
        <v xml:space="preserve"> Финансово-экономический практикум</v>
      </c>
      <c r="F137" s="21" t="str">
        <f>'[3]5нед'!G203</f>
        <v>Бойчук О.В.</v>
      </c>
      <c r="G137" s="22" t="str">
        <f>'[3]5нед'!H203</f>
        <v>ст. преподаватель</v>
      </c>
      <c r="H137" s="55" t="str">
        <f t="shared" si="6"/>
        <v>https://max.ru/join/F2rHatjyRcQw2TG_ocvg-KtDcxEZHt6IW5wcYLC4iuw</v>
      </c>
      <c r="I137" s="75"/>
      <c r="J137" s="78"/>
      <c r="K137" s="14" t="s">
        <v>23</v>
      </c>
      <c r="L137" s="20" t="str">
        <f>'[3]6нед'!C203</f>
        <v>л</v>
      </c>
      <c r="M137" s="23" t="str">
        <f>'[3]6нед'!D203</f>
        <v>Программирование</v>
      </c>
      <c r="N137" s="21" t="str">
        <f>'[3]6нед'!G203</f>
        <v>Криницкий Ю.В.</v>
      </c>
      <c r="O137" s="22" t="str">
        <f>'[3]6нед'!H203</f>
        <v>преподаватель</v>
      </c>
      <c r="P137" s="55" t="str">
        <f t="shared" si="7"/>
        <v>https://max.ru/join/8alUL1AavbikkBK8Wox0H5Gqk0GpaAW3WoZ_oaAjx88</v>
      </c>
    </row>
    <row r="138" spans="1:16" ht="36.4" thickBot="1">
      <c r="A138" s="70"/>
      <c r="B138" s="73"/>
      <c r="C138" s="14" t="s">
        <v>24</v>
      </c>
      <c r="D138" s="20" t="str">
        <f>'[3]5нед'!C204</f>
        <v>пр</v>
      </c>
      <c r="E138" s="23" t="str">
        <f>'[3]5нед'!D204</f>
        <v xml:space="preserve"> Нормативно-правовые основы профессиональной деятельности</v>
      </c>
      <c r="F138" s="21" t="str">
        <f>'[3]5нед'!G204</f>
        <v>Жанова Д.А.</v>
      </c>
      <c r="G138" s="22" t="str">
        <f>'[3]5нед'!H204</f>
        <v>преподаватель</v>
      </c>
      <c r="H138" s="55" t="str">
        <f t="shared" si="6"/>
        <v>https://max.ru/join/F2rHatjyRcQw2TG_ocvg-KtDcxEZHt6IW5wcYLC4iuw</v>
      </c>
      <c r="I138" s="75"/>
      <c r="J138" s="78"/>
      <c r="K138" s="14" t="s">
        <v>24</v>
      </c>
      <c r="L138" s="20">
        <f>'[3]6нед'!C204</f>
        <v>0</v>
      </c>
      <c r="M138" s="23">
        <f>'[3]6нед'!D204</f>
        <v>0</v>
      </c>
      <c r="N138" s="21">
        <f>'[3]6нед'!G204</f>
        <v>0</v>
      </c>
      <c r="O138" s="22" t="str">
        <f>'[3]6нед'!H204</f>
        <v/>
      </c>
      <c r="P138" s="55" t="str">
        <f t="shared" si="7"/>
        <v/>
      </c>
    </row>
    <row r="139" spans="1:16" ht="18.399999999999999" hidden="1" customHeight="1" thickBot="1">
      <c r="A139" s="71"/>
      <c r="B139" s="74"/>
      <c r="C139" s="15"/>
      <c r="D139" s="24">
        <f>'[3]5нед'!C205</f>
        <v>0</v>
      </c>
      <c r="E139" s="25">
        <f>'[3]5нед'!D205</f>
        <v>0</v>
      </c>
      <c r="F139" s="26">
        <f>'[3]5нед'!G205</f>
        <v>0</v>
      </c>
      <c r="G139" s="27" t="str">
        <f>'[3]5нед'!H205</f>
        <v/>
      </c>
      <c r="H139" s="58" t="str">
        <f t="shared" si="6"/>
        <v/>
      </c>
      <c r="I139" s="76"/>
      <c r="J139" s="79"/>
      <c r="K139" s="15"/>
      <c r="L139" s="24">
        <f>'[3]6нед'!C205</f>
        <v>0</v>
      </c>
      <c r="M139" s="25">
        <f>'[3]6нед'!D205</f>
        <v>0</v>
      </c>
      <c r="N139" s="26">
        <f>'[3]6нед'!G205</f>
        <v>0</v>
      </c>
      <c r="O139" s="27" t="str">
        <f>'[3]6нед'!H205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'[3]5нед'!C206</f>
        <v>0</v>
      </c>
      <c r="E140" s="19">
        <f>'[3]5нед'!D206</f>
        <v>0</v>
      </c>
      <c r="F140" s="17">
        <f>'[3]5нед'!G206</f>
        <v>0</v>
      </c>
      <c r="G140" s="18" t="str">
        <f>'[3]5нед'!H206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'[3]6нед'!C206</f>
        <v>0</v>
      </c>
      <c r="M140" s="19">
        <f>'[3]6нед'!D206</f>
        <v>0</v>
      </c>
      <c r="N140" s="17">
        <f>'[3]6нед'!G206</f>
        <v>0</v>
      </c>
      <c r="O140" s="18" t="str">
        <f>'[3]6нед'!H206</f>
        <v/>
      </c>
      <c r="P140" s="56" t="str">
        <f t="shared" si="7"/>
        <v/>
      </c>
    </row>
    <row r="141" spans="1:16" ht="46.7">
      <c r="A141" s="70"/>
      <c r="B141" s="73"/>
      <c r="C141" s="14" t="s">
        <v>64</v>
      </c>
      <c r="D141" s="20">
        <f>'[3]5нед'!C207</f>
        <v>0</v>
      </c>
      <c r="E141" s="23">
        <f>'[3]5нед'!D207</f>
        <v>0</v>
      </c>
      <c r="F141" s="21">
        <f>'[3]5нед'!G207</f>
        <v>0</v>
      </c>
      <c r="G141" s="22" t="str">
        <f>'[3]5нед'!H207</f>
        <v/>
      </c>
      <c r="H141" s="57" t="str">
        <f t="shared" si="6"/>
        <v/>
      </c>
      <c r="I141" s="75"/>
      <c r="J141" s="78"/>
      <c r="K141" s="14" t="s">
        <v>64</v>
      </c>
      <c r="L141" s="20">
        <f>'[3]6нед'!C207</f>
        <v>0</v>
      </c>
      <c r="M141" s="23">
        <f>'[3]6нед'!D207</f>
        <v>0</v>
      </c>
      <c r="N141" s="21">
        <f>'[3]6нед'!G207</f>
        <v>0</v>
      </c>
      <c r="O141" s="22" t="str">
        <f>'[3]6нед'!H207</f>
        <v/>
      </c>
      <c r="P141" s="57" t="str">
        <f t="shared" si="7"/>
        <v/>
      </c>
    </row>
    <row r="142" spans="1:16" ht="46.7">
      <c r="A142" s="70"/>
      <c r="B142" s="73"/>
      <c r="C142" s="14" t="s">
        <v>65</v>
      </c>
      <c r="D142" s="20">
        <f>'[3]5нед'!C208</f>
        <v>0</v>
      </c>
      <c r="E142" s="23">
        <f>'[3]5нед'!D208</f>
        <v>0</v>
      </c>
      <c r="F142" s="21">
        <f>'[3]5нед'!G208</f>
        <v>0</v>
      </c>
      <c r="G142" s="22" t="str">
        <f>'[3]5нед'!H208</f>
        <v/>
      </c>
      <c r="H142" s="57" t="str">
        <f t="shared" si="6"/>
        <v/>
      </c>
      <c r="I142" s="75"/>
      <c r="J142" s="78"/>
      <c r="K142" s="14" t="s">
        <v>65</v>
      </c>
      <c r="L142" s="20">
        <f>'[3]6нед'!C208</f>
        <v>0</v>
      </c>
      <c r="M142" s="23">
        <f>'[3]6нед'!D208</f>
        <v>0</v>
      </c>
      <c r="N142" s="21">
        <f>'[3]6нед'!G208</f>
        <v>0</v>
      </c>
      <c r="O142" s="22" t="str">
        <f>'[3]6нед'!H208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'[3]5нед'!C209</f>
        <v>0</v>
      </c>
      <c r="E143" s="23">
        <f>'[3]5нед'!D209</f>
        <v>0</v>
      </c>
      <c r="F143" s="21">
        <f>'[3]5нед'!G209</f>
        <v>0</v>
      </c>
      <c r="G143" s="22" t="str">
        <f>'[3]5нед'!H209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'[3]6нед'!C209</f>
        <v>0</v>
      </c>
      <c r="M143" s="23">
        <f>'[3]6нед'!D209</f>
        <v>0</v>
      </c>
      <c r="N143" s="21">
        <f>'[3]6нед'!G209</f>
        <v>0</v>
      </c>
      <c r="O143" s="22" t="str">
        <f>'[3]6нед'!H209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'[3]5нед'!C210</f>
        <v>0</v>
      </c>
      <c r="E144" s="23">
        <f>'[3]5нед'!D210</f>
        <v>0</v>
      </c>
      <c r="F144" s="21">
        <f>'[3]5нед'!G210</f>
        <v>0</v>
      </c>
      <c r="G144" s="22" t="str">
        <f>'[3]5нед'!H210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'[3]6нед'!C210</f>
        <v>0</v>
      </c>
      <c r="M144" s="23">
        <f>'[3]6нед'!D210</f>
        <v>0</v>
      </c>
      <c r="N144" s="21">
        <f>'[3]6нед'!G210</f>
        <v>0</v>
      </c>
      <c r="O144" s="22" t="str">
        <f>'[3]6нед'!H210</f>
        <v/>
      </c>
      <c r="P144" s="57" t="str">
        <f t="shared" si="7"/>
        <v/>
      </c>
    </row>
    <row r="145" spans="1:16" ht="35.85">
      <c r="A145" s="70"/>
      <c r="B145" s="73"/>
      <c r="C145" s="14" t="s">
        <v>23</v>
      </c>
      <c r="D145" s="20" t="str">
        <f>'[3]5нед'!C211</f>
        <v>пр</v>
      </c>
      <c r="E145" s="23" t="str">
        <f>'[3]5нед'!D211</f>
        <v xml:space="preserve"> Математический анализ</v>
      </c>
      <c r="F145" s="21" t="str">
        <f>'[3]5нед'!G211</f>
        <v>Якимова В.В.</v>
      </c>
      <c r="G145" s="22" t="str">
        <f>'[3]5нед'!H211</f>
        <v>ст. преподаватель</v>
      </c>
      <c r="H145" s="57" t="str">
        <f t="shared" si="6"/>
        <v>https://max.ru/join/8alUL1AavbikkBK8Wox0H5Gqk0GpaAW3WoZ_oaAjx88</v>
      </c>
      <c r="I145" s="75"/>
      <c r="J145" s="78"/>
      <c r="K145" s="14" t="s">
        <v>23</v>
      </c>
      <c r="L145" s="20">
        <f>'[3]6нед'!C211</f>
        <v>0</v>
      </c>
      <c r="M145" s="23">
        <f>'[3]6нед'!D211</f>
        <v>0</v>
      </c>
      <c r="N145" s="21">
        <f>'[3]6нед'!G211</f>
        <v>0</v>
      </c>
      <c r="O145" s="22" t="str">
        <f>'[3]6нед'!H211</f>
        <v/>
      </c>
      <c r="P145" s="57" t="str">
        <f t="shared" si="7"/>
        <v/>
      </c>
    </row>
    <row r="146" spans="1:16" ht="31.7" thickBot="1">
      <c r="A146" s="70"/>
      <c r="B146" s="73"/>
      <c r="C146" s="14" t="s">
        <v>24</v>
      </c>
      <c r="D146" s="20">
        <f>'[3]5нед'!C212</f>
        <v>0</v>
      </c>
      <c r="E146" s="23">
        <f>'[3]5нед'!D212</f>
        <v>0</v>
      </c>
      <c r="F146" s="21">
        <f>'[3]5нед'!G212</f>
        <v>0</v>
      </c>
      <c r="G146" s="22" t="str">
        <f>'[3]5нед'!H212</f>
        <v/>
      </c>
      <c r="H146" s="57" t="str">
        <f t="shared" si="6"/>
        <v/>
      </c>
      <c r="I146" s="75"/>
      <c r="J146" s="78"/>
      <c r="K146" s="14" t="s">
        <v>24</v>
      </c>
      <c r="L146" s="20" t="str">
        <f>'[3]6нед'!C212</f>
        <v>л</v>
      </c>
      <c r="M146" s="23" t="str">
        <f>'[3]6нед'!D212</f>
        <v>Математический анализ</v>
      </c>
      <c r="N146" s="21" t="str">
        <f>'[3]6нед'!G212</f>
        <v>Линник Е.П.</v>
      </c>
      <c r="O146" s="22" t="str">
        <f>'[3]6нед'!H212</f>
        <v>доцент, канд. наук</v>
      </c>
      <c r="P146" s="57" t="str">
        <f t="shared" si="7"/>
        <v>https://max.ru/join/8alUL1AavbikkBK8Wox0H5Gqk0GpaAW3WoZ_oaAjx88</v>
      </c>
    </row>
    <row r="147" spans="1:16" ht="18.399999999999999" hidden="1" customHeight="1" thickBot="1">
      <c r="A147" s="71"/>
      <c r="B147" s="74"/>
      <c r="C147" s="15"/>
      <c r="D147" s="24">
        <f>'[3]5нед'!C213</f>
        <v>0</v>
      </c>
      <c r="E147" s="25">
        <f>'[3]5нед'!D213</f>
        <v>0</v>
      </c>
      <c r="F147" s="26">
        <f>'[3]5нед'!G213</f>
        <v>0</v>
      </c>
      <c r="G147" s="27" t="str">
        <f>'[3]5нед'!H213</f>
        <v/>
      </c>
      <c r="H147" s="58" t="str">
        <f t="shared" si="6"/>
        <v/>
      </c>
      <c r="I147" s="76"/>
      <c r="J147" s="79"/>
      <c r="K147" s="15"/>
      <c r="L147" s="24">
        <f>'[3]6нед'!C213</f>
        <v>0</v>
      </c>
      <c r="M147" s="25">
        <f>'[3]6нед'!D213</f>
        <v>0</v>
      </c>
      <c r="N147" s="26">
        <f>'[3]6нед'!G213</f>
        <v>0</v>
      </c>
      <c r="O147" s="27" t="str">
        <f>'[3]6нед'!H213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'[3]5нед'!C214</f>
        <v>0</v>
      </c>
      <c r="E148" s="19">
        <f>'[3]5нед'!D214</f>
        <v>0</v>
      </c>
      <c r="F148" s="17">
        <f>'[3]5нед'!G214</f>
        <v>0</v>
      </c>
      <c r="G148" s="18" t="str">
        <f>'[3]5нед'!H214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'[3]6нед'!C214</f>
        <v>0</v>
      </c>
      <c r="M148" s="19">
        <f>'[3]6нед'!D214</f>
        <v>0</v>
      </c>
      <c r="N148" s="17">
        <f>'[3]6нед'!G214</f>
        <v>0</v>
      </c>
      <c r="O148" s="18" t="str">
        <f>'[3]6нед'!H214</f>
        <v/>
      </c>
      <c r="P148" s="56" t="str">
        <f t="shared" si="7"/>
        <v/>
      </c>
    </row>
    <row r="149" spans="1:16" ht="46.7">
      <c r="A149" s="70"/>
      <c r="B149" s="81"/>
      <c r="C149" s="14" t="s">
        <v>64</v>
      </c>
      <c r="D149" s="20">
        <f>'[3]5нед'!C215</f>
        <v>0</v>
      </c>
      <c r="E149" s="23">
        <f>'[3]5нед'!D215</f>
        <v>0</v>
      </c>
      <c r="F149" s="21">
        <f>'[3]5нед'!G215</f>
        <v>0</v>
      </c>
      <c r="G149" s="22" t="str">
        <f>'[3]5нед'!H215</f>
        <v/>
      </c>
      <c r="H149" s="57" t="str">
        <f t="shared" si="6"/>
        <v/>
      </c>
      <c r="I149" s="75"/>
      <c r="J149" s="84"/>
      <c r="K149" s="14" t="s">
        <v>64</v>
      </c>
      <c r="L149" s="20">
        <f>'[3]6нед'!C215</f>
        <v>0</v>
      </c>
      <c r="M149" s="23">
        <f>'[3]6нед'!D215</f>
        <v>0</v>
      </c>
      <c r="N149" s="21">
        <f>'[3]6нед'!G215</f>
        <v>0</v>
      </c>
      <c r="O149" s="22" t="str">
        <f>'[3]6нед'!H215</f>
        <v/>
      </c>
      <c r="P149" s="57" t="str">
        <f t="shared" si="7"/>
        <v/>
      </c>
    </row>
    <row r="150" spans="1:16" ht="46.7">
      <c r="A150" s="70"/>
      <c r="B150" s="81"/>
      <c r="C150" s="14" t="s">
        <v>65</v>
      </c>
      <c r="D150" s="20">
        <f>'[3]5нед'!C216</f>
        <v>0</v>
      </c>
      <c r="E150" s="23">
        <f>'[3]5нед'!D216</f>
        <v>0</v>
      </c>
      <c r="F150" s="21">
        <f>'[3]5нед'!G216</f>
        <v>0</v>
      </c>
      <c r="G150" s="22" t="str">
        <f>'[3]5нед'!H216</f>
        <v/>
      </c>
      <c r="H150" s="57" t="str">
        <f t="shared" si="6"/>
        <v/>
      </c>
      <c r="I150" s="75"/>
      <c r="J150" s="84"/>
      <c r="K150" s="14" t="s">
        <v>65</v>
      </c>
      <c r="L150" s="20">
        <f>'[3]6нед'!C216</f>
        <v>0</v>
      </c>
      <c r="M150" s="23">
        <f>'[3]6нед'!D216</f>
        <v>0</v>
      </c>
      <c r="N150" s="21">
        <f>'[3]6нед'!G216</f>
        <v>0</v>
      </c>
      <c r="O150" s="22" t="str">
        <f>'[3]6нед'!H216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'[3]5нед'!C217</f>
        <v>0</v>
      </c>
      <c r="E151" s="23">
        <f>'[3]5нед'!D217</f>
        <v>0</v>
      </c>
      <c r="F151" s="21">
        <f>'[3]5нед'!G217</f>
        <v>0</v>
      </c>
      <c r="G151" s="22" t="str">
        <f>'[3]5нед'!H217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'[3]6нед'!C217</f>
        <v>0</v>
      </c>
      <c r="M151" s="23">
        <f>'[3]6нед'!D217</f>
        <v>0</v>
      </c>
      <c r="N151" s="21">
        <f>'[3]6нед'!G217</f>
        <v>0</v>
      </c>
      <c r="O151" s="22" t="str">
        <f>'[3]6нед'!H217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'[3]5нед'!C218</f>
        <v>0</v>
      </c>
      <c r="E152" s="23">
        <f>'[3]5нед'!D218</f>
        <v>0</v>
      </c>
      <c r="F152" s="21">
        <f>'[3]5нед'!G218</f>
        <v>0</v>
      </c>
      <c r="G152" s="22" t="str">
        <f>'[3]5нед'!H218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'[3]6нед'!C218</f>
        <v>0</v>
      </c>
      <c r="M152" s="23">
        <f>'[3]6нед'!D218</f>
        <v>0</v>
      </c>
      <c r="N152" s="21">
        <f>'[3]6нед'!G218</f>
        <v>0</v>
      </c>
      <c r="O152" s="22" t="str">
        <f>'[3]6нед'!H218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'[3]5нед'!C219</f>
        <v>0</v>
      </c>
      <c r="E153" s="23">
        <f>'[3]5нед'!D219</f>
        <v>0</v>
      </c>
      <c r="F153" s="21">
        <f>'[3]5нед'!G219</f>
        <v>0</v>
      </c>
      <c r="G153" s="22" t="str">
        <f>'[3]5нед'!H219</f>
        <v/>
      </c>
      <c r="H153" s="55" t="str">
        <f t="shared" si="6"/>
        <v/>
      </c>
      <c r="I153" s="75"/>
      <c r="J153" s="84"/>
      <c r="K153" s="14" t="s">
        <v>23</v>
      </c>
      <c r="L153" s="20" t="str">
        <f>'[3]6нед'!C219</f>
        <v>л</v>
      </c>
      <c r="M153" s="23" t="str">
        <f>'[3]6нед'!D219</f>
        <v>Геометрия</v>
      </c>
      <c r="N153" s="21" t="str">
        <f>'[3]6нед'!G219</f>
        <v>Казанцев Ю.А.</v>
      </c>
      <c r="O153" s="22" t="str">
        <f>'[3]6нед'!H219</f>
        <v>ст. преподаватель</v>
      </c>
      <c r="P153" s="55" t="str">
        <f t="shared" si="7"/>
        <v>https://max.ru/join/8alUL1AavbikkBK8Wox0H5Gqk0GpaAW3WoZ_oaAjx88</v>
      </c>
    </row>
    <row r="154" spans="1:16" ht="31.7" thickBot="1">
      <c r="A154" s="70"/>
      <c r="B154" s="81"/>
      <c r="C154" s="14" t="s">
        <v>24</v>
      </c>
      <c r="D154" s="20">
        <f>'[3]5нед'!C220</f>
        <v>0</v>
      </c>
      <c r="E154" s="23">
        <f>'[3]5нед'!D220</f>
        <v>0</v>
      </c>
      <c r="F154" s="21">
        <f>'[3]5нед'!G220</f>
        <v>0</v>
      </c>
      <c r="G154" s="22" t="str">
        <f>'[3]5нед'!H220</f>
        <v/>
      </c>
      <c r="H154" s="55" t="str">
        <f t="shared" si="6"/>
        <v/>
      </c>
      <c r="I154" s="75"/>
      <c r="J154" s="84"/>
      <c r="K154" s="14" t="s">
        <v>24</v>
      </c>
      <c r="L154" s="20" t="str">
        <f>'[3]6нед'!C220</f>
        <v>л</v>
      </c>
      <c r="M154" s="23" t="str">
        <f>'[3]6нед'!D220</f>
        <v>Алгебра</v>
      </c>
      <c r="N154" s="21" t="str">
        <f>'[3]6нед'!G220</f>
        <v>Овчинникова М.В.</v>
      </c>
      <c r="O154" s="22" t="str">
        <f>'[3]6нед'!H220</f>
        <v>доцент, канд. наук</v>
      </c>
      <c r="P154" s="55" t="str">
        <f t="shared" si="7"/>
        <v>https://max.ru/join/8alUL1AavbikkBK8Wox0H5Gqk0GpaAW3WoZ_oaAjx88</v>
      </c>
    </row>
    <row r="155" spans="1:16" ht="18.399999999999999" hidden="1" customHeight="1" thickBot="1">
      <c r="A155" s="71"/>
      <c r="B155" s="82"/>
      <c r="C155" s="15"/>
      <c r="D155" s="24">
        <f>'[3]5нед'!C221</f>
        <v>0</v>
      </c>
      <c r="E155" s="25">
        <f>'[3]5нед'!D221</f>
        <v>0</v>
      </c>
      <c r="F155" s="26">
        <f>'[3]5нед'!G221</f>
        <v>0</v>
      </c>
      <c r="G155" s="27" t="str">
        <f>'[3]5нед'!H221</f>
        <v/>
      </c>
      <c r="H155" s="58" t="str">
        <f t="shared" si="6"/>
        <v/>
      </c>
      <c r="I155" s="76"/>
      <c r="J155" s="85"/>
      <c r="K155" s="15"/>
      <c r="L155" s="24">
        <f>'[3]6нед'!C221</f>
        <v>0</v>
      </c>
      <c r="M155" s="25">
        <f>'[3]6нед'!D221</f>
        <v>0</v>
      </c>
      <c r="N155" s="26">
        <f>'[3]6нед'!G221</f>
        <v>0</v>
      </c>
      <c r="O155" s="27" t="str">
        <f>'[3]6нед'!H221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'[3]5нед'!C222</f>
        <v>0</v>
      </c>
      <c r="E156" s="19">
        <f>'[3]5нед'!D222</f>
        <v>0</v>
      </c>
      <c r="F156" s="17">
        <f>'[3]5нед'!G222</f>
        <v>0</v>
      </c>
      <c r="G156" s="18" t="str">
        <f>'[3]5нед'!H222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'[3]6нед'!C222</f>
        <v>0</v>
      </c>
      <c r="M156" s="19">
        <f>'[3]6нед'!D222</f>
        <v>0</v>
      </c>
      <c r="N156" s="17">
        <f>'[3]6нед'!G222</f>
        <v>0</v>
      </c>
      <c r="O156" s="18" t="str">
        <f>'[3]6нед'!H222</f>
        <v/>
      </c>
      <c r="P156" s="56" t="str">
        <f t="shared" si="7"/>
        <v/>
      </c>
    </row>
    <row r="157" spans="1:16" ht="46.7">
      <c r="A157" s="70"/>
      <c r="B157" s="73"/>
      <c r="C157" s="14" t="s">
        <v>64</v>
      </c>
      <c r="D157" s="20">
        <f>'[3]5нед'!C223</f>
        <v>0</v>
      </c>
      <c r="E157" s="23">
        <f>'[3]5нед'!D223</f>
        <v>0</v>
      </c>
      <c r="F157" s="21">
        <f>'[3]5нед'!G223</f>
        <v>0</v>
      </c>
      <c r="G157" s="22" t="str">
        <f>'[3]5нед'!H223</f>
        <v/>
      </c>
      <c r="H157" s="57" t="str">
        <f t="shared" si="6"/>
        <v/>
      </c>
      <c r="I157" s="75"/>
      <c r="J157" s="78"/>
      <c r="K157" s="14" t="s">
        <v>64</v>
      </c>
      <c r="L157" s="20">
        <f>'[3]6нед'!C223</f>
        <v>0</v>
      </c>
      <c r="M157" s="23">
        <f>'[3]6нед'!D223</f>
        <v>0</v>
      </c>
      <c r="N157" s="21">
        <f>'[3]6нед'!G223</f>
        <v>0</v>
      </c>
      <c r="O157" s="22" t="str">
        <f>'[3]6нед'!H223</f>
        <v/>
      </c>
      <c r="P157" s="57" t="str">
        <f t="shared" si="7"/>
        <v/>
      </c>
    </row>
    <row r="158" spans="1:16" ht="46.7">
      <c r="A158" s="70"/>
      <c r="B158" s="73"/>
      <c r="C158" s="14" t="s">
        <v>65</v>
      </c>
      <c r="D158" s="20">
        <f>'[3]5нед'!C224</f>
        <v>0</v>
      </c>
      <c r="E158" s="23">
        <f>'[3]5нед'!D224</f>
        <v>0</v>
      </c>
      <c r="F158" s="21">
        <f>'[3]5нед'!G224</f>
        <v>0</v>
      </c>
      <c r="G158" s="22" t="str">
        <f>'[3]5нед'!H224</f>
        <v/>
      </c>
      <c r="H158" s="57" t="str">
        <f t="shared" si="6"/>
        <v/>
      </c>
      <c r="I158" s="75"/>
      <c r="J158" s="78"/>
      <c r="K158" s="14" t="s">
        <v>65</v>
      </c>
      <c r="L158" s="20">
        <f>'[3]6нед'!C224</f>
        <v>0</v>
      </c>
      <c r="M158" s="23">
        <f>'[3]6нед'!D224</f>
        <v>0</v>
      </c>
      <c r="N158" s="21">
        <f>'[3]6нед'!G224</f>
        <v>0</v>
      </c>
      <c r="O158" s="22" t="str">
        <f>'[3]6нед'!H224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'[3]5нед'!C225</f>
        <v>0</v>
      </c>
      <c r="E159" s="23">
        <f>'[3]5нед'!D225</f>
        <v>0</v>
      </c>
      <c r="F159" s="21">
        <f>'[3]5нед'!G225</f>
        <v>0</v>
      </c>
      <c r="G159" s="22" t="str">
        <f>'[3]5нед'!H225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'[3]6нед'!C225</f>
        <v>0</v>
      </c>
      <c r="M159" s="23">
        <f>'[3]6нед'!D225</f>
        <v>0</v>
      </c>
      <c r="N159" s="21">
        <f>'[3]6нед'!G225</f>
        <v>0</v>
      </c>
      <c r="O159" s="22" t="str">
        <f>'[3]6нед'!H225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'[3]5нед'!C226</f>
        <v>0</v>
      </c>
      <c r="E160" s="23">
        <f>'[3]5нед'!D226</f>
        <v>0</v>
      </c>
      <c r="F160" s="21">
        <f>'[3]5нед'!G226</f>
        <v>0</v>
      </c>
      <c r="G160" s="22" t="str">
        <f>'[3]5нед'!H226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'[3]6нед'!C226</f>
        <v>0</v>
      </c>
      <c r="M160" s="23">
        <f>'[3]6нед'!D226</f>
        <v>0</v>
      </c>
      <c r="N160" s="21">
        <f>'[3]6нед'!G226</f>
        <v>0</v>
      </c>
      <c r="O160" s="22" t="str">
        <f>'[3]6нед'!H226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>
        <f>'[3]5нед'!C227</f>
        <v>0</v>
      </c>
      <c r="E161" s="23">
        <f>'[3]5нед'!D227</f>
        <v>0</v>
      </c>
      <c r="F161" s="21">
        <f>'[3]5нед'!G227</f>
        <v>0</v>
      </c>
      <c r="G161" s="22" t="str">
        <f>'[3]5нед'!H227</f>
        <v/>
      </c>
      <c r="H161" s="55" t="str">
        <f t="shared" si="6"/>
        <v/>
      </c>
      <c r="I161" s="75"/>
      <c r="J161" s="78"/>
      <c r="K161" s="14" t="s">
        <v>23</v>
      </c>
      <c r="L161" s="20">
        <f>'[3]6нед'!C227</f>
        <v>0</v>
      </c>
      <c r="M161" s="23">
        <f>'[3]6нед'!D227</f>
        <v>0</v>
      </c>
      <c r="N161" s="21">
        <f>'[3]6нед'!G227</f>
        <v>0</v>
      </c>
      <c r="O161" s="22" t="str">
        <f>'[3]6нед'!H227</f>
        <v/>
      </c>
      <c r="P161" s="55" t="str">
        <f t="shared" si="7"/>
        <v/>
      </c>
    </row>
    <row r="162" spans="1:16" ht="31.7" thickBot="1">
      <c r="A162" s="70"/>
      <c r="B162" s="73"/>
      <c r="C162" s="14" t="s">
        <v>24</v>
      </c>
      <c r="D162" s="20" t="str">
        <f>'[3]5нед'!C228</f>
        <v>л</v>
      </c>
      <c r="E162" s="23" t="str">
        <f>'[3]5нед'!D228</f>
        <v>Информационные системы</v>
      </c>
      <c r="F162" s="21" t="str">
        <f>'[3]5нед'!G228</f>
        <v>Казак А.Н.</v>
      </c>
      <c r="G162" s="22" t="str">
        <f>'[3]5нед'!H228</f>
        <v>доцент, канд. наук</v>
      </c>
      <c r="H162" s="55" t="str">
        <f t="shared" si="6"/>
        <v>https://max.ru/join/8alUL1AavbikkBK8Wox0H5Gqk0GpaAW3WoZ_oaAjx88</v>
      </c>
      <c r="I162" s="75"/>
      <c r="J162" s="78"/>
      <c r="K162" s="14" t="s">
        <v>24</v>
      </c>
      <c r="L162" s="20" t="str">
        <f>'[3]6нед'!C228</f>
        <v>пр</v>
      </c>
      <c r="M162" s="23" t="str">
        <f>'[3]6нед'!D228</f>
        <v>Информационные системы</v>
      </c>
      <c r="N162" s="21" t="str">
        <f>'[3]6нед'!G228</f>
        <v>Казак А.Н.</v>
      </c>
      <c r="O162" s="22" t="str">
        <f>'[3]6нед'!H228</f>
        <v>доцент, канд. наук</v>
      </c>
      <c r="P162" s="55" t="str">
        <f t="shared" si="7"/>
        <v>https://max.ru/join/8alUL1AavbikkBK8Wox0H5Gqk0GpaAW3WoZ_oaAjx88</v>
      </c>
    </row>
    <row r="163" spans="1:16" ht="18.399999999999999" hidden="1" customHeight="1" thickBot="1">
      <c r="A163" s="71"/>
      <c r="B163" s="74"/>
      <c r="C163" s="15"/>
      <c r="D163" s="24">
        <f>'[3]5нед'!C229</f>
        <v>0</v>
      </c>
      <c r="E163" s="25">
        <f>'[3]5нед'!D229</f>
        <v>0</v>
      </c>
      <c r="F163" s="26">
        <f>'[3]5нед'!G229</f>
        <v>0</v>
      </c>
      <c r="G163" s="27" t="str">
        <f>'[3]5нед'!H229</f>
        <v/>
      </c>
      <c r="H163" s="58" t="str">
        <f t="shared" si="6"/>
        <v/>
      </c>
      <c r="I163" s="76"/>
      <c r="J163" s="79"/>
      <c r="K163" s="15"/>
      <c r="L163" s="24">
        <f>'[3]6нед'!C229</f>
        <v>0</v>
      </c>
      <c r="M163" s="25">
        <f>'[3]6нед'!D229</f>
        <v>0</v>
      </c>
      <c r="N163" s="26">
        <f>'[3]6нед'!G229</f>
        <v>0</v>
      </c>
      <c r="O163" s="27" t="str">
        <f>'[3]6нед'!H229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'[3]5нед'!C230</f>
        <v>0</v>
      </c>
      <c r="E164" s="19">
        <f>'[3]5нед'!D230</f>
        <v>0</v>
      </c>
      <c r="F164" s="17">
        <f>'[3]5нед'!G230</f>
        <v>0</v>
      </c>
      <c r="G164" s="18" t="str">
        <f>'[3]5нед'!H230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'[3]6нед'!C230</f>
        <v>0</v>
      </c>
      <c r="M164" s="19">
        <f>'[3]6нед'!D230</f>
        <v>0</v>
      </c>
      <c r="N164" s="17">
        <f>'[3]6нед'!G230</f>
        <v>0</v>
      </c>
      <c r="O164" s="18" t="str">
        <f>'[3]6нед'!H230</f>
        <v/>
      </c>
      <c r="P164" s="56" t="str">
        <f t="shared" si="7"/>
        <v/>
      </c>
    </row>
    <row r="165" spans="1:16" ht="46.7">
      <c r="A165" s="70"/>
      <c r="B165" s="73"/>
      <c r="C165" s="14" t="s">
        <v>64</v>
      </c>
      <c r="D165" s="20">
        <f>'[3]5нед'!C231</f>
        <v>0</v>
      </c>
      <c r="E165" s="23">
        <f>'[3]5нед'!D231</f>
        <v>0</v>
      </c>
      <c r="F165" s="21">
        <f>'[3]5нед'!G231</f>
        <v>0</v>
      </c>
      <c r="G165" s="22" t="str">
        <f>'[3]5нед'!H231</f>
        <v/>
      </c>
      <c r="H165" s="57" t="str">
        <f t="shared" si="6"/>
        <v/>
      </c>
      <c r="I165" s="75"/>
      <c r="J165" s="78"/>
      <c r="K165" s="14" t="s">
        <v>64</v>
      </c>
      <c r="L165" s="20">
        <f>'[3]6нед'!C231</f>
        <v>0</v>
      </c>
      <c r="M165" s="23">
        <f>'[3]6нед'!D231</f>
        <v>0</v>
      </c>
      <c r="N165" s="21">
        <f>'[3]6нед'!G231</f>
        <v>0</v>
      </c>
      <c r="O165" s="22" t="str">
        <f>'[3]6нед'!H231</f>
        <v/>
      </c>
      <c r="P165" s="57" t="str">
        <f t="shared" si="7"/>
        <v/>
      </c>
    </row>
    <row r="166" spans="1:16" ht="46.7">
      <c r="A166" s="70"/>
      <c r="B166" s="73"/>
      <c r="C166" s="14" t="s">
        <v>65</v>
      </c>
      <c r="D166" s="20">
        <f>'[3]5нед'!C232</f>
        <v>0</v>
      </c>
      <c r="E166" s="23">
        <f>'[3]5нед'!D232</f>
        <v>0</v>
      </c>
      <c r="F166" s="21">
        <f>'[3]5нед'!G232</f>
        <v>0</v>
      </c>
      <c r="G166" s="22" t="str">
        <f>'[3]5нед'!H232</f>
        <v/>
      </c>
      <c r="H166" s="57" t="str">
        <f t="shared" si="6"/>
        <v/>
      </c>
      <c r="I166" s="75"/>
      <c r="J166" s="78"/>
      <c r="K166" s="14" t="s">
        <v>65</v>
      </c>
      <c r="L166" s="20">
        <f>'[3]6нед'!C232</f>
        <v>0</v>
      </c>
      <c r="M166" s="23">
        <f>'[3]6нед'!D232</f>
        <v>0</v>
      </c>
      <c r="N166" s="21">
        <f>'[3]6нед'!G232</f>
        <v>0</v>
      </c>
      <c r="O166" s="22" t="str">
        <f>'[3]6нед'!H232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'[3]5нед'!C233</f>
        <v>0</v>
      </c>
      <c r="E167" s="23">
        <f>'[3]5нед'!D233</f>
        <v>0</v>
      </c>
      <c r="F167" s="21">
        <f>'[3]5нед'!G233</f>
        <v>0</v>
      </c>
      <c r="G167" s="22" t="str">
        <f>'[3]5нед'!H233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'[3]6нед'!C233</f>
        <v>0</v>
      </c>
      <c r="M167" s="23">
        <f>'[3]6нед'!D233</f>
        <v>0</v>
      </c>
      <c r="N167" s="21">
        <f>'[3]6нед'!G233</f>
        <v>0</v>
      </c>
      <c r="O167" s="22" t="str">
        <f>'[3]6нед'!H233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'[3]5нед'!C234</f>
        <v>0</v>
      </c>
      <c r="E168" s="23">
        <f>'[3]5нед'!D234</f>
        <v>0</v>
      </c>
      <c r="F168" s="21">
        <f>'[3]5нед'!G234</f>
        <v>0</v>
      </c>
      <c r="G168" s="22" t="str">
        <f>'[3]5нед'!H234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'[3]6нед'!C234</f>
        <v>0</v>
      </c>
      <c r="M168" s="23">
        <f>'[3]6нед'!D234</f>
        <v>0</v>
      </c>
      <c r="N168" s="21">
        <f>'[3]6нед'!G234</f>
        <v>0</v>
      </c>
      <c r="O168" s="22" t="str">
        <f>'[3]6нед'!H234</f>
        <v/>
      </c>
      <c r="P168" s="57" t="str">
        <f t="shared" si="7"/>
        <v/>
      </c>
    </row>
    <row r="169" spans="1:16" ht="35.85">
      <c r="A169" s="70"/>
      <c r="B169" s="73"/>
      <c r="C169" s="14" t="s">
        <v>23</v>
      </c>
      <c r="D169" s="20" t="str">
        <f>'[3]5нед'!C235</f>
        <v>пр</v>
      </c>
      <c r="E169" s="23" t="str">
        <f>'[3]5нед'!D235</f>
        <v xml:space="preserve"> Педагогика</v>
      </c>
      <c r="F169" s="21" t="str">
        <f>'[3]5нед'!G235</f>
        <v>Кобзева Е.В.</v>
      </c>
      <c r="G169" s="22" t="str">
        <f>'[3]5нед'!H235</f>
        <v>преподаватель</v>
      </c>
      <c r="H169" s="57" t="str">
        <f t="shared" si="6"/>
        <v>https://max.ru/join/83qviP_NZQNUREKHhLZDjtaG-cPRrU7VmIRLd2eydTs</v>
      </c>
      <c r="I169" s="75"/>
      <c r="J169" s="78"/>
      <c r="K169" s="14" t="s">
        <v>23</v>
      </c>
      <c r="L169" s="20">
        <f>'[3]6нед'!C235</f>
        <v>0</v>
      </c>
      <c r="M169" s="23">
        <f>'[3]6нед'!D235</f>
        <v>0</v>
      </c>
      <c r="N169" s="21">
        <f>'[3]6нед'!G235</f>
        <v>0</v>
      </c>
      <c r="O169" s="22" t="str">
        <f>'[3]6нед'!H235</f>
        <v/>
      </c>
      <c r="P169" s="57" t="str">
        <f t="shared" si="7"/>
        <v/>
      </c>
    </row>
    <row r="170" spans="1:16" ht="36.4" thickBot="1">
      <c r="A170" s="70"/>
      <c r="B170" s="73"/>
      <c r="C170" s="14" t="s">
        <v>24</v>
      </c>
      <c r="D170" s="20" t="str">
        <f>'[3]5нед'!C236</f>
        <v>пр</v>
      </c>
      <c r="E170" s="23" t="str">
        <f>'[3]5нед'!D236</f>
        <v xml:space="preserve"> Психология</v>
      </c>
      <c r="F170" s="21" t="str">
        <f>'[3]5нед'!G236</f>
        <v>Кирилюк Л.Л.</v>
      </c>
      <c r="G170" s="22" t="str">
        <f>'[3]5нед'!H236</f>
        <v>преподаватель</v>
      </c>
      <c r="H170" s="57" t="str">
        <f t="shared" si="6"/>
        <v>https://max.ru/join/83qviP_NZQNUREKHhLZDjtaG-cPRrU7VmIRLd2eydTs</v>
      </c>
      <c r="I170" s="75"/>
      <c r="J170" s="78"/>
      <c r="K170" s="14" t="s">
        <v>24</v>
      </c>
      <c r="L170" s="20">
        <f>'[3]6нед'!C236</f>
        <v>0</v>
      </c>
      <c r="M170" s="23">
        <f>'[3]6нед'!D236</f>
        <v>0</v>
      </c>
      <c r="N170" s="21">
        <f>'[3]6нед'!G236</f>
        <v>0</v>
      </c>
      <c r="O170" s="22" t="str">
        <f>'[3]6нед'!H236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'[3]5нед'!C237</f>
        <v>0</v>
      </c>
      <c r="E171" s="25">
        <f>'[3]5нед'!D237</f>
        <v>0</v>
      </c>
      <c r="F171" s="26">
        <f>'[3]5нед'!G237</f>
        <v>0</v>
      </c>
      <c r="G171" s="27" t="str">
        <f>'[3]5нед'!H237</f>
        <v/>
      </c>
      <c r="H171" s="58" t="str">
        <f t="shared" si="6"/>
        <v/>
      </c>
      <c r="I171" s="76"/>
      <c r="J171" s="79"/>
      <c r="K171" s="15"/>
      <c r="L171" s="24">
        <f>'[3]6нед'!C237</f>
        <v>0</v>
      </c>
      <c r="M171" s="25">
        <f>'[3]6нед'!D237</f>
        <v>0</v>
      </c>
      <c r="N171" s="26">
        <f>'[3]6нед'!G237</f>
        <v>0</v>
      </c>
      <c r="O171" s="27" t="str">
        <f>'[3]6нед'!H237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'[3]5нед'!C238</f>
        <v>0</v>
      </c>
      <c r="E172" s="19">
        <f>'[3]5нед'!D238</f>
        <v>0</v>
      </c>
      <c r="F172" s="17">
        <f>'[3]5нед'!G238</f>
        <v>0</v>
      </c>
      <c r="G172" s="18" t="str">
        <f>'[3]5нед'!H238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'[3]6нед'!C238</f>
        <v>0</v>
      </c>
      <c r="M172" s="19">
        <f>'[3]6нед'!D238</f>
        <v>0</v>
      </c>
      <c r="N172" s="17">
        <f>'[3]6нед'!G238</f>
        <v>0</v>
      </c>
      <c r="O172" s="18" t="str">
        <f>'[3]6нед'!H238</f>
        <v/>
      </c>
      <c r="P172" s="56" t="str">
        <f t="shared" si="7"/>
        <v/>
      </c>
    </row>
    <row r="173" spans="1:16" ht="46.7">
      <c r="A173" s="70"/>
      <c r="B173" s="73"/>
      <c r="C173" s="14" t="s">
        <v>64</v>
      </c>
      <c r="D173" s="20">
        <f>'[3]5нед'!C239</f>
        <v>0</v>
      </c>
      <c r="E173" s="23">
        <f>'[3]5нед'!D239</f>
        <v>0</v>
      </c>
      <c r="F173" s="21">
        <f>'[3]5нед'!G239</f>
        <v>0</v>
      </c>
      <c r="G173" s="22" t="str">
        <f>'[3]5нед'!H239</f>
        <v/>
      </c>
      <c r="H173" s="57" t="str">
        <f t="shared" si="6"/>
        <v/>
      </c>
      <c r="I173" s="75"/>
      <c r="J173" s="78"/>
      <c r="K173" s="14" t="s">
        <v>64</v>
      </c>
      <c r="L173" s="20">
        <f>'[3]6нед'!C239</f>
        <v>0</v>
      </c>
      <c r="M173" s="23">
        <f>'[3]6нед'!D239</f>
        <v>0</v>
      </c>
      <c r="N173" s="21">
        <f>'[3]6нед'!G239</f>
        <v>0</v>
      </c>
      <c r="O173" s="22" t="str">
        <f>'[3]6нед'!H239</f>
        <v/>
      </c>
      <c r="P173" s="57" t="str">
        <f t="shared" si="7"/>
        <v/>
      </c>
    </row>
    <row r="174" spans="1:16" ht="46.7">
      <c r="A174" s="70"/>
      <c r="B174" s="73"/>
      <c r="C174" s="14" t="s">
        <v>65</v>
      </c>
      <c r="D174" s="20">
        <f>'[3]5нед'!C240</f>
        <v>0</v>
      </c>
      <c r="E174" s="23">
        <f>'[3]5нед'!D240</f>
        <v>0</v>
      </c>
      <c r="F174" s="21">
        <f>'[3]5нед'!G240</f>
        <v>0</v>
      </c>
      <c r="G174" s="22" t="str">
        <f>'[3]5нед'!H240</f>
        <v/>
      </c>
      <c r="H174" s="57" t="str">
        <f t="shared" si="6"/>
        <v/>
      </c>
      <c r="I174" s="75"/>
      <c r="J174" s="78"/>
      <c r="K174" s="14" t="s">
        <v>65</v>
      </c>
      <c r="L174" s="20">
        <f>'[3]6нед'!C240</f>
        <v>0</v>
      </c>
      <c r="M174" s="23">
        <f>'[3]6нед'!D240</f>
        <v>0</v>
      </c>
      <c r="N174" s="21">
        <f>'[3]6нед'!G240</f>
        <v>0</v>
      </c>
      <c r="O174" s="22" t="str">
        <f>'[3]6нед'!H240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'[3]5нед'!C241</f>
        <v>0</v>
      </c>
      <c r="E175" s="23">
        <f>'[3]5нед'!D241</f>
        <v>0</v>
      </c>
      <c r="F175" s="21">
        <f>'[3]5нед'!G241</f>
        <v>0</v>
      </c>
      <c r="G175" s="22" t="str">
        <f>'[3]5нед'!H241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'[3]6нед'!C241</f>
        <v>0</v>
      </c>
      <c r="M175" s="23">
        <f>'[3]6нед'!D241</f>
        <v>0</v>
      </c>
      <c r="N175" s="21">
        <f>'[3]6нед'!G241</f>
        <v>0</v>
      </c>
      <c r="O175" s="22" t="str">
        <f>'[3]6нед'!H241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'[3]5нед'!C242</f>
        <v>0</v>
      </c>
      <c r="E176" s="23">
        <f>'[3]5нед'!D242</f>
        <v>0</v>
      </c>
      <c r="F176" s="21">
        <f>'[3]5нед'!G242</f>
        <v>0</v>
      </c>
      <c r="G176" s="22" t="str">
        <f>'[3]5нед'!H242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'[3]6нед'!C242</f>
        <v>0</v>
      </c>
      <c r="M176" s="23">
        <f>'[3]6нед'!D242</f>
        <v>0</v>
      </c>
      <c r="N176" s="21">
        <f>'[3]6нед'!G242</f>
        <v>0</v>
      </c>
      <c r="O176" s="22" t="str">
        <f>'[3]6нед'!H242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'[3]5нед'!C243</f>
        <v>0</v>
      </c>
      <c r="E177" s="23">
        <f>'[3]5нед'!D243</f>
        <v>0</v>
      </c>
      <c r="F177" s="21">
        <f>'[3]5нед'!G243</f>
        <v>0</v>
      </c>
      <c r="G177" s="22" t="str">
        <f>'[3]5нед'!H243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'[3]6нед'!C243</f>
        <v>0</v>
      </c>
      <c r="M177" s="23">
        <f>'[3]6нед'!D243</f>
        <v>0</v>
      </c>
      <c r="N177" s="21">
        <f>'[3]6нед'!G243</f>
        <v>0</v>
      </c>
      <c r="O177" s="22" t="str">
        <f>'[3]6нед'!H243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'[3]5нед'!C244</f>
        <v>0</v>
      </c>
      <c r="E178" s="23">
        <f>'[3]5нед'!D244</f>
        <v>0</v>
      </c>
      <c r="F178" s="21">
        <f>'[3]5нед'!G244</f>
        <v>0</v>
      </c>
      <c r="G178" s="22" t="str">
        <f>'[3]5нед'!H244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'[3]6нед'!C244</f>
        <v>0</v>
      </c>
      <c r="M178" s="23">
        <f>'[3]6нед'!D244</f>
        <v>0</v>
      </c>
      <c r="N178" s="21">
        <f>'[3]6нед'!G244</f>
        <v>0</v>
      </c>
      <c r="O178" s="22" t="str">
        <f>'[3]6нед'!H244</f>
        <v/>
      </c>
      <c r="P178" s="57" t="str">
        <f t="shared" si="7"/>
        <v/>
      </c>
    </row>
    <row r="179" spans="1:16" ht="19.149999999999999" hidden="1" customHeight="1" thickTop="1" thickBot="1">
      <c r="A179" s="71"/>
      <c r="B179" s="74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6"/>
      <c r="J179" s="7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44.03.05Педагогическое образование (с двумя профилями подготовки) (Математика и Информатика)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44.03.05Педагогическое образование (с двумя профилями подготовки) (Математика и Информатика)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2</v>
      </c>
      <c r="F189" s="62" t="str">
        <f>'[1]1нед'!$D$196</f>
        <v>12-25МИоз</v>
      </c>
      <c r="G189" s="62"/>
      <c r="H189" s="35"/>
      <c r="I189" s="45"/>
      <c r="J189" s="91" t="s">
        <v>7</v>
      </c>
      <c r="K189" s="91"/>
      <c r="L189" s="91"/>
      <c r="M189" s="62">
        <f>E9</f>
        <v>2</v>
      </c>
      <c r="N189" s="62" t="str">
        <f>'[1]1нед'!$D$196</f>
        <v>12-25МИоз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'[3]7нед'!C198</f>
        <v>0</v>
      </c>
      <c r="E192" s="19">
        <f>'[3]7нед'!D198</f>
        <v>0</v>
      </c>
      <c r="F192" s="17">
        <f>'[3]7нед'!G198</f>
        <v>0</v>
      </c>
      <c r="G192" s="18" t="str">
        <f>'[3]7нед'!H198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'[3]8нед'!C198</f>
        <v>0</v>
      </c>
      <c r="M192" s="19">
        <f>'[3]8нед'!D198</f>
        <v>0</v>
      </c>
      <c r="N192" s="17">
        <f>'[3]8нед'!G198</f>
        <v>0</v>
      </c>
      <c r="O192" s="18" t="str">
        <f>'[3]8нед'!H198</f>
        <v/>
      </c>
      <c r="P192" s="56" t="str">
        <f>HYPERLINK(VLOOKUP(M192,$R$12:$S$332,2,FALSE))</f>
        <v/>
      </c>
    </row>
    <row r="193" spans="1:16" ht="46.7">
      <c r="A193" s="70"/>
      <c r="B193" s="73"/>
      <c r="C193" s="14" t="s">
        <v>64</v>
      </c>
      <c r="D193" s="20">
        <f>'[3]7нед'!C199</f>
        <v>0</v>
      </c>
      <c r="E193" s="23">
        <f>'[3]7нед'!D199</f>
        <v>0</v>
      </c>
      <c r="F193" s="21">
        <f>'[3]7нед'!G199</f>
        <v>0</v>
      </c>
      <c r="G193" s="22" t="str">
        <f>'[3]7нед'!H199</f>
        <v/>
      </c>
      <c r="H193" s="57" t="str">
        <f t="shared" ref="H193:H238" si="8">HYPERLINK(VLOOKUP(E193,$R$12:$S$332,2,FALSE))</f>
        <v/>
      </c>
      <c r="I193" s="75"/>
      <c r="J193" s="78"/>
      <c r="K193" s="14" t="s">
        <v>64</v>
      </c>
      <c r="L193" s="20">
        <f>'[3]8нед'!C199</f>
        <v>0</v>
      </c>
      <c r="M193" s="23">
        <f>'[3]8нед'!D199</f>
        <v>0</v>
      </c>
      <c r="N193" s="21">
        <f>'[3]8нед'!G199</f>
        <v>0</v>
      </c>
      <c r="O193" s="22" t="str">
        <f>'[3]8нед'!H199</f>
        <v/>
      </c>
      <c r="P193" s="57" t="str">
        <f t="shared" ref="P193:P238" si="9">HYPERLINK(VLOOKUP(M193,$R$12:$S$332,2,FALSE))</f>
        <v/>
      </c>
    </row>
    <row r="194" spans="1:16" ht="46.7">
      <c r="A194" s="70"/>
      <c r="B194" s="73"/>
      <c r="C194" s="14" t="s">
        <v>65</v>
      </c>
      <c r="D194" s="20">
        <f>'[3]7нед'!C200</f>
        <v>0</v>
      </c>
      <c r="E194" s="23">
        <f>'[3]7нед'!D200</f>
        <v>0</v>
      </c>
      <c r="F194" s="21">
        <f>'[3]7нед'!G200</f>
        <v>0</v>
      </c>
      <c r="G194" s="22" t="str">
        <f>'[3]7нед'!H200</f>
        <v/>
      </c>
      <c r="H194" s="57" t="str">
        <f t="shared" si="8"/>
        <v/>
      </c>
      <c r="I194" s="75"/>
      <c r="J194" s="78"/>
      <c r="K194" s="14" t="s">
        <v>65</v>
      </c>
      <c r="L194" s="20">
        <f>'[3]8нед'!C200</f>
        <v>0</v>
      </c>
      <c r="M194" s="23">
        <f>'[3]8нед'!D200</f>
        <v>0</v>
      </c>
      <c r="N194" s="21">
        <f>'[3]8нед'!G200</f>
        <v>0</v>
      </c>
      <c r="O194" s="22" t="str">
        <f>'[3]8нед'!H200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'[3]7нед'!C201</f>
        <v>0</v>
      </c>
      <c r="E195" s="23">
        <f>'[3]7нед'!D201</f>
        <v>0</v>
      </c>
      <c r="F195" s="21">
        <f>'[3]7нед'!G201</f>
        <v>0</v>
      </c>
      <c r="G195" s="22" t="str">
        <f>'[3]7нед'!H201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'[3]8нед'!C201</f>
        <v>0</v>
      </c>
      <c r="M195" s="23">
        <f>'[3]8нед'!D201</f>
        <v>0</v>
      </c>
      <c r="N195" s="21">
        <f>'[3]8нед'!G201</f>
        <v>0</v>
      </c>
      <c r="O195" s="22" t="str">
        <f>'[3]8нед'!H201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'[3]7нед'!C202</f>
        <v>0</v>
      </c>
      <c r="E196" s="23">
        <f>'[3]7нед'!D202</f>
        <v>0</v>
      </c>
      <c r="F196" s="21">
        <f>'[3]7нед'!G202</f>
        <v>0</v>
      </c>
      <c r="G196" s="22" t="str">
        <f>'[3]7нед'!H202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'[3]8нед'!C202</f>
        <v>0</v>
      </c>
      <c r="M196" s="23">
        <f>'[3]8нед'!D202</f>
        <v>0</v>
      </c>
      <c r="N196" s="21">
        <f>'[3]8нед'!G202</f>
        <v>0</v>
      </c>
      <c r="O196" s="22" t="str">
        <f>'[3]8нед'!H202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 t="str">
        <f>'[3]7нед'!C203</f>
        <v>л</v>
      </c>
      <c r="E197" s="23" t="str">
        <f>'[3]7нед'!D203</f>
        <v>Педагогика</v>
      </c>
      <c r="F197" s="21" t="str">
        <f>'[3]7нед'!G203</f>
        <v>Вишневский В.А.</v>
      </c>
      <c r="G197" s="22" t="str">
        <f>'[3]7нед'!H203</f>
        <v>доцент, канд. наук</v>
      </c>
      <c r="H197" s="55" t="str">
        <f t="shared" si="8"/>
        <v>https://max.ru/join/ZQI6UYw-Ll6800VmJaLdI-Md1s6hKqFaVeuR5NmzeXM</v>
      </c>
      <c r="I197" s="75"/>
      <c r="J197" s="78"/>
      <c r="K197" s="14" t="s">
        <v>23</v>
      </c>
      <c r="L197" s="20">
        <f>'[3]8нед'!C203</f>
        <v>0</v>
      </c>
      <c r="M197" s="23">
        <f>'[3]8нед'!D203</f>
        <v>0</v>
      </c>
      <c r="N197" s="21">
        <f>'[3]8нед'!G203</f>
        <v>0</v>
      </c>
      <c r="O197" s="22" t="str">
        <f>'[3]8нед'!H203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'[3]7нед'!C204</f>
        <v>0</v>
      </c>
      <c r="E198" s="23">
        <f>'[3]7нед'!D204</f>
        <v>0</v>
      </c>
      <c r="F198" s="21">
        <f>'[3]7нед'!G204</f>
        <v>0</v>
      </c>
      <c r="G198" s="22" t="str">
        <f>'[3]7нед'!H204</f>
        <v/>
      </c>
      <c r="H198" s="55" t="str">
        <f t="shared" si="8"/>
        <v/>
      </c>
      <c r="I198" s="75"/>
      <c r="J198" s="78"/>
      <c r="K198" s="14" t="s">
        <v>24</v>
      </c>
      <c r="L198" s="20">
        <f>'[3]8нед'!C204</f>
        <v>0</v>
      </c>
      <c r="M198" s="23">
        <f>'[3]8нед'!D204</f>
        <v>0</v>
      </c>
      <c r="N198" s="21">
        <f>'[3]8нед'!G204</f>
        <v>0</v>
      </c>
      <c r="O198" s="22" t="str">
        <f>'[3]8нед'!H204</f>
        <v/>
      </c>
      <c r="P198" s="55" t="str">
        <f t="shared" si="9"/>
        <v/>
      </c>
    </row>
    <row r="199" spans="1:16" ht="18.399999999999999" hidden="1" customHeight="1" thickBot="1">
      <c r="A199" s="71"/>
      <c r="B199" s="74"/>
      <c r="C199" s="15"/>
      <c r="D199" s="24">
        <f>'[3]7нед'!C205</f>
        <v>0</v>
      </c>
      <c r="E199" s="25">
        <f>'[3]7нед'!D205</f>
        <v>0</v>
      </c>
      <c r="F199" s="26">
        <f>'[3]7нед'!G205</f>
        <v>0</v>
      </c>
      <c r="G199" s="27" t="str">
        <f>'[3]7нед'!H205</f>
        <v/>
      </c>
      <c r="H199" s="58" t="str">
        <f t="shared" si="8"/>
        <v/>
      </c>
      <c r="I199" s="76"/>
      <c r="J199" s="79"/>
      <c r="K199" s="15"/>
      <c r="L199" s="24">
        <f>'[3]8нед'!C205</f>
        <v>0</v>
      </c>
      <c r="M199" s="25">
        <f>'[3]8нед'!D205</f>
        <v>0</v>
      </c>
      <c r="N199" s="26">
        <f>'[3]8нед'!G205</f>
        <v>0</v>
      </c>
      <c r="O199" s="27" t="str">
        <f>'[3]8нед'!H205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'[3]7нед'!C206</f>
        <v>0</v>
      </c>
      <c r="E200" s="19">
        <f>'[3]7нед'!D206</f>
        <v>0</v>
      </c>
      <c r="F200" s="17">
        <f>'[3]7нед'!G206</f>
        <v>0</v>
      </c>
      <c r="G200" s="18" t="str">
        <f>'[3]7нед'!H206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'[3]8нед'!C206</f>
        <v>0</v>
      </c>
      <c r="M200" s="19">
        <f>'[3]8нед'!D206</f>
        <v>0</v>
      </c>
      <c r="N200" s="17">
        <f>'[3]8нед'!G206</f>
        <v>0</v>
      </c>
      <c r="O200" s="18" t="str">
        <f>'[3]8нед'!H206</f>
        <v/>
      </c>
      <c r="P200" s="56" t="str">
        <f t="shared" si="9"/>
        <v/>
      </c>
    </row>
    <row r="201" spans="1:16" ht="46.7">
      <c r="A201" s="70"/>
      <c r="B201" s="73"/>
      <c r="C201" s="14" t="s">
        <v>64</v>
      </c>
      <c r="D201" s="20">
        <f>'[3]7нед'!C207</f>
        <v>0</v>
      </c>
      <c r="E201" s="23">
        <f>'[3]7нед'!D207</f>
        <v>0</v>
      </c>
      <c r="F201" s="21">
        <f>'[3]7нед'!G207</f>
        <v>0</v>
      </c>
      <c r="G201" s="22" t="str">
        <f>'[3]7нед'!H207</f>
        <v/>
      </c>
      <c r="H201" s="57" t="str">
        <f t="shared" si="8"/>
        <v/>
      </c>
      <c r="I201" s="75"/>
      <c r="J201" s="78"/>
      <c r="K201" s="14" t="s">
        <v>64</v>
      </c>
      <c r="L201" s="20">
        <f>'[3]8нед'!C207</f>
        <v>0</v>
      </c>
      <c r="M201" s="23">
        <f>'[3]8нед'!D207</f>
        <v>0</v>
      </c>
      <c r="N201" s="21">
        <f>'[3]8нед'!G207</f>
        <v>0</v>
      </c>
      <c r="O201" s="22" t="str">
        <f>'[3]8нед'!H207</f>
        <v/>
      </c>
      <c r="P201" s="57" t="str">
        <f t="shared" si="9"/>
        <v/>
      </c>
    </row>
    <row r="202" spans="1:16" ht="46.7">
      <c r="A202" s="70"/>
      <c r="B202" s="73"/>
      <c r="C202" s="14" t="s">
        <v>65</v>
      </c>
      <c r="D202" s="20">
        <f>'[3]7нед'!C208</f>
        <v>0</v>
      </c>
      <c r="E202" s="23">
        <f>'[3]7нед'!D208</f>
        <v>0</v>
      </c>
      <c r="F202" s="21">
        <f>'[3]7нед'!G208</f>
        <v>0</v>
      </c>
      <c r="G202" s="22" t="str">
        <f>'[3]7нед'!H208</f>
        <v/>
      </c>
      <c r="H202" s="57" t="str">
        <f t="shared" si="8"/>
        <v/>
      </c>
      <c r="I202" s="75"/>
      <c r="J202" s="78"/>
      <c r="K202" s="14" t="s">
        <v>65</v>
      </c>
      <c r="L202" s="20">
        <f>'[3]8нед'!C208</f>
        <v>0</v>
      </c>
      <c r="M202" s="23">
        <f>'[3]8нед'!D208</f>
        <v>0</v>
      </c>
      <c r="N202" s="21">
        <f>'[3]8нед'!G208</f>
        <v>0</v>
      </c>
      <c r="O202" s="22" t="str">
        <f>'[3]8нед'!H208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'[3]7нед'!C209</f>
        <v>0</v>
      </c>
      <c r="E203" s="23">
        <f>'[3]7нед'!D209</f>
        <v>0</v>
      </c>
      <c r="F203" s="21">
        <f>'[3]7нед'!G209</f>
        <v>0</v>
      </c>
      <c r="G203" s="22" t="str">
        <f>'[3]7нед'!H209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'[3]8нед'!C209</f>
        <v>0</v>
      </c>
      <c r="M203" s="23">
        <f>'[3]8нед'!D209</f>
        <v>0</v>
      </c>
      <c r="N203" s="21">
        <f>'[3]8нед'!G209</f>
        <v>0</v>
      </c>
      <c r="O203" s="22" t="str">
        <f>'[3]8нед'!H209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'[3]7нед'!C210</f>
        <v>0</v>
      </c>
      <c r="E204" s="23">
        <f>'[3]7нед'!D210</f>
        <v>0</v>
      </c>
      <c r="F204" s="21">
        <f>'[3]7нед'!G210</f>
        <v>0</v>
      </c>
      <c r="G204" s="22" t="str">
        <f>'[3]7нед'!H210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'[3]8нед'!C210</f>
        <v>0</v>
      </c>
      <c r="M204" s="23">
        <f>'[3]8нед'!D210</f>
        <v>0</v>
      </c>
      <c r="N204" s="21">
        <f>'[3]8нед'!G210</f>
        <v>0</v>
      </c>
      <c r="O204" s="22" t="str">
        <f>'[3]8нед'!H210</f>
        <v/>
      </c>
      <c r="P204" s="57" t="str">
        <f t="shared" si="9"/>
        <v/>
      </c>
    </row>
    <row r="205" spans="1:16" ht="35.85">
      <c r="A205" s="70"/>
      <c r="B205" s="73"/>
      <c r="C205" s="14" t="s">
        <v>23</v>
      </c>
      <c r="D205" s="20" t="str">
        <f>'[3]7нед'!C211</f>
        <v>пр</v>
      </c>
      <c r="E205" s="23" t="str">
        <f>'[3]7нед'!D211</f>
        <v>Программирование</v>
      </c>
      <c r="F205" s="21" t="str">
        <f>'[3]7нед'!G211</f>
        <v>Криницкий Ю.В.</v>
      </c>
      <c r="G205" s="22" t="str">
        <f>'[3]7нед'!H211</f>
        <v>преподаватель</v>
      </c>
      <c r="H205" s="57" t="str">
        <f t="shared" si="8"/>
        <v>https://max.ru/join/8alUL1AavbikkBK8Wox0H5Gqk0GpaAW3WoZ_oaAjx88</v>
      </c>
      <c r="I205" s="75"/>
      <c r="J205" s="78"/>
      <c r="K205" s="14" t="s">
        <v>23</v>
      </c>
      <c r="L205" s="20">
        <f>'[3]8нед'!C211</f>
        <v>0</v>
      </c>
      <c r="M205" s="23">
        <f>'[3]8нед'!D211</f>
        <v>0</v>
      </c>
      <c r="N205" s="21">
        <f>'[3]8нед'!G211</f>
        <v>0</v>
      </c>
      <c r="O205" s="22" t="str">
        <f>'[3]8нед'!H211</f>
        <v/>
      </c>
      <c r="P205" s="57" t="str">
        <f t="shared" si="9"/>
        <v/>
      </c>
    </row>
    <row r="206" spans="1:16" ht="36.4" thickBot="1">
      <c r="A206" s="70"/>
      <c r="B206" s="73"/>
      <c r="C206" s="14" t="s">
        <v>24</v>
      </c>
      <c r="D206" s="20">
        <f>'[3]7нед'!C212</f>
        <v>0</v>
      </c>
      <c r="E206" s="23">
        <f>'[3]7нед'!D212</f>
        <v>0</v>
      </c>
      <c r="F206" s="21">
        <f>'[3]7нед'!G212</f>
        <v>0</v>
      </c>
      <c r="G206" s="22" t="str">
        <f>'[3]7нед'!H212</f>
        <v/>
      </c>
      <c r="H206" s="57" t="str">
        <f t="shared" si="8"/>
        <v/>
      </c>
      <c r="I206" s="75"/>
      <c r="J206" s="78"/>
      <c r="K206" s="14" t="s">
        <v>24</v>
      </c>
      <c r="L206" s="20" t="str">
        <f>'[3]8нед'!C212</f>
        <v>л</v>
      </c>
      <c r="M206" s="23" t="str">
        <f>'[3]8нед'!D212</f>
        <v>Математический анализ</v>
      </c>
      <c r="N206" s="21" t="str">
        <f>'[3]8нед'!G212</f>
        <v>Линник Е.П.</v>
      </c>
      <c r="O206" s="22" t="str">
        <f>'[3]8нед'!H212</f>
        <v>доцент, канд. наук</v>
      </c>
      <c r="P206" s="57" t="str">
        <f t="shared" si="9"/>
        <v>https://max.ru/join/8alUL1AavbikkBK8Wox0H5Gqk0GpaAW3WoZ_oaAjx88</v>
      </c>
    </row>
    <row r="207" spans="1:16" ht="18.399999999999999" hidden="1" customHeight="1" thickBot="1">
      <c r="A207" s="71"/>
      <c r="B207" s="74"/>
      <c r="C207" s="15"/>
      <c r="D207" s="24">
        <f>'[3]7нед'!C213</f>
        <v>0</v>
      </c>
      <c r="E207" s="25">
        <f>'[3]7нед'!D213</f>
        <v>0</v>
      </c>
      <c r="F207" s="26">
        <f>'[3]7нед'!G213</f>
        <v>0</v>
      </c>
      <c r="G207" s="27" t="str">
        <f>'[3]7нед'!H213</f>
        <v/>
      </c>
      <c r="H207" s="58" t="str">
        <f t="shared" si="8"/>
        <v/>
      </c>
      <c r="I207" s="76"/>
      <c r="J207" s="79"/>
      <c r="K207" s="15"/>
      <c r="L207" s="24">
        <f>'[3]8нед'!C213</f>
        <v>0</v>
      </c>
      <c r="M207" s="25">
        <f>'[3]8нед'!D213</f>
        <v>0</v>
      </c>
      <c r="N207" s="26">
        <f>'[3]8нед'!G213</f>
        <v>0</v>
      </c>
      <c r="O207" s="27" t="str">
        <f>'[3]8нед'!H213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'[3]7нед'!C214</f>
        <v>0</v>
      </c>
      <c r="E208" s="19">
        <f>'[3]7нед'!D214</f>
        <v>0</v>
      </c>
      <c r="F208" s="17">
        <f>'[3]7нед'!G214</f>
        <v>0</v>
      </c>
      <c r="G208" s="18" t="str">
        <f>'[3]7нед'!H214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'[3]8нед'!C214</f>
        <v>0</v>
      </c>
      <c r="M208" s="19">
        <f>'[3]8нед'!D214</f>
        <v>0</v>
      </c>
      <c r="N208" s="17">
        <f>'[3]8нед'!G214</f>
        <v>0</v>
      </c>
      <c r="O208" s="18" t="str">
        <f>'[3]8нед'!H214</f>
        <v/>
      </c>
      <c r="P208" s="56" t="str">
        <f t="shared" si="9"/>
        <v/>
      </c>
    </row>
    <row r="209" spans="1:16" ht="46.7">
      <c r="A209" s="70"/>
      <c r="B209" s="81"/>
      <c r="C209" s="14" t="s">
        <v>64</v>
      </c>
      <c r="D209" s="20">
        <f>'[3]7нед'!C215</f>
        <v>0</v>
      </c>
      <c r="E209" s="23">
        <f>'[3]7нед'!D215</f>
        <v>0</v>
      </c>
      <c r="F209" s="21">
        <f>'[3]7нед'!G215</f>
        <v>0</v>
      </c>
      <c r="G209" s="22" t="str">
        <f>'[3]7нед'!H215</f>
        <v/>
      </c>
      <c r="H209" s="57" t="str">
        <f t="shared" si="8"/>
        <v/>
      </c>
      <c r="I209" s="75"/>
      <c r="J209" s="84"/>
      <c r="K209" s="14" t="s">
        <v>64</v>
      </c>
      <c r="L209" s="20">
        <f>'[3]8нед'!C215</f>
        <v>0</v>
      </c>
      <c r="M209" s="23">
        <f>'[3]8нед'!D215</f>
        <v>0</v>
      </c>
      <c r="N209" s="21">
        <f>'[3]8нед'!G215</f>
        <v>0</v>
      </c>
      <c r="O209" s="22" t="str">
        <f>'[3]8нед'!H215</f>
        <v/>
      </c>
      <c r="P209" s="57" t="str">
        <f t="shared" si="9"/>
        <v/>
      </c>
    </row>
    <row r="210" spans="1:16" ht="46.7">
      <c r="A210" s="70"/>
      <c r="B210" s="81"/>
      <c r="C210" s="14" t="s">
        <v>65</v>
      </c>
      <c r="D210" s="20">
        <f>'[3]7нед'!C216</f>
        <v>0</v>
      </c>
      <c r="E210" s="23">
        <f>'[3]7нед'!D216</f>
        <v>0</v>
      </c>
      <c r="F210" s="21">
        <f>'[3]7нед'!G216</f>
        <v>0</v>
      </c>
      <c r="G210" s="22" t="str">
        <f>'[3]7нед'!H216</f>
        <v/>
      </c>
      <c r="H210" s="57" t="str">
        <f t="shared" si="8"/>
        <v/>
      </c>
      <c r="I210" s="75"/>
      <c r="J210" s="84"/>
      <c r="K210" s="14" t="s">
        <v>65</v>
      </c>
      <c r="L210" s="20">
        <f>'[3]8нед'!C216</f>
        <v>0</v>
      </c>
      <c r="M210" s="23">
        <f>'[3]8нед'!D216</f>
        <v>0</v>
      </c>
      <c r="N210" s="21">
        <f>'[3]8нед'!G216</f>
        <v>0</v>
      </c>
      <c r="O210" s="22" t="str">
        <f>'[3]8нед'!H216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'[3]7нед'!C217</f>
        <v>0</v>
      </c>
      <c r="E211" s="23">
        <f>'[3]7нед'!D217</f>
        <v>0</v>
      </c>
      <c r="F211" s="21">
        <f>'[3]7нед'!G217</f>
        <v>0</v>
      </c>
      <c r="G211" s="22" t="str">
        <f>'[3]7нед'!H217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'[3]8нед'!C217</f>
        <v>0</v>
      </c>
      <c r="M211" s="23">
        <f>'[3]8нед'!D217</f>
        <v>0</v>
      </c>
      <c r="N211" s="21">
        <f>'[3]8нед'!G217</f>
        <v>0</v>
      </c>
      <c r="O211" s="22" t="str">
        <f>'[3]8нед'!H217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'[3]7нед'!C218</f>
        <v>0</v>
      </c>
      <c r="E212" s="23">
        <f>'[3]7нед'!D218</f>
        <v>0</v>
      </c>
      <c r="F212" s="21">
        <f>'[3]7нед'!G218</f>
        <v>0</v>
      </c>
      <c r="G212" s="22" t="str">
        <f>'[3]7нед'!H218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'[3]8нед'!C218</f>
        <v>0</v>
      </c>
      <c r="M212" s="23">
        <f>'[3]8нед'!D218</f>
        <v>0</v>
      </c>
      <c r="N212" s="21">
        <f>'[3]8нед'!G218</f>
        <v>0</v>
      </c>
      <c r="O212" s="22" t="str">
        <f>'[3]8нед'!H218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 t="str">
        <f>'[3]7нед'!C219</f>
        <v>л</v>
      </c>
      <c r="E213" s="23" t="str">
        <f>'[3]7нед'!D219</f>
        <v>Финансово-экономический практикум</v>
      </c>
      <c r="F213" s="21" t="str">
        <f>'[3]7нед'!G219</f>
        <v>Марусик Е.А.</v>
      </c>
      <c r="G213" s="22" t="str">
        <f>'[3]7нед'!H219</f>
        <v>доцент, канд. наук</v>
      </c>
      <c r="H213" s="55" t="str">
        <f t="shared" si="8"/>
        <v>https://max.ru/join/O7ELSE3mnUXAMkjL9zkW6akpHRr_OV1RfDfgb1E6BKA</v>
      </c>
      <c r="I213" s="75"/>
      <c r="J213" s="84"/>
      <c r="K213" s="14" t="s">
        <v>23</v>
      </c>
      <c r="L213" s="20" t="str">
        <f>'[3]8нед'!C219</f>
        <v>пр</v>
      </c>
      <c r="M213" s="23" t="str">
        <f>'[3]8нед'!D219</f>
        <v>Геометрия</v>
      </c>
      <c r="N213" s="21" t="str">
        <f>'[3]8нед'!G219</f>
        <v>Казанцев Ю.А.</v>
      </c>
      <c r="O213" s="22" t="str">
        <f>'[3]8нед'!H219</f>
        <v>ст. преподаватель</v>
      </c>
      <c r="P213" s="55" t="str">
        <f t="shared" si="9"/>
        <v>https://max.ru/join/8alUL1AavbikkBK8Wox0H5Gqk0GpaAW3WoZ_oaAjx88</v>
      </c>
    </row>
    <row r="214" spans="1:16" ht="36.4" thickBot="1">
      <c r="A214" s="70"/>
      <c r="B214" s="81"/>
      <c r="C214" s="14" t="s">
        <v>24</v>
      </c>
      <c r="D214" s="20" t="str">
        <f>'[3]7нед'!C220</f>
        <v>л</v>
      </c>
      <c r="E214" s="23" t="str">
        <f>'[3]7нед'!D220</f>
        <v>Нормативно-правовые основы профессиональной деятельности</v>
      </c>
      <c r="F214" s="21" t="str">
        <f>'[3]7нед'!G220</f>
        <v>Лаврищева О.А.</v>
      </c>
      <c r="G214" s="22" t="str">
        <f>'[3]7нед'!H220</f>
        <v>доцент, канд. наук</v>
      </c>
      <c r="H214" s="55" t="str">
        <f t="shared" si="8"/>
        <v>https://max.ru/join/lLG9wFTsslIHYpmiSC-XFj3ChsNqu9JFSujMK928YAg</v>
      </c>
      <c r="I214" s="75"/>
      <c r="J214" s="84"/>
      <c r="K214" s="14" t="s">
        <v>24</v>
      </c>
      <c r="L214" s="20" t="str">
        <f>'[3]8нед'!C220</f>
        <v>пр</v>
      </c>
      <c r="M214" s="23" t="str">
        <f>'[3]8нед'!D220</f>
        <v>Программирование</v>
      </c>
      <c r="N214" s="21" t="str">
        <f>'[3]8нед'!G220</f>
        <v>Криницкий Ю.В.</v>
      </c>
      <c r="O214" s="22" t="str">
        <f>'[3]8нед'!H220</f>
        <v>преподаватель</v>
      </c>
      <c r="P214" s="55" t="str">
        <f t="shared" si="9"/>
        <v>https://max.ru/join/8alUL1AavbikkBK8Wox0H5Gqk0GpaAW3WoZ_oaAjx88</v>
      </c>
    </row>
    <row r="215" spans="1:16" ht="18.399999999999999" hidden="1" customHeight="1" thickBot="1">
      <c r="A215" s="71"/>
      <c r="B215" s="82"/>
      <c r="C215" s="15"/>
      <c r="D215" s="24">
        <f>'[3]7нед'!C221</f>
        <v>0</v>
      </c>
      <c r="E215" s="25">
        <f>'[3]7нед'!D221</f>
        <v>0</v>
      </c>
      <c r="F215" s="26">
        <f>'[3]7нед'!G221</f>
        <v>0</v>
      </c>
      <c r="G215" s="27" t="str">
        <f>'[3]7нед'!H221</f>
        <v/>
      </c>
      <c r="H215" s="58" t="str">
        <f t="shared" si="8"/>
        <v/>
      </c>
      <c r="I215" s="76"/>
      <c r="J215" s="85"/>
      <c r="K215" s="15"/>
      <c r="L215" s="24">
        <f>'[3]8нед'!C221</f>
        <v>0</v>
      </c>
      <c r="M215" s="25">
        <f>'[3]8нед'!D221</f>
        <v>0</v>
      </c>
      <c r="N215" s="26">
        <f>'[3]8нед'!G221</f>
        <v>0</v>
      </c>
      <c r="O215" s="27" t="str">
        <f>'[3]8нед'!H221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'[3]7нед'!C222</f>
        <v>0</v>
      </c>
      <c r="E216" s="19">
        <f>'[3]7нед'!D222</f>
        <v>0</v>
      </c>
      <c r="F216" s="17">
        <f>'[3]7нед'!G222</f>
        <v>0</v>
      </c>
      <c r="G216" s="18" t="str">
        <f>'[3]7нед'!H222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'[3]8нед'!C222</f>
        <v>0</v>
      </c>
      <c r="M216" s="19">
        <f>'[3]8нед'!D222</f>
        <v>0</v>
      </c>
      <c r="N216" s="17">
        <f>'[3]8нед'!G222</f>
        <v>0</v>
      </c>
      <c r="O216" s="18" t="str">
        <f>'[3]8нед'!H222</f>
        <v/>
      </c>
      <c r="P216" s="56" t="str">
        <f t="shared" si="9"/>
        <v/>
      </c>
    </row>
    <row r="217" spans="1:16" ht="46.7">
      <c r="A217" s="70"/>
      <c r="B217" s="73"/>
      <c r="C217" s="14" t="s">
        <v>64</v>
      </c>
      <c r="D217" s="20">
        <f>'[3]7нед'!C223</f>
        <v>0</v>
      </c>
      <c r="E217" s="23">
        <f>'[3]7нед'!D223</f>
        <v>0</v>
      </c>
      <c r="F217" s="21">
        <f>'[3]7нед'!G223</f>
        <v>0</v>
      </c>
      <c r="G217" s="22" t="str">
        <f>'[3]7нед'!H223</f>
        <v/>
      </c>
      <c r="H217" s="57" t="str">
        <f t="shared" si="8"/>
        <v/>
      </c>
      <c r="I217" s="75"/>
      <c r="J217" s="78"/>
      <c r="K217" s="14" t="s">
        <v>64</v>
      </c>
      <c r="L217" s="20">
        <f>'[3]8нед'!C223</f>
        <v>0</v>
      </c>
      <c r="M217" s="23">
        <f>'[3]8нед'!D223</f>
        <v>0</v>
      </c>
      <c r="N217" s="21">
        <f>'[3]8нед'!G223</f>
        <v>0</v>
      </c>
      <c r="O217" s="22" t="str">
        <f>'[3]8нед'!H223</f>
        <v/>
      </c>
      <c r="P217" s="57" t="str">
        <f t="shared" si="9"/>
        <v/>
      </c>
    </row>
    <row r="218" spans="1:16" ht="46.7">
      <c r="A218" s="70"/>
      <c r="B218" s="73"/>
      <c r="C218" s="14" t="s">
        <v>65</v>
      </c>
      <c r="D218" s="20">
        <f>'[3]7нед'!C224</f>
        <v>0</v>
      </c>
      <c r="E218" s="23">
        <f>'[3]7нед'!D224</f>
        <v>0</v>
      </c>
      <c r="F218" s="21">
        <f>'[3]7нед'!G224</f>
        <v>0</v>
      </c>
      <c r="G218" s="22" t="str">
        <f>'[3]7нед'!H224</f>
        <v/>
      </c>
      <c r="H218" s="57" t="str">
        <f t="shared" si="8"/>
        <v/>
      </c>
      <c r="I218" s="75"/>
      <c r="J218" s="78"/>
      <c r="K218" s="14" t="s">
        <v>65</v>
      </c>
      <c r="L218" s="20">
        <f>'[3]8нед'!C224</f>
        <v>0</v>
      </c>
      <c r="M218" s="23">
        <f>'[3]8нед'!D224</f>
        <v>0</v>
      </c>
      <c r="N218" s="21">
        <f>'[3]8нед'!G224</f>
        <v>0</v>
      </c>
      <c r="O218" s="22" t="str">
        <f>'[3]8нед'!H224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'[3]7нед'!C225</f>
        <v>0</v>
      </c>
      <c r="E219" s="23">
        <f>'[3]7нед'!D225</f>
        <v>0</v>
      </c>
      <c r="F219" s="21">
        <f>'[3]7нед'!G225</f>
        <v>0</v>
      </c>
      <c r="G219" s="22" t="str">
        <f>'[3]7нед'!H225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'[3]8нед'!C225</f>
        <v>0</v>
      </c>
      <c r="M219" s="23">
        <f>'[3]8нед'!D225</f>
        <v>0</v>
      </c>
      <c r="N219" s="21">
        <f>'[3]8нед'!G225</f>
        <v>0</v>
      </c>
      <c r="O219" s="22" t="str">
        <f>'[3]8нед'!H225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'[3]7нед'!C226</f>
        <v>0</v>
      </c>
      <c r="E220" s="23">
        <f>'[3]7нед'!D226</f>
        <v>0</v>
      </c>
      <c r="F220" s="21">
        <f>'[3]7нед'!G226</f>
        <v>0</v>
      </c>
      <c r="G220" s="22" t="str">
        <f>'[3]7нед'!H226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'[3]8нед'!C226</f>
        <v>0</v>
      </c>
      <c r="M220" s="23">
        <f>'[3]8нед'!D226</f>
        <v>0</v>
      </c>
      <c r="N220" s="21">
        <f>'[3]8нед'!G226</f>
        <v>0</v>
      </c>
      <c r="O220" s="22" t="str">
        <f>'[3]8нед'!H226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 t="str">
        <f>'[3]7нед'!C227</f>
        <v>л</v>
      </c>
      <c r="E221" s="23" t="str">
        <f>'[3]7нед'!D227</f>
        <v>Психология</v>
      </c>
      <c r="F221" s="21" t="str">
        <f>'[3]7нед'!G227</f>
        <v>Дьяков С.И.</v>
      </c>
      <c r="G221" s="22" t="str">
        <f>'[3]7нед'!H227</f>
        <v>профессор, д-р наук</v>
      </c>
      <c r="H221" s="55" t="str">
        <f t="shared" si="8"/>
        <v>https://max.ru/join/g6zvD6fUKPmI5Ues4pjwwIXB0fZghlWb7Uaeuix-jUQ</v>
      </c>
      <c r="I221" s="75"/>
      <c r="J221" s="78"/>
      <c r="K221" s="14" t="s">
        <v>23</v>
      </c>
      <c r="L221" s="20">
        <f>'[3]8нед'!C227</f>
        <v>0</v>
      </c>
      <c r="M221" s="23">
        <f>'[3]8нед'!D227</f>
        <v>0</v>
      </c>
      <c r="N221" s="21">
        <f>'[3]8нед'!G227</f>
        <v>0</v>
      </c>
      <c r="O221" s="22" t="str">
        <f>'[3]8нед'!H227</f>
        <v/>
      </c>
      <c r="P221" s="55" t="str">
        <f t="shared" si="9"/>
        <v/>
      </c>
    </row>
    <row r="222" spans="1:16" ht="31.7" thickBot="1">
      <c r="A222" s="70"/>
      <c r="B222" s="73"/>
      <c r="C222" s="14" t="s">
        <v>24</v>
      </c>
      <c r="D222" s="20" t="str">
        <f>'[3]7нед'!C228</f>
        <v>пр</v>
      </c>
      <c r="E222" s="23" t="str">
        <f>'[3]7нед'!D228</f>
        <v>Информационные системы</v>
      </c>
      <c r="F222" s="21" t="str">
        <f>'[3]7нед'!G228</f>
        <v>Казак А.Н.</v>
      </c>
      <c r="G222" s="22" t="str">
        <f>'[3]7нед'!H228</f>
        <v>доцент, канд. наук</v>
      </c>
      <c r="H222" s="55" t="str">
        <f t="shared" si="8"/>
        <v>https://max.ru/join/8alUL1AavbikkBK8Wox0H5Gqk0GpaAW3WoZ_oaAjx88</v>
      </c>
      <c r="I222" s="75"/>
      <c r="J222" s="78"/>
      <c r="K222" s="14" t="s">
        <v>24</v>
      </c>
      <c r="L222" s="20" t="str">
        <f>'[3]8нед'!C228</f>
        <v>л</v>
      </c>
      <c r="M222" s="23" t="str">
        <f>'[3]8нед'!D228</f>
        <v>Информационные системы</v>
      </c>
      <c r="N222" s="21" t="str">
        <f>'[3]8нед'!G228</f>
        <v>Казак А.Н.</v>
      </c>
      <c r="O222" s="22" t="str">
        <f>'[3]8нед'!H228</f>
        <v>доцент, канд. наук</v>
      </c>
      <c r="P222" s="55" t="str">
        <f t="shared" si="9"/>
        <v>https://max.ru/join/8alUL1AavbikkBK8Wox0H5Gqk0GpaAW3WoZ_oaAjx88</v>
      </c>
    </row>
    <row r="223" spans="1:16" ht="18.399999999999999" hidden="1" customHeight="1" thickBot="1">
      <c r="A223" s="71"/>
      <c r="B223" s="74"/>
      <c r="C223" s="15"/>
      <c r="D223" s="24">
        <f>'[3]7нед'!C229</f>
        <v>0</v>
      </c>
      <c r="E223" s="25">
        <f>'[3]7нед'!D229</f>
        <v>0</v>
      </c>
      <c r="F223" s="26">
        <f>'[3]7нед'!G229</f>
        <v>0</v>
      </c>
      <c r="G223" s="27" t="str">
        <f>'[3]7нед'!H229</f>
        <v/>
      </c>
      <c r="H223" s="58" t="str">
        <f t="shared" si="8"/>
        <v/>
      </c>
      <c r="I223" s="76"/>
      <c r="J223" s="79"/>
      <c r="K223" s="15"/>
      <c r="L223" s="24">
        <f>'[3]8нед'!C229</f>
        <v>0</v>
      </c>
      <c r="M223" s="25">
        <f>'[3]8нед'!D229</f>
        <v>0</v>
      </c>
      <c r="N223" s="26">
        <f>'[3]8нед'!G229</f>
        <v>0</v>
      </c>
      <c r="O223" s="27" t="str">
        <f>'[3]8нед'!H229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'[3]7нед'!C230</f>
        <v>0</v>
      </c>
      <c r="E224" s="19">
        <f>'[3]7нед'!D230</f>
        <v>0</v>
      </c>
      <c r="F224" s="17">
        <f>'[3]7нед'!G230</f>
        <v>0</v>
      </c>
      <c r="G224" s="18" t="str">
        <f>'[3]7нед'!H230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'[3]8нед'!C230</f>
        <v>0</v>
      </c>
      <c r="M224" s="19">
        <f>'[3]8нед'!D230</f>
        <v>0</v>
      </c>
      <c r="N224" s="17">
        <f>'[3]8нед'!G230</f>
        <v>0</v>
      </c>
      <c r="O224" s="18" t="str">
        <f>'[3]8нед'!H230</f>
        <v/>
      </c>
      <c r="P224" s="56" t="str">
        <f t="shared" si="9"/>
        <v/>
      </c>
    </row>
    <row r="225" spans="1:16" ht="46.7">
      <c r="A225" s="70"/>
      <c r="B225" s="73"/>
      <c r="C225" s="14" t="s">
        <v>64</v>
      </c>
      <c r="D225" s="20">
        <f>'[3]7нед'!C231</f>
        <v>0</v>
      </c>
      <c r="E225" s="23">
        <f>'[3]7нед'!D231</f>
        <v>0</v>
      </c>
      <c r="F225" s="21">
        <f>'[3]7нед'!G231</f>
        <v>0</v>
      </c>
      <c r="G225" s="22" t="str">
        <f>'[3]7нед'!H231</f>
        <v/>
      </c>
      <c r="H225" s="57" t="str">
        <f t="shared" si="8"/>
        <v/>
      </c>
      <c r="I225" s="75"/>
      <c r="J225" s="78"/>
      <c r="K225" s="14" t="s">
        <v>64</v>
      </c>
      <c r="L225" s="20">
        <f>'[3]8нед'!C231</f>
        <v>0</v>
      </c>
      <c r="M225" s="23">
        <f>'[3]8нед'!D231</f>
        <v>0</v>
      </c>
      <c r="N225" s="21">
        <f>'[3]8нед'!G231</f>
        <v>0</v>
      </c>
      <c r="O225" s="22" t="str">
        <f>'[3]8нед'!H231</f>
        <v/>
      </c>
      <c r="P225" s="57" t="str">
        <f t="shared" si="9"/>
        <v/>
      </c>
    </row>
    <row r="226" spans="1:16" ht="46.7">
      <c r="A226" s="70"/>
      <c r="B226" s="73"/>
      <c r="C226" s="14" t="s">
        <v>65</v>
      </c>
      <c r="D226" s="20">
        <f>'[3]7нед'!C232</f>
        <v>0</v>
      </c>
      <c r="E226" s="23">
        <f>'[3]7нед'!D232</f>
        <v>0</v>
      </c>
      <c r="F226" s="21">
        <f>'[3]7нед'!G232</f>
        <v>0</v>
      </c>
      <c r="G226" s="22" t="str">
        <f>'[3]7нед'!H232</f>
        <v/>
      </c>
      <c r="H226" s="57" t="str">
        <f t="shared" si="8"/>
        <v/>
      </c>
      <c r="I226" s="75"/>
      <c r="J226" s="78"/>
      <c r="K226" s="14" t="s">
        <v>65</v>
      </c>
      <c r="L226" s="20">
        <f>'[3]8нед'!C232</f>
        <v>0</v>
      </c>
      <c r="M226" s="23">
        <f>'[3]8нед'!D232</f>
        <v>0</v>
      </c>
      <c r="N226" s="21">
        <f>'[3]8нед'!G232</f>
        <v>0</v>
      </c>
      <c r="O226" s="22" t="str">
        <f>'[3]8нед'!H232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'[3]7нед'!C233</f>
        <v>0</v>
      </c>
      <c r="E227" s="23">
        <f>'[3]7нед'!D233</f>
        <v>0</v>
      </c>
      <c r="F227" s="21">
        <f>'[3]7нед'!G233</f>
        <v>0</v>
      </c>
      <c r="G227" s="22" t="str">
        <f>'[3]7нед'!H233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'[3]8нед'!C233</f>
        <v>0</v>
      </c>
      <c r="M227" s="23">
        <f>'[3]8нед'!D233</f>
        <v>0</v>
      </c>
      <c r="N227" s="21">
        <f>'[3]8нед'!G233</f>
        <v>0</v>
      </c>
      <c r="O227" s="22" t="str">
        <f>'[3]8нед'!H233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'[3]7нед'!C234</f>
        <v>0</v>
      </c>
      <c r="E228" s="23">
        <f>'[3]7нед'!D234</f>
        <v>0</v>
      </c>
      <c r="F228" s="21">
        <f>'[3]7нед'!G234</f>
        <v>0</v>
      </c>
      <c r="G228" s="22" t="str">
        <f>'[3]7нед'!H234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'[3]8нед'!C234</f>
        <v>0</v>
      </c>
      <c r="M228" s="23">
        <f>'[3]8нед'!D234</f>
        <v>0</v>
      </c>
      <c r="N228" s="21">
        <f>'[3]8нед'!G234</f>
        <v>0</v>
      </c>
      <c r="O228" s="22" t="str">
        <f>'[3]8нед'!H234</f>
        <v/>
      </c>
      <c r="P228" s="57" t="str">
        <f t="shared" si="9"/>
        <v/>
      </c>
    </row>
    <row r="229" spans="1:16" ht="35.85">
      <c r="A229" s="70"/>
      <c r="B229" s="73"/>
      <c r="C229" s="14" t="s">
        <v>23</v>
      </c>
      <c r="D229" s="20" t="str">
        <f>'[3]7нед'!C235</f>
        <v>пр</v>
      </c>
      <c r="E229" s="23" t="str">
        <f>'[3]7нед'!D235</f>
        <v>Алгебра</v>
      </c>
      <c r="F229" s="21" t="str">
        <f>'[3]7нед'!G235</f>
        <v>Овчинникова М.В.</v>
      </c>
      <c r="G229" s="22" t="str">
        <f>'[3]7нед'!H235</f>
        <v>доцент, канд. наук</v>
      </c>
      <c r="H229" s="57" t="str">
        <f t="shared" si="8"/>
        <v>https://max.ru/join/8alUL1AavbikkBK8Wox0H5Gqk0GpaAW3WoZ_oaAjx88</v>
      </c>
      <c r="I229" s="75"/>
      <c r="J229" s="78"/>
      <c r="K229" s="14" t="s">
        <v>23</v>
      </c>
      <c r="L229" s="20" t="str">
        <f>'[3]8нед'!C235</f>
        <v>пр</v>
      </c>
      <c r="M229" s="23" t="str">
        <f>'[3]8нед'!D235</f>
        <v xml:space="preserve"> Педагогика</v>
      </c>
      <c r="N229" s="21" t="str">
        <f>'[3]8нед'!G235</f>
        <v>Кобзева Е.В.</v>
      </c>
      <c r="O229" s="22" t="str">
        <f>'[3]8нед'!H235</f>
        <v>преподаватель</v>
      </c>
      <c r="P229" s="57" t="str">
        <f t="shared" si="9"/>
        <v>https://max.ru/join/83qviP_NZQNUREKHhLZDjtaG-cPRrU7VmIRLd2eydTs</v>
      </c>
    </row>
    <row r="230" spans="1:16" ht="36.4" thickBot="1">
      <c r="A230" s="70"/>
      <c r="B230" s="73"/>
      <c r="C230" s="14" t="s">
        <v>24</v>
      </c>
      <c r="D230" s="20">
        <f>'[3]7нед'!C236</f>
        <v>0</v>
      </c>
      <c r="E230" s="23">
        <f>'[3]7нед'!D236</f>
        <v>0</v>
      </c>
      <c r="F230" s="21">
        <f>'[3]7нед'!G236</f>
        <v>0</v>
      </c>
      <c r="G230" s="22" t="str">
        <f>'[3]7нед'!H236</f>
        <v/>
      </c>
      <c r="H230" s="57" t="str">
        <f t="shared" si="8"/>
        <v/>
      </c>
      <c r="I230" s="75"/>
      <c r="J230" s="78"/>
      <c r="K230" s="14" t="s">
        <v>24</v>
      </c>
      <c r="L230" s="20" t="str">
        <f>'[3]8нед'!C236</f>
        <v>пр</v>
      </c>
      <c r="M230" s="23" t="str">
        <f>'[3]8нед'!D236</f>
        <v xml:space="preserve"> Психология</v>
      </c>
      <c r="N230" s="21" t="str">
        <f>'[3]8нед'!G236</f>
        <v>Кирилюк Л.Л.</v>
      </c>
      <c r="O230" s="22" t="str">
        <f>'[3]8нед'!H236</f>
        <v>преподаватель</v>
      </c>
      <c r="P230" s="57" t="str">
        <f t="shared" si="9"/>
        <v>https://max.ru/join/83qviP_NZQNUREKHhLZDjtaG-cPRrU7VmIRLd2eydTs</v>
      </c>
    </row>
    <row r="231" spans="1:16" ht="18.399999999999999" hidden="1" customHeight="1" thickBot="1">
      <c r="A231" s="71"/>
      <c r="B231" s="74"/>
      <c r="C231" s="15"/>
      <c r="D231" s="24">
        <f>'[3]7нед'!C237</f>
        <v>0</v>
      </c>
      <c r="E231" s="25">
        <f>'[3]7нед'!D237</f>
        <v>0</v>
      </c>
      <c r="F231" s="26">
        <f>'[3]7нед'!G237</f>
        <v>0</v>
      </c>
      <c r="G231" s="27" t="str">
        <f>'[3]7нед'!H237</f>
        <v/>
      </c>
      <c r="H231" s="58" t="str">
        <f t="shared" si="8"/>
        <v/>
      </c>
      <c r="I231" s="76"/>
      <c r="J231" s="79"/>
      <c r="K231" s="15"/>
      <c r="L231" s="24">
        <f>'[3]8нед'!C237</f>
        <v>0</v>
      </c>
      <c r="M231" s="25">
        <f>'[3]8нед'!D237</f>
        <v>0</v>
      </c>
      <c r="N231" s="26">
        <f>'[3]8нед'!G237</f>
        <v>0</v>
      </c>
      <c r="O231" s="27" t="str">
        <f>'[3]8нед'!H237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'[3]7нед'!C238</f>
        <v>0</v>
      </c>
      <c r="E232" s="19">
        <f>'[3]7нед'!D238</f>
        <v>0</v>
      </c>
      <c r="F232" s="17">
        <f>'[3]7нед'!G238</f>
        <v>0</v>
      </c>
      <c r="G232" s="18" t="str">
        <f>'[3]7нед'!H238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'[3]8нед'!C238</f>
        <v>0</v>
      </c>
      <c r="M232" s="19">
        <f>'[3]8нед'!D238</f>
        <v>0</v>
      </c>
      <c r="N232" s="17">
        <f>'[3]8нед'!G238</f>
        <v>0</v>
      </c>
      <c r="O232" s="18" t="str">
        <f>'[3]8нед'!H238</f>
        <v/>
      </c>
      <c r="P232" s="56" t="str">
        <f t="shared" si="9"/>
        <v/>
      </c>
    </row>
    <row r="233" spans="1:16" ht="46.7">
      <c r="A233" s="70"/>
      <c r="B233" s="73"/>
      <c r="C233" s="14" t="s">
        <v>64</v>
      </c>
      <c r="D233" s="20">
        <f>'[3]7нед'!C239</f>
        <v>0</v>
      </c>
      <c r="E233" s="23">
        <f>'[3]7нед'!D239</f>
        <v>0</v>
      </c>
      <c r="F233" s="21">
        <f>'[3]7нед'!G239</f>
        <v>0</v>
      </c>
      <c r="G233" s="22" t="str">
        <f>'[3]7нед'!H239</f>
        <v/>
      </c>
      <c r="H233" s="57" t="str">
        <f t="shared" si="8"/>
        <v/>
      </c>
      <c r="I233" s="75"/>
      <c r="J233" s="78"/>
      <c r="K233" s="14" t="s">
        <v>64</v>
      </c>
      <c r="L233" s="20">
        <f>'[3]8нед'!C239</f>
        <v>0</v>
      </c>
      <c r="M233" s="23">
        <f>'[3]8нед'!D239</f>
        <v>0</v>
      </c>
      <c r="N233" s="21">
        <f>'[3]8нед'!G239</f>
        <v>0</v>
      </c>
      <c r="O233" s="22" t="str">
        <f>'[3]8нед'!H239</f>
        <v/>
      </c>
      <c r="P233" s="57" t="str">
        <f t="shared" si="9"/>
        <v/>
      </c>
    </row>
    <row r="234" spans="1:16" ht="46.7">
      <c r="A234" s="70"/>
      <c r="B234" s="73"/>
      <c r="C234" s="14" t="s">
        <v>65</v>
      </c>
      <c r="D234" s="20">
        <f>'[3]7нед'!C240</f>
        <v>0</v>
      </c>
      <c r="E234" s="23">
        <f>'[3]7нед'!D240</f>
        <v>0</v>
      </c>
      <c r="F234" s="21">
        <f>'[3]7нед'!G240</f>
        <v>0</v>
      </c>
      <c r="G234" s="22" t="str">
        <f>'[3]7нед'!H240</f>
        <v/>
      </c>
      <c r="H234" s="57" t="str">
        <f t="shared" si="8"/>
        <v/>
      </c>
      <c r="I234" s="75"/>
      <c r="J234" s="78"/>
      <c r="K234" s="14" t="s">
        <v>65</v>
      </c>
      <c r="L234" s="20">
        <f>'[3]8нед'!C240</f>
        <v>0</v>
      </c>
      <c r="M234" s="23">
        <f>'[3]8нед'!D240</f>
        <v>0</v>
      </c>
      <c r="N234" s="21">
        <f>'[3]8нед'!G240</f>
        <v>0</v>
      </c>
      <c r="O234" s="22" t="str">
        <f>'[3]8нед'!H240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'[3]7нед'!C241</f>
        <v>0</v>
      </c>
      <c r="E235" s="23">
        <f>'[3]7нед'!D241</f>
        <v>0</v>
      </c>
      <c r="F235" s="21">
        <f>'[3]7нед'!G241</f>
        <v>0</v>
      </c>
      <c r="G235" s="22" t="str">
        <f>'[3]7нед'!H241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'[3]8нед'!C241</f>
        <v>0</v>
      </c>
      <c r="M235" s="23">
        <f>'[3]8нед'!D241</f>
        <v>0</v>
      </c>
      <c r="N235" s="21">
        <f>'[3]8нед'!G241</f>
        <v>0</v>
      </c>
      <c r="O235" s="22" t="str">
        <f>'[3]8нед'!H241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'[3]7нед'!C242</f>
        <v>0</v>
      </c>
      <c r="E236" s="23">
        <f>'[3]7нед'!D242</f>
        <v>0</v>
      </c>
      <c r="F236" s="21">
        <f>'[3]7нед'!G242</f>
        <v>0</v>
      </c>
      <c r="G236" s="22" t="str">
        <f>'[3]7нед'!H242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'[3]8нед'!C242</f>
        <v>0</v>
      </c>
      <c r="M236" s="23">
        <f>'[3]8нед'!D242</f>
        <v>0</v>
      </c>
      <c r="N236" s="21">
        <f>'[3]8нед'!G242</f>
        <v>0</v>
      </c>
      <c r="O236" s="22" t="str">
        <f>'[3]8нед'!H242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'[3]7нед'!C243</f>
        <v>0</v>
      </c>
      <c r="E237" s="23">
        <f>'[3]7нед'!D243</f>
        <v>0</v>
      </c>
      <c r="F237" s="21">
        <f>'[3]7нед'!G243</f>
        <v>0</v>
      </c>
      <c r="G237" s="22" t="str">
        <f>'[3]7нед'!H243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'[3]8нед'!C243</f>
        <v>0</v>
      </c>
      <c r="M237" s="23">
        <f>'[3]8нед'!D243</f>
        <v>0</v>
      </c>
      <c r="N237" s="21">
        <f>'[3]8нед'!G243</f>
        <v>0</v>
      </c>
      <c r="O237" s="22" t="str">
        <f>'[3]8нед'!H243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'[3]7нед'!C244</f>
        <v>0</v>
      </c>
      <c r="E238" s="23">
        <f>'[3]7нед'!D244</f>
        <v>0</v>
      </c>
      <c r="F238" s="21">
        <f>'[3]7нед'!G244</f>
        <v>0</v>
      </c>
      <c r="G238" s="22" t="str">
        <f>'[3]7нед'!H244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'[3]8нед'!C244</f>
        <v>0</v>
      </c>
      <c r="M238" s="23">
        <f>'[3]8нед'!D244</f>
        <v>0</v>
      </c>
      <c r="N238" s="21">
        <f>'[3]8нед'!G244</f>
        <v>0</v>
      </c>
      <c r="O238" s="22" t="str">
        <f>'[3]8нед'!H244</f>
        <v/>
      </c>
      <c r="P238" s="57" t="str">
        <f t="shared" si="9"/>
        <v/>
      </c>
    </row>
    <row r="239" spans="1:16" ht="19.149999999999999" hidden="1" customHeight="1" thickTop="1" thickBot="1">
      <c r="A239" s="71"/>
      <c r="B239" s="74"/>
      <c r="C239" s="15"/>
      <c r="D239" s="16">
        <f>'[3]7нед'!C59</f>
        <v>0</v>
      </c>
      <c r="E239" s="19">
        <f>'[3]7нед'!D59</f>
        <v>0</v>
      </c>
      <c r="F239" s="17">
        <f>'[3]7нед'!G59</f>
        <v>0</v>
      </c>
      <c r="G239" s="18" t="str">
        <f>'[3]7нед'!H59</f>
        <v/>
      </c>
      <c r="H239" s="39"/>
      <c r="I239" s="76"/>
      <c r="J239" s="7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44.03.05Педагогическое образование (с двумя профилями подготовки) (Математика и Информатика)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44.03.05Педагогическое образование (с двумя профилями подготовки) (Математика и Информатика)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2</v>
      </c>
      <c r="F249" s="62" t="str">
        <f>'[1]1нед'!$D$196</f>
        <v>12-25МИоз</v>
      </c>
      <c r="G249" s="62"/>
      <c r="H249" s="35"/>
      <c r="I249" s="45"/>
      <c r="J249" s="91" t="s">
        <v>7</v>
      </c>
      <c r="K249" s="91"/>
      <c r="L249" s="91"/>
      <c r="M249" s="62">
        <f>E9</f>
        <v>2</v>
      </c>
      <c r="N249" s="62" t="str">
        <f>'[1]1нед'!$D$196</f>
        <v>12-25МИоз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'[3]9нед'!C198</f>
        <v>0</v>
      </c>
      <c r="E252" s="19">
        <f>'[3]9нед'!D198</f>
        <v>0</v>
      </c>
      <c r="F252" s="17">
        <f>'[3]9нед'!G198</f>
        <v>0</v>
      </c>
      <c r="G252" s="18" t="str">
        <f>'[3]9нед'!H198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'[4]10нед'!C198</f>
        <v>0</v>
      </c>
      <c r="M252" s="19">
        <f>'[4]10нед'!D198</f>
        <v>0</v>
      </c>
      <c r="N252" s="17">
        <f>'[4]10нед'!G198</f>
        <v>0</v>
      </c>
      <c r="O252" s="18" t="str">
        <f>'[4]10нед'!H198</f>
        <v/>
      </c>
      <c r="P252" s="56" t="str">
        <f>HYPERLINK(VLOOKUP(M252,$R$12:$S$332,2,FALSE))</f>
        <v/>
      </c>
    </row>
    <row r="253" spans="1:16" ht="46.7">
      <c r="A253" s="70"/>
      <c r="B253" s="73"/>
      <c r="C253" s="14" t="s">
        <v>64</v>
      </c>
      <c r="D253" s="20">
        <f>'[3]9нед'!C199</f>
        <v>0</v>
      </c>
      <c r="E253" s="23">
        <f>'[3]9нед'!D199</f>
        <v>0</v>
      </c>
      <c r="F253" s="21">
        <f>'[3]9нед'!G199</f>
        <v>0</v>
      </c>
      <c r="G253" s="22" t="str">
        <f>'[3]9нед'!H199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64</v>
      </c>
      <c r="L253" s="20">
        <f>'[4]10нед'!C199</f>
        <v>0</v>
      </c>
      <c r="M253" s="23">
        <f>'[4]10нед'!D199</f>
        <v>0</v>
      </c>
      <c r="N253" s="21">
        <f>'[4]10нед'!G199</f>
        <v>0</v>
      </c>
      <c r="O253" s="22" t="str">
        <f>'[4]10нед'!H199</f>
        <v/>
      </c>
      <c r="P253" s="57" t="str">
        <f t="shared" ref="P253:P298" si="13">HYPERLINK(VLOOKUP(M253,$R$12:$S$332,2,FALSE))</f>
        <v/>
      </c>
    </row>
    <row r="254" spans="1:16" ht="46.7">
      <c r="A254" s="70"/>
      <c r="B254" s="73"/>
      <c r="C254" s="14" t="s">
        <v>65</v>
      </c>
      <c r="D254" s="20">
        <f>'[3]9нед'!C200</f>
        <v>0</v>
      </c>
      <c r="E254" s="23">
        <f>'[3]9нед'!D200</f>
        <v>0</v>
      </c>
      <c r="F254" s="21">
        <f>'[3]9нед'!G200</f>
        <v>0</v>
      </c>
      <c r="G254" s="22" t="str">
        <f>'[3]9нед'!H200</f>
        <v/>
      </c>
      <c r="H254" s="57" t="str">
        <f t="shared" si="12"/>
        <v/>
      </c>
      <c r="I254" s="75"/>
      <c r="J254" s="78"/>
      <c r="K254" s="14" t="s">
        <v>65</v>
      </c>
      <c r="L254" s="20">
        <f>'[4]10нед'!C200</f>
        <v>0</v>
      </c>
      <c r="M254" s="23">
        <f>'[4]10нед'!D200</f>
        <v>0</v>
      </c>
      <c r="N254" s="21">
        <f>'[4]10нед'!G200</f>
        <v>0</v>
      </c>
      <c r="O254" s="22" t="str">
        <f>'[4]10нед'!H200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'[3]9нед'!C201</f>
        <v>0</v>
      </c>
      <c r="E255" s="23">
        <f>'[3]9нед'!D201</f>
        <v>0</v>
      </c>
      <c r="F255" s="21">
        <f>'[3]9нед'!G201</f>
        <v>0</v>
      </c>
      <c r="G255" s="22" t="str">
        <f>'[3]9нед'!H201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'[4]10нед'!C201</f>
        <v>0</v>
      </c>
      <c r="M255" s="23">
        <f>'[4]10нед'!D201</f>
        <v>0</v>
      </c>
      <c r="N255" s="21">
        <f>'[4]10нед'!G201</f>
        <v>0</v>
      </c>
      <c r="O255" s="22" t="str">
        <f>'[4]10нед'!H201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'[3]9нед'!C202</f>
        <v>0</v>
      </c>
      <c r="E256" s="23">
        <f>'[3]9нед'!D202</f>
        <v>0</v>
      </c>
      <c r="F256" s="21">
        <f>'[3]9нед'!G202</f>
        <v>0</v>
      </c>
      <c r="G256" s="22" t="str">
        <f>'[3]9нед'!H202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'[4]10нед'!C202</f>
        <v>0</v>
      </c>
      <c r="M256" s="23">
        <f>'[4]10нед'!D202</f>
        <v>0</v>
      </c>
      <c r="N256" s="21">
        <f>'[4]10нед'!G202</f>
        <v>0</v>
      </c>
      <c r="O256" s="22" t="str">
        <f>'[4]10нед'!H202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 t="str">
        <f>'[3]9нед'!C203</f>
        <v>пр</v>
      </c>
      <c r="E257" s="23" t="str">
        <f>'[3]9нед'!D203</f>
        <v xml:space="preserve"> Финансово-экономический практикум</v>
      </c>
      <c r="F257" s="21" t="str">
        <f>'[3]9нед'!G203</f>
        <v>Бойчук О.В.</v>
      </c>
      <c r="G257" s="22" t="str">
        <f>'[3]9нед'!H203</f>
        <v>ст. преподаватель</v>
      </c>
      <c r="H257" s="55" t="str">
        <f t="shared" si="12"/>
        <v>https://max.ru/join/F2rHatjyRcQw2TG_ocvg-KtDcxEZHt6IW5wcYLC4iuw</v>
      </c>
      <c r="I257" s="75"/>
      <c r="J257" s="78"/>
      <c r="K257" s="14" t="s">
        <v>23</v>
      </c>
      <c r="L257" s="20" t="str">
        <f>'[4]10нед'!C203</f>
        <v>л</v>
      </c>
      <c r="M257" s="23" t="str">
        <f>'[4]10нед'!D203</f>
        <v>Программирование</v>
      </c>
      <c r="N257" s="21" t="str">
        <f>'[4]10нед'!G203</f>
        <v>Криницкий Ю.В.</v>
      </c>
      <c r="O257" s="22" t="str">
        <f>'[4]10нед'!H203</f>
        <v>преподаватель</v>
      </c>
      <c r="P257" s="55" t="str">
        <f t="shared" si="13"/>
        <v>https://max.ru/join/8alUL1AavbikkBK8Wox0H5Gqk0GpaAW3WoZ_oaAjx88</v>
      </c>
    </row>
    <row r="258" spans="1:16" ht="36.4" thickBot="1">
      <c r="A258" s="70"/>
      <c r="B258" s="73"/>
      <c r="C258" s="14" t="s">
        <v>24</v>
      </c>
      <c r="D258" s="20" t="str">
        <f>'[3]9нед'!C204</f>
        <v>пр</v>
      </c>
      <c r="E258" s="23" t="str">
        <f>'[3]9нед'!D204</f>
        <v xml:space="preserve">  Нормативно-правовые основы профессиональной деятельности</v>
      </c>
      <c r="F258" s="21" t="str">
        <f>'[3]9нед'!G204</f>
        <v>Жиров Р.М.</v>
      </c>
      <c r="G258" s="22" t="str">
        <f>'[3]9нед'!H204</f>
        <v>доцент, канд. наук</v>
      </c>
      <c r="H258" s="55" t="str">
        <f t="shared" si="12"/>
        <v>https://max.ru/join/F2rHatjyRcQw2TG_ocvg-KtDcxEZHt6IW5wcYLC4iuw</v>
      </c>
      <c r="I258" s="75"/>
      <c r="J258" s="78"/>
      <c r="K258" s="14" t="s">
        <v>24</v>
      </c>
      <c r="L258" s="20">
        <f>'[4]10нед'!C204</f>
        <v>0</v>
      </c>
      <c r="M258" s="23">
        <f>'[4]10нед'!D204</f>
        <v>0</v>
      </c>
      <c r="N258" s="21">
        <f>'[4]10нед'!G204</f>
        <v>0</v>
      </c>
      <c r="O258" s="22" t="str">
        <f>'[4]10нед'!H204</f>
        <v/>
      </c>
      <c r="P258" s="55" t="str">
        <f t="shared" si="13"/>
        <v/>
      </c>
    </row>
    <row r="259" spans="1:16" ht="18.399999999999999" hidden="1" customHeight="1" thickBot="1">
      <c r="A259" s="71"/>
      <c r="B259" s="74"/>
      <c r="C259" s="15"/>
      <c r="D259" s="24">
        <f>'[3]9нед'!C205</f>
        <v>0</v>
      </c>
      <c r="E259" s="25">
        <f>'[3]9нед'!D205</f>
        <v>0</v>
      </c>
      <c r="F259" s="26">
        <f>'[3]9нед'!G205</f>
        <v>0</v>
      </c>
      <c r="G259" s="27" t="str">
        <f>'[3]9нед'!H205</f>
        <v/>
      </c>
      <c r="H259" s="58" t="str">
        <f t="shared" si="12"/>
        <v/>
      </c>
      <c r="I259" s="76"/>
      <c r="J259" s="79"/>
      <c r="K259" s="15"/>
      <c r="L259" s="24">
        <f>'[4]10нед'!C205</f>
        <v>0</v>
      </c>
      <c r="M259" s="25">
        <f>'[4]10нед'!D205</f>
        <v>0</v>
      </c>
      <c r="N259" s="26">
        <f>'[4]10нед'!G205</f>
        <v>0</v>
      </c>
      <c r="O259" s="27" t="str">
        <f>'[4]10нед'!H205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'[3]9нед'!C206</f>
        <v>0</v>
      </c>
      <c r="E260" s="19">
        <f>'[3]9нед'!D206</f>
        <v>0</v>
      </c>
      <c r="F260" s="17">
        <f>'[3]9нед'!G206</f>
        <v>0</v>
      </c>
      <c r="G260" s="18" t="str">
        <f>'[3]9нед'!H206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'[4]10нед'!C206</f>
        <v>0</v>
      </c>
      <c r="M260" s="19">
        <f>'[4]10нед'!D206</f>
        <v>0</v>
      </c>
      <c r="N260" s="17">
        <f>'[4]10нед'!G206</f>
        <v>0</v>
      </c>
      <c r="O260" s="18" t="str">
        <f>'[4]10нед'!H206</f>
        <v/>
      </c>
      <c r="P260" s="56" t="str">
        <f t="shared" si="13"/>
        <v/>
      </c>
    </row>
    <row r="261" spans="1:16" ht="46.7">
      <c r="A261" s="70"/>
      <c r="B261" s="73"/>
      <c r="C261" s="14" t="s">
        <v>64</v>
      </c>
      <c r="D261" s="20">
        <f>'[3]9нед'!C207</f>
        <v>0</v>
      </c>
      <c r="E261" s="23">
        <f>'[3]9нед'!D207</f>
        <v>0</v>
      </c>
      <c r="F261" s="21">
        <f>'[3]9нед'!G207</f>
        <v>0</v>
      </c>
      <c r="G261" s="22" t="str">
        <f>'[3]9нед'!H207</f>
        <v/>
      </c>
      <c r="H261" s="57" t="str">
        <f t="shared" si="12"/>
        <v/>
      </c>
      <c r="I261" s="75"/>
      <c r="J261" s="78"/>
      <c r="K261" s="14" t="s">
        <v>64</v>
      </c>
      <c r="L261" s="20">
        <f>'[4]10нед'!C207</f>
        <v>0</v>
      </c>
      <c r="M261" s="23">
        <f>'[4]10нед'!D207</f>
        <v>0</v>
      </c>
      <c r="N261" s="21">
        <f>'[4]10нед'!G207</f>
        <v>0</v>
      </c>
      <c r="O261" s="22" t="str">
        <f>'[4]10нед'!H207</f>
        <v/>
      </c>
      <c r="P261" s="57" t="str">
        <f t="shared" si="13"/>
        <v/>
      </c>
    </row>
    <row r="262" spans="1:16" ht="46.7">
      <c r="A262" s="70"/>
      <c r="B262" s="73"/>
      <c r="C262" s="14" t="s">
        <v>65</v>
      </c>
      <c r="D262" s="20">
        <f>'[3]9нед'!C208</f>
        <v>0</v>
      </c>
      <c r="E262" s="23">
        <f>'[3]9нед'!D208</f>
        <v>0</v>
      </c>
      <c r="F262" s="21">
        <f>'[3]9нед'!G208</f>
        <v>0</v>
      </c>
      <c r="G262" s="22" t="str">
        <f>'[3]9нед'!H208</f>
        <v/>
      </c>
      <c r="H262" s="57" t="str">
        <f t="shared" si="12"/>
        <v/>
      </c>
      <c r="I262" s="75"/>
      <c r="J262" s="78"/>
      <c r="K262" s="14" t="s">
        <v>65</v>
      </c>
      <c r="L262" s="20">
        <f>'[4]10нед'!C208</f>
        <v>0</v>
      </c>
      <c r="M262" s="23">
        <f>'[4]10нед'!D208</f>
        <v>0</v>
      </c>
      <c r="N262" s="21">
        <f>'[4]10нед'!G208</f>
        <v>0</v>
      </c>
      <c r="O262" s="22" t="str">
        <f>'[4]10нед'!H208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'[3]9нед'!C209</f>
        <v>0</v>
      </c>
      <c r="E263" s="23">
        <f>'[3]9нед'!D209</f>
        <v>0</v>
      </c>
      <c r="F263" s="21">
        <f>'[3]9нед'!G209</f>
        <v>0</v>
      </c>
      <c r="G263" s="22" t="str">
        <f>'[3]9нед'!H209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'[4]10нед'!C209</f>
        <v>0</v>
      </c>
      <c r="M263" s="23">
        <f>'[4]10нед'!D209</f>
        <v>0</v>
      </c>
      <c r="N263" s="21">
        <f>'[4]10нед'!G209</f>
        <v>0</v>
      </c>
      <c r="O263" s="22" t="str">
        <f>'[4]10нед'!H209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'[3]9нед'!C210</f>
        <v>0</v>
      </c>
      <c r="E264" s="23">
        <f>'[3]9нед'!D210</f>
        <v>0</v>
      </c>
      <c r="F264" s="21">
        <f>'[3]9нед'!G210</f>
        <v>0</v>
      </c>
      <c r="G264" s="22" t="str">
        <f>'[3]9нед'!H210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'[4]10нед'!C210</f>
        <v>0</v>
      </c>
      <c r="M264" s="23">
        <f>'[4]10нед'!D210</f>
        <v>0</v>
      </c>
      <c r="N264" s="21">
        <f>'[4]10нед'!G210</f>
        <v>0</v>
      </c>
      <c r="O264" s="22" t="str">
        <f>'[4]10нед'!H210</f>
        <v/>
      </c>
      <c r="P264" s="57" t="str">
        <f t="shared" si="13"/>
        <v/>
      </c>
    </row>
    <row r="265" spans="1:16" ht="35.85">
      <c r="A265" s="70"/>
      <c r="B265" s="73"/>
      <c r="C265" s="14" t="s">
        <v>23</v>
      </c>
      <c r="D265" s="20" t="str">
        <f>'[3]9нед'!C211</f>
        <v>пр</v>
      </c>
      <c r="E265" s="23" t="str">
        <f>'[3]9нед'!D211</f>
        <v xml:space="preserve"> Математический анализ</v>
      </c>
      <c r="F265" s="21" t="str">
        <f>'[3]9нед'!G211</f>
        <v>Якимова В.В.</v>
      </c>
      <c r="G265" s="22" t="str">
        <f>'[3]9нед'!H211</f>
        <v>ст. преподаватель</v>
      </c>
      <c r="H265" s="57" t="str">
        <f t="shared" si="12"/>
        <v>https://max.ru/join/8alUL1AavbikkBK8Wox0H5Gqk0GpaAW3WoZ_oaAjx88</v>
      </c>
      <c r="I265" s="75"/>
      <c r="J265" s="78"/>
      <c r="K265" s="14" t="s">
        <v>23</v>
      </c>
      <c r="L265" s="20" t="str">
        <f>'[4]10нед'!C211</f>
        <v>пр</v>
      </c>
      <c r="M265" s="23" t="str">
        <f>'[4]10нед'!D211</f>
        <v xml:space="preserve"> Математический анализ</v>
      </c>
      <c r="N265" s="21" t="str">
        <f>'[4]10нед'!G211</f>
        <v>Якимова В.В.</v>
      </c>
      <c r="O265" s="22" t="str">
        <f>'[4]10нед'!H211</f>
        <v>ст. преподаватель</v>
      </c>
      <c r="P265" s="57" t="str">
        <f t="shared" si="13"/>
        <v>https://max.ru/join/8alUL1AavbikkBK8Wox0H5Gqk0GpaAW3WoZ_oaAjx88</v>
      </c>
    </row>
    <row r="266" spans="1:16" ht="31.7" thickBot="1">
      <c r="A266" s="70"/>
      <c r="B266" s="73"/>
      <c r="C266" s="14" t="s">
        <v>24</v>
      </c>
      <c r="D266" s="20">
        <f>'[3]9нед'!C212</f>
        <v>0</v>
      </c>
      <c r="E266" s="23">
        <f>'[3]9нед'!D212</f>
        <v>0</v>
      </c>
      <c r="F266" s="21">
        <f>'[3]9нед'!G212</f>
        <v>0</v>
      </c>
      <c r="G266" s="22" t="str">
        <f>'[3]9нед'!H212</f>
        <v/>
      </c>
      <c r="H266" s="57" t="str">
        <f t="shared" si="12"/>
        <v/>
      </c>
      <c r="I266" s="75"/>
      <c r="J266" s="78"/>
      <c r="K266" s="14" t="s">
        <v>24</v>
      </c>
      <c r="L266" s="20">
        <f>'[4]10нед'!C212</f>
        <v>0</v>
      </c>
      <c r="M266" s="23">
        <f>'[4]10нед'!D212</f>
        <v>0</v>
      </c>
      <c r="N266" s="21">
        <f>'[4]10нед'!G212</f>
        <v>0</v>
      </c>
      <c r="O266" s="22" t="str">
        <f>'[4]10нед'!H212</f>
        <v/>
      </c>
      <c r="P266" s="57" t="str">
        <f t="shared" si="13"/>
        <v/>
      </c>
    </row>
    <row r="267" spans="1:16" ht="18.399999999999999" hidden="1" customHeight="1" thickBot="1">
      <c r="A267" s="71"/>
      <c r="B267" s="74"/>
      <c r="C267" s="15"/>
      <c r="D267" s="24">
        <f>'[3]9нед'!C213</f>
        <v>0</v>
      </c>
      <c r="E267" s="25">
        <f>'[3]9нед'!D213</f>
        <v>0</v>
      </c>
      <c r="F267" s="26">
        <f>'[3]9нед'!G213</f>
        <v>0</v>
      </c>
      <c r="G267" s="27" t="str">
        <f>'[3]9нед'!H213</f>
        <v/>
      </c>
      <c r="H267" s="58" t="str">
        <f t="shared" si="12"/>
        <v/>
      </c>
      <c r="I267" s="76"/>
      <c r="J267" s="79"/>
      <c r="K267" s="15"/>
      <c r="L267" s="24">
        <f>'[4]10нед'!C213</f>
        <v>0</v>
      </c>
      <c r="M267" s="25">
        <f>'[4]10нед'!D213</f>
        <v>0</v>
      </c>
      <c r="N267" s="26">
        <f>'[4]10нед'!G213</f>
        <v>0</v>
      </c>
      <c r="O267" s="27" t="str">
        <f>'[4]10нед'!H213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'[3]9нед'!C214</f>
        <v>0</v>
      </c>
      <c r="E268" s="19">
        <f>'[3]9нед'!D214</f>
        <v>0</v>
      </c>
      <c r="F268" s="17">
        <f>'[3]9нед'!G214</f>
        <v>0</v>
      </c>
      <c r="G268" s="18" t="str">
        <f>'[3]9нед'!H214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'[4]10нед'!C214</f>
        <v>0</v>
      </c>
      <c r="M268" s="19">
        <f>'[4]10нед'!D214</f>
        <v>0</v>
      </c>
      <c r="N268" s="17">
        <f>'[4]10нед'!G214</f>
        <v>0</v>
      </c>
      <c r="O268" s="18" t="str">
        <f>'[4]10нед'!H214</f>
        <v/>
      </c>
      <c r="P268" s="56" t="str">
        <f t="shared" si="13"/>
        <v/>
      </c>
    </row>
    <row r="269" spans="1:16" ht="46.7">
      <c r="A269" s="70"/>
      <c r="B269" s="81"/>
      <c r="C269" s="14" t="s">
        <v>64</v>
      </c>
      <c r="D269" s="20">
        <f>'[3]9нед'!C215</f>
        <v>0</v>
      </c>
      <c r="E269" s="23">
        <f>'[3]9нед'!D215</f>
        <v>0</v>
      </c>
      <c r="F269" s="21">
        <f>'[3]9нед'!G215</f>
        <v>0</v>
      </c>
      <c r="G269" s="22" t="str">
        <f>'[3]9нед'!H215</f>
        <v/>
      </c>
      <c r="H269" s="57" t="str">
        <f t="shared" si="12"/>
        <v/>
      </c>
      <c r="I269" s="75"/>
      <c r="J269" s="84"/>
      <c r="K269" s="14" t="s">
        <v>64</v>
      </c>
      <c r="L269" s="20">
        <f>'[4]10нед'!C215</f>
        <v>0</v>
      </c>
      <c r="M269" s="23">
        <f>'[4]10нед'!D215</f>
        <v>0</v>
      </c>
      <c r="N269" s="21">
        <f>'[4]10нед'!G215</f>
        <v>0</v>
      </c>
      <c r="O269" s="22" t="str">
        <f>'[4]10нед'!H215</f>
        <v/>
      </c>
      <c r="P269" s="57" t="str">
        <f t="shared" si="13"/>
        <v/>
      </c>
    </row>
    <row r="270" spans="1:16" ht="46.7">
      <c r="A270" s="70"/>
      <c r="B270" s="81"/>
      <c r="C270" s="14" t="s">
        <v>65</v>
      </c>
      <c r="D270" s="20">
        <f>'[3]9нед'!C216</f>
        <v>0</v>
      </c>
      <c r="E270" s="23">
        <f>'[3]9нед'!D216</f>
        <v>0</v>
      </c>
      <c r="F270" s="21">
        <f>'[3]9нед'!G216</f>
        <v>0</v>
      </c>
      <c r="G270" s="22" t="str">
        <f>'[3]9нед'!H216</f>
        <v/>
      </c>
      <c r="H270" s="57" t="str">
        <f t="shared" si="12"/>
        <v/>
      </c>
      <c r="I270" s="75"/>
      <c r="J270" s="84"/>
      <c r="K270" s="14" t="s">
        <v>65</v>
      </c>
      <c r="L270" s="20">
        <f>'[4]10нед'!C216</f>
        <v>0</v>
      </c>
      <c r="M270" s="23">
        <f>'[4]10нед'!D216</f>
        <v>0</v>
      </c>
      <c r="N270" s="21">
        <f>'[4]10нед'!G216</f>
        <v>0</v>
      </c>
      <c r="O270" s="22" t="str">
        <f>'[4]10нед'!H216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'[3]9нед'!C217</f>
        <v>0</v>
      </c>
      <c r="E271" s="23">
        <f>'[3]9нед'!D217</f>
        <v>0</v>
      </c>
      <c r="F271" s="21">
        <f>'[3]9нед'!G217</f>
        <v>0</v>
      </c>
      <c r="G271" s="22" t="str">
        <f>'[3]9нед'!H217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'[4]10нед'!C217</f>
        <v>0</v>
      </c>
      <c r="M271" s="23">
        <f>'[4]10нед'!D217</f>
        <v>0</v>
      </c>
      <c r="N271" s="21">
        <f>'[4]10нед'!G217</f>
        <v>0</v>
      </c>
      <c r="O271" s="22" t="str">
        <f>'[4]10нед'!H217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'[3]9нед'!C218</f>
        <v>0</v>
      </c>
      <c r="E272" s="23">
        <f>'[3]9нед'!D218</f>
        <v>0</v>
      </c>
      <c r="F272" s="21">
        <f>'[3]9нед'!G218</f>
        <v>0</v>
      </c>
      <c r="G272" s="22" t="str">
        <f>'[3]9нед'!H218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'[4]10нед'!C218</f>
        <v>0</v>
      </c>
      <c r="M272" s="23">
        <f>'[4]10нед'!D218</f>
        <v>0</v>
      </c>
      <c r="N272" s="21">
        <f>'[4]10нед'!G218</f>
        <v>0</v>
      </c>
      <c r="O272" s="22" t="str">
        <f>'[4]10нед'!H218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'[3]9нед'!C219</f>
        <v>0</v>
      </c>
      <c r="E273" s="23">
        <f>'[3]9нед'!D219</f>
        <v>0</v>
      </c>
      <c r="F273" s="21">
        <f>'[3]9нед'!G219</f>
        <v>0</v>
      </c>
      <c r="G273" s="22" t="str">
        <f>'[3]9нед'!H219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'[4]10нед'!C219</f>
        <v>0</v>
      </c>
      <c r="M273" s="23">
        <f>'[4]10нед'!D219</f>
        <v>0</v>
      </c>
      <c r="N273" s="21">
        <f>'[4]10нед'!G219</f>
        <v>0</v>
      </c>
      <c r="O273" s="22" t="str">
        <f>'[4]10нед'!H219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'[3]9нед'!C220</f>
        <v>0</v>
      </c>
      <c r="E274" s="23">
        <f>'[3]9нед'!D220</f>
        <v>0</v>
      </c>
      <c r="F274" s="21">
        <f>'[3]9нед'!G220</f>
        <v>0</v>
      </c>
      <c r="G274" s="22" t="str">
        <f>'[3]9нед'!H220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'[4]10нед'!C220</f>
        <v>0</v>
      </c>
      <c r="M274" s="23">
        <f>'[4]10нед'!D220</f>
        <v>0</v>
      </c>
      <c r="N274" s="21">
        <f>'[4]10нед'!G220</f>
        <v>0</v>
      </c>
      <c r="O274" s="22" t="str">
        <f>'[4]10нед'!H220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'[3]9нед'!C221</f>
        <v>0</v>
      </c>
      <c r="E275" s="25">
        <f>'[3]9нед'!D221</f>
        <v>0</v>
      </c>
      <c r="F275" s="26">
        <f>'[3]9нед'!G221</f>
        <v>0</v>
      </c>
      <c r="G275" s="27" t="str">
        <f>'[3]9нед'!H221</f>
        <v/>
      </c>
      <c r="H275" s="58" t="str">
        <f t="shared" si="12"/>
        <v/>
      </c>
      <c r="I275" s="76"/>
      <c r="J275" s="85"/>
      <c r="K275" s="15"/>
      <c r="L275" s="24">
        <f>'[4]10нед'!C221</f>
        <v>0</v>
      </c>
      <c r="M275" s="25">
        <f>'[4]10нед'!D221</f>
        <v>0</v>
      </c>
      <c r="N275" s="26">
        <f>'[4]10нед'!G221</f>
        <v>0</v>
      </c>
      <c r="O275" s="27" t="str">
        <f>'[4]10нед'!H221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'[3]9нед'!C222</f>
        <v>0</v>
      </c>
      <c r="E276" s="19">
        <f>'[3]9нед'!D222</f>
        <v>0</v>
      </c>
      <c r="F276" s="17">
        <f>'[3]9нед'!G222</f>
        <v>0</v>
      </c>
      <c r="G276" s="18" t="str">
        <f>'[3]9нед'!H222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'[4]10нед'!C222</f>
        <v>0</v>
      </c>
      <c r="M276" s="19">
        <f>'[4]10нед'!D222</f>
        <v>0</v>
      </c>
      <c r="N276" s="17">
        <f>'[4]10нед'!G222</f>
        <v>0</v>
      </c>
      <c r="O276" s="18" t="str">
        <f>'[4]10нед'!H222</f>
        <v/>
      </c>
      <c r="P276" s="56" t="str">
        <f t="shared" si="13"/>
        <v/>
      </c>
    </row>
    <row r="277" spans="1:16" ht="46.7">
      <c r="A277" s="70"/>
      <c r="B277" s="73"/>
      <c r="C277" s="14" t="s">
        <v>64</v>
      </c>
      <c r="D277" s="20">
        <f>'[3]9нед'!C223</f>
        <v>0</v>
      </c>
      <c r="E277" s="23">
        <f>'[3]9нед'!D223</f>
        <v>0</v>
      </c>
      <c r="F277" s="21">
        <f>'[3]9нед'!G223</f>
        <v>0</v>
      </c>
      <c r="G277" s="22" t="str">
        <f>'[3]9нед'!H223</f>
        <v/>
      </c>
      <c r="H277" s="57" t="str">
        <f t="shared" si="12"/>
        <v/>
      </c>
      <c r="I277" s="75"/>
      <c r="J277" s="78"/>
      <c r="K277" s="14" t="s">
        <v>64</v>
      </c>
      <c r="L277" s="20">
        <f>'[4]10нед'!C223</f>
        <v>0</v>
      </c>
      <c r="M277" s="23">
        <f>'[4]10нед'!D223</f>
        <v>0</v>
      </c>
      <c r="N277" s="21">
        <f>'[4]10нед'!G223</f>
        <v>0</v>
      </c>
      <c r="O277" s="22" t="str">
        <f>'[4]10нед'!H223</f>
        <v/>
      </c>
      <c r="P277" s="57" t="str">
        <f t="shared" si="13"/>
        <v/>
      </c>
    </row>
    <row r="278" spans="1:16" ht="46.7">
      <c r="A278" s="70"/>
      <c r="B278" s="73"/>
      <c r="C278" s="14" t="s">
        <v>65</v>
      </c>
      <c r="D278" s="20">
        <f>'[3]9нед'!C224</f>
        <v>0</v>
      </c>
      <c r="E278" s="23">
        <f>'[3]9нед'!D224</f>
        <v>0</v>
      </c>
      <c r="F278" s="21">
        <f>'[3]9нед'!G224</f>
        <v>0</v>
      </c>
      <c r="G278" s="22" t="str">
        <f>'[3]9нед'!H224</f>
        <v/>
      </c>
      <c r="H278" s="57" t="str">
        <f t="shared" si="12"/>
        <v/>
      </c>
      <c r="I278" s="75"/>
      <c r="J278" s="78"/>
      <c r="K278" s="14" t="s">
        <v>65</v>
      </c>
      <c r="L278" s="20">
        <f>'[4]10нед'!C224</f>
        <v>0</v>
      </c>
      <c r="M278" s="23">
        <f>'[4]10нед'!D224</f>
        <v>0</v>
      </c>
      <c r="N278" s="21">
        <f>'[4]10нед'!G224</f>
        <v>0</v>
      </c>
      <c r="O278" s="22" t="str">
        <f>'[4]10нед'!H224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'[3]9нед'!C225</f>
        <v>0</v>
      </c>
      <c r="E279" s="23">
        <f>'[3]9нед'!D225</f>
        <v>0</v>
      </c>
      <c r="F279" s="21">
        <f>'[3]9нед'!G225</f>
        <v>0</v>
      </c>
      <c r="G279" s="22" t="str">
        <f>'[3]9нед'!H225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'[4]10нед'!C225</f>
        <v>0</v>
      </c>
      <c r="M279" s="23">
        <f>'[4]10нед'!D225</f>
        <v>0</v>
      </c>
      <c r="N279" s="21">
        <f>'[4]10нед'!G225</f>
        <v>0</v>
      </c>
      <c r="O279" s="22" t="str">
        <f>'[4]10нед'!H225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'[3]9нед'!C226</f>
        <v>0</v>
      </c>
      <c r="E280" s="23">
        <f>'[3]9нед'!D226</f>
        <v>0</v>
      </c>
      <c r="F280" s="21">
        <f>'[3]9нед'!G226</f>
        <v>0</v>
      </c>
      <c r="G280" s="22" t="str">
        <f>'[3]9нед'!H226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'[4]10нед'!C226</f>
        <v>0</v>
      </c>
      <c r="M280" s="23">
        <f>'[4]10нед'!D226</f>
        <v>0</v>
      </c>
      <c r="N280" s="21">
        <f>'[4]10нед'!G226</f>
        <v>0</v>
      </c>
      <c r="O280" s="22" t="str">
        <f>'[4]10нед'!H226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 t="str">
        <f>'[3]9нед'!C227</f>
        <v>л</v>
      </c>
      <c r="E281" s="23" t="str">
        <f>'[3]9нед'!D227</f>
        <v>Алгебра</v>
      </c>
      <c r="F281" s="21" t="str">
        <f>'[3]9нед'!G227</f>
        <v>Овчинникова М.В.</v>
      </c>
      <c r="G281" s="22" t="str">
        <f>'[3]9нед'!H227</f>
        <v>доцент, канд. наук</v>
      </c>
      <c r="H281" s="55" t="str">
        <f t="shared" si="12"/>
        <v>https://max.ru/join/8alUL1AavbikkBK8Wox0H5Gqk0GpaAW3WoZ_oaAjx88</v>
      </c>
      <c r="I281" s="75"/>
      <c r="J281" s="78"/>
      <c r="K281" s="14" t="s">
        <v>23</v>
      </c>
      <c r="L281" s="20" t="str">
        <f>'[4]10нед'!C227</f>
        <v>л</v>
      </c>
      <c r="M281" s="23" t="str">
        <f>'[4]10нед'!D227</f>
        <v>Геометрия</v>
      </c>
      <c r="N281" s="21" t="str">
        <f>'[4]10нед'!G227</f>
        <v>Казанцев Ю.А.</v>
      </c>
      <c r="O281" s="22" t="str">
        <f>'[4]10нед'!H227</f>
        <v>ст. преподаватель</v>
      </c>
      <c r="P281" s="55" t="str">
        <f t="shared" si="13"/>
        <v>https://max.ru/join/8alUL1AavbikkBK8Wox0H5Gqk0GpaAW3WoZ_oaAjx88</v>
      </c>
    </row>
    <row r="282" spans="1:16" ht="31.7" thickBot="1">
      <c r="A282" s="70"/>
      <c r="B282" s="73"/>
      <c r="C282" s="14" t="s">
        <v>24</v>
      </c>
      <c r="D282" s="20" t="str">
        <f>'[3]9нед'!C228</f>
        <v>пр</v>
      </c>
      <c r="E282" s="23" t="str">
        <f>'[3]9нед'!D228</f>
        <v>Информационные системы</v>
      </c>
      <c r="F282" s="21" t="str">
        <f>'[3]9нед'!G228</f>
        <v>Казак А.Н.</v>
      </c>
      <c r="G282" s="22" t="str">
        <f>'[3]9нед'!H228</f>
        <v>доцент, канд. наук</v>
      </c>
      <c r="H282" s="55" t="str">
        <f t="shared" si="12"/>
        <v>https://max.ru/join/8alUL1AavbikkBK8Wox0H5Gqk0GpaAW3WoZ_oaAjx88</v>
      </c>
      <c r="I282" s="75"/>
      <c r="J282" s="78"/>
      <c r="K282" s="14" t="s">
        <v>24</v>
      </c>
      <c r="L282" s="20" t="str">
        <f>'[4]10нед'!C228</f>
        <v>пр</v>
      </c>
      <c r="M282" s="23" t="str">
        <f>'[4]10нед'!D228</f>
        <v>Информационные системы</v>
      </c>
      <c r="N282" s="21" t="str">
        <f>'[4]10нед'!G228</f>
        <v>Казак А.Н.</v>
      </c>
      <c r="O282" s="22" t="str">
        <f>'[4]10нед'!H228</f>
        <v>доцент, канд. наук</v>
      </c>
      <c r="P282" s="55" t="str">
        <f t="shared" si="13"/>
        <v>https://max.ru/join/8alUL1AavbikkBK8Wox0H5Gqk0GpaAW3WoZ_oaAjx88</v>
      </c>
    </row>
    <row r="283" spans="1:16" ht="18.399999999999999" hidden="1" customHeight="1" thickBot="1">
      <c r="A283" s="71"/>
      <c r="B283" s="74"/>
      <c r="C283" s="15"/>
      <c r="D283" s="24">
        <f>'[3]9нед'!C229</f>
        <v>0</v>
      </c>
      <c r="E283" s="25">
        <f>'[3]9нед'!D229</f>
        <v>0</v>
      </c>
      <c r="F283" s="26">
        <f>'[3]9нед'!G229</f>
        <v>0</v>
      </c>
      <c r="G283" s="27" t="str">
        <f>'[3]9нед'!H229</f>
        <v/>
      </c>
      <c r="H283" s="58" t="str">
        <f t="shared" si="12"/>
        <v/>
      </c>
      <c r="I283" s="76"/>
      <c r="J283" s="79"/>
      <c r="K283" s="15"/>
      <c r="L283" s="24">
        <f>'[4]10нед'!C229</f>
        <v>0</v>
      </c>
      <c r="M283" s="25">
        <f>'[4]10нед'!D229</f>
        <v>0</v>
      </c>
      <c r="N283" s="26">
        <f>'[4]10нед'!G229</f>
        <v>0</v>
      </c>
      <c r="O283" s="27" t="str">
        <f>'[4]10нед'!H229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'[3]9нед'!C230</f>
        <v>0</v>
      </c>
      <c r="E284" s="19">
        <f>'[3]9нед'!D230</f>
        <v>0</v>
      </c>
      <c r="F284" s="17">
        <f>'[3]9нед'!G230</f>
        <v>0</v>
      </c>
      <c r="G284" s="18" t="str">
        <f>'[3]9нед'!H230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'[4]10нед'!C230</f>
        <v>0</v>
      </c>
      <c r="M284" s="19">
        <f>'[4]10нед'!D230</f>
        <v>0</v>
      </c>
      <c r="N284" s="17">
        <f>'[4]10нед'!G230</f>
        <v>0</v>
      </c>
      <c r="O284" s="18" t="str">
        <f>'[4]10нед'!H230</f>
        <v/>
      </c>
      <c r="P284" s="56" t="str">
        <f t="shared" si="13"/>
        <v/>
      </c>
    </row>
    <row r="285" spans="1:16" ht="46.7">
      <c r="A285" s="70"/>
      <c r="B285" s="73"/>
      <c r="C285" s="14" t="s">
        <v>64</v>
      </c>
      <c r="D285" s="20">
        <f>'[3]9нед'!C231</f>
        <v>0</v>
      </c>
      <c r="E285" s="23">
        <f>'[3]9нед'!D231</f>
        <v>0</v>
      </c>
      <c r="F285" s="21">
        <f>'[3]9нед'!G231</f>
        <v>0</v>
      </c>
      <c r="G285" s="22" t="str">
        <f>'[3]9нед'!H231</f>
        <v/>
      </c>
      <c r="H285" s="57" t="str">
        <f t="shared" si="12"/>
        <v/>
      </c>
      <c r="I285" s="75"/>
      <c r="J285" s="78"/>
      <c r="K285" s="14" t="s">
        <v>64</v>
      </c>
      <c r="L285" s="20">
        <f>'[4]10нед'!C231</f>
        <v>0</v>
      </c>
      <c r="M285" s="23">
        <f>'[4]10нед'!D231</f>
        <v>0</v>
      </c>
      <c r="N285" s="21">
        <f>'[4]10нед'!G231</f>
        <v>0</v>
      </c>
      <c r="O285" s="22" t="str">
        <f>'[4]10нед'!H231</f>
        <v/>
      </c>
      <c r="P285" s="57" t="str">
        <f t="shared" si="13"/>
        <v/>
      </c>
    </row>
    <row r="286" spans="1:16" ht="46.7">
      <c r="A286" s="70"/>
      <c r="B286" s="73"/>
      <c r="C286" s="14" t="s">
        <v>65</v>
      </c>
      <c r="D286" s="20">
        <f>'[3]9нед'!C232</f>
        <v>0</v>
      </c>
      <c r="E286" s="23">
        <f>'[3]9нед'!D232</f>
        <v>0</v>
      </c>
      <c r="F286" s="21">
        <f>'[3]9нед'!G232</f>
        <v>0</v>
      </c>
      <c r="G286" s="22" t="str">
        <f>'[3]9нед'!H232</f>
        <v/>
      </c>
      <c r="H286" s="57" t="str">
        <f t="shared" si="12"/>
        <v/>
      </c>
      <c r="I286" s="75"/>
      <c r="J286" s="78"/>
      <c r="K286" s="14" t="s">
        <v>65</v>
      </c>
      <c r="L286" s="20">
        <f>'[4]10нед'!C232</f>
        <v>0</v>
      </c>
      <c r="M286" s="23">
        <f>'[4]10нед'!D232</f>
        <v>0</v>
      </c>
      <c r="N286" s="21">
        <f>'[4]10нед'!G232</f>
        <v>0</v>
      </c>
      <c r="O286" s="22" t="str">
        <f>'[4]10нед'!H232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'[3]9нед'!C233</f>
        <v>0</v>
      </c>
      <c r="E287" s="23">
        <f>'[3]9нед'!D233</f>
        <v>0</v>
      </c>
      <c r="F287" s="21">
        <f>'[3]9нед'!G233</f>
        <v>0</v>
      </c>
      <c r="G287" s="22" t="str">
        <f>'[3]9нед'!H233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'[4]10нед'!C233</f>
        <v>0</v>
      </c>
      <c r="M287" s="23">
        <f>'[4]10нед'!D233</f>
        <v>0</v>
      </c>
      <c r="N287" s="21">
        <f>'[4]10нед'!G233</f>
        <v>0</v>
      </c>
      <c r="O287" s="22" t="str">
        <f>'[4]10нед'!H233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'[3]9нед'!C234</f>
        <v>0</v>
      </c>
      <c r="E288" s="23">
        <f>'[3]9нед'!D234</f>
        <v>0</v>
      </c>
      <c r="F288" s="21">
        <f>'[3]9нед'!G234</f>
        <v>0</v>
      </c>
      <c r="G288" s="22" t="str">
        <f>'[3]9нед'!H234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'[4]10нед'!C234</f>
        <v>0</v>
      </c>
      <c r="M288" s="23">
        <f>'[4]10нед'!D234</f>
        <v>0</v>
      </c>
      <c r="N288" s="21">
        <f>'[4]10нед'!G234</f>
        <v>0</v>
      </c>
      <c r="O288" s="22" t="str">
        <f>'[4]10нед'!H234</f>
        <v/>
      </c>
      <c r="P288" s="57" t="str">
        <f t="shared" si="13"/>
        <v/>
      </c>
    </row>
    <row r="289" spans="1:16" ht="35.85">
      <c r="A289" s="70"/>
      <c r="B289" s="73"/>
      <c r="C289" s="14" t="s">
        <v>23</v>
      </c>
      <c r="D289" s="20">
        <f>'[3]9нед'!C235</f>
        <v>0</v>
      </c>
      <c r="E289" s="23">
        <f>'[3]9нед'!D235</f>
        <v>0</v>
      </c>
      <c r="F289" s="21">
        <f>'[3]9нед'!G235</f>
        <v>0</v>
      </c>
      <c r="G289" s="22" t="str">
        <f>'[3]9нед'!H235</f>
        <v/>
      </c>
      <c r="H289" s="57" t="str">
        <f t="shared" si="12"/>
        <v/>
      </c>
      <c r="I289" s="75"/>
      <c r="J289" s="78"/>
      <c r="K289" s="14" t="s">
        <v>23</v>
      </c>
      <c r="L289" s="20" t="str">
        <f>'[4]10нед'!C235</f>
        <v>пр</v>
      </c>
      <c r="M289" s="23" t="str">
        <f>'[4]10нед'!D235</f>
        <v xml:space="preserve"> Педагогика</v>
      </c>
      <c r="N289" s="21" t="str">
        <f>'[4]10нед'!G235</f>
        <v>Кобзева Е.В.</v>
      </c>
      <c r="O289" s="22" t="str">
        <f>'[4]10нед'!H235</f>
        <v>преподаватель</v>
      </c>
      <c r="P289" s="57" t="str">
        <f t="shared" si="13"/>
        <v>https://max.ru/join/83qviP_NZQNUREKHhLZDjtaG-cPRrU7VmIRLd2eydTs</v>
      </c>
    </row>
    <row r="290" spans="1:16" ht="36.4" thickBot="1">
      <c r="A290" s="70"/>
      <c r="B290" s="73"/>
      <c r="C290" s="14" t="s">
        <v>24</v>
      </c>
      <c r="D290" s="20">
        <f>'[3]9нед'!C236</f>
        <v>0</v>
      </c>
      <c r="E290" s="23">
        <f>'[3]9нед'!D236</f>
        <v>0</v>
      </c>
      <c r="F290" s="21">
        <f>'[3]9нед'!G236</f>
        <v>0</v>
      </c>
      <c r="G290" s="22" t="str">
        <f>'[3]9нед'!H236</f>
        <v/>
      </c>
      <c r="H290" s="57" t="str">
        <f t="shared" si="12"/>
        <v/>
      </c>
      <c r="I290" s="75"/>
      <c r="J290" s="78"/>
      <c r="K290" s="14" t="s">
        <v>24</v>
      </c>
      <c r="L290" s="20" t="str">
        <f>'[4]10нед'!C236</f>
        <v>пр</v>
      </c>
      <c r="M290" s="23" t="str">
        <f>'[4]10нед'!D236</f>
        <v xml:space="preserve"> Психология</v>
      </c>
      <c r="N290" s="21" t="str">
        <f>'[4]10нед'!G236</f>
        <v>Кирилюк Л.Л.</v>
      </c>
      <c r="O290" s="22" t="str">
        <f>'[4]10нед'!H236</f>
        <v>преподаватель</v>
      </c>
      <c r="P290" s="57" t="str">
        <f t="shared" si="13"/>
        <v>https://max.ru/join/83qviP_NZQNUREKHhLZDjtaG-cPRrU7VmIRLd2eydTs</v>
      </c>
    </row>
    <row r="291" spans="1:16" ht="18.399999999999999" hidden="1" customHeight="1" thickBot="1">
      <c r="A291" s="71"/>
      <c r="B291" s="74"/>
      <c r="C291" s="15"/>
      <c r="D291" s="24">
        <f>'[3]9нед'!C237</f>
        <v>0</v>
      </c>
      <c r="E291" s="25">
        <f>'[3]9нед'!D237</f>
        <v>0</v>
      </c>
      <c r="F291" s="26">
        <f>'[3]9нед'!G237</f>
        <v>0</v>
      </c>
      <c r="G291" s="27" t="str">
        <f>'[3]9нед'!H237</f>
        <v/>
      </c>
      <c r="H291" s="58" t="str">
        <f t="shared" si="12"/>
        <v/>
      </c>
      <c r="I291" s="76"/>
      <c r="J291" s="79"/>
      <c r="K291" s="15"/>
      <c r="L291" s="24">
        <f>'[4]10нед'!C237</f>
        <v>0</v>
      </c>
      <c r="M291" s="25">
        <f>'[4]10нед'!D237</f>
        <v>0</v>
      </c>
      <c r="N291" s="26">
        <f>'[4]10нед'!G237</f>
        <v>0</v>
      </c>
      <c r="O291" s="27" t="str">
        <f>'[4]10нед'!H237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'[3]9нед'!C238</f>
        <v>0</v>
      </c>
      <c r="E292" s="19">
        <f>'[3]9нед'!D238</f>
        <v>0</v>
      </c>
      <c r="F292" s="17">
        <f>'[3]9нед'!G238</f>
        <v>0</v>
      </c>
      <c r="G292" s="18" t="str">
        <f>'[3]9нед'!H238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'[4]10нед'!C238</f>
        <v>0</v>
      </c>
      <c r="M292" s="19">
        <f>'[4]10нед'!D238</f>
        <v>0</v>
      </c>
      <c r="N292" s="17">
        <f>'[4]10нед'!G238</f>
        <v>0</v>
      </c>
      <c r="O292" s="18" t="str">
        <f>'[4]10нед'!H238</f>
        <v/>
      </c>
      <c r="P292" s="56" t="str">
        <f t="shared" si="13"/>
        <v/>
      </c>
    </row>
    <row r="293" spans="1:16" ht="46.7">
      <c r="A293" s="70"/>
      <c r="B293" s="73"/>
      <c r="C293" s="14" t="s">
        <v>64</v>
      </c>
      <c r="D293" s="20">
        <f>'[3]9нед'!C239</f>
        <v>0</v>
      </c>
      <c r="E293" s="23">
        <f>'[3]9нед'!D239</f>
        <v>0</v>
      </c>
      <c r="F293" s="21">
        <f>'[3]9нед'!G239</f>
        <v>0</v>
      </c>
      <c r="G293" s="22" t="str">
        <f>'[3]9нед'!H239</f>
        <v/>
      </c>
      <c r="H293" s="57" t="str">
        <f t="shared" si="12"/>
        <v/>
      </c>
      <c r="I293" s="75"/>
      <c r="J293" s="78"/>
      <c r="K293" s="14" t="s">
        <v>64</v>
      </c>
      <c r="L293" s="20">
        <f>'[4]10нед'!C239</f>
        <v>0</v>
      </c>
      <c r="M293" s="23">
        <f>'[4]10нед'!D239</f>
        <v>0</v>
      </c>
      <c r="N293" s="21">
        <f>'[4]10нед'!G239</f>
        <v>0</v>
      </c>
      <c r="O293" s="22" t="str">
        <f>'[4]10нед'!H239</f>
        <v/>
      </c>
      <c r="P293" s="57" t="str">
        <f t="shared" si="13"/>
        <v/>
      </c>
    </row>
    <row r="294" spans="1:16" ht="46.7">
      <c r="A294" s="70"/>
      <c r="B294" s="73"/>
      <c r="C294" s="14" t="s">
        <v>65</v>
      </c>
      <c r="D294" s="20">
        <f>'[3]9нед'!C240</f>
        <v>0</v>
      </c>
      <c r="E294" s="23">
        <f>'[3]9нед'!D240</f>
        <v>0</v>
      </c>
      <c r="F294" s="21">
        <f>'[3]9нед'!G240</f>
        <v>0</v>
      </c>
      <c r="G294" s="22" t="str">
        <f>'[3]9нед'!H240</f>
        <v/>
      </c>
      <c r="H294" s="57" t="str">
        <f t="shared" si="12"/>
        <v/>
      </c>
      <c r="I294" s="75"/>
      <c r="J294" s="78"/>
      <c r="K294" s="14" t="s">
        <v>65</v>
      </c>
      <c r="L294" s="20">
        <f>'[4]10нед'!C240</f>
        <v>0</v>
      </c>
      <c r="M294" s="23">
        <f>'[4]10нед'!D240</f>
        <v>0</v>
      </c>
      <c r="N294" s="21">
        <f>'[4]10нед'!G240</f>
        <v>0</v>
      </c>
      <c r="O294" s="22" t="str">
        <f>'[4]10нед'!H240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'[3]9нед'!C241</f>
        <v>0</v>
      </c>
      <c r="E295" s="23">
        <f>'[3]9нед'!D241</f>
        <v>0</v>
      </c>
      <c r="F295" s="21">
        <f>'[3]9нед'!G241</f>
        <v>0</v>
      </c>
      <c r="G295" s="22" t="str">
        <f>'[3]9нед'!H241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'[4]10нед'!C241</f>
        <v>0</v>
      </c>
      <c r="M295" s="23">
        <f>'[4]10нед'!D241</f>
        <v>0</v>
      </c>
      <c r="N295" s="21">
        <f>'[4]10нед'!G241</f>
        <v>0</v>
      </c>
      <c r="O295" s="22" t="str">
        <f>'[4]10нед'!H241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'[3]9нед'!C242</f>
        <v>0</v>
      </c>
      <c r="E296" s="23">
        <f>'[3]9нед'!D242</f>
        <v>0</v>
      </c>
      <c r="F296" s="21">
        <f>'[3]9нед'!G242</f>
        <v>0</v>
      </c>
      <c r="G296" s="22" t="str">
        <f>'[3]9нед'!H242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'[4]10нед'!C242</f>
        <v>0</v>
      </c>
      <c r="M296" s="23">
        <f>'[4]10нед'!D242</f>
        <v>0</v>
      </c>
      <c r="N296" s="21">
        <f>'[4]10нед'!G242</f>
        <v>0</v>
      </c>
      <c r="O296" s="22" t="str">
        <f>'[4]10нед'!H242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'[3]9нед'!C243</f>
        <v>0</v>
      </c>
      <c r="E297" s="23">
        <f>'[3]9нед'!D243</f>
        <v>0</v>
      </c>
      <c r="F297" s="21">
        <f>'[3]9нед'!G243</f>
        <v>0</v>
      </c>
      <c r="G297" s="22" t="str">
        <f>'[3]9нед'!H243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'[4]10нед'!C243</f>
        <v>0</v>
      </c>
      <c r="M297" s="23">
        <f>'[4]10нед'!D243</f>
        <v>0</v>
      </c>
      <c r="N297" s="21">
        <f>'[4]10нед'!G243</f>
        <v>0</v>
      </c>
      <c r="O297" s="22" t="str">
        <f>'[4]10нед'!H243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'[3]9нед'!C244</f>
        <v>0</v>
      </c>
      <c r="E298" s="23">
        <f>'[3]9нед'!D244</f>
        <v>0</v>
      </c>
      <c r="F298" s="21">
        <f>'[3]9нед'!G244</f>
        <v>0</v>
      </c>
      <c r="G298" s="22" t="str">
        <f>'[3]9нед'!H244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'[4]10нед'!C244</f>
        <v>0</v>
      </c>
      <c r="M298" s="23">
        <f>'[4]10нед'!D244</f>
        <v>0</v>
      </c>
      <c r="N298" s="21">
        <f>'[4]10нед'!G244</f>
        <v>0</v>
      </c>
      <c r="O298" s="22" t="str">
        <f>'[4]10нед'!H244</f>
        <v/>
      </c>
      <c r="P298" s="57" t="str">
        <f t="shared" si="13"/>
        <v/>
      </c>
    </row>
    <row r="299" spans="1:16" ht="19.149999999999999" hidden="1" customHeight="1" thickTop="1" thickBot="1">
      <c r="A299" s="71"/>
      <c r="B299" s="74"/>
      <c r="C299" s="15"/>
      <c r="D299" s="16">
        <f>'[3]9нед'!C245</f>
        <v>0</v>
      </c>
      <c r="E299" s="19">
        <f>'[3]9нед'!D245</f>
        <v>0</v>
      </c>
      <c r="F299" s="17">
        <f>'[3]9нед'!G245</f>
        <v>0</v>
      </c>
      <c r="G299" s="18" t="str">
        <f>'[3]9нед'!H245</f>
        <v/>
      </c>
      <c r="H299" s="39"/>
      <c r="I299" s="76"/>
      <c r="J299" s="79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44.03.05Педагогическое образование (с двумя профилями подготовки) (Математика и Информатика)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44.03.05Педагогическое образование (с двумя профилями подготовки) (Математика и Информатика)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2</v>
      </c>
      <c r="F309" s="62" t="str">
        <f>'[1]1нед'!$D$196</f>
        <v>12-25МИоз</v>
      </c>
      <c r="G309" s="62"/>
      <c r="H309" s="35"/>
      <c r="I309" s="45"/>
      <c r="J309" s="91" t="s">
        <v>7</v>
      </c>
      <c r="K309" s="91"/>
      <c r="L309" s="91"/>
      <c r="M309" s="62">
        <f>E9</f>
        <v>2</v>
      </c>
      <c r="N309" s="62" t="str">
        <f>'[1]1нед'!$D$196</f>
        <v>12-25МИоз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'[4]11нед'!C198</f>
        <v>0</v>
      </c>
      <c r="E312" s="19">
        <f>'[4]11нед'!D198</f>
        <v>0</v>
      </c>
      <c r="F312" s="17">
        <f>'[4]11нед'!G198</f>
        <v>0</v>
      </c>
      <c r="G312" s="18" t="str">
        <f>'[4]11нед'!H198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'[4]12нед'!C198</f>
        <v>0</v>
      </c>
      <c r="M312" s="19">
        <f>'[4]12нед'!D198</f>
        <v>0</v>
      </c>
      <c r="N312" s="17">
        <f>'[4]12нед'!G198</f>
        <v>0</v>
      </c>
      <c r="O312" s="18" t="str">
        <f>'[4]12нед'!H198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'[4]11нед'!C199</f>
        <v>0</v>
      </c>
      <c r="E313" s="23">
        <f>'[4]11нед'!D199</f>
        <v>0</v>
      </c>
      <c r="F313" s="21">
        <f>'[4]11нед'!G199</f>
        <v>0</v>
      </c>
      <c r="G313" s="22" t="str">
        <f>'[4]11нед'!H199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'[4]12нед'!C199</f>
        <v>0</v>
      </c>
      <c r="M313" s="23">
        <f>'[4]12нед'!D199</f>
        <v>0</v>
      </c>
      <c r="N313" s="21">
        <f>'[4]12нед'!G199</f>
        <v>0</v>
      </c>
      <c r="O313" s="22" t="str">
        <f>'[4]12нед'!H199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'[4]11нед'!C200</f>
        <v>0</v>
      </c>
      <c r="E314" s="23">
        <f>'[4]11нед'!D200</f>
        <v>0</v>
      </c>
      <c r="F314" s="21">
        <f>'[4]11нед'!G200</f>
        <v>0</v>
      </c>
      <c r="G314" s="22" t="str">
        <f>'[4]11нед'!H200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'[4]12нед'!C200</f>
        <v>0</v>
      </c>
      <c r="M314" s="23">
        <f>'[4]12нед'!D200</f>
        <v>0</v>
      </c>
      <c r="N314" s="21">
        <f>'[4]12нед'!G200</f>
        <v>0</v>
      </c>
      <c r="O314" s="22" t="str">
        <f>'[4]12нед'!H200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'[4]11нед'!C201</f>
        <v>0</v>
      </c>
      <c r="E315" s="23">
        <f>'[4]11нед'!D201</f>
        <v>0</v>
      </c>
      <c r="F315" s="21">
        <f>'[4]11нед'!G201</f>
        <v>0</v>
      </c>
      <c r="G315" s="22" t="str">
        <f>'[4]11нед'!H201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'[4]12нед'!C201</f>
        <v>0</v>
      </c>
      <c r="M315" s="23">
        <f>'[4]12нед'!D201</f>
        <v>0</v>
      </c>
      <c r="N315" s="21">
        <f>'[4]12нед'!G201</f>
        <v>0</v>
      </c>
      <c r="O315" s="22" t="str">
        <f>'[4]12нед'!H201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'[4]11нед'!C202</f>
        <v>0</v>
      </c>
      <c r="E316" s="23">
        <f>'[4]11нед'!D202</f>
        <v>0</v>
      </c>
      <c r="F316" s="21">
        <f>'[4]11нед'!G202</f>
        <v>0</v>
      </c>
      <c r="G316" s="22" t="str">
        <f>'[4]11нед'!H202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'[4]12нед'!C202</f>
        <v>0</v>
      </c>
      <c r="M316" s="23">
        <f>'[4]12нед'!D202</f>
        <v>0</v>
      </c>
      <c r="N316" s="21">
        <f>'[4]12нед'!G202</f>
        <v>0</v>
      </c>
      <c r="O316" s="22" t="str">
        <f>'[4]12нед'!H202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 t="str">
        <f>'[4]11нед'!C203</f>
        <v>л</v>
      </c>
      <c r="E317" s="23" t="str">
        <f>'[4]11нед'!D203</f>
        <v>Педагогика</v>
      </c>
      <c r="F317" s="21" t="str">
        <f>'[4]11нед'!G203</f>
        <v>Вишневский В.А.</v>
      </c>
      <c r="G317" s="22" t="str">
        <f>'[4]11нед'!H203</f>
        <v>доцент, канд. наук</v>
      </c>
      <c r="H317" s="55" t="str">
        <f t="shared" si="14"/>
        <v>https://max.ru/join/ZQI6UYw-Ll6800VmJaLdI-Md1s6hKqFaVeuR5NmzeXM</v>
      </c>
      <c r="I317" s="75"/>
      <c r="J317" s="78"/>
      <c r="K317" s="14" t="s">
        <v>23</v>
      </c>
      <c r="L317" s="20" t="str">
        <f>'[4]12нед'!C203</f>
        <v>пр</v>
      </c>
      <c r="M317" s="23" t="str">
        <f>'[4]12нед'!D203</f>
        <v xml:space="preserve"> Финансово-экономический практикум</v>
      </c>
      <c r="N317" s="21" t="str">
        <f>'[4]12нед'!G203</f>
        <v>Бойчук О.В.</v>
      </c>
      <c r="O317" s="22" t="str">
        <f>'[4]12нед'!H203</f>
        <v>ст. преподаватель</v>
      </c>
      <c r="P317" s="55" t="str">
        <f t="shared" si="15"/>
        <v>https://max.ru/join/F2rHatjyRcQw2TG_ocvg-KtDcxEZHt6IW5wcYLC4iuw</v>
      </c>
    </row>
    <row r="318" spans="1:16" ht="36.4" thickBot="1">
      <c r="A318" s="70"/>
      <c r="B318" s="73"/>
      <c r="C318" s="14" t="s">
        <v>24</v>
      </c>
      <c r="D318" s="20">
        <f>'[4]11нед'!C204</f>
        <v>0</v>
      </c>
      <c r="E318" s="23">
        <f>'[4]11нед'!D204</f>
        <v>0</v>
      </c>
      <c r="F318" s="21">
        <f>'[4]11нед'!G204</f>
        <v>0</v>
      </c>
      <c r="G318" s="22" t="str">
        <f>'[4]11нед'!H204</f>
        <v/>
      </c>
      <c r="H318" s="55" t="str">
        <f t="shared" si="14"/>
        <v/>
      </c>
      <c r="I318" s="75"/>
      <c r="J318" s="78"/>
      <c r="K318" s="14" t="s">
        <v>24</v>
      </c>
      <c r="L318" s="20" t="str">
        <f>'[4]12нед'!C204</f>
        <v>пр</v>
      </c>
      <c r="M318" s="23" t="str">
        <f>'[4]12нед'!D204</f>
        <v xml:space="preserve">  Нормативно-правовые основы профессиональной деятельности</v>
      </c>
      <c r="N318" s="21" t="str">
        <f>'[4]12нед'!G204</f>
        <v>Жиров Р.М.</v>
      </c>
      <c r="O318" s="22" t="str">
        <f>'[4]12нед'!H204</f>
        <v>доцент, канд. наук</v>
      </c>
      <c r="P318" s="55" t="str">
        <f t="shared" si="15"/>
        <v>https://max.ru/join/F2rHatjyRcQw2TG_ocvg-KtDcxEZHt6IW5wcYLC4iuw</v>
      </c>
    </row>
    <row r="319" spans="1:16" ht="18.600000000000001" hidden="1" customHeight="1" thickBot="1">
      <c r="A319" s="71"/>
      <c r="B319" s="74"/>
      <c r="C319" s="15"/>
      <c r="D319" s="24">
        <f>'[4]11нед'!C205</f>
        <v>0</v>
      </c>
      <c r="E319" s="25">
        <f>'[4]11нед'!D205</f>
        <v>0</v>
      </c>
      <c r="F319" s="26">
        <f>'[4]11нед'!G205</f>
        <v>0</v>
      </c>
      <c r="G319" s="27" t="str">
        <f>'[4]11нед'!H205</f>
        <v/>
      </c>
      <c r="H319" s="58" t="str">
        <f t="shared" si="14"/>
        <v/>
      </c>
      <c r="I319" s="76"/>
      <c r="J319" s="79"/>
      <c r="K319" s="15"/>
      <c r="L319" s="24">
        <f>'[4]12нед'!C205</f>
        <v>0</v>
      </c>
      <c r="M319" s="25">
        <f>'[4]12нед'!D205</f>
        <v>0</v>
      </c>
      <c r="N319" s="26">
        <f>'[4]12нед'!G205</f>
        <v>0</v>
      </c>
      <c r="O319" s="27" t="str">
        <f>'[4]12нед'!H205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'[4]11нед'!C206</f>
        <v>0</v>
      </c>
      <c r="E320" s="19">
        <f>'[4]11нед'!D206</f>
        <v>0</v>
      </c>
      <c r="F320" s="17">
        <f>'[4]11нед'!G206</f>
        <v>0</v>
      </c>
      <c r="G320" s="18" t="str">
        <f>'[4]11нед'!H206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'[4]12нед'!C206</f>
        <v>0</v>
      </c>
      <c r="M320" s="19">
        <f>'[4]12нед'!D206</f>
        <v>0</v>
      </c>
      <c r="N320" s="17">
        <f>'[4]12нед'!G206</f>
        <v>0</v>
      </c>
      <c r="O320" s="18" t="str">
        <f>'[4]12нед'!H206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'[4]11нед'!C207</f>
        <v>0</v>
      </c>
      <c r="E321" s="23">
        <f>'[4]11нед'!D207</f>
        <v>0</v>
      </c>
      <c r="F321" s="21">
        <f>'[4]11нед'!G207</f>
        <v>0</v>
      </c>
      <c r="G321" s="22" t="str">
        <f>'[4]11нед'!H207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'[4]12нед'!C207</f>
        <v>0</v>
      </c>
      <c r="M321" s="23">
        <f>'[4]12нед'!D207</f>
        <v>0</v>
      </c>
      <c r="N321" s="21">
        <f>'[4]12нед'!G207</f>
        <v>0</v>
      </c>
      <c r="O321" s="22" t="str">
        <f>'[4]12нед'!H207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'[4]11нед'!C208</f>
        <v>0</v>
      </c>
      <c r="E322" s="23">
        <f>'[4]11нед'!D208</f>
        <v>0</v>
      </c>
      <c r="F322" s="21">
        <f>'[4]11нед'!G208</f>
        <v>0</v>
      </c>
      <c r="G322" s="22" t="str">
        <f>'[4]11нед'!H208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'[4]12нед'!C208</f>
        <v>0</v>
      </c>
      <c r="M322" s="23">
        <f>'[4]12нед'!D208</f>
        <v>0</v>
      </c>
      <c r="N322" s="21">
        <f>'[4]12нед'!G208</f>
        <v>0</v>
      </c>
      <c r="O322" s="22" t="str">
        <f>'[4]12нед'!H208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'[4]11нед'!C209</f>
        <v>0</v>
      </c>
      <c r="E323" s="23">
        <f>'[4]11нед'!D209</f>
        <v>0</v>
      </c>
      <c r="F323" s="21">
        <f>'[4]11нед'!G209</f>
        <v>0</v>
      </c>
      <c r="G323" s="22" t="str">
        <f>'[4]11нед'!H209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'[4]12нед'!C209</f>
        <v>0</v>
      </c>
      <c r="M323" s="23">
        <f>'[4]12нед'!D209</f>
        <v>0</v>
      </c>
      <c r="N323" s="21">
        <f>'[4]12нед'!G209</f>
        <v>0</v>
      </c>
      <c r="O323" s="22" t="str">
        <f>'[4]12нед'!H209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'[4]11нед'!C210</f>
        <v>0</v>
      </c>
      <c r="E324" s="23">
        <f>'[4]11нед'!D210</f>
        <v>0</v>
      </c>
      <c r="F324" s="21">
        <f>'[4]11нед'!G210</f>
        <v>0</v>
      </c>
      <c r="G324" s="22" t="str">
        <f>'[4]11нед'!H210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'[4]12нед'!C210</f>
        <v>0</v>
      </c>
      <c r="M324" s="23">
        <f>'[4]12нед'!D210</f>
        <v>0</v>
      </c>
      <c r="N324" s="21">
        <f>'[4]12нед'!G210</f>
        <v>0</v>
      </c>
      <c r="O324" s="22" t="str">
        <f>'[4]12нед'!H210</f>
        <v/>
      </c>
      <c r="P324" s="57" t="str">
        <f t="shared" si="15"/>
        <v/>
      </c>
    </row>
    <row r="325" spans="1:16" ht="35.85">
      <c r="A325" s="70"/>
      <c r="B325" s="73"/>
      <c r="C325" s="14" t="s">
        <v>23</v>
      </c>
      <c r="D325" s="20">
        <f>'[4]11нед'!C211</f>
        <v>0</v>
      </c>
      <c r="E325" s="23">
        <f>'[4]11нед'!D211</f>
        <v>0</v>
      </c>
      <c r="F325" s="21">
        <f>'[4]11нед'!G211</f>
        <v>0</v>
      </c>
      <c r="G325" s="22" t="str">
        <f>'[4]11нед'!H211</f>
        <v/>
      </c>
      <c r="H325" s="57" t="str">
        <f t="shared" si="14"/>
        <v/>
      </c>
      <c r="I325" s="75"/>
      <c r="J325" s="78"/>
      <c r="K325" s="14" t="s">
        <v>23</v>
      </c>
      <c r="L325" s="20" t="str">
        <f>'[4]12нед'!C211</f>
        <v>пр</v>
      </c>
      <c r="M325" s="23" t="str">
        <f>'[4]12нед'!D211</f>
        <v xml:space="preserve"> Математический анализ</v>
      </c>
      <c r="N325" s="21" t="str">
        <f>'[4]12нед'!G211</f>
        <v>Якимова В.В.</v>
      </c>
      <c r="O325" s="22" t="str">
        <f>'[4]12нед'!H211</f>
        <v>ст. преподаватель</v>
      </c>
      <c r="P325" s="57" t="str">
        <f t="shared" si="15"/>
        <v>https://max.ru/join/8alUL1AavbikkBK8Wox0H5Gqk0GpaAW3WoZ_oaAjx88</v>
      </c>
    </row>
    <row r="326" spans="1:16" ht="31.7" thickBot="1">
      <c r="A326" s="70"/>
      <c r="B326" s="73"/>
      <c r="C326" s="14" t="s">
        <v>24</v>
      </c>
      <c r="D326" s="20">
        <f>'[4]11нед'!C212</f>
        <v>0</v>
      </c>
      <c r="E326" s="23">
        <f>'[4]11нед'!D212</f>
        <v>0</v>
      </c>
      <c r="F326" s="21">
        <f>'[4]11нед'!G212</f>
        <v>0</v>
      </c>
      <c r="G326" s="22" t="str">
        <f>'[4]11нед'!H212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'[4]12нед'!C212</f>
        <v>0</v>
      </c>
      <c r="M326" s="23">
        <f>'[4]12нед'!D212</f>
        <v>0</v>
      </c>
      <c r="N326" s="21">
        <f>'[4]12нед'!G212</f>
        <v>0</v>
      </c>
      <c r="O326" s="22" t="str">
        <f>'[4]12нед'!H212</f>
        <v/>
      </c>
      <c r="P326" s="57" t="str">
        <f t="shared" si="15"/>
        <v/>
      </c>
    </row>
    <row r="327" spans="1:16" ht="18.600000000000001" hidden="1" customHeight="1" thickBot="1">
      <c r="A327" s="71"/>
      <c r="B327" s="74"/>
      <c r="C327" s="15"/>
      <c r="D327" s="24">
        <f>'[4]11нед'!C213</f>
        <v>0</v>
      </c>
      <c r="E327" s="25">
        <f>'[4]11нед'!D213</f>
        <v>0</v>
      </c>
      <c r="F327" s="26">
        <f>'[4]11нед'!G213</f>
        <v>0</v>
      </c>
      <c r="G327" s="27" t="str">
        <f>'[4]11нед'!H213</f>
        <v/>
      </c>
      <c r="H327" s="58" t="str">
        <f t="shared" si="14"/>
        <v/>
      </c>
      <c r="I327" s="76"/>
      <c r="J327" s="79"/>
      <c r="K327" s="15"/>
      <c r="L327" s="24">
        <f>'[4]12нед'!C213</f>
        <v>0</v>
      </c>
      <c r="M327" s="25">
        <f>'[4]12нед'!D213</f>
        <v>0</v>
      </c>
      <c r="N327" s="26">
        <f>'[4]12нед'!G213</f>
        <v>0</v>
      </c>
      <c r="O327" s="27" t="str">
        <f>'[4]12нед'!H213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'[4]11нед'!C214</f>
        <v>0</v>
      </c>
      <c r="E328" s="19">
        <f>'[4]11нед'!D214</f>
        <v>0</v>
      </c>
      <c r="F328" s="17">
        <f>'[4]11нед'!G214</f>
        <v>0</v>
      </c>
      <c r="G328" s="18" t="str">
        <f>'[4]11нед'!H214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'[4]12нед'!C214</f>
        <v>0</v>
      </c>
      <c r="M328" s="19">
        <f>'[4]12нед'!D214</f>
        <v>0</v>
      </c>
      <c r="N328" s="17">
        <f>'[4]12нед'!G214</f>
        <v>0</v>
      </c>
      <c r="O328" s="18" t="str">
        <f>'[4]12нед'!H214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'[4]11нед'!C215</f>
        <v>0</v>
      </c>
      <c r="E329" s="23">
        <f>'[4]11нед'!D215</f>
        <v>0</v>
      </c>
      <c r="F329" s="21">
        <f>'[4]11нед'!G215</f>
        <v>0</v>
      </c>
      <c r="G329" s="22" t="str">
        <f>'[4]11нед'!H215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'[4]12нед'!C215</f>
        <v>0</v>
      </c>
      <c r="M329" s="23">
        <f>'[4]12нед'!D215</f>
        <v>0</v>
      </c>
      <c r="N329" s="21">
        <f>'[4]12нед'!G215</f>
        <v>0</v>
      </c>
      <c r="O329" s="22" t="str">
        <f>'[4]12нед'!H215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'[4]11нед'!C216</f>
        <v>0</v>
      </c>
      <c r="E330" s="23">
        <f>'[4]11нед'!D216</f>
        <v>0</v>
      </c>
      <c r="F330" s="21">
        <f>'[4]11нед'!G216</f>
        <v>0</v>
      </c>
      <c r="G330" s="22" t="str">
        <f>'[4]11нед'!H216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'[4]12нед'!C216</f>
        <v>0</v>
      </c>
      <c r="M330" s="23">
        <f>'[4]12нед'!D216</f>
        <v>0</v>
      </c>
      <c r="N330" s="21">
        <f>'[4]12нед'!G216</f>
        <v>0</v>
      </c>
      <c r="O330" s="22" t="str">
        <f>'[4]12нед'!H216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'[4]11нед'!C217</f>
        <v>0</v>
      </c>
      <c r="E331" s="23">
        <f>'[4]11нед'!D217</f>
        <v>0</v>
      </c>
      <c r="F331" s="21">
        <f>'[4]11нед'!G217</f>
        <v>0</v>
      </c>
      <c r="G331" s="22" t="str">
        <f>'[4]11нед'!H217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'[4]12нед'!C217</f>
        <v>0</v>
      </c>
      <c r="M331" s="23">
        <f>'[4]12нед'!D217</f>
        <v>0</v>
      </c>
      <c r="N331" s="21">
        <f>'[4]12нед'!G217</f>
        <v>0</v>
      </c>
      <c r="O331" s="22" t="str">
        <f>'[4]12нед'!H217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'[4]11нед'!C218</f>
        <v>0</v>
      </c>
      <c r="E332" s="23">
        <f>'[4]11нед'!D218</f>
        <v>0</v>
      </c>
      <c r="F332" s="21">
        <f>'[4]11нед'!G218</f>
        <v>0</v>
      </c>
      <c r="G332" s="22" t="str">
        <f>'[4]11нед'!H218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'[4]12нед'!C218</f>
        <v>0</v>
      </c>
      <c r="M332" s="23">
        <f>'[4]12нед'!D218</f>
        <v>0</v>
      </c>
      <c r="N332" s="21">
        <f>'[4]12нед'!G218</f>
        <v>0</v>
      </c>
      <c r="O332" s="22" t="str">
        <f>'[4]12нед'!H218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 t="str">
        <f>'[4]11нед'!C219</f>
        <v>л</v>
      </c>
      <c r="E333" s="23" t="str">
        <f>'[4]11нед'!D219</f>
        <v>Финансово-экономический практикум</v>
      </c>
      <c r="F333" s="21" t="str">
        <f>'[4]11нед'!G219</f>
        <v>Марусик Е.А.</v>
      </c>
      <c r="G333" s="22" t="str">
        <f>'[4]11нед'!H219</f>
        <v>доцент, канд. наук</v>
      </c>
      <c r="H333" s="55" t="str">
        <f t="shared" si="14"/>
        <v>https://max.ru/join/O7ELSE3mnUXAMkjL9zkW6akpHRr_OV1RfDfgb1E6BKA</v>
      </c>
      <c r="I333" s="75"/>
      <c r="J333" s="84"/>
      <c r="K333" s="14" t="s">
        <v>23</v>
      </c>
      <c r="L333" s="20" t="str">
        <f>'[4]12нед'!C219</f>
        <v>пр</v>
      </c>
      <c r="M333" s="23" t="str">
        <f>'[4]12нед'!D219</f>
        <v>Геометрия</v>
      </c>
      <c r="N333" s="21" t="str">
        <f>'[4]12нед'!G219</f>
        <v>Казанцев Ю.А.</v>
      </c>
      <c r="O333" s="22" t="str">
        <f>'[4]12нед'!H219</f>
        <v>ст. преподаватель</v>
      </c>
      <c r="P333" s="55" t="str">
        <f t="shared" si="15"/>
        <v>https://max.ru/join/8alUL1AavbikkBK8Wox0H5Gqk0GpaAW3WoZ_oaAjx88</v>
      </c>
    </row>
    <row r="334" spans="1:16" ht="36.4" thickBot="1">
      <c r="A334" s="70"/>
      <c r="B334" s="81"/>
      <c r="C334" s="14" t="s">
        <v>24</v>
      </c>
      <c r="D334" s="20" t="str">
        <f>'[4]11нед'!C220</f>
        <v>л</v>
      </c>
      <c r="E334" s="23" t="str">
        <f>'[4]11нед'!D220</f>
        <v>Нормативно-правовые основы профессиональной деятельности</v>
      </c>
      <c r="F334" s="21" t="str">
        <f>'[4]11нед'!G220</f>
        <v>Лаврищева О.А.</v>
      </c>
      <c r="G334" s="22" t="str">
        <f>'[4]11нед'!H220</f>
        <v>доцент, канд. наук</v>
      </c>
      <c r="H334" s="55" t="str">
        <f t="shared" si="14"/>
        <v>https://max.ru/join/lLG9wFTsslIHYpmiSC-XFj3ChsNqu9JFSujMK928YAg</v>
      </c>
      <c r="I334" s="75"/>
      <c r="J334" s="84"/>
      <c r="K334" s="14" t="s">
        <v>24</v>
      </c>
      <c r="L334" s="20">
        <f>'[4]12нед'!C220</f>
        <v>0</v>
      </c>
      <c r="M334" s="23">
        <f>'[4]12нед'!D220</f>
        <v>0</v>
      </c>
      <c r="N334" s="21">
        <f>'[4]12нед'!G220</f>
        <v>0</v>
      </c>
      <c r="O334" s="22" t="str">
        <f>'[4]12нед'!H220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'[4]11нед'!C221</f>
        <v>0</v>
      </c>
      <c r="E335" s="25">
        <f>'[4]11нед'!D221</f>
        <v>0</v>
      </c>
      <c r="F335" s="26">
        <f>'[4]11нед'!G221</f>
        <v>0</v>
      </c>
      <c r="G335" s="27" t="str">
        <f>'[4]11нед'!H221</f>
        <v/>
      </c>
      <c r="H335" s="58" t="str">
        <f t="shared" si="14"/>
        <v/>
      </c>
      <c r="I335" s="76"/>
      <c r="J335" s="85"/>
      <c r="K335" s="15"/>
      <c r="L335" s="24">
        <f>'[4]12нед'!C221</f>
        <v>0</v>
      </c>
      <c r="M335" s="25">
        <f>'[4]12нед'!D221</f>
        <v>0</v>
      </c>
      <c r="N335" s="26">
        <f>'[4]12нед'!G221</f>
        <v>0</v>
      </c>
      <c r="O335" s="27" t="str">
        <f>'[4]12нед'!H221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'[4]11нед'!C222</f>
        <v>0</v>
      </c>
      <c r="E336" s="19">
        <f>'[4]11нед'!D222</f>
        <v>0</v>
      </c>
      <c r="F336" s="17">
        <f>'[4]11нед'!G222</f>
        <v>0</v>
      </c>
      <c r="G336" s="18" t="str">
        <f>'[4]11нед'!H222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'[4]12нед'!C222</f>
        <v>0</v>
      </c>
      <c r="M336" s="19">
        <f>'[4]12нед'!D222</f>
        <v>0</v>
      </c>
      <c r="N336" s="17">
        <f>'[4]12нед'!G222</f>
        <v>0</v>
      </c>
      <c r="O336" s="18" t="str">
        <f>'[4]12нед'!H222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'[4]11нед'!C223</f>
        <v>0</v>
      </c>
      <c r="E337" s="23">
        <f>'[4]11нед'!D223</f>
        <v>0</v>
      </c>
      <c r="F337" s="21">
        <f>'[4]11нед'!G223</f>
        <v>0</v>
      </c>
      <c r="G337" s="22" t="str">
        <f>'[4]11нед'!H223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'[4]12нед'!C223</f>
        <v>0</v>
      </c>
      <c r="M337" s="23">
        <f>'[4]12нед'!D223</f>
        <v>0</v>
      </c>
      <c r="N337" s="21">
        <f>'[4]12нед'!G223</f>
        <v>0</v>
      </c>
      <c r="O337" s="22" t="str">
        <f>'[4]12нед'!H223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'[4]11нед'!C224</f>
        <v>0</v>
      </c>
      <c r="E338" s="23">
        <f>'[4]11нед'!D224</f>
        <v>0</v>
      </c>
      <c r="F338" s="21">
        <f>'[4]11нед'!G224</f>
        <v>0</v>
      </c>
      <c r="G338" s="22" t="str">
        <f>'[4]11нед'!H224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'[4]12нед'!C224</f>
        <v>0</v>
      </c>
      <c r="M338" s="23">
        <f>'[4]12нед'!D224</f>
        <v>0</v>
      </c>
      <c r="N338" s="21">
        <f>'[4]12нед'!G224</f>
        <v>0</v>
      </c>
      <c r="O338" s="22" t="str">
        <f>'[4]12нед'!H224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'[4]11нед'!C225</f>
        <v>0</v>
      </c>
      <c r="E339" s="23">
        <f>'[4]11нед'!D225</f>
        <v>0</v>
      </c>
      <c r="F339" s="21">
        <f>'[4]11нед'!G225</f>
        <v>0</v>
      </c>
      <c r="G339" s="22" t="str">
        <f>'[4]11нед'!H225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'[4]12нед'!C225</f>
        <v>0</v>
      </c>
      <c r="M339" s="23">
        <f>'[4]12нед'!D225</f>
        <v>0</v>
      </c>
      <c r="N339" s="21">
        <f>'[4]12нед'!G225</f>
        <v>0</v>
      </c>
      <c r="O339" s="22" t="str">
        <f>'[4]12нед'!H225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'[4]11нед'!C226</f>
        <v>0</v>
      </c>
      <c r="E340" s="23">
        <f>'[4]11нед'!D226</f>
        <v>0</v>
      </c>
      <c r="F340" s="21">
        <f>'[4]11нед'!G226</f>
        <v>0</v>
      </c>
      <c r="G340" s="22" t="str">
        <f>'[4]11нед'!H226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'[4]12нед'!C226</f>
        <v>0</v>
      </c>
      <c r="M340" s="23">
        <f>'[4]12нед'!D226</f>
        <v>0</v>
      </c>
      <c r="N340" s="21">
        <f>'[4]12нед'!G226</f>
        <v>0</v>
      </c>
      <c r="O340" s="22" t="str">
        <f>'[4]12нед'!H226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 t="str">
        <f>'[4]11нед'!C227</f>
        <v>л</v>
      </c>
      <c r="E341" s="23" t="str">
        <f>'[4]11нед'!D227</f>
        <v>Психология</v>
      </c>
      <c r="F341" s="21" t="str">
        <f>'[4]11нед'!G227</f>
        <v>Дьяков С.И.</v>
      </c>
      <c r="G341" s="22" t="str">
        <f>'[4]11нед'!H227</f>
        <v>профессор, д-р наук</v>
      </c>
      <c r="H341" s="55" t="str">
        <f t="shared" si="14"/>
        <v>https://max.ru/join/g6zvD6fUKPmI5Ues4pjwwIXB0fZghlWb7Uaeuix-jUQ</v>
      </c>
      <c r="I341" s="75"/>
      <c r="J341" s="78"/>
      <c r="K341" s="14" t="s">
        <v>23</v>
      </c>
      <c r="L341" s="20" t="str">
        <f>'[4]12нед'!C227</f>
        <v>пр</v>
      </c>
      <c r="M341" s="23" t="str">
        <f>'[4]12нед'!D227</f>
        <v>Программирование</v>
      </c>
      <c r="N341" s="21" t="str">
        <f>'[4]12нед'!G227</f>
        <v>Криницкий Ю.В.</v>
      </c>
      <c r="O341" s="22" t="str">
        <f>'[4]12нед'!H227</f>
        <v>преподаватель</v>
      </c>
      <c r="P341" s="55" t="str">
        <f t="shared" si="15"/>
        <v>https://max.ru/join/8alUL1AavbikkBK8Wox0H5Gqk0GpaAW3WoZ_oaAjx88</v>
      </c>
    </row>
    <row r="342" spans="1:16" ht="31.7" thickBot="1">
      <c r="A342" s="70"/>
      <c r="B342" s="73"/>
      <c r="C342" s="14" t="s">
        <v>24</v>
      </c>
      <c r="D342" s="20" t="str">
        <f>'[4]11нед'!C228</f>
        <v>л</v>
      </c>
      <c r="E342" s="23" t="str">
        <f>'[4]11нед'!D228</f>
        <v>Информационные системы</v>
      </c>
      <c r="F342" s="21" t="str">
        <f>'[4]11нед'!G228</f>
        <v>Казак А.Н.</v>
      </c>
      <c r="G342" s="22" t="str">
        <f>'[4]11нед'!H228</f>
        <v>доцент, канд. наук</v>
      </c>
      <c r="H342" s="55" t="str">
        <f t="shared" si="14"/>
        <v>https://max.ru/join/8alUL1AavbikkBK8Wox0H5Gqk0GpaAW3WoZ_oaAjx88</v>
      </c>
      <c r="I342" s="75"/>
      <c r="J342" s="78"/>
      <c r="K342" s="14" t="s">
        <v>24</v>
      </c>
      <c r="L342" s="20" t="str">
        <f>'[4]12нед'!C228</f>
        <v>пр</v>
      </c>
      <c r="M342" s="23" t="str">
        <f>'[4]12нед'!D228</f>
        <v>Информационные системы</v>
      </c>
      <c r="N342" s="21" t="str">
        <f>'[4]12нед'!G228</f>
        <v>Казак А.Н.</v>
      </c>
      <c r="O342" s="22" t="str">
        <f>'[4]12нед'!H228</f>
        <v>доцент, канд. наук</v>
      </c>
      <c r="P342" s="55" t="str">
        <f t="shared" si="15"/>
        <v>https://max.ru/join/8alUL1AavbikkBK8Wox0H5Gqk0GpaAW3WoZ_oaAjx88</v>
      </c>
    </row>
    <row r="343" spans="1:16" ht="18.600000000000001" hidden="1" customHeight="1" thickBot="1">
      <c r="A343" s="71"/>
      <c r="B343" s="74"/>
      <c r="C343" s="15"/>
      <c r="D343" s="24">
        <f>'[4]11нед'!C229</f>
        <v>0</v>
      </c>
      <c r="E343" s="25">
        <f>'[4]11нед'!D229</f>
        <v>0</v>
      </c>
      <c r="F343" s="26">
        <f>'[4]11нед'!G229</f>
        <v>0</v>
      </c>
      <c r="G343" s="27" t="str">
        <f>'[4]11нед'!H229</f>
        <v/>
      </c>
      <c r="H343" s="58" t="str">
        <f t="shared" si="14"/>
        <v/>
      </c>
      <c r="I343" s="76"/>
      <c r="J343" s="79"/>
      <c r="K343" s="15"/>
      <c r="L343" s="24">
        <f>'[4]12нед'!C229</f>
        <v>0</v>
      </c>
      <c r="M343" s="25">
        <f>'[4]12нед'!D229</f>
        <v>0</v>
      </c>
      <c r="N343" s="26">
        <f>'[4]12нед'!G229</f>
        <v>0</v>
      </c>
      <c r="O343" s="27" t="str">
        <f>'[4]12нед'!H229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'[4]11нед'!C230</f>
        <v>0</v>
      </c>
      <c r="E344" s="19">
        <f>'[4]11нед'!D230</f>
        <v>0</v>
      </c>
      <c r="F344" s="17">
        <f>'[4]11нед'!G230</f>
        <v>0</v>
      </c>
      <c r="G344" s="18" t="str">
        <f>'[4]11нед'!H230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'[4]12нед'!C230</f>
        <v>0</v>
      </c>
      <c r="M344" s="19">
        <f>'[4]12нед'!D230</f>
        <v>0</v>
      </c>
      <c r="N344" s="17">
        <f>'[4]12нед'!G230</f>
        <v>0</v>
      </c>
      <c r="O344" s="18" t="str">
        <f>'[4]12нед'!H230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'[4]11нед'!C231</f>
        <v>0</v>
      </c>
      <c r="E345" s="23">
        <f>'[4]11нед'!D231</f>
        <v>0</v>
      </c>
      <c r="F345" s="21">
        <f>'[4]11нед'!G231</f>
        <v>0</v>
      </c>
      <c r="G345" s="22" t="str">
        <f>'[4]11нед'!H231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'[4]12нед'!C231</f>
        <v>0</v>
      </c>
      <c r="M345" s="23">
        <f>'[4]12нед'!D231</f>
        <v>0</v>
      </c>
      <c r="N345" s="21">
        <f>'[4]12нед'!G231</f>
        <v>0</v>
      </c>
      <c r="O345" s="22" t="str">
        <f>'[4]12нед'!H231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'[4]11нед'!C232</f>
        <v>0</v>
      </c>
      <c r="E346" s="23">
        <f>'[4]11нед'!D232</f>
        <v>0</v>
      </c>
      <c r="F346" s="21">
        <f>'[4]11нед'!G232</f>
        <v>0</v>
      </c>
      <c r="G346" s="22" t="str">
        <f>'[4]11нед'!H232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'[4]12нед'!C232</f>
        <v>0</v>
      </c>
      <c r="M346" s="23">
        <f>'[4]12нед'!D232</f>
        <v>0</v>
      </c>
      <c r="N346" s="21">
        <f>'[4]12нед'!G232</f>
        <v>0</v>
      </c>
      <c r="O346" s="22" t="str">
        <f>'[4]12нед'!H232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'[4]11нед'!C233</f>
        <v>0</v>
      </c>
      <c r="E347" s="23">
        <f>'[4]11нед'!D233</f>
        <v>0</v>
      </c>
      <c r="F347" s="21">
        <f>'[4]11нед'!G233</f>
        <v>0</v>
      </c>
      <c r="G347" s="22" t="str">
        <f>'[4]11нед'!H233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'[4]12нед'!C233</f>
        <v>0</v>
      </c>
      <c r="M347" s="23">
        <f>'[4]12нед'!D233</f>
        <v>0</v>
      </c>
      <c r="N347" s="21">
        <f>'[4]12нед'!G233</f>
        <v>0</v>
      </c>
      <c r="O347" s="22" t="str">
        <f>'[4]12нед'!H233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'[4]11нед'!C234</f>
        <v>0</v>
      </c>
      <c r="E348" s="23">
        <f>'[4]11нед'!D234</f>
        <v>0</v>
      </c>
      <c r="F348" s="21">
        <f>'[4]11нед'!G234</f>
        <v>0</v>
      </c>
      <c r="G348" s="22" t="str">
        <f>'[4]11нед'!H234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'[4]12нед'!C234</f>
        <v>0</v>
      </c>
      <c r="M348" s="23">
        <f>'[4]12нед'!D234</f>
        <v>0</v>
      </c>
      <c r="N348" s="21">
        <f>'[4]12нед'!G234</f>
        <v>0</v>
      </c>
      <c r="O348" s="22" t="str">
        <f>'[4]12нед'!H234</f>
        <v/>
      </c>
      <c r="P348" s="57" t="str">
        <f t="shared" si="15"/>
        <v/>
      </c>
    </row>
    <row r="349" spans="1:16" ht="35.85">
      <c r="A349" s="70"/>
      <c r="B349" s="73"/>
      <c r="C349" s="14" t="s">
        <v>23</v>
      </c>
      <c r="D349" s="20" t="str">
        <f>'[4]11нед'!C235</f>
        <v>пр</v>
      </c>
      <c r="E349" s="23" t="str">
        <f>'[4]11нед'!D235</f>
        <v>Алгебра</v>
      </c>
      <c r="F349" s="21" t="str">
        <f>'[4]11нед'!G235</f>
        <v>Овчинникова М.В.</v>
      </c>
      <c r="G349" s="22" t="str">
        <f>'[4]11нед'!H235</f>
        <v>доцент, канд. наук</v>
      </c>
      <c r="H349" s="57" t="str">
        <f t="shared" si="14"/>
        <v>https://max.ru/join/8alUL1AavbikkBK8Wox0H5Gqk0GpaAW3WoZ_oaAjx88</v>
      </c>
      <c r="I349" s="75"/>
      <c r="J349" s="78"/>
      <c r="K349" s="14" t="s">
        <v>23</v>
      </c>
      <c r="L349" s="20">
        <f>'[4]12нед'!C235</f>
        <v>0</v>
      </c>
      <c r="M349" s="23">
        <f>'[4]12нед'!D235</f>
        <v>0</v>
      </c>
      <c r="N349" s="21">
        <f>'[4]12нед'!G235</f>
        <v>0</v>
      </c>
      <c r="O349" s="22" t="str">
        <f>'[4]12нед'!H235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'[4]11нед'!C236</f>
        <v>0</v>
      </c>
      <c r="E350" s="23">
        <f>'[4]11нед'!D236</f>
        <v>0</v>
      </c>
      <c r="F350" s="21">
        <f>'[4]11нед'!G236</f>
        <v>0</v>
      </c>
      <c r="G350" s="22" t="str">
        <f>'[4]11нед'!H236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'[4]12нед'!C236</f>
        <v>0</v>
      </c>
      <c r="M350" s="23">
        <f>'[4]12нед'!D236</f>
        <v>0</v>
      </c>
      <c r="N350" s="21">
        <f>'[4]12нед'!G236</f>
        <v>0</v>
      </c>
      <c r="O350" s="22" t="str">
        <f>'[4]12нед'!H236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'[4]11нед'!C237</f>
        <v>0</v>
      </c>
      <c r="E351" s="25">
        <f>'[4]11нед'!D237</f>
        <v>0</v>
      </c>
      <c r="F351" s="26">
        <f>'[4]11нед'!G237</f>
        <v>0</v>
      </c>
      <c r="G351" s="27" t="str">
        <f>'[4]11нед'!H237</f>
        <v/>
      </c>
      <c r="H351" s="58" t="str">
        <f t="shared" si="14"/>
        <v/>
      </c>
      <c r="I351" s="76"/>
      <c r="J351" s="79"/>
      <c r="K351" s="15"/>
      <c r="L351" s="24">
        <f>'[4]12нед'!C237</f>
        <v>0</v>
      </c>
      <c r="M351" s="25">
        <f>'[4]12нед'!D237</f>
        <v>0</v>
      </c>
      <c r="N351" s="26">
        <f>'[4]12нед'!G237</f>
        <v>0</v>
      </c>
      <c r="O351" s="27" t="str">
        <f>'[4]12нед'!H237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'[4]11нед'!C238</f>
        <v>0</v>
      </c>
      <c r="E352" s="19">
        <f>'[4]11нед'!D238</f>
        <v>0</v>
      </c>
      <c r="F352" s="17">
        <f>'[4]11нед'!G238</f>
        <v>0</v>
      </c>
      <c r="G352" s="18" t="str">
        <f>'[4]11нед'!H238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'[4]12нед'!C238</f>
        <v>0</v>
      </c>
      <c r="M352" s="19">
        <f>'[4]12нед'!D238</f>
        <v>0</v>
      </c>
      <c r="N352" s="17">
        <f>'[4]12нед'!G238</f>
        <v>0</v>
      </c>
      <c r="O352" s="18" t="str">
        <f>'[4]12нед'!H238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'[4]11нед'!C239</f>
        <v>0</v>
      </c>
      <c r="E353" s="23">
        <f>'[4]11нед'!D239</f>
        <v>0</v>
      </c>
      <c r="F353" s="21">
        <f>'[4]11нед'!G239</f>
        <v>0</v>
      </c>
      <c r="G353" s="22" t="str">
        <f>'[4]11нед'!H239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'[4]12нед'!C239</f>
        <v>0</v>
      </c>
      <c r="M353" s="23">
        <f>'[4]12нед'!D239</f>
        <v>0</v>
      </c>
      <c r="N353" s="21">
        <f>'[4]12нед'!G239</f>
        <v>0</v>
      </c>
      <c r="O353" s="22" t="str">
        <f>'[4]12нед'!H239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'[4]11нед'!C240</f>
        <v>0</v>
      </c>
      <c r="E354" s="23">
        <f>'[4]11нед'!D240</f>
        <v>0</v>
      </c>
      <c r="F354" s="21">
        <f>'[4]11нед'!G240</f>
        <v>0</v>
      </c>
      <c r="G354" s="22" t="str">
        <f>'[4]11нед'!H240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'[4]12нед'!C240</f>
        <v>0</v>
      </c>
      <c r="M354" s="23">
        <f>'[4]12нед'!D240</f>
        <v>0</v>
      </c>
      <c r="N354" s="21">
        <f>'[4]12нед'!G240</f>
        <v>0</v>
      </c>
      <c r="O354" s="22" t="str">
        <f>'[4]12нед'!H240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'[4]11нед'!C241</f>
        <v>0</v>
      </c>
      <c r="E355" s="23">
        <f>'[4]11нед'!D241</f>
        <v>0</v>
      </c>
      <c r="F355" s="21">
        <f>'[4]11нед'!G241</f>
        <v>0</v>
      </c>
      <c r="G355" s="22" t="str">
        <f>'[4]11нед'!H241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'[4]12нед'!C241</f>
        <v>0</v>
      </c>
      <c r="M355" s="23">
        <f>'[4]12нед'!D241</f>
        <v>0</v>
      </c>
      <c r="N355" s="21">
        <f>'[4]12нед'!G241</f>
        <v>0</v>
      </c>
      <c r="O355" s="22" t="str">
        <f>'[4]12нед'!H241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'[4]11нед'!C242</f>
        <v>0</v>
      </c>
      <c r="E356" s="23">
        <f>'[4]11нед'!D242</f>
        <v>0</v>
      </c>
      <c r="F356" s="21">
        <f>'[4]11нед'!G242</f>
        <v>0</v>
      </c>
      <c r="G356" s="22" t="str">
        <f>'[4]11нед'!H242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'[4]12нед'!C242</f>
        <v>0</v>
      </c>
      <c r="M356" s="23">
        <f>'[4]12нед'!D242</f>
        <v>0</v>
      </c>
      <c r="N356" s="21">
        <f>'[4]12нед'!G242</f>
        <v>0</v>
      </c>
      <c r="O356" s="22" t="str">
        <f>'[4]12нед'!H242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'[4]11нед'!C243</f>
        <v>0</v>
      </c>
      <c r="E357" s="23">
        <f>'[4]11нед'!D243</f>
        <v>0</v>
      </c>
      <c r="F357" s="21">
        <f>'[4]11нед'!G243</f>
        <v>0</v>
      </c>
      <c r="G357" s="22" t="str">
        <f>'[4]11нед'!H243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'[4]12нед'!C243</f>
        <v>0</v>
      </c>
      <c r="M357" s="23">
        <f>'[4]12нед'!D243</f>
        <v>0</v>
      </c>
      <c r="N357" s="21">
        <f>'[4]12нед'!G243</f>
        <v>0</v>
      </c>
      <c r="O357" s="22" t="str">
        <f>'[4]12нед'!H243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'[4]11нед'!C244</f>
        <v>0</v>
      </c>
      <c r="E358" s="23">
        <f>'[4]11нед'!D244</f>
        <v>0</v>
      </c>
      <c r="F358" s="21">
        <f>'[4]11нед'!G244</f>
        <v>0</v>
      </c>
      <c r="G358" s="22" t="str">
        <f>'[4]11нед'!H244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'[4]12нед'!C244</f>
        <v>0</v>
      </c>
      <c r="M358" s="23">
        <f>'[4]12нед'!D244</f>
        <v>0</v>
      </c>
      <c r="N358" s="21">
        <f>'[4]12нед'!G244</f>
        <v>0</v>
      </c>
      <c r="O358" s="22" t="str">
        <f>'[4]12нед'!H244</f>
        <v/>
      </c>
      <c r="P358" s="57" t="str">
        <f t="shared" si="15"/>
        <v/>
      </c>
    </row>
    <row r="359" spans="1:16" ht="19.149999999999999" hidden="1" customHeight="1" thickTop="1" thickBot="1">
      <c r="A359" s="71"/>
      <c r="B359" s="74"/>
      <c r="C359" s="15"/>
      <c r="D359" s="16">
        <f>'[4]11нед'!C245</f>
        <v>0</v>
      </c>
      <c r="E359" s="19">
        <f>'[4]11нед'!D245</f>
        <v>0</v>
      </c>
      <c r="F359" s="17">
        <f>'[4]11нед'!G245</f>
        <v>0</v>
      </c>
      <c r="G359" s="18" t="str">
        <f>'[4]11нед'!H245</f>
        <v/>
      </c>
      <c r="H359" s="39"/>
      <c r="I359" s="76"/>
      <c r="J359" s="7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44.03.05Педагогическое образование (с двумя профилями подготовки) (Математика и Информатика)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44.03.05Педагогическое образование (с двумя профилями подготовки) (Математика и Информатика)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очно-заочная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2</v>
      </c>
      <c r="F369" s="62" t="str">
        <f>'[1]1нед'!$D$196</f>
        <v>12-25МИоз</v>
      </c>
      <c r="G369" s="62"/>
      <c r="H369" s="35"/>
      <c r="I369" s="45"/>
      <c r="J369" s="91" t="s">
        <v>7</v>
      </c>
      <c r="K369" s="91"/>
      <c r="L369" s="91"/>
      <c r="M369" s="62">
        <f>E9</f>
        <v>2</v>
      </c>
      <c r="N369" s="62" t="str">
        <f>'[1]1нед'!$D$196</f>
        <v>12-25МИоз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>
        <f>'[4]13нед'!C198</f>
        <v>0</v>
      </c>
      <c r="E372" s="19">
        <f>'[4]13нед'!D198</f>
        <v>0</v>
      </c>
      <c r="F372" s="17">
        <f>'[4]13нед'!G198</f>
        <v>0</v>
      </c>
      <c r="G372" s="18" t="str">
        <f>'[4]13нед'!H198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'[5]14нед'!C198</f>
        <v>0</v>
      </c>
      <c r="M372" s="19">
        <f>'[5]14нед'!D198</f>
        <v>0</v>
      </c>
      <c r="N372" s="17">
        <f>'[5]14нед'!G198</f>
        <v>0</v>
      </c>
      <c r="O372" s="18" t="str">
        <f>'[5]14нед'!H198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'[4]13нед'!C199</f>
        <v>0</v>
      </c>
      <c r="E373" s="23">
        <f>'[4]13нед'!D199</f>
        <v>0</v>
      </c>
      <c r="F373" s="21">
        <f>'[4]13нед'!G199</f>
        <v>0</v>
      </c>
      <c r="G373" s="22" t="str">
        <f>'[4]13нед'!H199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'[5]14нед'!C199</f>
        <v>0</v>
      </c>
      <c r="M373" s="23">
        <f>'[5]14нед'!D199</f>
        <v>0</v>
      </c>
      <c r="N373" s="21">
        <f>'[5]14нед'!G199</f>
        <v>0</v>
      </c>
      <c r="O373" s="22" t="str">
        <f>'[5]14нед'!H199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'[4]13нед'!C200</f>
        <v>0</v>
      </c>
      <c r="E374" s="23">
        <f>'[4]13нед'!D200</f>
        <v>0</v>
      </c>
      <c r="F374" s="21">
        <f>'[4]13нед'!G200</f>
        <v>0</v>
      </c>
      <c r="G374" s="22" t="str">
        <f>'[4]13нед'!H200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'[5]14нед'!C200</f>
        <v>0</v>
      </c>
      <c r="M374" s="23">
        <f>'[5]14нед'!D200</f>
        <v>0</v>
      </c>
      <c r="N374" s="21">
        <f>'[5]14нед'!G200</f>
        <v>0</v>
      </c>
      <c r="O374" s="22" t="str">
        <f>'[5]14нед'!H200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'[4]13нед'!C201</f>
        <v>0</v>
      </c>
      <c r="E375" s="23">
        <f>'[4]13нед'!D201</f>
        <v>0</v>
      </c>
      <c r="F375" s="21">
        <f>'[4]13нед'!G201</f>
        <v>0</v>
      </c>
      <c r="G375" s="22" t="str">
        <f>'[4]13нед'!H201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'[5]14нед'!C201</f>
        <v>0</v>
      </c>
      <c r="M375" s="23">
        <f>'[5]14нед'!D201</f>
        <v>0</v>
      </c>
      <c r="N375" s="21">
        <f>'[5]14нед'!G201</f>
        <v>0</v>
      </c>
      <c r="O375" s="22" t="str">
        <f>'[5]14нед'!H201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'[4]13нед'!C202</f>
        <v>0</v>
      </c>
      <c r="E376" s="23">
        <f>'[4]13нед'!D202</f>
        <v>0</v>
      </c>
      <c r="F376" s="21">
        <f>'[4]13нед'!G202</f>
        <v>0</v>
      </c>
      <c r="G376" s="22" t="str">
        <f>'[4]13нед'!H202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'[5]14нед'!C202</f>
        <v>0</v>
      </c>
      <c r="M376" s="23">
        <f>'[5]14нед'!D202</f>
        <v>0</v>
      </c>
      <c r="N376" s="21">
        <f>'[5]14нед'!G202</f>
        <v>0</v>
      </c>
      <c r="O376" s="22" t="str">
        <f>'[5]14нед'!H202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 t="str">
        <f>'[4]13нед'!C203</f>
        <v>л</v>
      </c>
      <c r="E377" s="23" t="str">
        <f>'[4]13нед'!D203</f>
        <v>Алгебра</v>
      </c>
      <c r="F377" s="21" t="str">
        <f>'[4]13нед'!G203</f>
        <v>Овчинникова М.В.</v>
      </c>
      <c r="G377" s="22" t="str">
        <f>'[4]13нед'!H203</f>
        <v>доцент, канд. наук</v>
      </c>
      <c r="H377" s="55" t="str">
        <f t="shared" si="18"/>
        <v>https://max.ru/join/8alUL1AavbikkBK8Wox0H5Gqk0GpaAW3WoZ_oaAjx88</v>
      </c>
      <c r="I377" s="75"/>
      <c r="J377" s="78"/>
      <c r="K377" s="14" t="s">
        <v>23</v>
      </c>
      <c r="L377" s="20" t="str">
        <f>'[5]14нед'!C203</f>
        <v>пр</v>
      </c>
      <c r="M377" s="23" t="str">
        <f>'[5]14нед'!D203</f>
        <v xml:space="preserve"> Финансово-экономический практикум</v>
      </c>
      <c r="N377" s="21" t="str">
        <f>'[5]14нед'!G203</f>
        <v>Бойчук О.В.</v>
      </c>
      <c r="O377" s="22" t="str">
        <f>'[5]14нед'!H203</f>
        <v>ст. преподаватель</v>
      </c>
      <c r="P377" s="55" t="str">
        <f t="shared" si="19"/>
        <v>https://max.ru/join/F2rHatjyRcQw2TG_ocvg-KtDcxEZHt6IW5wcYLC4iuw</v>
      </c>
    </row>
    <row r="378" spans="1:16" ht="36.4" thickBot="1">
      <c r="A378" s="70"/>
      <c r="B378" s="73"/>
      <c r="C378" s="14" t="s">
        <v>24</v>
      </c>
      <c r="D378" s="20">
        <f>'[4]13нед'!C204</f>
        <v>0</v>
      </c>
      <c r="E378" s="23">
        <f>'[4]13нед'!D204</f>
        <v>0</v>
      </c>
      <c r="F378" s="21">
        <f>'[4]13нед'!G204</f>
        <v>0</v>
      </c>
      <c r="G378" s="22" t="str">
        <f>'[4]13нед'!H204</f>
        <v/>
      </c>
      <c r="H378" s="55" t="str">
        <f t="shared" si="18"/>
        <v/>
      </c>
      <c r="I378" s="75"/>
      <c r="J378" s="78"/>
      <c r="K378" s="14" t="s">
        <v>24</v>
      </c>
      <c r="L378" s="20" t="str">
        <f>'[5]14нед'!C204</f>
        <v>пр</v>
      </c>
      <c r="M378" s="23" t="str">
        <f>'[5]14нед'!D204</f>
        <v xml:space="preserve">  Нормативно-правовые основы профессиональной деятельности</v>
      </c>
      <c r="N378" s="21" t="str">
        <f>'[5]14нед'!G204</f>
        <v>Жиров Р.М.</v>
      </c>
      <c r="O378" s="22" t="str">
        <f>'[5]14нед'!H204</f>
        <v>доцент, канд. наук</v>
      </c>
      <c r="P378" s="55" t="str">
        <f t="shared" si="19"/>
        <v>https://max.ru/join/F2rHatjyRcQw2TG_ocvg-KtDcxEZHt6IW5wcYLC4iuw</v>
      </c>
    </row>
    <row r="379" spans="1:16" ht="18.600000000000001" hidden="1" customHeight="1" thickBot="1">
      <c r="A379" s="71"/>
      <c r="B379" s="74"/>
      <c r="C379" s="15"/>
      <c r="D379" s="24">
        <f>'[4]13нед'!C205</f>
        <v>0</v>
      </c>
      <c r="E379" s="25">
        <f>'[4]13нед'!D205</f>
        <v>0</v>
      </c>
      <c r="F379" s="26">
        <f>'[4]13нед'!G205</f>
        <v>0</v>
      </c>
      <c r="G379" s="27" t="str">
        <f>'[4]13нед'!H205</f>
        <v/>
      </c>
      <c r="H379" s="58" t="str">
        <f t="shared" si="18"/>
        <v/>
      </c>
      <c r="I379" s="76"/>
      <c r="J379" s="79"/>
      <c r="K379" s="15"/>
      <c r="L379" s="24">
        <f>'[5]14нед'!C205</f>
        <v>0</v>
      </c>
      <c r="M379" s="25">
        <f>'[5]14нед'!D205</f>
        <v>0</v>
      </c>
      <c r="N379" s="26">
        <f>'[5]14нед'!G205</f>
        <v>0</v>
      </c>
      <c r="O379" s="27" t="str">
        <f>'[5]14нед'!H205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'[4]13нед'!C206</f>
        <v>0</v>
      </c>
      <c r="E380" s="19">
        <f>'[4]13нед'!D206</f>
        <v>0</v>
      </c>
      <c r="F380" s="17">
        <f>'[4]13нед'!G206</f>
        <v>0</v>
      </c>
      <c r="G380" s="18" t="str">
        <f>'[4]13нед'!H206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'[5]14нед'!C206</f>
        <v>0</v>
      </c>
      <c r="M380" s="19">
        <f>'[5]14нед'!D206</f>
        <v>0</v>
      </c>
      <c r="N380" s="17">
        <f>'[5]14нед'!G206</f>
        <v>0</v>
      </c>
      <c r="O380" s="18" t="str">
        <f>'[5]14нед'!H206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'[4]13нед'!C207</f>
        <v>0</v>
      </c>
      <c r="E381" s="23">
        <f>'[4]13нед'!D207</f>
        <v>0</v>
      </c>
      <c r="F381" s="21">
        <f>'[4]13нед'!G207</f>
        <v>0</v>
      </c>
      <c r="G381" s="22" t="str">
        <f>'[4]13нед'!H207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'[5]14нед'!C207</f>
        <v>0</v>
      </c>
      <c r="M381" s="23">
        <f>'[5]14нед'!D207</f>
        <v>0</v>
      </c>
      <c r="N381" s="21">
        <f>'[5]14нед'!G207</f>
        <v>0</v>
      </c>
      <c r="O381" s="22" t="str">
        <f>'[5]14нед'!H207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'[4]13нед'!C208</f>
        <v>0</v>
      </c>
      <c r="E382" s="23">
        <f>'[4]13нед'!D208</f>
        <v>0</v>
      </c>
      <c r="F382" s="21">
        <f>'[4]13нед'!G208</f>
        <v>0</v>
      </c>
      <c r="G382" s="22" t="str">
        <f>'[4]13нед'!H208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'[5]14нед'!C208</f>
        <v>0</v>
      </c>
      <c r="M382" s="23">
        <f>'[5]14нед'!D208</f>
        <v>0</v>
      </c>
      <c r="N382" s="21">
        <f>'[5]14нед'!G208</f>
        <v>0</v>
      </c>
      <c r="O382" s="22" t="str">
        <f>'[5]14нед'!H208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'[4]13нед'!C209</f>
        <v>0</v>
      </c>
      <c r="E383" s="23">
        <f>'[4]13нед'!D209</f>
        <v>0</v>
      </c>
      <c r="F383" s="21">
        <f>'[4]13нед'!G209</f>
        <v>0</v>
      </c>
      <c r="G383" s="22" t="str">
        <f>'[4]13нед'!H209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'[5]14нед'!C209</f>
        <v>0</v>
      </c>
      <c r="M383" s="23">
        <f>'[5]14нед'!D209</f>
        <v>0</v>
      </c>
      <c r="N383" s="21">
        <f>'[5]14нед'!G209</f>
        <v>0</v>
      </c>
      <c r="O383" s="22" t="str">
        <f>'[5]14нед'!H209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'[4]13нед'!C210</f>
        <v>0</v>
      </c>
      <c r="E384" s="23">
        <f>'[4]13нед'!D210</f>
        <v>0</v>
      </c>
      <c r="F384" s="21">
        <f>'[4]13нед'!G210</f>
        <v>0</v>
      </c>
      <c r="G384" s="22" t="str">
        <f>'[4]13нед'!H210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'[5]14нед'!C210</f>
        <v>0</v>
      </c>
      <c r="M384" s="23">
        <f>'[5]14нед'!D210</f>
        <v>0</v>
      </c>
      <c r="N384" s="21">
        <f>'[5]14нед'!G210</f>
        <v>0</v>
      </c>
      <c r="O384" s="22" t="str">
        <f>'[5]14нед'!H210</f>
        <v/>
      </c>
      <c r="P384" s="57" t="str">
        <f t="shared" si="19"/>
        <v/>
      </c>
    </row>
    <row r="385" spans="1:16" ht="35.85">
      <c r="A385" s="70"/>
      <c r="B385" s="73"/>
      <c r="C385" s="14" t="s">
        <v>23</v>
      </c>
      <c r="D385" s="20">
        <f>'[4]13нед'!C211</f>
        <v>0</v>
      </c>
      <c r="E385" s="23">
        <f>'[4]13нед'!D211</f>
        <v>0</v>
      </c>
      <c r="F385" s="21">
        <f>'[4]13нед'!G211</f>
        <v>0</v>
      </c>
      <c r="G385" s="22" t="str">
        <f>'[4]13нед'!H211</f>
        <v/>
      </c>
      <c r="H385" s="57" t="str">
        <f t="shared" si="18"/>
        <v/>
      </c>
      <c r="I385" s="75"/>
      <c r="J385" s="78"/>
      <c r="K385" s="14" t="s">
        <v>23</v>
      </c>
      <c r="L385" s="20" t="str">
        <f>'[5]14нед'!C211</f>
        <v>пр</v>
      </c>
      <c r="M385" s="23" t="str">
        <f>'[5]14нед'!D211</f>
        <v xml:space="preserve"> Математический анализ</v>
      </c>
      <c r="N385" s="21" t="str">
        <f>'[5]14нед'!G211</f>
        <v>Якимова В.В.</v>
      </c>
      <c r="O385" s="22" t="str">
        <f>'[5]14нед'!H211</f>
        <v>ст. преподаватель</v>
      </c>
      <c r="P385" s="57" t="str">
        <f t="shared" si="19"/>
        <v>https://max.ru/join/8alUL1AavbikkBK8Wox0H5Gqk0GpaAW3WoZ_oaAjx88</v>
      </c>
    </row>
    <row r="386" spans="1:16" ht="31.7" thickBot="1">
      <c r="A386" s="70"/>
      <c r="B386" s="73"/>
      <c r="C386" s="14" t="s">
        <v>24</v>
      </c>
      <c r="D386" s="20">
        <f>'[4]13нед'!C212</f>
        <v>0</v>
      </c>
      <c r="E386" s="23">
        <f>'[4]13нед'!D212</f>
        <v>0</v>
      </c>
      <c r="F386" s="21">
        <f>'[4]13нед'!G212</f>
        <v>0</v>
      </c>
      <c r="G386" s="22" t="str">
        <f>'[4]13нед'!H212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'[5]14нед'!C212</f>
        <v>0</v>
      </c>
      <c r="M386" s="23">
        <f>'[5]14нед'!D212</f>
        <v>0</v>
      </c>
      <c r="N386" s="21">
        <f>'[5]14нед'!G212</f>
        <v>0</v>
      </c>
      <c r="O386" s="22" t="str">
        <f>'[5]14нед'!H212</f>
        <v/>
      </c>
      <c r="P386" s="57" t="str">
        <f t="shared" si="19"/>
        <v/>
      </c>
    </row>
    <row r="387" spans="1:16" ht="18.600000000000001" hidden="1" customHeight="1" thickBot="1">
      <c r="A387" s="71"/>
      <c r="B387" s="74"/>
      <c r="C387" s="15"/>
      <c r="D387" s="24">
        <f>'[4]13нед'!C213</f>
        <v>0</v>
      </c>
      <c r="E387" s="25">
        <f>'[4]13нед'!D213</f>
        <v>0</v>
      </c>
      <c r="F387" s="26">
        <f>'[4]13нед'!G213</f>
        <v>0</v>
      </c>
      <c r="G387" s="27" t="str">
        <f>'[4]13нед'!H213</f>
        <v/>
      </c>
      <c r="H387" s="58" t="str">
        <f t="shared" si="18"/>
        <v/>
      </c>
      <c r="I387" s="76"/>
      <c r="J387" s="79"/>
      <c r="K387" s="15"/>
      <c r="L387" s="24">
        <f>'[5]14нед'!C213</f>
        <v>0</v>
      </c>
      <c r="M387" s="25">
        <f>'[5]14нед'!D213</f>
        <v>0</v>
      </c>
      <c r="N387" s="26">
        <f>'[5]14нед'!G213</f>
        <v>0</v>
      </c>
      <c r="O387" s="27" t="str">
        <f>'[5]14нед'!H213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'[4]13нед'!C214</f>
        <v>0</v>
      </c>
      <c r="E388" s="19">
        <f>'[4]13нед'!D214</f>
        <v>0</v>
      </c>
      <c r="F388" s="17">
        <f>'[4]13нед'!G214</f>
        <v>0</v>
      </c>
      <c r="G388" s="18" t="str">
        <f>'[4]13нед'!H214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'[5]14нед'!C214</f>
        <v>0</v>
      </c>
      <c r="M388" s="19">
        <f>'[5]14нед'!D214</f>
        <v>0</v>
      </c>
      <c r="N388" s="17">
        <f>'[5]14нед'!G214</f>
        <v>0</v>
      </c>
      <c r="O388" s="18" t="str">
        <f>'[5]14нед'!H214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'[4]13нед'!C215</f>
        <v>0</v>
      </c>
      <c r="E389" s="23">
        <f>'[4]13нед'!D215</f>
        <v>0</v>
      </c>
      <c r="F389" s="21">
        <f>'[4]13нед'!G215</f>
        <v>0</v>
      </c>
      <c r="G389" s="22" t="str">
        <f>'[4]13нед'!H215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'[5]14нед'!C215</f>
        <v>0</v>
      </c>
      <c r="M389" s="23">
        <f>'[5]14нед'!D215</f>
        <v>0</v>
      </c>
      <c r="N389" s="21">
        <f>'[5]14нед'!G215</f>
        <v>0</v>
      </c>
      <c r="O389" s="22" t="str">
        <f>'[5]14нед'!H215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'[4]13нед'!C216</f>
        <v>0</v>
      </c>
      <c r="E390" s="23">
        <f>'[4]13нед'!D216</f>
        <v>0</v>
      </c>
      <c r="F390" s="21">
        <f>'[4]13нед'!G216</f>
        <v>0</v>
      </c>
      <c r="G390" s="22" t="str">
        <f>'[4]13нед'!H216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'[5]14нед'!C216</f>
        <v>0</v>
      </c>
      <c r="M390" s="23">
        <f>'[5]14нед'!D216</f>
        <v>0</v>
      </c>
      <c r="N390" s="21">
        <f>'[5]14нед'!G216</f>
        <v>0</v>
      </c>
      <c r="O390" s="22" t="str">
        <f>'[5]14нед'!H216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'[4]13нед'!C217</f>
        <v>0</v>
      </c>
      <c r="E391" s="23">
        <f>'[4]13нед'!D217</f>
        <v>0</v>
      </c>
      <c r="F391" s="21">
        <f>'[4]13нед'!G217</f>
        <v>0</v>
      </c>
      <c r="G391" s="22" t="str">
        <f>'[4]13нед'!H217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'[5]14нед'!C217</f>
        <v>0</v>
      </c>
      <c r="M391" s="23">
        <f>'[5]14нед'!D217</f>
        <v>0</v>
      </c>
      <c r="N391" s="21">
        <f>'[5]14нед'!G217</f>
        <v>0</v>
      </c>
      <c r="O391" s="22" t="str">
        <f>'[5]14нед'!H217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'[4]13нед'!C218</f>
        <v>0</v>
      </c>
      <c r="E392" s="23">
        <f>'[4]13нед'!D218</f>
        <v>0</v>
      </c>
      <c r="F392" s="21">
        <f>'[4]13нед'!G218</f>
        <v>0</v>
      </c>
      <c r="G392" s="22" t="str">
        <f>'[4]13нед'!H218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'[5]14нед'!C218</f>
        <v>0</v>
      </c>
      <c r="M392" s="23">
        <f>'[5]14нед'!D218</f>
        <v>0</v>
      </c>
      <c r="N392" s="21">
        <f>'[5]14нед'!G218</f>
        <v>0</v>
      </c>
      <c r="O392" s="22" t="str">
        <f>'[5]14нед'!H218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 t="str">
        <f>'[4]13нед'!C219</f>
        <v>л</v>
      </c>
      <c r="E393" s="23" t="str">
        <f>'[4]13нед'!D219</f>
        <v>Геометрия</v>
      </c>
      <c r="F393" s="21" t="str">
        <f>'[4]13нед'!G219</f>
        <v>Казанцев Ю.А.</v>
      </c>
      <c r="G393" s="22" t="str">
        <f>'[4]13нед'!H219</f>
        <v>ст. преподаватель</v>
      </c>
      <c r="H393" s="55" t="str">
        <f t="shared" si="18"/>
        <v>https://max.ru/join/8alUL1AavbikkBK8Wox0H5Gqk0GpaAW3WoZ_oaAjx88</v>
      </c>
      <c r="I393" s="75"/>
      <c r="J393" s="84"/>
      <c r="K393" s="14" t="s">
        <v>23</v>
      </c>
      <c r="L393" s="20" t="str">
        <f>'[5]14нед'!C219</f>
        <v>пр</v>
      </c>
      <c r="M393" s="23" t="str">
        <f>'[5]14нед'!D219</f>
        <v>Геометрия</v>
      </c>
      <c r="N393" s="21" t="str">
        <f>'[5]14нед'!G219</f>
        <v>Казанцев Ю.А.</v>
      </c>
      <c r="O393" s="22" t="str">
        <f>'[5]14нед'!H219</f>
        <v>ст. преподаватель</v>
      </c>
      <c r="P393" s="55" t="str">
        <f t="shared" si="19"/>
        <v>https://max.ru/join/8alUL1AavbikkBK8Wox0H5Gqk0GpaAW3WoZ_oaAjx88</v>
      </c>
    </row>
    <row r="394" spans="1:16" ht="31.7" thickBot="1">
      <c r="A394" s="70"/>
      <c r="B394" s="81"/>
      <c r="C394" s="14" t="s">
        <v>24</v>
      </c>
      <c r="D394" s="20" t="str">
        <f>'[4]13нед'!C220</f>
        <v>пр</v>
      </c>
      <c r="E394" s="23" t="str">
        <f>'[4]13нед'!D220</f>
        <v>Программирование</v>
      </c>
      <c r="F394" s="21" t="str">
        <f>'[4]13нед'!G220</f>
        <v>Криницкий Ю.В.</v>
      </c>
      <c r="G394" s="22" t="str">
        <f>'[4]13нед'!H220</f>
        <v>преподаватель</v>
      </c>
      <c r="H394" s="55" t="str">
        <f t="shared" si="18"/>
        <v>https://max.ru/join/8alUL1AavbikkBK8Wox0H5Gqk0GpaAW3WoZ_oaAjx88</v>
      </c>
      <c r="I394" s="75"/>
      <c r="J394" s="84"/>
      <c r="K394" s="14" t="s">
        <v>24</v>
      </c>
      <c r="L394" s="20" t="str">
        <f>'[5]14нед'!C220</f>
        <v>пр</v>
      </c>
      <c r="M394" s="23" t="str">
        <f>'[5]14нед'!D220</f>
        <v>Алгебра</v>
      </c>
      <c r="N394" s="21" t="str">
        <f>'[5]14нед'!G220</f>
        <v>Овчинникова М.В.</v>
      </c>
      <c r="O394" s="22" t="str">
        <f>'[5]14нед'!H220</f>
        <v>доцент, канд. наук</v>
      </c>
      <c r="P394" s="55" t="str">
        <f t="shared" si="19"/>
        <v>https://max.ru/join/8alUL1AavbikkBK8Wox0H5Gqk0GpaAW3WoZ_oaAjx88</v>
      </c>
    </row>
    <row r="395" spans="1:16" ht="18.600000000000001" hidden="1" customHeight="1" thickBot="1">
      <c r="A395" s="71"/>
      <c r="B395" s="82"/>
      <c r="C395" s="15"/>
      <c r="D395" s="24">
        <f>'[4]13нед'!C221</f>
        <v>0</v>
      </c>
      <c r="E395" s="25">
        <f>'[4]13нед'!D221</f>
        <v>0</v>
      </c>
      <c r="F395" s="26">
        <f>'[4]13нед'!G221</f>
        <v>0</v>
      </c>
      <c r="G395" s="27" t="str">
        <f>'[4]13нед'!H221</f>
        <v/>
      </c>
      <c r="H395" s="58" t="str">
        <f t="shared" si="18"/>
        <v/>
      </c>
      <c r="I395" s="76"/>
      <c r="J395" s="85"/>
      <c r="K395" s="15"/>
      <c r="L395" s="24">
        <f>'[5]14нед'!C221</f>
        <v>0</v>
      </c>
      <c r="M395" s="25">
        <f>'[5]14нед'!D221</f>
        <v>0</v>
      </c>
      <c r="N395" s="26">
        <f>'[5]14нед'!G221</f>
        <v>0</v>
      </c>
      <c r="O395" s="27" t="str">
        <f>'[5]14нед'!H221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'[4]13нед'!C222</f>
        <v>0</v>
      </c>
      <c r="E396" s="19">
        <f>'[4]13нед'!D222</f>
        <v>0</v>
      </c>
      <c r="F396" s="17">
        <f>'[4]13нед'!G222</f>
        <v>0</v>
      </c>
      <c r="G396" s="18" t="str">
        <f>'[4]13нед'!H222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'[5]14нед'!C222</f>
        <v>0</v>
      </c>
      <c r="M396" s="19">
        <f>'[5]14нед'!D222</f>
        <v>0</v>
      </c>
      <c r="N396" s="17">
        <f>'[5]14нед'!G222</f>
        <v>0</v>
      </c>
      <c r="O396" s="18" t="str">
        <f>'[5]14нед'!H222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'[4]13нед'!C223</f>
        <v>0</v>
      </c>
      <c r="E397" s="23">
        <f>'[4]13нед'!D223</f>
        <v>0</v>
      </c>
      <c r="F397" s="21">
        <f>'[4]13нед'!G223</f>
        <v>0</v>
      </c>
      <c r="G397" s="22" t="str">
        <f>'[4]13нед'!H223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'[5]14нед'!C223</f>
        <v>0</v>
      </c>
      <c r="M397" s="23">
        <f>'[5]14нед'!D223</f>
        <v>0</v>
      </c>
      <c r="N397" s="21">
        <f>'[5]14нед'!G223</f>
        <v>0</v>
      </c>
      <c r="O397" s="22" t="str">
        <f>'[5]14нед'!H223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'[4]13нед'!C224</f>
        <v>0</v>
      </c>
      <c r="E398" s="23">
        <f>'[4]13нед'!D224</f>
        <v>0</v>
      </c>
      <c r="F398" s="21">
        <f>'[4]13нед'!G224</f>
        <v>0</v>
      </c>
      <c r="G398" s="22" t="str">
        <f>'[4]13нед'!H224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'[5]14нед'!C224</f>
        <v>0</v>
      </c>
      <c r="M398" s="23">
        <f>'[5]14нед'!D224</f>
        <v>0</v>
      </c>
      <c r="N398" s="21">
        <f>'[5]14нед'!G224</f>
        <v>0</v>
      </c>
      <c r="O398" s="22" t="str">
        <f>'[5]14нед'!H224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'[4]13нед'!C225</f>
        <v>0</v>
      </c>
      <c r="E399" s="23">
        <f>'[4]13нед'!D225</f>
        <v>0</v>
      </c>
      <c r="F399" s="21">
        <f>'[4]13нед'!G225</f>
        <v>0</v>
      </c>
      <c r="G399" s="22" t="str">
        <f>'[4]13нед'!H225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'[5]14нед'!C225</f>
        <v>0</v>
      </c>
      <c r="M399" s="23">
        <f>'[5]14нед'!D225</f>
        <v>0</v>
      </c>
      <c r="N399" s="21">
        <f>'[5]14нед'!G225</f>
        <v>0</v>
      </c>
      <c r="O399" s="22" t="str">
        <f>'[5]14нед'!H225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'[4]13нед'!C226</f>
        <v>0</v>
      </c>
      <c r="E400" s="23">
        <f>'[4]13нед'!D226</f>
        <v>0</v>
      </c>
      <c r="F400" s="21">
        <f>'[4]13нед'!G226</f>
        <v>0</v>
      </c>
      <c r="G400" s="22" t="str">
        <f>'[4]13нед'!H226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'[5]14нед'!C226</f>
        <v>0</v>
      </c>
      <c r="M400" s="23">
        <f>'[5]14нед'!D226</f>
        <v>0</v>
      </c>
      <c r="N400" s="21">
        <f>'[5]14нед'!G226</f>
        <v>0</v>
      </c>
      <c r="O400" s="22" t="str">
        <f>'[5]14нед'!H226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'[4]13нед'!C227</f>
        <v>0</v>
      </c>
      <c r="E401" s="23">
        <f>'[4]13нед'!D227</f>
        <v>0</v>
      </c>
      <c r="F401" s="21">
        <f>'[4]13нед'!G227</f>
        <v>0</v>
      </c>
      <c r="G401" s="22" t="str">
        <f>'[4]13нед'!H227</f>
        <v/>
      </c>
      <c r="H401" s="55" t="str">
        <f t="shared" si="18"/>
        <v/>
      </c>
      <c r="I401" s="75"/>
      <c r="J401" s="78"/>
      <c r="K401" s="14" t="s">
        <v>23</v>
      </c>
      <c r="L401" s="20" t="str">
        <f>'[5]14нед'!C227</f>
        <v>л</v>
      </c>
      <c r="M401" s="23" t="str">
        <f>'[5]14нед'!D227</f>
        <v>Программирование</v>
      </c>
      <c r="N401" s="21" t="str">
        <f>'[5]14нед'!G227</f>
        <v>Криницкий Ю.В.</v>
      </c>
      <c r="O401" s="22" t="str">
        <f>'[5]14нед'!H227</f>
        <v>преподаватель</v>
      </c>
      <c r="P401" s="55" t="str">
        <f t="shared" si="19"/>
        <v>https://max.ru/join/8alUL1AavbikkBK8Wox0H5Gqk0GpaAW3WoZ_oaAjx88</v>
      </c>
    </row>
    <row r="402" spans="1:16" ht="31.7" thickBot="1">
      <c r="A402" s="70"/>
      <c r="B402" s="73"/>
      <c r="C402" s="14" t="s">
        <v>24</v>
      </c>
      <c r="D402" s="20" t="str">
        <f>'[4]13нед'!C228</f>
        <v>пр</v>
      </c>
      <c r="E402" s="23" t="str">
        <f>'[4]13нед'!D228</f>
        <v>Информационные системы</v>
      </c>
      <c r="F402" s="21" t="str">
        <f>'[4]13нед'!G228</f>
        <v>Казак А.Н.</v>
      </c>
      <c r="G402" s="22" t="str">
        <f>'[4]13нед'!H228</f>
        <v>доцент, канд. наук</v>
      </c>
      <c r="H402" s="55" t="str">
        <f t="shared" si="18"/>
        <v>https://max.ru/join/8alUL1AavbikkBK8Wox0H5Gqk0GpaAW3WoZ_oaAjx88</v>
      </c>
      <c r="I402" s="75"/>
      <c r="J402" s="78"/>
      <c r="K402" s="14" t="s">
        <v>24</v>
      </c>
      <c r="L402" s="20">
        <f>'[5]14нед'!C228</f>
        <v>0</v>
      </c>
      <c r="M402" s="23">
        <f>'[5]14нед'!D228</f>
        <v>0</v>
      </c>
      <c r="N402" s="21">
        <f>'[5]14нед'!G228</f>
        <v>0</v>
      </c>
      <c r="O402" s="22" t="str">
        <f>'[5]14нед'!H228</f>
        <v/>
      </c>
      <c r="P402" s="55" t="str">
        <f t="shared" si="19"/>
        <v/>
      </c>
    </row>
    <row r="403" spans="1:16" ht="18.600000000000001" hidden="1" customHeight="1" thickBot="1">
      <c r="A403" s="71"/>
      <c r="B403" s="74"/>
      <c r="C403" s="15"/>
      <c r="D403" s="24">
        <f>'[4]13нед'!C229</f>
        <v>0</v>
      </c>
      <c r="E403" s="25">
        <f>'[4]13нед'!D229</f>
        <v>0</v>
      </c>
      <c r="F403" s="26">
        <f>'[4]13нед'!G229</f>
        <v>0</v>
      </c>
      <c r="G403" s="27" t="str">
        <f>'[4]13нед'!H229</f>
        <v/>
      </c>
      <c r="H403" s="58" t="str">
        <f t="shared" si="18"/>
        <v/>
      </c>
      <c r="I403" s="76"/>
      <c r="J403" s="79"/>
      <c r="K403" s="15"/>
      <c r="L403" s="24">
        <f>'[5]14нед'!C229</f>
        <v>0</v>
      </c>
      <c r="M403" s="25">
        <f>'[5]14нед'!D229</f>
        <v>0</v>
      </c>
      <c r="N403" s="26">
        <f>'[5]14нед'!G229</f>
        <v>0</v>
      </c>
      <c r="O403" s="27" t="str">
        <f>'[5]14нед'!H229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'[4]13нед'!C230</f>
        <v>0</v>
      </c>
      <c r="E404" s="19">
        <f>'[4]13нед'!D230</f>
        <v>0</v>
      </c>
      <c r="F404" s="17">
        <f>'[4]13нед'!G230</f>
        <v>0</v>
      </c>
      <c r="G404" s="18" t="str">
        <f>'[4]13нед'!H230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'[5]14нед'!C230</f>
        <v>0</v>
      </c>
      <c r="M404" s="19">
        <f>'[5]14нед'!D230</f>
        <v>0</v>
      </c>
      <c r="N404" s="17">
        <f>'[5]14нед'!G230</f>
        <v>0</v>
      </c>
      <c r="O404" s="18" t="str">
        <f>'[5]14нед'!H230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'[4]13нед'!C231</f>
        <v>0</v>
      </c>
      <c r="E405" s="23">
        <f>'[4]13нед'!D231</f>
        <v>0</v>
      </c>
      <c r="F405" s="21">
        <f>'[4]13нед'!G231</f>
        <v>0</v>
      </c>
      <c r="G405" s="22" t="str">
        <f>'[4]13нед'!H231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'[5]14нед'!C231</f>
        <v>0</v>
      </c>
      <c r="M405" s="23">
        <f>'[5]14нед'!D231</f>
        <v>0</v>
      </c>
      <c r="N405" s="21">
        <f>'[5]14нед'!G231</f>
        <v>0</v>
      </c>
      <c r="O405" s="22" t="str">
        <f>'[5]14нед'!H231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'[4]13нед'!C232</f>
        <v>0</v>
      </c>
      <c r="E406" s="23">
        <f>'[4]13нед'!D232</f>
        <v>0</v>
      </c>
      <c r="F406" s="21">
        <f>'[4]13нед'!G232</f>
        <v>0</v>
      </c>
      <c r="G406" s="22" t="str">
        <f>'[4]13нед'!H232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'[5]14нед'!C232</f>
        <v>0</v>
      </c>
      <c r="M406" s="23">
        <f>'[5]14нед'!D232</f>
        <v>0</v>
      </c>
      <c r="N406" s="21">
        <f>'[5]14нед'!G232</f>
        <v>0</v>
      </c>
      <c r="O406" s="22" t="str">
        <f>'[5]14нед'!H232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'[4]13нед'!C233</f>
        <v>0</v>
      </c>
      <c r="E407" s="23">
        <f>'[4]13нед'!D233</f>
        <v>0</v>
      </c>
      <c r="F407" s="21">
        <f>'[4]13нед'!G233</f>
        <v>0</v>
      </c>
      <c r="G407" s="22" t="str">
        <f>'[4]13нед'!H233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'[5]14нед'!C233</f>
        <v>0</v>
      </c>
      <c r="M407" s="23">
        <f>'[5]14нед'!D233</f>
        <v>0</v>
      </c>
      <c r="N407" s="21">
        <f>'[5]14нед'!G233</f>
        <v>0</v>
      </c>
      <c r="O407" s="22" t="str">
        <f>'[5]14нед'!H233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'[4]13нед'!C234</f>
        <v>0</v>
      </c>
      <c r="E408" s="23">
        <f>'[4]13нед'!D234</f>
        <v>0</v>
      </c>
      <c r="F408" s="21">
        <f>'[4]13нед'!G234</f>
        <v>0</v>
      </c>
      <c r="G408" s="22" t="str">
        <f>'[4]13нед'!H234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'[5]14нед'!C234</f>
        <v>0</v>
      </c>
      <c r="M408" s="23">
        <f>'[5]14нед'!D234</f>
        <v>0</v>
      </c>
      <c r="N408" s="21">
        <f>'[5]14нед'!G234</f>
        <v>0</v>
      </c>
      <c r="O408" s="22" t="str">
        <f>'[5]14нед'!H234</f>
        <v/>
      </c>
      <c r="P408" s="57" t="str">
        <f t="shared" si="19"/>
        <v/>
      </c>
    </row>
    <row r="409" spans="1:16" ht="35.85">
      <c r="A409" s="70"/>
      <c r="B409" s="73"/>
      <c r="C409" s="14" t="s">
        <v>23</v>
      </c>
      <c r="D409" s="20" t="str">
        <f>'[4]13нед'!C235</f>
        <v>пр</v>
      </c>
      <c r="E409" s="23" t="str">
        <f>'[4]13нед'!D235</f>
        <v xml:space="preserve"> Педагогика</v>
      </c>
      <c r="F409" s="21" t="str">
        <f>'[4]13нед'!G235</f>
        <v>Кобзева Е.В.</v>
      </c>
      <c r="G409" s="22" t="str">
        <f>'[4]13нед'!H235</f>
        <v>преподаватель</v>
      </c>
      <c r="H409" s="57" t="str">
        <f t="shared" si="18"/>
        <v>https://max.ru/join/83qviP_NZQNUREKHhLZDjtaG-cPRrU7VmIRLd2eydTs</v>
      </c>
      <c r="I409" s="75"/>
      <c r="J409" s="78"/>
      <c r="K409" s="14" t="s">
        <v>23</v>
      </c>
      <c r="L409" s="20">
        <f>'[5]14нед'!C235</f>
        <v>0</v>
      </c>
      <c r="M409" s="23">
        <f>'[5]14нед'!D235</f>
        <v>0</v>
      </c>
      <c r="N409" s="21">
        <f>'[5]14нед'!G235</f>
        <v>0</v>
      </c>
      <c r="O409" s="22" t="str">
        <f>'[5]14нед'!H235</f>
        <v/>
      </c>
      <c r="P409" s="57" t="str">
        <f t="shared" si="19"/>
        <v/>
      </c>
    </row>
    <row r="410" spans="1:16" ht="36.4" thickBot="1">
      <c r="A410" s="70"/>
      <c r="B410" s="73"/>
      <c r="C410" s="14" t="s">
        <v>24</v>
      </c>
      <c r="D410" s="20" t="str">
        <f>'[4]13нед'!C236</f>
        <v>пр</v>
      </c>
      <c r="E410" s="23" t="str">
        <f>'[4]13нед'!D236</f>
        <v xml:space="preserve"> Психология</v>
      </c>
      <c r="F410" s="21" t="str">
        <f>'[4]13нед'!G236</f>
        <v>Кирилюк Л.Л.</v>
      </c>
      <c r="G410" s="22" t="str">
        <f>'[4]13нед'!H236</f>
        <v>преподаватель</v>
      </c>
      <c r="H410" s="57" t="str">
        <f t="shared" si="18"/>
        <v>https://max.ru/join/83qviP_NZQNUREKHhLZDjtaG-cPRrU7VmIRLd2eydTs</v>
      </c>
      <c r="I410" s="75"/>
      <c r="J410" s="78"/>
      <c r="K410" s="14" t="s">
        <v>24</v>
      </c>
      <c r="L410" s="20">
        <f>'[5]14нед'!C236</f>
        <v>0</v>
      </c>
      <c r="M410" s="23">
        <f>'[5]14нед'!D236</f>
        <v>0</v>
      </c>
      <c r="N410" s="21">
        <f>'[5]14нед'!G236</f>
        <v>0</v>
      </c>
      <c r="O410" s="22" t="str">
        <f>'[5]14нед'!H236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'[4]13нед'!C237</f>
        <v>0</v>
      </c>
      <c r="E411" s="25">
        <f>'[4]13нед'!D237</f>
        <v>0</v>
      </c>
      <c r="F411" s="26">
        <f>'[4]13нед'!G237</f>
        <v>0</v>
      </c>
      <c r="G411" s="27" t="str">
        <f>'[4]13нед'!H237</f>
        <v/>
      </c>
      <c r="H411" s="58" t="str">
        <f t="shared" si="18"/>
        <v/>
      </c>
      <c r="I411" s="76"/>
      <c r="J411" s="79"/>
      <c r="K411" s="15"/>
      <c r="L411" s="24">
        <f>'[5]14нед'!C237</f>
        <v>0</v>
      </c>
      <c r="M411" s="25">
        <f>'[5]14нед'!D237</f>
        <v>0</v>
      </c>
      <c r="N411" s="26">
        <f>'[5]14нед'!G237</f>
        <v>0</v>
      </c>
      <c r="O411" s="27" t="str">
        <f>'[5]14нед'!H237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'[4]13нед'!C238</f>
        <v>0</v>
      </c>
      <c r="E412" s="19">
        <f>'[4]13нед'!D238</f>
        <v>0</v>
      </c>
      <c r="F412" s="17">
        <f>'[4]13нед'!G238</f>
        <v>0</v>
      </c>
      <c r="G412" s="18" t="str">
        <f>'[4]13нед'!H238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'[5]14нед'!C238</f>
        <v>0</v>
      </c>
      <c r="M412" s="19">
        <f>'[5]14нед'!D238</f>
        <v>0</v>
      </c>
      <c r="N412" s="17">
        <f>'[5]14нед'!G238</f>
        <v>0</v>
      </c>
      <c r="O412" s="18" t="str">
        <f>'[5]14нед'!H238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'[4]13нед'!C239</f>
        <v>0</v>
      </c>
      <c r="E413" s="23">
        <f>'[4]13нед'!D239</f>
        <v>0</v>
      </c>
      <c r="F413" s="21">
        <f>'[4]13нед'!G239</f>
        <v>0</v>
      </c>
      <c r="G413" s="22" t="str">
        <f>'[4]13нед'!H239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'[5]14нед'!C239</f>
        <v>0</v>
      </c>
      <c r="M413" s="23">
        <f>'[5]14нед'!D239</f>
        <v>0</v>
      </c>
      <c r="N413" s="21">
        <f>'[5]14нед'!G239</f>
        <v>0</v>
      </c>
      <c r="O413" s="22" t="str">
        <f>'[5]14нед'!H239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'[4]13нед'!C240</f>
        <v>0</v>
      </c>
      <c r="E414" s="23">
        <f>'[4]13нед'!D240</f>
        <v>0</v>
      </c>
      <c r="F414" s="21">
        <f>'[4]13нед'!G240</f>
        <v>0</v>
      </c>
      <c r="G414" s="22" t="str">
        <f>'[4]13нед'!H240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'[5]14нед'!C240</f>
        <v>0</v>
      </c>
      <c r="M414" s="23">
        <f>'[5]14нед'!D240</f>
        <v>0</v>
      </c>
      <c r="N414" s="21">
        <f>'[5]14нед'!G240</f>
        <v>0</v>
      </c>
      <c r="O414" s="22" t="str">
        <f>'[5]14нед'!H240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'[4]13нед'!C241</f>
        <v>0</v>
      </c>
      <c r="E415" s="23">
        <f>'[4]13нед'!D241</f>
        <v>0</v>
      </c>
      <c r="F415" s="21">
        <f>'[4]13нед'!G241</f>
        <v>0</v>
      </c>
      <c r="G415" s="22" t="str">
        <f>'[4]13нед'!H241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'[5]14нед'!C241</f>
        <v>0</v>
      </c>
      <c r="M415" s="23">
        <f>'[5]14нед'!D241</f>
        <v>0</v>
      </c>
      <c r="N415" s="21">
        <f>'[5]14нед'!G241</f>
        <v>0</v>
      </c>
      <c r="O415" s="22" t="str">
        <f>'[5]14нед'!H241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'[4]13нед'!C242</f>
        <v>0</v>
      </c>
      <c r="E416" s="23">
        <f>'[4]13нед'!D242</f>
        <v>0</v>
      </c>
      <c r="F416" s="21">
        <f>'[4]13нед'!G242</f>
        <v>0</v>
      </c>
      <c r="G416" s="22" t="str">
        <f>'[4]13нед'!H242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'[5]14нед'!C242</f>
        <v>0</v>
      </c>
      <c r="M416" s="23">
        <f>'[5]14нед'!D242</f>
        <v>0</v>
      </c>
      <c r="N416" s="21">
        <f>'[5]14нед'!G242</f>
        <v>0</v>
      </c>
      <c r="O416" s="22" t="str">
        <f>'[5]14нед'!H242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'[4]13нед'!C243</f>
        <v>0</v>
      </c>
      <c r="E417" s="23">
        <f>'[4]13нед'!D243</f>
        <v>0</v>
      </c>
      <c r="F417" s="21">
        <f>'[4]13нед'!G243</f>
        <v>0</v>
      </c>
      <c r="G417" s="22" t="str">
        <f>'[4]13нед'!H243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'[5]14нед'!C243</f>
        <v>0</v>
      </c>
      <c r="M417" s="23">
        <f>'[5]14нед'!D243</f>
        <v>0</v>
      </c>
      <c r="N417" s="21">
        <f>'[5]14нед'!G243</f>
        <v>0</v>
      </c>
      <c r="O417" s="22" t="str">
        <f>'[5]14нед'!H243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'[4]13нед'!C244</f>
        <v>0</v>
      </c>
      <c r="E418" s="23">
        <f>'[4]13нед'!D244</f>
        <v>0</v>
      </c>
      <c r="F418" s="21">
        <f>'[4]13нед'!G244</f>
        <v>0</v>
      </c>
      <c r="G418" s="22" t="str">
        <f>'[4]13нед'!H244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'[5]14нед'!C244</f>
        <v>0</v>
      </c>
      <c r="M418" s="23">
        <f>'[5]14нед'!D244</f>
        <v>0</v>
      </c>
      <c r="N418" s="21">
        <f>'[5]14нед'!G244</f>
        <v>0</v>
      </c>
      <c r="O418" s="22" t="str">
        <f>'[5]14нед'!H244</f>
        <v/>
      </c>
      <c r="P418" s="57" t="str">
        <f t="shared" si="19"/>
        <v/>
      </c>
    </row>
    <row r="419" spans="1:16" ht="19.149999999999999" hidden="1" customHeight="1" thickTop="1" thickBot="1">
      <c r="A419" s="71"/>
      <c r="B419" s="74"/>
      <c r="C419" s="15"/>
      <c r="D419" s="16">
        <f>'[4]13нед'!C245</f>
        <v>0</v>
      </c>
      <c r="E419" s="19">
        <f>'[4]13нед'!D245</f>
        <v>0</v>
      </c>
      <c r="F419" s="17">
        <f>'[4]13нед'!G245</f>
        <v>0</v>
      </c>
      <c r="G419" s="18" t="str">
        <f>'[4]13нед'!H245</f>
        <v/>
      </c>
      <c r="H419" s="39"/>
      <c r="I419" s="76"/>
      <c r="J419" s="7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44.03.05Педагогическое образование (с двумя профилями подготовки) (Математика и Информатика)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44.03.05Педагогическое образование (с двумя профилями подготовки) (Математика и Информатика)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2</v>
      </c>
      <c r="F429" s="62" t="str">
        <f>'[1]1нед'!$D$196</f>
        <v>12-25МИоз</v>
      </c>
      <c r="G429" s="62"/>
      <c r="H429" s="35"/>
      <c r="I429" s="45"/>
      <c r="J429" s="91" t="s">
        <v>7</v>
      </c>
      <c r="K429" s="91"/>
      <c r="L429" s="91"/>
      <c r="M429" s="62">
        <f>E9</f>
        <v>2</v>
      </c>
      <c r="N429" s="62" t="str">
        <f>'[1]1нед'!$D$196</f>
        <v>12-25МИоз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>
        <f>'[5]15нед'!C198</f>
        <v>0</v>
      </c>
      <c r="E432" s="19">
        <f>'[5]15нед'!D198</f>
        <v>0</v>
      </c>
      <c r="F432" s="17">
        <f>'[5]15нед'!G198</f>
        <v>0</v>
      </c>
      <c r="G432" s="18" t="str">
        <f>'[5]15нед'!H198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'[5]16нед'!C198</f>
        <v>0</v>
      </c>
      <c r="M432" s="19">
        <f>'[5]16нед'!D198</f>
        <v>0</v>
      </c>
      <c r="N432" s="17">
        <f>'[5]16нед'!G198</f>
        <v>0</v>
      </c>
      <c r="O432" s="18" t="str">
        <f>'[5]16нед'!H198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'[5]15нед'!C199</f>
        <v>0</v>
      </c>
      <c r="E433" s="23">
        <f>'[5]15нед'!D199</f>
        <v>0</v>
      </c>
      <c r="F433" s="21">
        <f>'[5]15нед'!G199</f>
        <v>0</v>
      </c>
      <c r="G433" s="22" t="str">
        <f>'[5]15нед'!H199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'[5]16нед'!C199</f>
        <v>0</v>
      </c>
      <c r="M433" s="23">
        <f>'[5]16нед'!D199</f>
        <v>0</v>
      </c>
      <c r="N433" s="21">
        <f>'[5]16нед'!G199</f>
        <v>0</v>
      </c>
      <c r="O433" s="22" t="str">
        <f>'[5]16нед'!H199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'[5]15нед'!C200</f>
        <v>0</v>
      </c>
      <c r="E434" s="23">
        <f>'[5]15нед'!D200</f>
        <v>0</v>
      </c>
      <c r="F434" s="21">
        <f>'[5]15нед'!G200</f>
        <v>0</v>
      </c>
      <c r="G434" s="22" t="str">
        <f>'[5]15нед'!H200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'[5]16нед'!C200</f>
        <v>0</v>
      </c>
      <c r="M434" s="23">
        <f>'[5]16нед'!D200</f>
        <v>0</v>
      </c>
      <c r="N434" s="21">
        <f>'[5]16нед'!G200</f>
        <v>0</v>
      </c>
      <c r="O434" s="22" t="str">
        <f>'[5]16нед'!H200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'[5]15нед'!C201</f>
        <v>0</v>
      </c>
      <c r="E435" s="23">
        <f>'[5]15нед'!D201</f>
        <v>0</v>
      </c>
      <c r="F435" s="21">
        <f>'[5]15нед'!G201</f>
        <v>0</v>
      </c>
      <c r="G435" s="22" t="str">
        <f>'[5]15нед'!H201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'[5]16нед'!C201</f>
        <v>0</v>
      </c>
      <c r="M435" s="23">
        <f>'[5]16нед'!D201</f>
        <v>0</v>
      </c>
      <c r="N435" s="21">
        <f>'[5]16нед'!G201</f>
        <v>0</v>
      </c>
      <c r="O435" s="22" t="str">
        <f>'[5]16нед'!H201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'[5]15нед'!C202</f>
        <v>0</v>
      </c>
      <c r="E436" s="23">
        <f>'[5]15нед'!D202</f>
        <v>0</v>
      </c>
      <c r="F436" s="21">
        <f>'[5]15нед'!G202</f>
        <v>0</v>
      </c>
      <c r="G436" s="22" t="str">
        <f>'[5]15нед'!H202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'[5]16нед'!C202</f>
        <v>0</v>
      </c>
      <c r="M436" s="23">
        <f>'[5]16нед'!D202</f>
        <v>0</v>
      </c>
      <c r="N436" s="21">
        <f>'[5]16нед'!G202</f>
        <v>0</v>
      </c>
      <c r="O436" s="22" t="str">
        <f>'[5]16нед'!H202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 t="str">
        <f>'[5]15нед'!C203</f>
        <v>л</v>
      </c>
      <c r="E437" s="23" t="str">
        <f>'[5]15нед'!D203</f>
        <v>Педагогика</v>
      </c>
      <c r="F437" s="21" t="str">
        <f>'[5]15нед'!G203</f>
        <v>Вишневский В.А.</v>
      </c>
      <c r="G437" s="22" t="str">
        <f>'[5]15нед'!H203</f>
        <v>доцент, канд. наук</v>
      </c>
      <c r="H437" s="55" t="str">
        <f t="shared" si="22"/>
        <v>https://max.ru/join/ZQI6UYw-Ll6800VmJaLdI-Md1s6hKqFaVeuR5NmzeXM</v>
      </c>
      <c r="I437" s="75"/>
      <c r="J437" s="78"/>
      <c r="K437" s="14" t="s">
        <v>23</v>
      </c>
      <c r="L437" s="20" t="str">
        <f>'[5]16нед'!C203</f>
        <v>пр</v>
      </c>
      <c r="M437" s="23" t="str">
        <f>'[5]16нед'!D203</f>
        <v xml:space="preserve"> Финансово-экономический практикум</v>
      </c>
      <c r="N437" s="21" t="str">
        <f>'[5]16нед'!G203</f>
        <v>Бойчук О.В.</v>
      </c>
      <c r="O437" s="22" t="str">
        <f>'[5]16нед'!H203</f>
        <v>ст. преподаватель</v>
      </c>
      <c r="P437" s="55" t="str">
        <f t="shared" si="23"/>
        <v>https://max.ru/join/F2rHatjyRcQw2TG_ocvg-KtDcxEZHt6IW5wcYLC4iuw</v>
      </c>
    </row>
    <row r="438" spans="1:16" ht="36.4" thickBot="1">
      <c r="A438" s="70"/>
      <c r="B438" s="73"/>
      <c r="C438" s="14" t="s">
        <v>24</v>
      </c>
      <c r="D438" s="20">
        <f>'[5]15нед'!C204</f>
        <v>0</v>
      </c>
      <c r="E438" s="23">
        <f>'[5]15нед'!D204</f>
        <v>0</v>
      </c>
      <c r="F438" s="21">
        <f>'[5]15нед'!G204</f>
        <v>0</v>
      </c>
      <c r="G438" s="22" t="str">
        <f>'[5]15нед'!H204</f>
        <v/>
      </c>
      <c r="H438" s="55" t="str">
        <f t="shared" si="22"/>
        <v/>
      </c>
      <c r="I438" s="75"/>
      <c r="J438" s="78"/>
      <c r="K438" s="14" t="s">
        <v>24</v>
      </c>
      <c r="L438" s="20" t="str">
        <f>'[5]16нед'!C204</f>
        <v>пр</v>
      </c>
      <c r="M438" s="23" t="str">
        <f>'[5]16нед'!D204</f>
        <v xml:space="preserve">  Нормативно-правовые основы профессиональной деятельности</v>
      </c>
      <c r="N438" s="21" t="str">
        <f>'[5]16нед'!G204</f>
        <v>Жиров Р.М.</v>
      </c>
      <c r="O438" s="22" t="str">
        <f>'[5]16нед'!H204</f>
        <v>доцент, канд. наук</v>
      </c>
      <c r="P438" s="55" t="str">
        <f t="shared" si="23"/>
        <v>https://max.ru/join/F2rHatjyRcQw2TG_ocvg-KtDcxEZHt6IW5wcYLC4iuw</v>
      </c>
    </row>
    <row r="439" spans="1:16" ht="18.399999999999999" hidden="1" customHeight="1" thickBot="1">
      <c r="A439" s="71"/>
      <c r="B439" s="74"/>
      <c r="C439" s="15"/>
      <c r="D439" s="24">
        <f>'[5]15нед'!C205</f>
        <v>0</v>
      </c>
      <c r="E439" s="25">
        <f>'[5]15нед'!D205</f>
        <v>0</v>
      </c>
      <c r="F439" s="26">
        <f>'[5]15нед'!G205</f>
        <v>0</v>
      </c>
      <c r="G439" s="27" t="str">
        <f>'[5]15нед'!H205</f>
        <v/>
      </c>
      <c r="H439" s="58" t="str">
        <f t="shared" si="22"/>
        <v/>
      </c>
      <c r="I439" s="76"/>
      <c r="J439" s="79"/>
      <c r="K439" s="15"/>
      <c r="L439" s="24">
        <f>'[5]16нед'!C205</f>
        <v>0</v>
      </c>
      <c r="M439" s="25">
        <f>'[5]16нед'!D205</f>
        <v>0</v>
      </c>
      <c r="N439" s="26">
        <f>'[5]16нед'!G205</f>
        <v>0</v>
      </c>
      <c r="O439" s="27" t="str">
        <f>'[5]16нед'!H205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'[5]15нед'!C206</f>
        <v>0</v>
      </c>
      <c r="E440" s="19">
        <f>'[5]15нед'!D206</f>
        <v>0</v>
      </c>
      <c r="F440" s="17">
        <f>'[5]15нед'!G206</f>
        <v>0</v>
      </c>
      <c r="G440" s="18" t="str">
        <f>'[5]15нед'!H206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'[5]16нед'!C206</f>
        <v>0</v>
      </c>
      <c r="M440" s="19">
        <f>'[5]16нед'!D206</f>
        <v>0</v>
      </c>
      <c r="N440" s="17">
        <f>'[5]16нед'!G206</f>
        <v>0</v>
      </c>
      <c r="O440" s="18" t="str">
        <f>'[5]16нед'!H206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'[5]15нед'!C207</f>
        <v>0</v>
      </c>
      <c r="E441" s="23">
        <f>'[5]15нед'!D207</f>
        <v>0</v>
      </c>
      <c r="F441" s="21">
        <f>'[5]15нед'!G207</f>
        <v>0</v>
      </c>
      <c r="G441" s="22" t="str">
        <f>'[5]15нед'!H207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'[5]16нед'!C207</f>
        <v>0</v>
      </c>
      <c r="M441" s="23">
        <f>'[5]16нед'!D207</f>
        <v>0</v>
      </c>
      <c r="N441" s="21">
        <f>'[5]16нед'!G207</f>
        <v>0</v>
      </c>
      <c r="O441" s="22" t="str">
        <f>'[5]16нед'!H207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'[5]15нед'!C208</f>
        <v>0</v>
      </c>
      <c r="E442" s="23">
        <f>'[5]15нед'!D208</f>
        <v>0</v>
      </c>
      <c r="F442" s="21">
        <f>'[5]15нед'!G208</f>
        <v>0</v>
      </c>
      <c r="G442" s="22" t="str">
        <f>'[5]15нед'!H208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'[5]16нед'!C208</f>
        <v>0</v>
      </c>
      <c r="M442" s="23">
        <f>'[5]16нед'!D208</f>
        <v>0</v>
      </c>
      <c r="N442" s="21">
        <f>'[5]16нед'!G208</f>
        <v>0</v>
      </c>
      <c r="O442" s="22" t="str">
        <f>'[5]16нед'!H208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'[5]15нед'!C209</f>
        <v>0</v>
      </c>
      <c r="E443" s="23">
        <f>'[5]15нед'!D209</f>
        <v>0</v>
      </c>
      <c r="F443" s="21">
        <f>'[5]15нед'!G209</f>
        <v>0</v>
      </c>
      <c r="G443" s="22" t="str">
        <f>'[5]15нед'!H209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'[5]16нед'!C209</f>
        <v>0</v>
      </c>
      <c r="M443" s="23">
        <f>'[5]16нед'!D209</f>
        <v>0</v>
      </c>
      <c r="N443" s="21">
        <f>'[5]16нед'!G209</f>
        <v>0</v>
      </c>
      <c r="O443" s="22" t="str">
        <f>'[5]16нед'!H209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'[5]15нед'!C210</f>
        <v>0</v>
      </c>
      <c r="E444" s="23">
        <f>'[5]15нед'!D210</f>
        <v>0</v>
      </c>
      <c r="F444" s="21">
        <f>'[5]15нед'!G210</f>
        <v>0</v>
      </c>
      <c r="G444" s="22" t="str">
        <f>'[5]15нед'!H210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'[5]16нед'!C210</f>
        <v>0</v>
      </c>
      <c r="M444" s="23">
        <f>'[5]16нед'!D210</f>
        <v>0</v>
      </c>
      <c r="N444" s="21">
        <f>'[5]16нед'!G210</f>
        <v>0</v>
      </c>
      <c r="O444" s="22" t="str">
        <f>'[5]16нед'!H210</f>
        <v/>
      </c>
      <c r="P444" s="57" t="str">
        <f t="shared" si="23"/>
        <v/>
      </c>
    </row>
    <row r="445" spans="1:16" ht="35.85">
      <c r="A445" s="70"/>
      <c r="B445" s="73"/>
      <c r="C445" s="14" t="s">
        <v>23</v>
      </c>
      <c r="D445" s="20" t="str">
        <f>'[5]15нед'!C211</f>
        <v>пр</v>
      </c>
      <c r="E445" s="23" t="str">
        <f>'[5]15нед'!D211</f>
        <v>Геометрия</v>
      </c>
      <c r="F445" s="21" t="str">
        <f>'[5]15нед'!G211</f>
        <v>Казанцев Ю.А.</v>
      </c>
      <c r="G445" s="22" t="str">
        <f>'[5]15нед'!H211</f>
        <v>ст. преподаватель</v>
      </c>
      <c r="H445" s="57" t="str">
        <f t="shared" si="22"/>
        <v>https://max.ru/join/8alUL1AavbikkBK8Wox0H5Gqk0GpaAW3WoZ_oaAjx88</v>
      </c>
      <c r="I445" s="75"/>
      <c r="J445" s="78"/>
      <c r="K445" s="14" t="s">
        <v>23</v>
      </c>
      <c r="L445" s="20">
        <f>'[5]16нед'!C211</f>
        <v>0</v>
      </c>
      <c r="M445" s="23">
        <f>'[5]16нед'!D211</f>
        <v>0</v>
      </c>
      <c r="N445" s="21">
        <f>'[5]16нед'!G211</f>
        <v>0</v>
      </c>
      <c r="O445" s="22" t="str">
        <f>'[5]16нед'!H211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'[5]15нед'!C212</f>
        <v>0</v>
      </c>
      <c r="E446" s="23">
        <f>'[5]15нед'!D212</f>
        <v>0</v>
      </c>
      <c r="F446" s="21">
        <f>'[5]15нед'!G212</f>
        <v>0</v>
      </c>
      <c r="G446" s="22" t="str">
        <f>'[5]15нед'!H212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'[5]16нед'!C212</f>
        <v>0</v>
      </c>
      <c r="M446" s="23">
        <f>'[5]16нед'!D212</f>
        <v>0</v>
      </c>
      <c r="N446" s="21">
        <f>'[5]16нед'!G212</f>
        <v>0</v>
      </c>
      <c r="O446" s="22" t="str">
        <f>'[5]16нед'!H212</f>
        <v/>
      </c>
      <c r="P446" s="57" t="str">
        <f t="shared" si="23"/>
        <v/>
      </c>
    </row>
    <row r="447" spans="1:16" ht="18.399999999999999" hidden="1" customHeight="1" thickBot="1">
      <c r="A447" s="71"/>
      <c r="B447" s="74"/>
      <c r="C447" s="15"/>
      <c r="D447" s="24">
        <f>'[5]15нед'!C213</f>
        <v>0</v>
      </c>
      <c r="E447" s="25">
        <f>'[5]15нед'!D213</f>
        <v>0</v>
      </c>
      <c r="F447" s="26">
        <f>'[5]15нед'!G213</f>
        <v>0</v>
      </c>
      <c r="G447" s="27" t="str">
        <f>'[5]15нед'!H213</f>
        <v/>
      </c>
      <c r="H447" s="58" t="str">
        <f t="shared" si="22"/>
        <v/>
      </c>
      <c r="I447" s="76"/>
      <c r="J447" s="79"/>
      <c r="K447" s="15"/>
      <c r="L447" s="24">
        <f>'[5]16нед'!C213</f>
        <v>0</v>
      </c>
      <c r="M447" s="25">
        <f>'[5]16нед'!D213</f>
        <v>0</v>
      </c>
      <c r="N447" s="26">
        <f>'[5]16нед'!G213</f>
        <v>0</v>
      </c>
      <c r="O447" s="27" t="str">
        <f>'[5]16нед'!H213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'[5]15нед'!C214</f>
        <v>0</v>
      </c>
      <c r="E448" s="19">
        <f>'[5]15нед'!D214</f>
        <v>0</v>
      </c>
      <c r="F448" s="17">
        <f>'[5]15нед'!G214</f>
        <v>0</v>
      </c>
      <c r="G448" s="18" t="str">
        <f>'[5]15нед'!H214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'[5]16нед'!C214</f>
        <v>0</v>
      </c>
      <c r="M448" s="19">
        <f>'[5]16нед'!D214</f>
        <v>0</v>
      </c>
      <c r="N448" s="17">
        <f>'[5]16нед'!G214</f>
        <v>0</v>
      </c>
      <c r="O448" s="18" t="str">
        <f>'[5]16нед'!H214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'[5]15нед'!C215</f>
        <v>0</v>
      </c>
      <c r="E449" s="23">
        <f>'[5]15нед'!D215</f>
        <v>0</v>
      </c>
      <c r="F449" s="21">
        <f>'[5]15нед'!G215</f>
        <v>0</v>
      </c>
      <c r="G449" s="22" t="str">
        <f>'[5]15нед'!H215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'[5]16нед'!C215</f>
        <v>0</v>
      </c>
      <c r="M449" s="23">
        <f>'[5]16нед'!D215</f>
        <v>0</v>
      </c>
      <c r="N449" s="21">
        <f>'[5]16нед'!G215</f>
        <v>0</v>
      </c>
      <c r="O449" s="22" t="str">
        <f>'[5]16нед'!H215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'[5]15нед'!C216</f>
        <v>0</v>
      </c>
      <c r="E450" s="23">
        <f>'[5]15нед'!D216</f>
        <v>0</v>
      </c>
      <c r="F450" s="21">
        <f>'[5]15нед'!G216</f>
        <v>0</v>
      </c>
      <c r="G450" s="22" t="str">
        <f>'[5]15нед'!H216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'[5]16нед'!C216</f>
        <v>0</v>
      </c>
      <c r="M450" s="23">
        <f>'[5]16нед'!D216</f>
        <v>0</v>
      </c>
      <c r="N450" s="21">
        <f>'[5]16нед'!G216</f>
        <v>0</v>
      </c>
      <c r="O450" s="22" t="str">
        <f>'[5]16нед'!H216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'[5]15нед'!C217</f>
        <v>0</v>
      </c>
      <c r="E451" s="23">
        <f>'[5]15нед'!D217</f>
        <v>0</v>
      </c>
      <c r="F451" s="21">
        <f>'[5]15нед'!G217</f>
        <v>0</v>
      </c>
      <c r="G451" s="22" t="str">
        <f>'[5]15нед'!H217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'[5]16нед'!C217</f>
        <v>0</v>
      </c>
      <c r="M451" s="23">
        <f>'[5]16нед'!D217</f>
        <v>0</v>
      </c>
      <c r="N451" s="21">
        <f>'[5]16нед'!G217</f>
        <v>0</v>
      </c>
      <c r="O451" s="22" t="str">
        <f>'[5]16нед'!H217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'[5]15нед'!C218</f>
        <v>0</v>
      </c>
      <c r="E452" s="23">
        <f>'[5]15нед'!D218</f>
        <v>0</v>
      </c>
      <c r="F452" s="21">
        <f>'[5]15нед'!G218</f>
        <v>0</v>
      </c>
      <c r="G452" s="22" t="str">
        <f>'[5]15нед'!H218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'[5]16нед'!C218</f>
        <v>0</v>
      </c>
      <c r="M452" s="23">
        <f>'[5]16нед'!D218</f>
        <v>0</v>
      </c>
      <c r="N452" s="21">
        <f>'[5]16нед'!G218</f>
        <v>0</v>
      </c>
      <c r="O452" s="22" t="str">
        <f>'[5]16нед'!H218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 t="str">
        <f>'[5]15нед'!C219</f>
        <v>пр</v>
      </c>
      <c r="E453" s="23" t="str">
        <f>'[5]15нед'!D219</f>
        <v>Программирование</v>
      </c>
      <c r="F453" s="21" t="str">
        <f>'[5]15нед'!G219</f>
        <v>Криницкий Ю.В.</v>
      </c>
      <c r="G453" s="22" t="str">
        <f>'[5]15нед'!H219</f>
        <v>преподаватель</v>
      </c>
      <c r="H453" s="55" t="str">
        <f t="shared" si="22"/>
        <v>https://max.ru/join/8alUL1AavbikkBK8Wox0H5Gqk0GpaAW3WoZ_oaAjx88</v>
      </c>
      <c r="I453" s="75"/>
      <c r="J453" s="84"/>
      <c r="K453" s="14" t="s">
        <v>23</v>
      </c>
      <c r="L453" s="20">
        <f>'[5]16нед'!C219</f>
        <v>0</v>
      </c>
      <c r="M453" s="23">
        <f>'[5]16нед'!D219</f>
        <v>0</v>
      </c>
      <c r="N453" s="21">
        <f>'[5]16нед'!G219</f>
        <v>0</v>
      </c>
      <c r="O453" s="22" t="str">
        <f>'[5]16нед'!H219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 t="str">
        <f>'[5]15нед'!C220</f>
        <v>пр</v>
      </c>
      <c r="E454" s="23" t="str">
        <f>'[5]15нед'!D220</f>
        <v>Алгебра</v>
      </c>
      <c r="F454" s="21" t="str">
        <f>'[5]15нед'!G220</f>
        <v>Овчинникова М.В.</v>
      </c>
      <c r="G454" s="22" t="str">
        <f>'[5]15нед'!H220</f>
        <v>доцент, канд. наук</v>
      </c>
      <c r="H454" s="55" t="str">
        <f t="shared" si="22"/>
        <v>https://max.ru/join/8alUL1AavbikkBK8Wox0H5Gqk0GpaAW3WoZ_oaAjx88</v>
      </c>
      <c r="I454" s="75"/>
      <c r="J454" s="84"/>
      <c r="K454" s="14" t="s">
        <v>24</v>
      </c>
      <c r="L454" s="20">
        <f>'[5]16нед'!C220</f>
        <v>0</v>
      </c>
      <c r="M454" s="23">
        <f>'[5]16нед'!D220</f>
        <v>0</v>
      </c>
      <c r="N454" s="21">
        <f>'[5]16нед'!G220</f>
        <v>0</v>
      </c>
      <c r="O454" s="22" t="str">
        <f>'[5]16нед'!H220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'[5]15нед'!C221</f>
        <v>0</v>
      </c>
      <c r="E455" s="25">
        <f>'[5]15нед'!D221</f>
        <v>0</v>
      </c>
      <c r="F455" s="26">
        <f>'[5]15нед'!G221</f>
        <v>0</v>
      </c>
      <c r="G455" s="27" t="str">
        <f>'[5]15нед'!H221</f>
        <v/>
      </c>
      <c r="H455" s="58" t="str">
        <f t="shared" si="22"/>
        <v/>
      </c>
      <c r="I455" s="76"/>
      <c r="J455" s="85"/>
      <c r="K455" s="15"/>
      <c r="L455" s="24">
        <f>'[5]16нед'!C221</f>
        <v>0</v>
      </c>
      <c r="M455" s="25">
        <f>'[5]16нед'!D221</f>
        <v>0</v>
      </c>
      <c r="N455" s="26">
        <f>'[5]16нед'!G221</f>
        <v>0</v>
      </c>
      <c r="O455" s="27" t="str">
        <f>'[5]16нед'!H221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'[5]15нед'!C222</f>
        <v>0</v>
      </c>
      <c r="E456" s="19">
        <f>'[5]15нед'!D222</f>
        <v>0</v>
      </c>
      <c r="F456" s="17">
        <f>'[5]15нед'!G222</f>
        <v>0</v>
      </c>
      <c r="G456" s="18" t="str">
        <f>'[5]15нед'!H222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'[5]16нед'!C222</f>
        <v>0</v>
      </c>
      <c r="M456" s="19">
        <f>'[5]16нед'!D222</f>
        <v>0</v>
      </c>
      <c r="N456" s="17">
        <f>'[5]16нед'!G222</f>
        <v>0</v>
      </c>
      <c r="O456" s="18" t="str">
        <f>'[5]16нед'!H222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'[5]15нед'!C223</f>
        <v>0</v>
      </c>
      <c r="E457" s="23">
        <f>'[5]15нед'!D223</f>
        <v>0</v>
      </c>
      <c r="F457" s="21">
        <f>'[5]15нед'!G223</f>
        <v>0</v>
      </c>
      <c r="G457" s="22" t="str">
        <f>'[5]15нед'!H223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'[5]16нед'!C223</f>
        <v>0</v>
      </c>
      <c r="M457" s="23">
        <f>'[5]16нед'!D223</f>
        <v>0</v>
      </c>
      <c r="N457" s="21">
        <f>'[5]16нед'!G223</f>
        <v>0</v>
      </c>
      <c r="O457" s="22" t="str">
        <f>'[5]16нед'!H223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'[5]15нед'!C224</f>
        <v>0</v>
      </c>
      <c r="E458" s="23">
        <f>'[5]15нед'!D224</f>
        <v>0</v>
      </c>
      <c r="F458" s="21">
        <f>'[5]15нед'!G224</f>
        <v>0</v>
      </c>
      <c r="G458" s="22" t="str">
        <f>'[5]15нед'!H224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'[5]16нед'!C224</f>
        <v>0</v>
      </c>
      <c r="M458" s="23">
        <f>'[5]16нед'!D224</f>
        <v>0</v>
      </c>
      <c r="N458" s="21">
        <f>'[5]16нед'!G224</f>
        <v>0</v>
      </c>
      <c r="O458" s="22" t="str">
        <f>'[5]16нед'!H224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'[5]15нед'!C225</f>
        <v>0</v>
      </c>
      <c r="E459" s="23">
        <f>'[5]15нед'!D225</f>
        <v>0</v>
      </c>
      <c r="F459" s="21">
        <f>'[5]15нед'!G225</f>
        <v>0</v>
      </c>
      <c r="G459" s="22" t="str">
        <f>'[5]15нед'!H225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'[5]16нед'!C225</f>
        <v>0</v>
      </c>
      <c r="M459" s="23">
        <f>'[5]16нед'!D225</f>
        <v>0</v>
      </c>
      <c r="N459" s="21">
        <f>'[5]16нед'!G225</f>
        <v>0</v>
      </c>
      <c r="O459" s="22" t="str">
        <f>'[5]16нед'!H225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'[5]15нед'!C226</f>
        <v>0</v>
      </c>
      <c r="E460" s="23">
        <f>'[5]15нед'!D226</f>
        <v>0</v>
      </c>
      <c r="F460" s="21">
        <f>'[5]15нед'!G226</f>
        <v>0</v>
      </c>
      <c r="G460" s="22" t="str">
        <f>'[5]15нед'!H226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'[5]16нед'!C226</f>
        <v>0</v>
      </c>
      <c r="M460" s="23">
        <f>'[5]16нед'!D226</f>
        <v>0</v>
      </c>
      <c r="N460" s="21">
        <f>'[5]16нед'!G226</f>
        <v>0</v>
      </c>
      <c r="O460" s="22" t="str">
        <f>'[5]16нед'!H226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'[5]15нед'!C227</f>
        <v>0</v>
      </c>
      <c r="E461" s="23">
        <f>'[5]15нед'!D227</f>
        <v>0</v>
      </c>
      <c r="F461" s="21">
        <f>'[5]15нед'!G227</f>
        <v>0</v>
      </c>
      <c r="G461" s="22" t="str">
        <f>'[5]15нед'!H227</f>
        <v/>
      </c>
      <c r="H461" s="55" t="str">
        <f t="shared" si="22"/>
        <v/>
      </c>
      <c r="I461" s="75"/>
      <c r="J461" s="78"/>
      <c r="K461" s="14" t="s">
        <v>23</v>
      </c>
      <c r="L461" s="20" t="str">
        <f>'[5]16нед'!C227</f>
        <v>пр</v>
      </c>
      <c r="M461" s="23" t="str">
        <f>'[5]16нед'!D227</f>
        <v>Программирование</v>
      </c>
      <c r="N461" s="21" t="str">
        <f>'[5]16нед'!G227</f>
        <v>Криницкий Ю.В.</v>
      </c>
      <c r="O461" s="22" t="str">
        <f>'[5]16нед'!H227</f>
        <v>преподаватель</v>
      </c>
      <c r="P461" s="55" t="str">
        <f t="shared" si="23"/>
        <v>https://max.ru/join/8alUL1AavbikkBK8Wox0H5Gqk0GpaAW3WoZ_oaAjx88</v>
      </c>
    </row>
    <row r="462" spans="1:16" ht="31.7" thickBot="1">
      <c r="A462" s="70"/>
      <c r="B462" s="73"/>
      <c r="C462" s="14" t="s">
        <v>24</v>
      </c>
      <c r="D462" s="20">
        <f>'[5]15нед'!C228</f>
        <v>0</v>
      </c>
      <c r="E462" s="23">
        <f>'[5]15нед'!D228</f>
        <v>0</v>
      </c>
      <c r="F462" s="21">
        <f>'[5]15нед'!G228</f>
        <v>0</v>
      </c>
      <c r="G462" s="22" t="str">
        <f>'[5]15нед'!H228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'[5]16нед'!C228</f>
        <v>0</v>
      </c>
      <c r="M462" s="23">
        <f>'[5]16нед'!D228</f>
        <v>0</v>
      </c>
      <c r="N462" s="21">
        <f>'[5]16нед'!G228</f>
        <v>0</v>
      </c>
      <c r="O462" s="22" t="str">
        <f>'[5]16нед'!H228</f>
        <v/>
      </c>
      <c r="P462" s="55" t="str">
        <f t="shared" si="23"/>
        <v/>
      </c>
    </row>
    <row r="463" spans="1:16" ht="18.399999999999999" hidden="1" customHeight="1" thickBot="1">
      <c r="A463" s="71"/>
      <c r="B463" s="74"/>
      <c r="C463" s="15"/>
      <c r="D463" s="24">
        <f>'[5]15нед'!C229</f>
        <v>0</v>
      </c>
      <c r="E463" s="25">
        <f>'[5]15нед'!D229</f>
        <v>0</v>
      </c>
      <c r="F463" s="26">
        <f>'[5]15нед'!G229</f>
        <v>0</v>
      </c>
      <c r="G463" s="27" t="str">
        <f>'[5]15нед'!H229</f>
        <v/>
      </c>
      <c r="H463" s="58" t="str">
        <f t="shared" si="22"/>
        <v/>
      </c>
      <c r="I463" s="76"/>
      <c r="J463" s="79"/>
      <c r="K463" s="15"/>
      <c r="L463" s="24">
        <f>'[5]16нед'!C229</f>
        <v>0</v>
      </c>
      <c r="M463" s="25">
        <f>'[5]16нед'!D229</f>
        <v>0</v>
      </c>
      <c r="N463" s="26">
        <f>'[5]16нед'!G229</f>
        <v>0</v>
      </c>
      <c r="O463" s="27" t="str">
        <f>'[5]16нед'!H229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'[5]15нед'!C230</f>
        <v>0</v>
      </c>
      <c r="E464" s="19">
        <f>'[5]15нед'!D230</f>
        <v>0</v>
      </c>
      <c r="F464" s="17">
        <f>'[5]15нед'!G230</f>
        <v>0</v>
      </c>
      <c r="G464" s="18" t="str">
        <f>'[5]15нед'!H230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'[5]16нед'!C230</f>
        <v>0</v>
      </c>
      <c r="M464" s="19">
        <f>'[5]16нед'!D230</f>
        <v>0</v>
      </c>
      <c r="N464" s="17">
        <f>'[5]16нед'!G230</f>
        <v>0</v>
      </c>
      <c r="O464" s="18" t="str">
        <f>'[5]16нед'!H230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'[5]15нед'!C231</f>
        <v>0</v>
      </c>
      <c r="E465" s="23">
        <f>'[5]15нед'!D231</f>
        <v>0</v>
      </c>
      <c r="F465" s="21">
        <f>'[5]15нед'!G231</f>
        <v>0</v>
      </c>
      <c r="G465" s="22" t="str">
        <f>'[5]15нед'!H231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'[5]16нед'!C231</f>
        <v>0</v>
      </c>
      <c r="M465" s="23">
        <f>'[5]16нед'!D231</f>
        <v>0</v>
      </c>
      <c r="N465" s="21">
        <f>'[5]16нед'!G231</f>
        <v>0</v>
      </c>
      <c r="O465" s="22" t="str">
        <f>'[5]16нед'!H231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'[5]15нед'!C232</f>
        <v>0</v>
      </c>
      <c r="E466" s="23">
        <f>'[5]15нед'!D232</f>
        <v>0</v>
      </c>
      <c r="F466" s="21">
        <f>'[5]15нед'!G232</f>
        <v>0</v>
      </c>
      <c r="G466" s="22" t="str">
        <f>'[5]15нед'!H232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'[5]16нед'!C232</f>
        <v>0</v>
      </c>
      <c r="M466" s="23">
        <f>'[5]16нед'!D232</f>
        <v>0</v>
      </c>
      <c r="N466" s="21">
        <f>'[5]16нед'!G232</f>
        <v>0</v>
      </c>
      <c r="O466" s="22" t="str">
        <f>'[5]16нед'!H232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'[5]15нед'!C233</f>
        <v>0</v>
      </c>
      <c r="E467" s="23">
        <f>'[5]15нед'!D233</f>
        <v>0</v>
      </c>
      <c r="F467" s="21">
        <f>'[5]15нед'!G233</f>
        <v>0</v>
      </c>
      <c r="G467" s="22" t="str">
        <f>'[5]15нед'!H233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'[5]16нед'!C233</f>
        <v>0</v>
      </c>
      <c r="M467" s="23">
        <f>'[5]16нед'!D233</f>
        <v>0</v>
      </c>
      <c r="N467" s="21">
        <f>'[5]16нед'!G233</f>
        <v>0</v>
      </c>
      <c r="O467" s="22" t="str">
        <f>'[5]16нед'!H233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'[5]15нед'!C234</f>
        <v>0</v>
      </c>
      <c r="E468" s="23">
        <f>'[5]15нед'!D234</f>
        <v>0</v>
      </c>
      <c r="F468" s="21">
        <f>'[5]15нед'!G234</f>
        <v>0</v>
      </c>
      <c r="G468" s="22" t="str">
        <f>'[5]15нед'!H234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'[5]16нед'!C234</f>
        <v>0</v>
      </c>
      <c r="M468" s="23">
        <f>'[5]16нед'!D234</f>
        <v>0</v>
      </c>
      <c r="N468" s="21">
        <f>'[5]16нед'!G234</f>
        <v>0</v>
      </c>
      <c r="O468" s="22" t="str">
        <f>'[5]16нед'!H234</f>
        <v/>
      </c>
      <c r="P468" s="57" t="str">
        <f t="shared" si="23"/>
        <v/>
      </c>
    </row>
    <row r="469" spans="1:16" ht="35.85">
      <c r="A469" s="70"/>
      <c r="B469" s="73"/>
      <c r="C469" s="14" t="s">
        <v>23</v>
      </c>
      <c r="D469" s="20" t="str">
        <f>'[5]15нед'!C235</f>
        <v>пр</v>
      </c>
      <c r="E469" s="23" t="str">
        <f>'[5]15нед'!D235</f>
        <v xml:space="preserve"> Педагогика</v>
      </c>
      <c r="F469" s="21" t="str">
        <f>'[5]15нед'!G235</f>
        <v>Кобзева Е.В.</v>
      </c>
      <c r="G469" s="22" t="str">
        <f>'[5]15нед'!H235</f>
        <v>преподаватель</v>
      </c>
      <c r="H469" s="57" t="str">
        <f t="shared" si="22"/>
        <v>https://max.ru/join/83qviP_NZQNUREKHhLZDjtaG-cPRrU7VmIRLd2eydTs</v>
      </c>
      <c r="I469" s="75"/>
      <c r="J469" s="78"/>
      <c r="K469" s="14" t="s">
        <v>23</v>
      </c>
      <c r="L469" s="20">
        <f>'[5]16нед'!C235</f>
        <v>0</v>
      </c>
      <c r="M469" s="23">
        <f>'[5]16нед'!D235</f>
        <v>0</v>
      </c>
      <c r="N469" s="21">
        <f>'[5]16нед'!G235</f>
        <v>0</v>
      </c>
      <c r="O469" s="22" t="str">
        <f>'[5]16нед'!H235</f>
        <v/>
      </c>
      <c r="P469" s="57" t="str">
        <f t="shared" si="23"/>
        <v/>
      </c>
    </row>
    <row r="470" spans="1:16" ht="36.4" thickBot="1">
      <c r="A470" s="70"/>
      <c r="B470" s="73"/>
      <c r="C470" s="14" t="s">
        <v>24</v>
      </c>
      <c r="D470" s="20" t="str">
        <f>'[5]15нед'!C236</f>
        <v>пр</v>
      </c>
      <c r="E470" s="23" t="str">
        <f>'[5]15нед'!D236</f>
        <v xml:space="preserve"> Психология</v>
      </c>
      <c r="F470" s="21" t="str">
        <f>'[5]15нед'!G236</f>
        <v>Кирилюк Л.Л.</v>
      </c>
      <c r="G470" s="22" t="str">
        <f>'[5]15нед'!H236</f>
        <v>преподаватель</v>
      </c>
      <c r="H470" s="57" t="str">
        <f t="shared" si="22"/>
        <v>https://max.ru/join/83qviP_NZQNUREKHhLZDjtaG-cPRrU7VmIRLd2eydTs</v>
      </c>
      <c r="I470" s="75"/>
      <c r="J470" s="78"/>
      <c r="K470" s="14" t="s">
        <v>24</v>
      </c>
      <c r="L470" s="20">
        <f>'[5]16нед'!C236</f>
        <v>0</v>
      </c>
      <c r="M470" s="23">
        <f>'[5]16нед'!D236</f>
        <v>0</v>
      </c>
      <c r="N470" s="21">
        <f>'[5]16нед'!G236</f>
        <v>0</v>
      </c>
      <c r="O470" s="22" t="str">
        <f>'[5]16нед'!H236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'[5]15нед'!C237</f>
        <v>0</v>
      </c>
      <c r="E471" s="25">
        <f>'[5]15нед'!D237</f>
        <v>0</v>
      </c>
      <c r="F471" s="26">
        <f>'[5]15нед'!G237</f>
        <v>0</v>
      </c>
      <c r="G471" s="27" t="str">
        <f>'[5]15нед'!H237</f>
        <v/>
      </c>
      <c r="H471" s="58" t="str">
        <f t="shared" si="22"/>
        <v/>
      </c>
      <c r="I471" s="76"/>
      <c r="J471" s="79"/>
      <c r="K471" s="15"/>
      <c r="L471" s="24">
        <f>'[5]16нед'!C237</f>
        <v>0</v>
      </c>
      <c r="M471" s="25">
        <f>'[5]16нед'!D237</f>
        <v>0</v>
      </c>
      <c r="N471" s="26">
        <f>'[5]16нед'!G237</f>
        <v>0</v>
      </c>
      <c r="O471" s="27" t="str">
        <f>'[5]16нед'!H237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'[5]15нед'!C238</f>
        <v>0</v>
      </c>
      <c r="E472" s="19">
        <f>'[5]15нед'!D238</f>
        <v>0</v>
      </c>
      <c r="F472" s="17">
        <f>'[5]15нед'!G238</f>
        <v>0</v>
      </c>
      <c r="G472" s="18" t="str">
        <f>'[5]15нед'!H238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'[5]16нед'!C238</f>
        <v>0</v>
      </c>
      <c r="M472" s="19">
        <f>'[5]16нед'!D238</f>
        <v>0</v>
      </c>
      <c r="N472" s="17">
        <f>'[5]16нед'!G238</f>
        <v>0</v>
      </c>
      <c r="O472" s="18" t="str">
        <f>'[5]16нед'!H238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'[5]15нед'!C239</f>
        <v>0</v>
      </c>
      <c r="E473" s="23">
        <f>'[5]15нед'!D239</f>
        <v>0</v>
      </c>
      <c r="F473" s="21">
        <f>'[5]15нед'!G239</f>
        <v>0</v>
      </c>
      <c r="G473" s="22" t="str">
        <f>'[5]15нед'!H239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'[5]16нед'!C239</f>
        <v>0</v>
      </c>
      <c r="M473" s="23">
        <f>'[5]16нед'!D239</f>
        <v>0</v>
      </c>
      <c r="N473" s="21">
        <f>'[5]16нед'!G239</f>
        <v>0</v>
      </c>
      <c r="O473" s="22" t="str">
        <f>'[5]16нед'!H239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'[5]15нед'!C240</f>
        <v>0</v>
      </c>
      <c r="E474" s="23">
        <f>'[5]15нед'!D240</f>
        <v>0</v>
      </c>
      <c r="F474" s="21">
        <f>'[5]15нед'!G240</f>
        <v>0</v>
      </c>
      <c r="G474" s="22" t="str">
        <f>'[5]15нед'!H240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'[5]16нед'!C240</f>
        <v>0</v>
      </c>
      <c r="M474" s="23">
        <f>'[5]16нед'!D240</f>
        <v>0</v>
      </c>
      <c r="N474" s="21">
        <f>'[5]16нед'!G240</f>
        <v>0</v>
      </c>
      <c r="O474" s="22" t="str">
        <f>'[5]16нед'!H240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'[5]15нед'!C241</f>
        <v>0</v>
      </c>
      <c r="E475" s="23">
        <f>'[5]15нед'!D241</f>
        <v>0</v>
      </c>
      <c r="F475" s="21">
        <f>'[5]15нед'!G241</f>
        <v>0</v>
      </c>
      <c r="G475" s="22" t="str">
        <f>'[5]15нед'!H241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'[5]16нед'!C241</f>
        <v>0</v>
      </c>
      <c r="M475" s="23">
        <f>'[5]16нед'!D241</f>
        <v>0</v>
      </c>
      <c r="N475" s="21">
        <f>'[5]16нед'!G241</f>
        <v>0</v>
      </c>
      <c r="O475" s="22" t="str">
        <f>'[5]16нед'!H241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'[5]15нед'!C242</f>
        <v>0</v>
      </c>
      <c r="E476" s="23">
        <f>'[5]15нед'!D242</f>
        <v>0</v>
      </c>
      <c r="F476" s="21">
        <f>'[5]15нед'!G242</f>
        <v>0</v>
      </c>
      <c r="G476" s="22" t="str">
        <f>'[5]15нед'!H242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'[5]16нед'!C242</f>
        <v>0</v>
      </c>
      <c r="M476" s="23">
        <f>'[5]16нед'!D242</f>
        <v>0</v>
      </c>
      <c r="N476" s="21">
        <f>'[5]16нед'!G242</f>
        <v>0</v>
      </c>
      <c r="O476" s="22" t="str">
        <f>'[5]16нед'!H242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'[5]15нед'!C243</f>
        <v>0</v>
      </c>
      <c r="E477" s="23">
        <f>'[5]15нед'!D243</f>
        <v>0</v>
      </c>
      <c r="F477" s="21">
        <f>'[5]15нед'!G243</f>
        <v>0</v>
      </c>
      <c r="G477" s="22" t="str">
        <f>'[5]15нед'!H243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'[5]16нед'!C243</f>
        <v>0</v>
      </c>
      <c r="M477" s="23">
        <f>'[5]16нед'!D243</f>
        <v>0</v>
      </c>
      <c r="N477" s="21">
        <f>'[5]16нед'!G243</f>
        <v>0</v>
      </c>
      <c r="O477" s="22" t="str">
        <f>'[5]16нед'!H243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'[5]15нед'!C244</f>
        <v>0</v>
      </c>
      <c r="E478" s="23">
        <f>'[5]15нед'!D244</f>
        <v>0</v>
      </c>
      <c r="F478" s="21">
        <f>'[5]15нед'!G244</f>
        <v>0</v>
      </c>
      <c r="G478" s="22" t="str">
        <f>'[5]15нед'!H244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'[5]16нед'!C244</f>
        <v>0</v>
      </c>
      <c r="M478" s="23">
        <f>'[5]16нед'!D244</f>
        <v>0</v>
      </c>
      <c r="N478" s="21">
        <f>'[5]16нед'!G244</f>
        <v>0</v>
      </c>
      <c r="O478" s="22" t="str">
        <f>'[5]16нед'!H244</f>
        <v/>
      </c>
      <c r="P478" s="57" t="str">
        <f t="shared" si="23"/>
        <v/>
      </c>
    </row>
    <row r="479" spans="1:16" ht="19.149999999999999" hidden="1" customHeight="1" thickTop="1" thickBot="1">
      <c r="A479" s="71"/>
      <c r="B479" s="74"/>
      <c r="C479" s="15"/>
      <c r="D479" s="16">
        <f>'[5]15нед'!C245</f>
        <v>0</v>
      </c>
      <c r="E479" s="19">
        <f>'[5]15нед'!D245</f>
        <v>0</v>
      </c>
      <c r="F479" s="17">
        <f>'[5]15нед'!G245</f>
        <v>0</v>
      </c>
      <c r="G479" s="18" t="str">
        <f>'[5]15нед'!H245</f>
        <v/>
      </c>
      <c r="H479" s="39"/>
      <c r="I479" s="76"/>
      <c r="J479" s="7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44.03.05Педагогическое образование (с двумя профилями подготовки) (Математика и Информатика)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44.03.05Педагогическое образование (с двумя профилями подготовки) (Математика и Информатика)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2</v>
      </c>
      <c r="F489" s="62" t="str">
        <f>'[1]1нед'!$D$196</f>
        <v>12-25МИоз</v>
      </c>
      <c r="G489" s="62"/>
      <c r="H489" s="35"/>
      <c r="I489" s="45"/>
      <c r="J489" s="91" t="s">
        <v>7</v>
      </c>
      <c r="K489" s="91"/>
      <c r="L489" s="91"/>
      <c r="M489" s="62">
        <f>E9</f>
        <v>2</v>
      </c>
      <c r="N489" s="62" t="str">
        <f>'[1]1нед'!$D$196</f>
        <v>12-25МИоз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'[5]17нед'!C198</f>
        <v>0</v>
      </c>
      <c r="E492" s="19">
        <f>'[5]17нед'!D198</f>
        <v>0</v>
      </c>
      <c r="F492" s="17">
        <f>'[5]17нед'!G198</f>
        <v>0</v>
      </c>
      <c r="G492" s="18" t="str">
        <f>'[5]17нед'!H198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'[6]20нед'!C198</f>
        <v>0</v>
      </c>
      <c r="M492" s="19">
        <f>'[6]20нед'!D198</f>
        <v>0</v>
      </c>
      <c r="N492" s="17">
        <f>'[6]20нед'!G198</f>
        <v>0</v>
      </c>
      <c r="O492" s="18" t="str">
        <f>'[6]20нед'!H198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'[5]17нед'!C199</f>
        <v>0</v>
      </c>
      <c r="E493" s="23">
        <f>'[5]17нед'!D199</f>
        <v>0</v>
      </c>
      <c r="F493" s="21">
        <f>'[5]17нед'!G199</f>
        <v>0</v>
      </c>
      <c r="G493" s="22" t="str">
        <f>'[5]17нед'!H199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'[6]20нед'!C199</f>
        <v>0</v>
      </c>
      <c r="M493" s="23">
        <f>'[6]20нед'!D199</f>
        <v>0</v>
      </c>
      <c r="N493" s="21">
        <f>'[6]20нед'!G199</f>
        <v>0</v>
      </c>
      <c r="O493" s="22" t="str">
        <f>'[6]20нед'!H199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'[5]17нед'!C200</f>
        <v>0</v>
      </c>
      <c r="E494" s="23">
        <f>'[5]17нед'!D200</f>
        <v>0</v>
      </c>
      <c r="F494" s="21">
        <f>'[5]17нед'!G200</f>
        <v>0</v>
      </c>
      <c r="G494" s="22" t="str">
        <f>'[5]17нед'!H200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'[6]20нед'!C200</f>
        <v>0</v>
      </c>
      <c r="M494" s="23">
        <f>'[6]20нед'!D200</f>
        <v>0</v>
      </c>
      <c r="N494" s="21">
        <f>'[6]20нед'!G200</f>
        <v>0</v>
      </c>
      <c r="O494" s="22" t="str">
        <f>'[6]20нед'!H200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'[5]17нед'!C201</f>
        <v>0</v>
      </c>
      <c r="E495" s="23">
        <f>'[5]17нед'!D201</f>
        <v>0</v>
      </c>
      <c r="F495" s="21">
        <f>'[5]17нед'!G201</f>
        <v>0</v>
      </c>
      <c r="G495" s="22" t="str">
        <f>'[5]17нед'!H201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'[6]20нед'!C201</f>
        <v>0</v>
      </c>
      <c r="M495" s="23">
        <f>'[6]20нед'!D201</f>
        <v>0</v>
      </c>
      <c r="N495" s="21">
        <f>'[6]20нед'!G201</f>
        <v>0</v>
      </c>
      <c r="O495" s="22" t="str">
        <f>'[6]20нед'!H201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'[5]17нед'!C202</f>
        <v>0</v>
      </c>
      <c r="E496" s="23">
        <f>'[5]17нед'!D202</f>
        <v>0</v>
      </c>
      <c r="F496" s="21">
        <f>'[5]17нед'!G202</f>
        <v>0</v>
      </c>
      <c r="G496" s="22" t="str">
        <f>'[5]17нед'!H202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'[6]20нед'!C202</f>
        <v>0</v>
      </c>
      <c r="M496" s="23">
        <f>'[6]20нед'!D202</f>
        <v>0</v>
      </c>
      <c r="N496" s="21">
        <f>'[6]20нед'!G202</f>
        <v>0</v>
      </c>
      <c r="O496" s="22" t="str">
        <f>'[6]20нед'!H202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'[5]17нед'!C203</f>
        <v>0</v>
      </c>
      <c r="E497" s="23">
        <f>'[5]17нед'!D203</f>
        <v>0</v>
      </c>
      <c r="F497" s="21">
        <f>'[5]17нед'!G203</f>
        <v>0</v>
      </c>
      <c r="G497" s="22" t="str">
        <f>'[5]17нед'!H203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'[6]20нед'!C203</f>
        <v>0</v>
      </c>
      <c r="M497" s="23">
        <f>'[6]20нед'!D203</f>
        <v>0</v>
      </c>
      <c r="N497" s="21">
        <f>'[6]20нед'!G203</f>
        <v>0</v>
      </c>
      <c r="O497" s="22" t="str">
        <f>'[6]20нед'!H203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'[5]17нед'!C204</f>
        <v>0</v>
      </c>
      <c r="E498" s="23">
        <f>'[5]17нед'!D204</f>
        <v>0</v>
      </c>
      <c r="F498" s="21">
        <f>'[5]17нед'!G204</f>
        <v>0</v>
      </c>
      <c r="G498" s="22" t="str">
        <f>'[5]17нед'!H204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'[6]20нед'!C204</f>
        <v>0</v>
      </c>
      <c r="M498" s="23">
        <f>'[6]20нед'!D204</f>
        <v>0</v>
      </c>
      <c r="N498" s="21">
        <f>'[6]20нед'!G204</f>
        <v>0</v>
      </c>
      <c r="O498" s="22" t="str">
        <f>'[6]20нед'!H204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'[5]17нед'!C205</f>
        <v>0</v>
      </c>
      <c r="E499" s="25">
        <f>'[5]17нед'!D205</f>
        <v>0</v>
      </c>
      <c r="F499" s="26">
        <f>'[5]17нед'!G205</f>
        <v>0</v>
      </c>
      <c r="G499" s="27" t="str">
        <f>'[5]17нед'!H205</f>
        <v/>
      </c>
      <c r="H499" s="58" t="str">
        <f t="shared" si="26"/>
        <v/>
      </c>
      <c r="I499" s="76"/>
      <c r="J499" s="79"/>
      <c r="K499" s="15"/>
      <c r="L499" s="24">
        <f>'[6]20нед'!C205</f>
        <v>0</v>
      </c>
      <c r="M499" s="25">
        <f>'[6]20нед'!D205</f>
        <v>0</v>
      </c>
      <c r="N499" s="26">
        <f>'[6]20нед'!G205</f>
        <v>0</v>
      </c>
      <c r="O499" s="27" t="str">
        <f>'[6]20нед'!H205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'[5]17нед'!C206</f>
        <v>0</v>
      </c>
      <c r="E500" s="19">
        <f>'[5]17нед'!D206</f>
        <v>0</v>
      </c>
      <c r="F500" s="17">
        <f>'[5]17нед'!G206</f>
        <v>0</v>
      </c>
      <c r="G500" s="18" t="str">
        <f>'[5]17нед'!H206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'[6]20нед'!C206</f>
        <v>0</v>
      </c>
      <c r="M500" s="19">
        <f>'[6]20нед'!D206</f>
        <v>0</v>
      </c>
      <c r="N500" s="17">
        <f>'[6]20нед'!G206</f>
        <v>0</v>
      </c>
      <c r="O500" s="18" t="str">
        <f>'[6]20нед'!H206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'[5]17нед'!C207</f>
        <v>0</v>
      </c>
      <c r="E501" s="23">
        <f>'[5]17нед'!D207</f>
        <v>0</v>
      </c>
      <c r="F501" s="21">
        <f>'[5]17нед'!G207</f>
        <v>0</v>
      </c>
      <c r="G501" s="22" t="str">
        <f>'[5]17нед'!H207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'[6]20нед'!C207</f>
        <v>0</v>
      </c>
      <c r="M501" s="23">
        <f>'[6]20нед'!D207</f>
        <v>0</v>
      </c>
      <c r="N501" s="21">
        <f>'[6]20нед'!G207</f>
        <v>0</v>
      </c>
      <c r="O501" s="22" t="str">
        <f>'[6]20нед'!H207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'[5]17нед'!C208</f>
        <v>0</v>
      </c>
      <c r="E502" s="23">
        <f>'[5]17нед'!D208</f>
        <v>0</v>
      </c>
      <c r="F502" s="21">
        <f>'[5]17нед'!G208</f>
        <v>0</v>
      </c>
      <c r="G502" s="22" t="str">
        <f>'[5]17нед'!H208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'[6]20нед'!C208</f>
        <v>0</v>
      </c>
      <c r="M502" s="23">
        <f>'[6]20нед'!D208</f>
        <v>0</v>
      </c>
      <c r="N502" s="21">
        <f>'[6]20нед'!G208</f>
        <v>0</v>
      </c>
      <c r="O502" s="22" t="str">
        <f>'[6]20нед'!H208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'[5]17нед'!C209</f>
        <v>0</v>
      </c>
      <c r="E503" s="23">
        <f>'[5]17нед'!D209</f>
        <v>0</v>
      </c>
      <c r="F503" s="21">
        <f>'[5]17нед'!G209</f>
        <v>0</v>
      </c>
      <c r="G503" s="22" t="str">
        <f>'[5]17нед'!H209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'[6]20нед'!C209</f>
        <v>0</v>
      </c>
      <c r="M503" s="23">
        <f>'[6]20нед'!D209</f>
        <v>0</v>
      </c>
      <c r="N503" s="21">
        <f>'[6]20нед'!G209</f>
        <v>0</v>
      </c>
      <c r="O503" s="22" t="str">
        <f>'[6]20нед'!H209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'[5]17нед'!C210</f>
        <v>0</v>
      </c>
      <c r="E504" s="23">
        <f>'[5]17нед'!D210</f>
        <v>0</v>
      </c>
      <c r="F504" s="21">
        <f>'[5]17нед'!G210</f>
        <v>0</v>
      </c>
      <c r="G504" s="22" t="str">
        <f>'[5]17нед'!H210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'[6]20нед'!C210</f>
        <v>0</v>
      </c>
      <c r="M504" s="23">
        <f>'[6]20нед'!D210</f>
        <v>0</v>
      </c>
      <c r="N504" s="21">
        <f>'[6]20нед'!G210</f>
        <v>0</v>
      </c>
      <c r="O504" s="22" t="str">
        <f>'[6]20нед'!H210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'[5]17нед'!C211</f>
        <v>0</v>
      </c>
      <c r="E505" s="23">
        <f>'[5]17нед'!D211</f>
        <v>0</v>
      </c>
      <c r="F505" s="21">
        <f>'[5]17нед'!G211</f>
        <v>0</v>
      </c>
      <c r="G505" s="22" t="str">
        <f>'[5]17нед'!H211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'[6]20нед'!C211</f>
        <v>0</v>
      </c>
      <c r="M505" s="23">
        <f>'[6]20нед'!D211</f>
        <v>0</v>
      </c>
      <c r="N505" s="21">
        <f>'[6]20нед'!G211</f>
        <v>0</v>
      </c>
      <c r="O505" s="22" t="str">
        <f>'[6]20нед'!H211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'[5]17нед'!C212</f>
        <v>0</v>
      </c>
      <c r="E506" s="23">
        <f>'[5]17нед'!D212</f>
        <v>0</v>
      </c>
      <c r="F506" s="21">
        <f>'[5]17нед'!G212</f>
        <v>0</v>
      </c>
      <c r="G506" s="22" t="str">
        <f>'[5]17нед'!H212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'[6]20нед'!C212</f>
        <v>0</v>
      </c>
      <c r="M506" s="23">
        <f>'[6]20нед'!D212</f>
        <v>0</v>
      </c>
      <c r="N506" s="21">
        <f>'[6]20нед'!G212</f>
        <v>0</v>
      </c>
      <c r="O506" s="22" t="str">
        <f>'[6]20нед'!H212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'[5]17нед'!C213</f>
        <v>0</v>
      </c>
      <c r="E507" s="25">
        <f>'[5]17нед'!D213</f>
        <v>0</v>
      </c>
      <c r="F507" s="26">
        <f>'[5]17нед'!G213</f>
        <v>0</v>
      </c>
      <c r="G507" s="27" t="str">
        <f>'[5]17нед'!H213</f>
        <v/>
      </c>
      <c r="H507" s="58" t="str">
        <f t="shared" si="26"/>
        <v/>
      </c>
      <c r="I507" s="76"/>
      <c r="J507" s="79"/>
      <c r="K507" s="15"/>
      <c r="L507" s="24">
        <f>'[6]20нед'!C213</f>
        <v>0</v>
      </c>
      <c r="M507" s="25">
        <f>'[6]20нед'!D213</f>
        <v>0</v>
      </c>
      <c r="N507" s="26">
        <f>'[6]20нед'!G213</f>
        <v>0</v>
      </c>
      <c r="O507" s="27" t="str">
        <f>'[6]20нед'!H213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'[5]17нед'!C214</f>
        <v>0</v>
      </c>
      <c r="E508" s="19">
        <f>'[5]17нед'!D214</f>
        <v>0</v>
      </c>
      <c r="F508" s="17">
        <f>'[5]17нед'!G214</f>
        <v>0</v>
      </c>
      <c r="G508" s="18" t="str">
        <f>'[5]17нед'!H214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'[6]20нед'!C214</f>
        <v>0</v>
      </c>
      <c r="M508" s="19">
        <f>'[6]20нед'!D214</f>
        <v>0</v>
      </c>
      <c r="N508" s="17">
        <f>'[6]20нед'!G214</f>
        <v>0</v>
      </c>
      <c r="O508" s="18" t="str">
        <f>'[6]20нед'!H214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'[5]17нед'!C215</f>
        <v>0</v>
      </c>
      <c r="E509" s="23">
        <f>'[5]17нед'!D215</f>
        <v>0</v>
      </c>
      <c r="F509" s="21">
        <f>'[5]17нед'!G215</f>
        <v>0</v>
      </c>
      <c r="G509" s="22" t="str">
        <f>'[5]17нед'!H215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'[6]20нед'!C215</f>
        <v>0</v>
      </c>
      <c r="M509" s="23">
        <f>'[6]20нед'!D215</f>
        <v>0</v>
      </c>
      <c r="N509" s="21">
        <f>'[6]20нед'!G215</f>
        <v>0</v>
      </c>
      <c r="O509" s="22" t="str">
        <f>'[6]20нед'!H215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'[5]17нед'!C216</f>
        <v>0</v>
      </c>
      <c r="E510" s="23">
        <f>'[5]17нед'!D216</f>
        <v>0</v>
      </c>
      <c r="F510" s="21">
        <f>'[5]17нед'!G216</f>
        <v>0</v>
      </c>
      <c r="G510" s="22" t="str">
        <f>'[5]17нед'!H216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'[6]20нед'!C216</f>
        <v>0</v>
      </c>
      <c r="M510" s="23">
        <f>'[6]20нед'!D216</f>
        <v>0</v>
      </c>
      <c r="N510" s="21">
        <f>'[6]20нед'!G216</f>
        <v>0</v>
      </c>
      <c r="O510" s="22" t="str">
        <f>'[6]20нед'!H216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'[5]17нед'!C217</f>
        <v>0</v>
      </c>
      <c r="E511" s="23">
        <f>'[5]17нед'!D217</f>
        <v>0</v>
      </c>
      <c r="F511" s="21">
        <f>'[5]17нед'!G217</f>
        <v>0</v>
      </c>
      <c r="G511" s="22" t="str">
        <f>'[5]17нед'!H217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'[6]20нед'!C217</f>
        <v>0</v>
      </c>
      <c r="M511" s="23">
        <f>'[6]20нед'!D217</f>
        <v>0</v>
      </c>
      <c r="N511" s="21">
        <f>'[6]20нед'!G217</f>
        <v>0</v>
      </c>
      <c r="O511" s="22" t="str">
        <f>'[6]20нед'!H217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'[5]17нед'!C218</f>
        <v>0</v>
      </c>
      <c r="E512" s="23">
        <f>'[5]17нед'!D218</f>
        <v>0</v>
      </c>
      <c r="F512" s="21">
        <f>'[5]17нед'!G218</f>
        <v>0</v>
      </c>
      <c r="G512" s="22" t="str">
        <f>'[5]17нед'!H218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'[6]20нед'!C218</f>
        <v>0</v>
      </c>
      <c r="M512" s="23">
        <f>'[6]20нед'!D218</f>
        <v>0</v>
      </c>
      <c r="N512" s="21">
        <f>'[6]20нед'!G218</f>
        <v>0</v>
      </c>
      <c r="O512" s="22" t="str">
        <f>'[6]20нед'!H218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'[5]17нед'!C219</f>
        <v>0</v>
      </c>
      <c r="E513" s="23">
        <f>'[5]17нед'!D219</f>
        <v>0</v>
      </c>
      <c r="F513" s="21">
        <f>'[5]17нед'!G219</f>
        <v>0</v>
      </c>
      <c r="G513" s="22" t="str">
        <f>'[5]17нед'!H219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'[6]20нед'!C219</f>
        <v>0</v>
      </c>
      <c r="M513" s="23">
        <f>'[6]20нед'!D219</f>
        <v>0</v>
      </c>
      <c r="N513" s="21">
        <f>'[6]20нед'!G219</f>
        <v>0</v>
      </c>
      <c r="O513" s="22" t="str">
        <f>'[6]20нед'!H219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'[5]17нед'!C220</f>
        <v>0</v>
      </c>
      <c r="E514" s="23">
        <f>'[5]17нед'!D220</f>
        <v>0</v>
      </c>
      <c r="F514" s="21">
        <f>'[5]17нед'!G220</f>
        <v>0</v>
      </c>
      <c r="G514" s="22" t="str">
        <f>'[5]17нед'!H220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'[6]20нед'!C220</f>
        <v>0</v>
      </c>
      <c r="M514" s="23">
        <f>'[6]20нед'!D220</f>
        <v>0</v>
      </c>
      <c r="N514" s="21">
        <f>'[6]20нед'!G220</f>
        <v>0</v>
      </c>
      <c r="O514" s="22" t="str">
        <f>'[6]20нед'!H220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'[5]17нед'!C221</f>
        <v>0</v>
      </c>
      <c r="E515" s="25">
        <f>'[5]17нед'!D221</f>
        <v>0</v>
      </c>
      <c r="F515" s="26">
        <f>'[5]17нед'!G221</f>
        <v>0</v>
      </c>
      <c r="G515" s="27" t="str">
        <f>'[5]17нед'!H221</f>
        <v/>
      </c>
      <c r="H515" s="58" t="str">
        <f t="shared" si="26"/>
        <v/>
      </c>
      <c r="I515" s="76"/>
      <c r="J515" s="85"/>
      <c r="K515" s="15"/>
      <c r="L515" s="24">
        <f>'[6]20нед'!C221</f>
        <v>0</v>
      </c>
      <c r="M515" s="25">
        <f>'[6]20нед'!D221</f>
        <v>0</v>
      </c>
      <c r="N515" s="26">
        <f>'[6]20нед'!G221</f>
        <v>0</v>
      </c>
      <c r="O515" s="27" t="str">
        <f>'[6]20нед'!H221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'[5]17нед'!C222</f>
        <v>0</v>
      </c>
      <c r="E516" s="19">
        <f>'[5]17нед'!D222</f>
        <v>0</v>
      </c>
      <c r="F516" s="17">
        <f>'[5]17нед'!G222</f>
        <v>0</v>
      </c>
      <c r="G516" s="18" t="str">
        <f>'[5]17нед'!H222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'[6]20нед'!C222</f>
        <v>0</v>
      </c>
      <c r="M516" s="19">
        <f>'[6]20нед'!D222</f>
        <v>0</v>
      </c>
      <c r="N516" s="17">
        <f>'[6]20нед'!G222</f>
        <v>0</v>
      </c>
      <c r="O516" s="18" t="str">
        <f>'[6]20нед'!H222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'[5]17нед'!C223</f>
        <v>0</v>
      </c>
      <c r="E517" s="23">
        <f>'[5]17нед'!D223</f>
        <v>0</v>
      </c>
      <c r="F517" s="21">
        <f>'[5]17нед'!G223</f>
        <v>0</v>
      </c>
      <c r="G517" s="22" t="str">
        <f>'[5]17нед'!H223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'[6]20нед'!C223</f>
        <v>0</v>
      </c>
      <c r="M517" s="23">
        <f>'[6]20нед'!D223</f>
        <v>0</v>
      </c>
      <c r="N517" s="21">
        <f>'[6]20нед'!G223</f>
        <v>0</v>
      </c>
      <c r="O517" s="22" t="str">
        <f>'[6]20нед'!H223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'[5]17нед'!C224</f>
        <v>0</v>
      </c>
      <c r="E518" s="23">
        <f>'[5]17нед'!D224</f>
        <v>0</v>
      </c>
      <c r="F518" s="21">
        <f>'[5]17нед'!G224</f>
        <v>0</v>
      </c>
      <c r="G518" s="22" t="str">
        <f>'[5]17нед'!H224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'[6]20нед'!C224</f>
        <v>0</v>
      </c>
      <c r="M518" s="23">
        <f>'[6]20нед'!D224</f>
        <v>0</v>
      </c>
      <c r="N518" s="21">
        <f>'[6]20нед'!G224</f>
        <v>0</v>
      </c>
      <c r="O518" s="22" t="str">
        <f>'[6]20нед'!H224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'[5]17нед'!C225</f>
        <v>0</v>
      </c>
      <c r="E519" s="23">
        <f>'[5]17нед'!D225</f>
        <v>0</v>
      </c>
      <c r="F519" s="21">
        <f>'[5]17нед'!G225</f>
        <v>0</v>
      </c>
      <c r="G519" s="22" t="str">
        <f>'[5]17нед'!H225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'[6]20нед'!C225</f>
        <v>0</v>
      </c>
      <c r="M519" s="23">
        <f>'[6]20нед'!D225</f>
        <v>0</v>
      </c>
      <c r="N519" s="21">
        <f>'[6]20нед'!G225</f>
        <v>0</v>
      </c>
      <c r="O519" s="22" t="str">
        <f>'[6]20нед'!H225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'[5]17нед'!C226</f>
        <v>0</v>
      </c>
      <c r="E520" s="23">
        <f>'[5]17нед'!D226</f>
        <v>0</v>
      </c>
      <c r="F520" s="21">
        <f>'[5]17нед'!G226</f>
        <v>0</v>
      </c>
      <c r="G520" s="22" t="str">
        <f>'[5]17нед'!H226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'[6]20нед'!C226</f>
        <v>0</v>
      </c>
      <c r="M520" s="23">
        <f>'[6]20нед'!D226</f>
        <v>0</v>
      </c>
      <c r="N520" s="21">
        <f>'[6]20нед'!G226</f>
        <v>0</v>
      </c>
      <c r="O520" s="22" t="str">
        <f>'[6]20нед'!H226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'[5]17нед'!C227</f>
        <v>0</v>
      </c>
      <c r="E521" s="23">
        <f>'[5]17нед'!D227</f>
        <v>0</v>
      </c>
      <c r="F521" s="21">
        <f>'[5]17нед'!G227</f>
        <v>0</v>
      </c>
      <c r="G521" s="22" t="str">
        <f>'[5]17нед'!H227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'[6]20нед'!C227</f>
        <v>0</v>
      </c>
      <c r="M521" s="23">
        <f>'[6]20нед'!D227</f>
        <v>0</v>
      </c>
      <c r="N521" s="21">
        <f>'[6]20нед'!G227</f>
        <v>0</v>
      </c>
      <c r="O521" s="22" t="str">
        <f>'[6]20нед'!H227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'[5]17нед'!C228</f>
        <v>0</v>
      </c>
      <c r="E522" s="23">
        <f>'[5]17нед'!D228</f>
        <v>0</v>
      </c>
      <c r="F522" s="21">
        <f>'[5]17нед'!G228</f>
        <v>0</v>
      </c>
      <c r="G522" s="22" t="str">
        <f>'[5]17нед'!H228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'[6]20нед'!C228</f>
        <v>0</v>
      </c>
      <c r="M522" s="23">
        <f>'[6]20нед'!D228</f>
        <v>0</v>
      </c>
      <c r="N522" s="21">
        <f>'[6]20нед'!G228</f>
        <v>0</v>
      </c>
      <c r="O522" s="22" t="str">
        <f>'[6]20нед'!H228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'[5]17нед'!C229</f>
        <v>0</v>
      </c>
      <c r="E523" s="25">
        <f>'[5]17нед'!D229</f>
        <v>0</v>
      </c>
      <c r="F523" s="26">
        <f>'[5]17нед'!G229</f>
        <v>0</v>
      </c>
      <c r="G523" s="27" t="str">
        <f>'[5]17нед'!H229</f>
        <v/>
      </c>
      <c r="H523" s="58" t="str">
        <f t="shared" si="26"/>
        <v/>
      </c>
      <c r="I523" s="76"/>
      <c r="J523" s="79"/>
      <c r="K523" s="15"/>
      <c r="L523" s="24">
        <f>'[6]20нед'!C229</f>
        <v>0</v>
      </c>
      <c r="M523" s="25">
        <f>'[6]20нед'!D229</f>
        <v>0</v>
      </c>
      <c r="N523" s="26">
        <f>'[6]20нед'!G229</f>
        <v>0</v>
      </c>
      <c r="O523" s="27" t="str">
        <f>'[6]20нед'!H229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'[5]17нед'!C230</f>
        <v>0</v>
      </c>
      <c r="E524" s="19">
        <f>'[5]17нед'!D230</f>
        <v>0</v>
      </c>
      <c r="F524" s="17">
        <f>'[5]17нед'!G230</f>
        <v>0</v>
      </c>
      <c r="G524" s="18" t="str">
        <f>'[5]17нед'!H230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'[6]20нед'!C230</f>
        <v>0</v>
      </c>
      <c r="M524" s="19">
        <f>'[6]20нед'!D230</f>
        <v>0</v>
      </c>
      <c r="N524" s="17">
        <f>'[6]20нед'!G230</f>
        <v>0</v>
      </c>
      <c r="O524" s="18" t="str">
        <f>'[6]20нед'!H230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'[5]17нед'!C231</f>
        <v>0</v>
      </c>
      <c r="E525" s="23">
        <f>'[5]17нед'!D231</f>
        <v>0</v>
      </c>
      <c r="F525" s="21">
        <f>'[5]17нед'!G231</f>
        <v>0</v>
      </c>
      <c r="G525" s="22" t="str">
        <f>'[5]17нед'!H231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'[6]20нед'!C231</f>
        <v>0</v>
      </c>
      <c r="M525" s="23">
        <f>'[6]20нед'!D231</f>
        <v>0</v>
      </c>
      <c r="N525" s="21">
        <f>'[6]20нед'!G231</f>
        <v>0</v>
      </c>
      <c r="O525" s="22" t="str">
        <f>'[6]20нед'!H231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'[5]17нед'!C232</f>
        <v>0</v>
      </c>
      <c r="E526" s="23">
        <f>'[5]17нед'!D232</f>
        <v>0</v>
      </c>
      <c r="F526" s="21">
        <f>'[5]17нед'!G232</f>
        <v>0</v>
      </c>
      <c r="G526" s="22" t="str">
        <f>'[5]17нед'!H232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'[6]20нед'!C232</f>
        <v>0</v>
      </c>
      <c r="M526" s="23">
        <f>'[6]20нед'!D232</f>
        <v>0</v>
      </c>
      <c r="N526" s="21">
        <f>'[6]20нед'!G232</f>
        <v>0</v>
      </c>
      <c r="O526" s="22" t="str">
        <f>'[6]20нед'!H232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'[5]17нед'!C233</f>
        <v>0</v>
      </c>
      <c r="E527" s="23">
        <f>'[5]17нед'!D233</f>
        <v>0</v>
      </c>
      <c r="F527" s="21">
        <f>'[5]17нед'!G233</f>
        <v>0</v>
      </c>
      <c r="G527" s="22" t="str">
        <f>'[5]17нед'!H233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'[6]20нед'!C233</f>
        <v>0</v>
      </c>
      <c r="M527" s="23">
        <f>'[6]20нед'!D233</f>
        <v>0</v>
      </c>
      <c r="N527" s="21">
        <f>'[6]20нед'!G233</f>
        <v>0</v>
      </c>
      <c r="O527" s="22" t="str">
        <f>'[6]20нед'!H233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'[5]17нед'!C234</f>
        <v>0</v>
      </c>
      <c r="E528" s="23">
        <f>'[5]17нед'!D234</f>
        <v>0</v>
      </c>
      <c r="F528" s="21">
        <f>'[5]17нед'!G234</f>
        <v>0</v>
      </c>
      <c r="G528" s="22" t="str">
        <f>'[5]17нед'!H234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'[6]20нед'!C234</f>
        <v>0</v>
      </c>
      <c r="M528" s="23">
        <f>'[6]20нед'!D234</f>
        <v>0</v>
      </c>
      <c r="N528" s="21">
        <f>'[6]20нед'!G234</f>
        <v>0</v>
      </c>
      <c r="O528" s="22" t="str">
        <f>'[6]20нед'!H234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'[5]17нед'!C235</f>
        <v>0</v>
      </c>
      <c r="E529" s="23">
        <f>'[5]17нед'!D235</f>
        <v>0</v>
      </c>
      <c r="F529" s="21">
        <f>'[5]17нед'!G235</f>
        <v>0</v>
      </c>
      <c r="G529" s="22" t="str">
        <f>'[5]17нед'!H235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'[6]20нед'!C235</f>
        <v>0</v>
      </c>
      <c r="M529" s="23">
        <f>'[6]20нед'!D235</f>
        <v>0</v>
      </c>
      <c r="N529" s="21">
        <f>'[6]20нед'!G235</f>
        <v>0</v>
      </c>
      <c r="O529" s="22" t="str">
        <f>'[6]20нед'!H235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'[5]17нед'!C236</f>
        <v>0</v>
      </c>
      <c r="E530" s="23">
        <f>'[5]17нед'!D236</f>
        <v>0</v>
      </c>
      <c r="F530" s="21">
        <f>'[5]17нед'!G236</f>
        <v>0</v>
      </c>
      <c r="G530" s="22" t="str">
        <f>'[5]17нед'!H236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'[6]20нед'!C236</f>
        <v>0</v>
      </c>
      <c r="M530" s="23">
        <f>'[6]20нед'!D236</f>
        <v>0</v>
      </c>
      <c r="N530" s="21">
        <f>'[6]20нед'!G236</f>
        <v>0</v>
      </c>
      <c r="O530" s="22" t="str">
        <f>'[6]20нед'!H236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'[5]17нед'!C237</f>
        <v>0</v>
      </c>
      <c r="E531" s="25">
        <f>'[5]17нед'!D237</f>
        <v>0</v>
      </c>
      <c r="F531" s="26">
        <f>'[5]17нед'!G237</f>
        <v>0</v>
      </c>
      <c r="G531" s="27" t="str">
        <f>'[5]17нед'!H237</f>
        <v/>
      </c>
      <c r="H531" s="58" t="str">
        <f t="shared" si="26"/>
        <v/>
      </c>
      <c r="I531" s="76"/>
      <c r="J531" s="79"/>
      <c r="K531" s="15"/>
      <c r="L531" s="24">
        <f>'[6]20нед'!C237</f>
        <v>0</v>
      </c>
      <c r="M531" s="25">
        <f>'[6]20нед'!D237</f>
        <v>0</v>
      </c>
      <c r="N531" s="26">
        <f>'[6]20нед'!G237</f>
        <v>0</v>
      </c>
      <c r="O531" s="27" t="str">
        <f>'[6]20нед'!H237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'[5]17нед'!C238</f>
        <v>0</v>
      </c>
      <c r="E532" s="19">
        <f>'[5]17нед'!D238</f>
        <v>0</v>
      </c>
      <c r="F532" s="17">
        <f>'[5]17нед'!G238</f>
        <v>0</v>
      </c>
      <c r="G532" s="18" t="str">
        <f>'[5]17нед'!H238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'[6]20нед'!C238</f>
        <v>0</v>
      </c>
      <c r="M532" s="19">
        <f>'[6]20нед'!D238</f>
        <v>0</v>
      </c>
      <c r="N532" s="17">
        <f>'[6]20нед'!G238</f>
        <v>0</v>
      </c>
      <c r="O532" s="18" t="str">
        <f>'[6]20нед'!H238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'[5]17нед'!C239</f>
        <v>0</v>
      </c>
      <c r="E533" s="23">
        <f>'[5]17нед'!D239</f>
        <v>0</v>
      </c>
      <c r="F533" s="21">
        <f>'[5]17нед'!G239</f>
        <v>0</v>
      </c>
      <c r="G533" s="22" t="str">
        <f>'[5]17нед'!H239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'[6]20нед'!C239</f>
        <v>0</v>
      </c>
      <c r="M533" s="23">
        <f>'[6]20нед'!D239</f>
        <v>0</v>
      </c>
      <c r="N533" s="21">
        <f>'[6]20нед'!G239</f>
        <v>0</v>
      </c>
      <c r="O533" s="22" t="str">
        <f>'[6]20нед'!H239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'[5]17нед'!C240</f>
        <v>0</v>
      </c>
      <c r="E534" s="23">
        <f>'[5]17нед'!D240</f>
        <v>0</v>
      </c>
      <c r="F534" s="21">
        <f>'[5]17нед'!G240</f>
        <v>0</v>
      </c>
      <c r="G534" s="22" t="str">
        <f>'[5]17нед'!H240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'[6]20нед'!C240</f>
        <v>0</v>
      </c>
      <c r="M534" s="23">
        <f>'[6]20нед'!D240</f>
        <v>0</v>
      </c>
      <c r="N534" s="21">
        <f>'[6]20нед'!G240</f>
        <v>0</v>
      </c>
      <c r="O534" s="22" t="str">
        <f>'[6]20нед'!H240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'[5]17нед'!C241</f>
        <v>0</v>
      </c>
      <c r="E535" s="23">
        <f>'[5]17нед'!D241</f>
        <v>0</v>
      </c>
      <c r="F535" s="21">
        <f>'[5]17нед'!G241</f>
        <v>0</v>
      </c>
      <c r="G535" s="22" t="str">
        <f>'[5]17нед'!H241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'[6]20нед'!C241</f>
        <v>0</v>
      </c>
      <c r="M535" s="23">
        <f>'[6]20нед'!D241</f>
        <v>0</v>
      </c>
      <c r="N535" s="21">
        <f>'[6]20нед'!G241</f>
        <v>0</v>
      </c>
      <c r="O535" s="22" t="str">
        <f>'[6]20нед'!H241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'[5]17нед'!C242</f>
        <v>0</v>
      </c>
      <c r="E536" s="23">
        <f>'[5]17нед'!D242</f>
        <v>0</v>
      </c>
      <c r="F536" s="21">
        <f>'[5]17нед'!G242</f>
        <v>0</v>
      </c>
      <c r="G536" s="22" t="str">
        <f>'[5]17нед'!H242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'[6]20нед'!C242</f>
        <v>0</v>
      </c>
      <c r="M536" s="23">
        <f>'[6]20нед'!D242</f>
        <v>0</v>
      </c>
      <c r="N536" s="21">
        <f>'[6]20нед'!G242</f>
        <v>0</v>
      </c>
      <c r="O536" s="22" t="str">
        <f>'[6]20нед'!H242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'[5]17нед'!C243</f>
        <v>0</v>
      </c>
      <c r="E537" s="23">
        <f>'[5]17нед'!D243</f>
        <v>0</v>
      </c>
      <c r="F537" s="21">
        <f>'[5]17нед'!G243</f>
        <v>0</v>
      </c>
      <c r="G537" s="22" t="str">
        <f>'[5]17нед'!H243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'[6]20нед'!C243</f>
        <v>0</v>
      </c>
      <c r="M537" s="23">
        <f>'[6]20нед'!D243</f>
        <v>0</v>
      </c>
      <c r="N537" s="21">
        <f>'[6]20нед'!G243</f>
        <v>0</v>
      </c>
      <c r="O537" s="22" t="str">
        <f>'[6]20нед'!H243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'[5]17нед'!C244</f>
        <v>0</v>
      </c>
      <c r="E538" s="23">
        <f>'[5]17нед'!D244</f>
        <v>0</v>
      </c>
      <c r="F538" s="21">
        <f>'[5]17нед'!G244</f>
        <v>0</v>
      </c>
      <c r="G538" s="22" t="str">
        <f>'[5]17нед'!H244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'[6]20нед'!C244</f>
        <v>0</v>
      </c>
      <c r="M538" s="23">
        <f>'[6]20нед'!D244</f>
        <v>0</v>
      </c>
      <c r="N538" s="21">
        <f>'[6]20нед'!G244</f>
        <v>0</v>
      </c>
      <c r="O538" s="22" t="str">
        <f>'[6]20нед'!H244</f>
        <v/>
      </c>
      <c r="P538" s="57" t="str">
        <f t="shared" si="27"/>
        <v/>
      </c>
    </row>
    <row r="539" spans="1:16" ht="19.149999999999999" hidden="1" customHeight="1" thickTop="1" thickBot="1">
      <c r="A539" s="95"/>
      <c r="B539" s="74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6"/>
      <c r="J539" s="79"/>
      <c r="K539" s="15"/>
      <c r="L539" s="24">
        <f>'[5]18нед'!C245</f>
        <v>0</v>
      </c>
      <c r="M539" s="25">
        <f>'[5]18нед'!D245</f>
        <v>0</v>
      </c>
      <c r="N539" s="26">
        <f>'[5]18нед'!G245</f>
        <v>0</v>
      </c>
      <c r="O539" s="27" t="str">
        <f>'[5]18нед'!H245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44.03.05Педагогическое образование (с двумя профилями подготовки) (Математика и Информатика)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44.03.05Педагогическое образование (с двумя профилями подготовки) (Математика и Информатика)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очно-заочная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очно-заочная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2</v>
      </c>
      <c r="F549" s="62" t="str">
        <f>'[1]1нед'!$D$196</f>
        <v>12-25МИоз</v>
      </c>
      <c r="G549" s="62"/>
      <c r="H549" s="35"/>
      <c r="I549" s="45"/>
      <c r="J549" s="91" t="s">
        <v>7</v>
      </c>
      <c r="K549" s="91"/>
      <c r="L549" s="91"/>
      <c r="M549" s="62">
        <f>E69</f>
        <v>2</v>
      </c>
      <c r="N549" s="62" t="str">
        <f>'[1]1нед'!$D$196</f>
        <v>12-25МИоз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'[6]21нед'!C198</f>
        <v>0</v>
      </c>
      <c r="E552" s="19">
        <f>'[6]21нед'!D198</f>
        <v>0</v>
      </c>
      <c r="F552" s="17">
        <f>'[6]21нед'!G198</f>
        <v>0</v>
      </c>
      <c r="G552" s="18" t="str">
        <f>'[6]21нед'!H198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'[6]22нед'!C198</f>
        <v>0</v>
      </c>
      <c r="M552" s="19">
        <f>'[6]22нед'!D198</f>
        <v>0</v>
      </c>
      <c r="N552" s="17">
        <f>'[6]22нед'!G198</f>
        <v>0</v>
      </c>
      <c r="O552" s="18" t="str">
        <f>'[6]22нед'!H198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'[6]21нед'!C199</f>
        <v>0</v>
      </c>
      <c r="E553" s="23">
        <f>'[6]21нед'!D199</f>
        <v>0</v>
      </c>
      <c r="F553" s="21">
        <f>'[6]21нед'!G199</f>
        <v>0</v>
      </c>
      <c r="G553" s="22" t="str">
        <f>'[6]21нед'!H199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'[6]22нед'!C199</f>
        <v>0</v>
      </c>
      <c r="M553" s="23">
        <f>'[6]22нед'!D199</f>
        <v>0</v>
      </c>
      <c r="N553" s="21">
        <f>'[6]22нед'!G199</f>
        <v>0</v>
      </c>
      <c r="O553" s="22" t="str">
        <f>'[6]22нед'!H199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'[6]21нед'!C200</f>
        <v>0</v>
      </c>
      <c r="E554" s="23">
        <f>'[6]21нед'!D200</f>
        <v>0</v>
      </c>
      <c r="F554" s="21">
        <f>'[6]21нед'!G200</f>
        <v>0</v>
      </c>
      <c r="G554" s="22" t="str">
        <f>'[6]21нед'!H200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'[6]22нед'!C200</f>
        <v>0</v>
      </c>
      <c r="M554" s="23">
        <f>'[6]22нед'!D200</f>
        <v>0</v>
      </c>
      <c r="N554" s="21">
        <f>'[6]22нед'!G200</f>
        <v>0</v>
      </c>
      <c r="O554" s="22" t="str">
        <f>'[6]22нед'!H200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'[6]21нед'!C201</f>
        <v>0</v>
      </c>
      <c r="E555" s="23">
        <f>'[6]21нед'!D201</f>
        <v>0</v>
      </c>
      <c r="F555" s="21">
        <f>'[6]21нед'!G201</f>
        <v>0</v>
      </c>
      <c r="G555" s="22" t="str">
        <f>'[6]21нед'!H201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'[6]22нед'!C201</f>
        <v>0</v>
      </c>
      <c r="M555" s="23">
        <f>'[6]22нед'!D201</f>
        <v>0</v>
      </c>
      <c r="N555" s="21">
        <f>'[6]22нед'!G201</f>
        <v>0</v>
      </c>
      <c r="O555" s="22" t="str">
        <f>'[6]22нед'!H201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'[6]21нед'!C202</f>
        <v>0</v>
      </c>
      <c r="E556" s="23">
        <f>'[6]21нед'!D202</f>
        <v>0</v>
      </c>
      <c r="F556" s="21">
        <f>'[6]21нед'!G202</f>
        <v>0</v>
      </c>
      <c r="G556" s="22" t="str">
        <f>'[6]21нед'!H202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'[6]22нед'!C202</f>
        <v>0</v>
      </c>
      <c r="M556" s="23">
        <f>'[6]22нед'!D202</f>
        <v>0</v>
      </c>
      <c r="N556" s="21">
        <f>'[6]22нед'!G202</f>
        <v>0</v>
      </c>
      <c r="O556" s="22" t="str">
        <f>'[6]22нед'!H202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'[6]21нед'!C203</f>
        <v>0</v>
      </c>
      <c r="E557" s="23">
        <f>'[6]21нед'!D203</f>
        <v>0</v>
      </c>
      <c r="F557" s="21">
        <f>'[6]21нед'!G203</f>
        <v>0</v>
      </c>
      <c r="G557" s="22" t="str">
        <f>'[6]21нед'!H203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'[6]22нед'!C203</f>
        <v>0</v>
      </c>
      <c r="M557" s="23">
        <f>'[6]22нед'!D203</f>
        <v>0</v>
      </c>
      <c r="N557" s="21">
        <f>'[6]22нед'!G203</f>
        <v>0</v>
      </c>
      <c r="O557" s="22" t="str">
        <f>'[6]22нед'!H203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'[6]21нед'!C204</f>
        <v>0</v>
      </c>
      <c r="E558" s="23">
        <f>'[6]21нед'!D204</f>
        <v>0</v>
      </c>
      <c r="F558" s="21">
        <f>'[6]21нед'!G204</f>
        <v>0</v>
      </c>
      <c r="G558" s="22" t="str">
        <f>'[6]21нед'!H204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'[6]22нед'!C204</f>
        <v>0</v>
      </c>
      <c r="M558" s="23">
        <f>'[6]22нед'!D204</f>
        <v>0</v>
      </c>
      <c r="N558" s="21">
        <f>'[6]22нед'!G204</f>
        <v>0</v>
      </c>
      <c r="O558" s="22" t="str">
        <f>'[6]22нед'!H204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'[6]21нед'!C205</f>
        <v>0</v>
      </c>
      <c r="E559" s="25">
        <f>'[6]21нед'!D205</f>
        <v>0</v>
      </c>
      <c r="F559" s="26">
        <f>'[6]21нед'!G205</f>
        <v>0</v>
      </c>
      <c r="G559" s="27" t="str">
        <f>'[6]21нед'!H205</f>
        <v/>
      </c>
      <c r="H559" s="58" t="str">
        <f t="shared" si="30"/>
        <v/>
      </c>
      <c r="I559" s="76"/>
      <c r="J559" s="79"/>
      <c r="K559" s="15"/>
      <c r="L559" s="24">
        <f>'[6]22нед'!C205</f>
        <v>0</v>
      </c>
      <c r="M559" s="25">
        <f>'[6]22нед'!D205</f>
        <v>0</v>
      </c>
      <c r="N559" s="26">
        <f>'[6]22нед'!G205</f>
        <v>0</v>
      </c>
      <c r="O559" s="27" t="str">
        <f>'[6]22нед'!H205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'[6]21нед'!C206</f>
        <v>0</v>
      </c>
      <c r="E560" s="19">
        <f>'[6]21нед'!D206</f>
        <v>0</v>
      </c>
      <c r="F560" s="17">
        <f>'[6]21нед'!G206</f>
        <v>0</v>
      </c>
      <c r="G560" s="18" t="str">
        <f>'[6]21нед'!H206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'[6]22нед'!C206</f>
        <v>0</v>
      </c>
      <c r="M560" s="19">
        <f>'[6]22нед'!D206</f>
        <v>0</v>
      </c>
      <c r="N560" s="17">
        <f>'[6]22нед'!G206</f>
        <v>0</v>
      </c>
      <c r="O560" s="18" t="str">
        <f>'[6]22нед'!H206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'[6]21нед'!C207</f>
        <v>0</v>
      </c>
      <c r="E561" s="23">
        <f>'[6]21нед'!D207</f>
        <v>0</v>
      </c>
      <c r="F561" s="21">
        <f>'[6]21нед'!G207</f>
        <v>0</v>
      </c>
      <c r="G561" s="22" t="str">
        <f>'[6]21нед'!H207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'[6]22нед'!C207</f>
        <v>0</v>
      </c>
      <c r="M561" s="23">
        <f>'[6]22нед'!D207</f>
        <v>0</v>
      </c>
      <c r="N561" s="21">
        <f>'[6]22нед'!G207</f>
        <v>0</v>
      </c>
      <c r="O561" s="22" t="str">
        <f>'[6]22нед'!H207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'[6]21нед'!C208</f>
        <v>0</v>
      </c>
      <c r="E562" s="23">
        <f>'[6]21нед'!D208</f>
        <v>0</v>
      </c>
      <c r="F562" s="21">
        <f>'[6]21нед'!G208</f>
        <v>0</v>
      </c>
      <c r="G562" s="22" t="str">
        <f>'[6]21нед'!H208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'[6]22нед'!C208</f>
        <v>0</v>
      </c>
      <c r="M562" s="23">
        <f>'[6]22нед'!D208</f>
        <v>0</v>
      </c>
      <c r="N562" s="21">
        <f>'[6]22нед'!G208</f>
        <v>0</v>
      </c>
      <c r="O562" s="22" t="str">
        <f>'[6]22нед'!H208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'[6]21нед'!C209</f>
        <v>0</v>
      </c>
      <c r="E563" s="23">
        <f>'[6]21нед'!D209</f>
        <v>0</v>
      </c>
      <c r="F563" s="21">
        <f>'[6]21нед'!G209</f>
        <v>0</v>
      </c>
      <c r="G563" s="22" t="str">
        <f>'[6]21нед'!H209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'[6]22нед'!C209</f>
        <v>0</v>
      </c>
      <c r="M563" s="23">
        <f>'[6]22нед'!D209</f>
        <v>0</v>
      </c>
      <c r="N563" s="21">
        <f>'[6]22нед'!G209</f>
        <v>0</v>
      </c>
      <c r="O563" s="22" t="str">
        <f>'[6]22нед'!H209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'[6]21нед'!C210</f>
        <v>0</v>
      </c>
      <c r="E564" s="23">
        <f>'[6]21нед'!D210</f>
        <v>0</v>
      </c>
      <c r="F564" s="21">
        <f>'[6]21нед'!G210</f>
        <v>0</v>
      </c>
      <c r="G564" s="22" t="str">
        <f>'[6]21нед'!H210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'[6]22нед'!C210</f>
        <v>0</v>
      </c>
      <c r="M564" s="23">
        <f>'[6]22нед'!D210</f>
        <v>0</v>
      </c>
      <c r="N564" s="21">
        <f>'[6]22нед'!G210</f>
        <v>0</v>
      </c>
      <c r="O564" s="22" t="str">
        <f>'[6]22нед'!H210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'[6]21нед'!C211</f>
        <v>0</v>
      </c>
      <c r="E565" s="23">
        <f>'[6]21нед'!D211</f>
        <v>0</v>
      </c>
      <c r="F565" s="21">
        <f>'[6]21нед'!G211</f>
        <v>0</v>
      </c>
      <c r="G565" s="22" t="str">
        <f>'[6]21нед'!H211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'[6]22нед'!C211</f>
        <v>0</v>
      </c>
      <c r="M565" s="23">
        <f>'[6]22нед'!D211</f>
        <v>0</v>
      </c>
      <c r="N565" s="21">
        <f>'[6]22нед'!G211</f>
        <v>0</v>
      </c>
      <c r="O565" s="22" t="str">
        <f>'[6]22нед'!H211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'[6]21нед'!C212</f>
        <v>0</v>
      </c>
      <c r="E566" s="23">
        <f>'[6]21нед'!D212</f>
        <v>0</v>
      </c>
      <c r="F566" s="21">
        <f>'[6]21нед'!G212</f>
        <v>0</v>
      </c>
      <c r="G566" s="22" t="str">
        <f>'[6]21нед'!H212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'[6]22нед'!C212</f>
        <v>0</v>
      </c>
      <c r="M566" s="23">
        <f>'[6]22нед'!D212</f>
        <v>0</v>
      </c>
      <c r="N566" s="21">
        <f>'[6]22нед'!G212</f>
        <v>0</v>
      </c>
      <c r="O566" s="22" t="str">
        <f>'[6]22нед'!H212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'[6]21нед'!C213</f>
        <v>0</v>
      </c>
      <c r="E567" s="25">
        <f>'[6]21нед'!D213</f>
        <v>0</v>
      </c>
      <c r="F567" s="26">
        <f>'[6]21нед'!G213</f>
        <v>0</v>
      </c>
      <c r="G567" s="27" t="str">
        <f>'[6]21нед'!H213</f>
        <v/>
      </c>
      <c r="H567" s="58" t="str">
        <f t="shared" si="30"/>
        <v/>
      </c>
      <c r="I567" s="76"/>
      <c r="J567" s="79"/>
      <c r="K567" s="15"/>
      <c r="L567" s="24">
        <f>'[6]22нед'!C213</f>
        <v>0</v>
      </c>
      <c r="M567" s="25">
        <f>'[6]22нед'!D213</f>
        <v>0</v>
      </c>
      <c r="N567" s="26">
        <f>'[6]22нед'!G213</f>
        <v>0</v>
      </c>
      <c r="O567" s="27" t="str">
        <f>'[6]22нед'!H213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'[6]21нед'!C214</f>
        <v>0</v>
      </c>
      <c r="E568" s="19">
        <f>'[6]21нед'!D214</f>
        <v>0</v>
      </c>
      <c r="F568" s="17">
        <f>'[6]21нед'!G214</f>
        <v>0</v>
      </c>
      <c r="G568" s="18" t="str">
        <f>'[6]21нед'!H214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'[6]22нед'!C214</f>
        <v>0</v>
      </c>
      <c r="M568" s="19">
        <f>'[6]22нед'!D214</f>
        <v>0</v>
      </c>
      <c r="N568" s="17">
        <f>'[6]22нед'!G214</f>
        <v>0</v>
      </c>
      <c r="O568" s="18" t="str">
        <f>'[6]22нед'!H214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'[6]21нед'!C215</f>
        <v>0</v>
      </c>
      <c r="E569" s="23">
        <f>'[6]21нед'!D215</f>
        <v>0</v>
      </c>
      <c r="F569" s="21">
        <f>'[6]21нед'!G215</f>
        <v>0</v>
      </c>
      <c r="G569" s="22" t="str">
        <f>'[6]21нед'!H215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'[6]22нед'!C215</f>
        <v>0</v>
      </c>
      <c r="M569" s="23">
        <f>'[6]22нед'!D215</f>
        <v>0</v>
      </c>
      <c r="N569" s="21">
        <f>'[6]22нед'!G215</f>
        <v>0</v>
      </c>
      <c r="O569" s="22" t="str">
        <f>'[6]22нед'!H215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'[6]21нед'!C216</f>
        <v>0</v>
      </c>
      <c r="E570" s="23">
        <f>'[6]21нед'!D216</f>
        <v>0</v>
      </c>
      <c r="F570" s="21">
        <f>'[6]21нед'!G216</f>
        <v>0</v>
      </c>
      <c r="G570" s="22" t="str">
        <f>'[6]21нед'!H216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'[6]22нед'!C216</f>
        <v>0</v>
      </c>
      <c r="M570" s="23">
        <f>'[6]22нед'!D216</f>
        <v>0</v>
      </c>
      <c r="N570" s="21">
        <f>'[6]22нед'!G216</f>
        <v>0</v>
      </c>
      <c r="O570" s="22" t="str">
        <f>'[6]22нед'!H216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'[6]21нед'!C217</f>
        <v>0</v>
      </c>
      <c r="E571" s="23">
        <f>'[6]21нед'!D217</f>
        <v>0</v>
      </c>
      <c r="F571" s="21">
        <f>'[6]21нед'!G217</f>
        <v>0</v>
      </c>
      <c r="G571" s="22" t="str">
        <f>'[6]21нед'!H217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'[6]22нед'!C217</f>
        <v>0</v>
      </c>
      <c r="M571" s="23">
        <f>'[6]22нед'!D217</f>
        <v>0</v>
      </c>
      <c r="N571" s="21">
        <f>'[6]22нед'!G217</f>
        <v>0</v>
      </c>
      <c r="O571" s="22" t="str">
        <f>'[6]22нед'!H217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'[6]21нед'!C218</f>
        <v>0</v>
      </c>
      <c r="E572" s="23">
        <f>'[6]21нед'!D218</f>
        <v>0</v>
      </c>
      <c r="F572" s="21">
        <f>'[6]21нед'!G218</f>
        <v>0</v>
      </c>
      <c r="G572" s="22" t="str">
        <f>'[6]21нед'!H218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'[6]22нед'!C218</f>
        <v>0</v>
      </c>
      <c r="M572" s="23">
        <f>'[6]22нед'!D218</f>
        <v>0</v>
      </c>
      <c r="N572" s="21">
        <f>'[6]22нед'!G218</f>
        <v>0</v>
      </c>
      <c r="O572" s="22" t="str">
        <f>'[6]22нед'!H218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'[6]21нед'!C219</f>
        <v>0</v>
      </c>
      <c r="E573" s="23">
        <f>'[6]21нед'!D219</f>
        <v>0</v>
      </c>
      <c r="F573" s="21">
        <f>'[6]21нед'!G219</f>
        <v>0</v>
      </c>
      <c r="G573" s="22" t="str">
        <f>'[6]21нед'!H219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'[6]22нед'!C219</f>
        <v>0</v>
      </c>
      <c r="M573" s="23">
        <f>'[6]22нед'!D219</f>
        <v>0</v>
      </c>
      <c r="N573" s="21">
        <f>'[6]22нед'!G219</f>
        <v>0</v>
      </c>
      <c r="O573" s="22" t="str">
        <f>'[6]22нед'!H219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'[6]21нед'!C220</f>
        <v>0</v>
      </c>
      <c r="E574" s="23">
        <f>'[6]21нед'!D220</f>
        <v>0</v>
      </c>
      <c r="F574" s="21">
        <f>'[6]21нед'!G220</f>
        <v>0</v>
      </c>
      <c r="G574" s="22" t="str">
        <f>'[6]21нед'!H220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'[6]22нед'!C220</f>
        <v>0</v>
      </c>
      <c r="M574" s="23">
        <f>'[6]22нед'!D220</f>
        <v>0</v>
      </c>
      <c r="N574" s="21">
        <f>'[6]22нед'!G220</f>
        <v>0</v>
      </c>
      <c r="O574" s="22" t="str">
        <f>'[6]22нед'!H220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'[6]21нед'!C221</f>
        <v>0</v>
      </c>
      <c r="E575" s="25">
        <f>'[6]21нед'!D221</f>
        <v>0</v>
      </c>
      <c r="F575" s="26">
        <f>'[6]21нед'!G221</f>
        <v>0</v>
      </c>
      <c r="G575" s="27" t="str">
        <f>'[6]21нед'!H221</f>
        <v/>
      </c>
      <c r="H575" s="58" t="str">
        <f t="shared" si="30"/>
        <v/>
      </c>
      <c r="I575" s="76"/>
      <c r="J575" s="85"/>
      <c r="K575" s="15"/>
      <c r="L575" s="24">
        <f>'[6]22нед'!C221</f>
        <v>0</v>
      </c>
      <c r="M575" s="25">
        <f>'[6]22нед'!D221</f>
        <v>0</v>
      </c>
      <c r="N575" s="26">
        <f>'[6]22нед'!G221</f>
        <v>0</v>
      </c>
      <c r="O575" s="27" t="str">
        <f>'[6]22нед'!H221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'[6]21нед'!C222</f>
        <v>0</v>
      </c>
      <c r="E576" s="19">
        <f>'[6]21нед'!D222</f>
        <v>0</v>
      </c>
      <c r="F576" s="17">
        <f>'[6]21нед'!G222</f>
        <v>0</v>
      </c>
      <c r="G576" s="18" t="str">
        <f>'[6]21нед'!H222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'[6]22нед'!C222</f>
        <v>0</v>
      </c>
      <c r="M576" s="19">
        <f>'[6]22нед'!D222</f>
        <v>0</v>
      </c>
      <c r="N576" s="17">
        <f>'[6]22нед'!G222</f>
        <v>0</v>
      </c>
      <c r="O576" s="18" t="str">
        <f>'[6]22нед'!H222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'[6]21нед'!C223</f>
        <v>0</v>
      </c>
      <c r="E577" s="23">
        <f>'[6]21нед'!D223</f>
        <v>0</v>
      </c>
      <c r="F577" s="21">
        <f>'[6]21нед'!G223</f>
        <v>0</v>
      </c>
      <c r="G577" s="22" t="str">
        <f>'[6]21нед'!H223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'[6]22нед'!C223</f>
        <v>0</v>
      </c>
      <c r="M577" s="23">
        <f>'[6]22нед'!D223</f>
        <v>0</v>
      </c>
      <c r="N577" s="21">
        <f>'[6]22нед'!G223</f>
        <v>0</v>
      </c>
      <c r="O577" s="22" t="str">
        <f>'[6]22нед'!H223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'[6]21нед'!C224</f>
        <v>0</v>
      </c>
      <c r="E578" s="23">
        <f>'[6]21нед'!D224</f>
        <v>0</v>
      </c>
      <c r="F578" s="21">
        <f>'[6]21нед'!G224</f>
        <v>0</v>
      </c>
      <c r="G578" s="22" t="str">
        <f>'[6]21нед'!H224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'[6]22нед'!C224</f>
        <v>0</v>
      </c>
      <c r="M578" s="23">
        <f>'[6]22нед'!D224</f>
        <v>0</v>
      </c>
      <c r="N578" s="21">
        <f>'[6]22нед'!G224</f>
        <v>0</v>
      </c>
      <c r="O578" s="22" t="str">
        <f>'[6]22нед'!H224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'[6]21нед'!C225</f>
        <v>0</v>
      </c>
      <c r="E579" s="23">
        <f>'[6]21нед'!D225</f>
        <v>0</v>
      </c>
      <c r="F579" s="21">
        <f>'[6]21нед'!G225</f>
        <v>0</v>
      </c>
      <c r="G579" s="22" t="str">
        <f>'[6]21нед'!H225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'[6]22нед'!C225</f>
        <v>0</v>
      </c>
      <c r="M579" s="23">
        <f>'[6]22нед'!D225</f>
        <v>0</v>
      </c>
      <c r="N579" s="21">
        <f>'[6]22нед'!G225</f>
        <v>0</v>
      </c>
      <c r="O579" s="22" t="str">
        <f>'[6]22нед'!H225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'[6]21нед'!C226</f>
        <v>0</v>
      </c>
      <c r="E580" s="23">
        <f>'[6]21нед'!D226</f>
        <v>0</v>
      </c>
      <c r="F580" s="21">
        <f>'[6]21нед'!G226</f>
        <v>0</v>
      </c>
      <c r="G580" s="22" t="str">
        <f>'[6]21нед'!H226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'[6]22нед'!C226</f>
        <v>0</v>
      </c>
      <c r="M580" s="23">
        <f>'[6]22нед'!D226</f>
        <v>0</v>
      </c>
      <c r="N580" s="21">
        <f>'[6]22нед'!G226</f>
        <v>0</v>
      </c>
      <c r="O580" s="22" t="str">
        <f>'[6]22нед'!H226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'[6]21нед'!C227</f>
        <v>0</v>
      </c>
      <c r="E581" s="23">
        <f>'[6]21нед'!D227</f>
        <v>0</v>
      </c>
      <c r="F581" s="21">
        <f>'[6]21нед'!G227</f>
        <v>0</v>
      </c>
      <c r="G581" s="22" t="str">
        <f>'[6]21нед'!H227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'[6]22нед'!C227</f>
        <v>0</v>
      </c>
      <c r="M581" s="23">
        <f>'[6]22нед'!D227</f>
        <v>0</v>
      </c>
      <c r="N581" s="21">
        <f>'[6]22нед'!G227</f>
        <v>0</v>
      </c>
      <c r="O581" s="22" t="str">
        <f>'[6]22нед'!H227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'[6]21нед'!C228</f>
        <v>0</v>
      </c>
      <c r="E582" s="23">
        <f>'[6]21нед'!D228</f>
        <v>0</v>
      </c>
      <c r="F582" s="21">
        <f>'[6]21нед'!G228</f>
        <v>0</v>
      </c>
      <c r="G582" s="22" t="str">
        <f>'[6]21нед'!H228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'[6]22нед'!C228</f>
        <v>0</v>
      </c>
      <c r="M582" s="23">
        <f>'[6]22нед'!D228</f>
        <v>0</v>
      </c>
      <c r="N582" s="21">
        <f>'[6]22нед'!G228</f>
        <v>0</v>
      </c>
      <c r="O582" s="22" t="str">
        <f>'[6]22нед'!H228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'[6]21нед'!C229</f>
        <v>0</v>
      </c>
      <c r="E583" s="25">
        <f>'[6]21нед'!D229</f>
        <v>0</v>
      </c>
      <c r="F583" s="26">
        <f>'[6]21нед'!G229</f>
        <v>0</v>
      </c>
      <c r="G583" s="27" t="str">
        <f>'[6]21нед'!H229</f>
        <v/>
      </c>
      <c r="H583" s="58" t="str">
        <f t="shared" si="30"/>
        <v/>
      </c>
      <c r="I583" s="76"/>
      <c r="J583" s="79"/>
      <c r="K583" s="15"/>
      <c r="L583" s="24">
        <f>'[6]22нед'!C229</f>
        <v>0</v>
      </c>
      <c r="M583" s="25">
        <f>'[6]22нед'!D229</f>
        <v>0</v>
      </c>
      <c r="N583" s="26">
        <f>'[6]22нед'!G229</f>
        <v>0</v>
      </c>
      <c r="O583" s="27" t="str">
        <f>'[6]22нед'!H229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'[6]21нед'!C230</f>
        <v>0</v>
      </c>
      <c r="E584" s="19">
        <f>'[6]21нед'!D230</f>
        <v>0</v>
      </c>
      <c r="F584" s="17">
        <f>'[6]21нед'!G230</f>
        <v>0</v>
      </c>
      <c r="G584" s="18" t="str">
        <f>'[6]21нед'!H230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'[6]22нед'!C230</f>
        <v>0</v>
      </c>
      <c r="M584" s="19">
        <f>'[6]22нед'!D230</f>
        <v>0</v>
      </c>
      <c r="N584" s="17">
        <f>'[6]22нед'!G230</f>
        <v>0</v>
      </c>
      <c r="O584" s="18" t="str">
        <f>'[6]22нед'!H230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'[6]21нед'!C231</f>
        <v>0</v>
      </c>
      <c r="E585" s="23">
        <f>'[6]21нед'!D231</f>
        <v>0</v>
      </c>
      <c r="F585" s="21">
        <f>'[6]21нед'!G231</f>
        <v>0</v>
      </c>
      <c r="G585" s="22" t="str">
        <f>'[6]21нед'!H231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'[6]22нед'!C231</f>
        <v>0</v>
      </c>
      <c r="M585" s="23">
        <f>'[6]22нед'!D231</f>
        <v>0</v>
      </c>
      <c r="N585" s="21">
        <f>'[6]22нед'!G231</f>
        <v>0</v>
      </c>
      <c r="O585" s="22" t="str">
        <f>'[6]22нед'!H231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'[6]21нед'!C232</f>
        <v>0</v>
      </c>
      <c r="E586" s="23">
        <f>'[6]21нед'!D232</f>
        <v>0</v>
      </c>
      <c r="F586" s="21">
        <f>'[6]21нед'!G232</f>
        <v>0</v>
      </c>
      <c r="G586" s="22" t="str">
        <f>'[6]21нед'!H232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'[6]22нед'!C232</f>
        <v>0</v>
      </c>
      <c r="M586" s="23">
        <f>'[6]22нед'!D232</f>
        <v>0</v>
      </c>
      <c r="N586" s="21">
        <f>'[6]22нед'!G232</f>
        <v>0</v>
      </c>
      <c r="O586" s="22" t="str">
        <f>'[6]22нед'!H232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'[6]21нед'!C233</f>
        <v>0</v>
      </c>
      <c r="E587" s="23">
        <f>'[6]21нед'!D233</f>
        <v>0</v>
      </c>
      <c r="F587" s="21">
        <f>'[6]21нед'!G233</f>
        <v>0</v>
      </c>
      <c r="G587" s="22" t="str">
        <f>'[6]21нед'!H233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'[6]22нед'!C233</f>
        <v>0</v>
      </c>
      <c r="M587" s="23">
        <f>'[6]22нед'!D233</f>
        <v>0</v>
      </c>
      <c r="N587" s="21">
        <f>'[6]22нед'!G233</f>
        <v>0</v>
      </c>
      <c r="O587" s="22" t="str">
        <f>'[6]22нед'!H233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'[6]21нед'!C234</f>
        <v>0</v>
      </c>
      <c r="E588" s="23">
        <f>'[6]21нед'!D234</f>
        <v>0</v>
      </c>
      <c r="F588" s="21">
        <f>'[6]21нед'!G234</f>
        <v>0</v>
      </c>
      <c r="G588" s="22" t="str">
        <f>'[6]21нед'!H234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'[6]22нед'!C234</f>
        <v>0</v>
      </c>
      <c r="M588" s="23">
        <f>'[6]22нед'!D234</f>
        <v>0</v>
      </c>
      <c r="N588" s="21">
        <f>'[6]22нед'!G234</f>
        <v>0</v>
      </c>
      <c r="O588" s="22" t="str">
        <f>'[6]22нед'!H234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'[6]21нед'!C235</f>
        <v>0</v>
      </c>
      <c r="E589" s="23">
        <f>'[6]21нед'!D235</f>
        <v>0</v>
      </c>
      <c r="F589" s="21">
        <f>'[6]21нед'!G235</f>
        <v>0</v>
      </c>
      <c r="G589" s="22" t="str">
        <f>'[6]21нед'!H235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'[6]22нед'!C235</f>
        <v>0</v>
      </c>
      <c r="M589" s="23">
        <f>'[6]22нед'!D235</f>
        <v>0</v>
      </c>
      <c r="N589" s="21">
        <f>'[6]22нед'!G235</f>
        <v>0</v>
      </c>
      <c r="O589" s="22" t="str">
        <f>'[6]22нед'!H235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'[6]21нед'!C236</f>
        <v>0</v>
      </c>
      <c r="E590" s="23">
        <f>'[6]21нед'!D236</f>
        <v>0</v>
      </c>
      <c r="F590" s="21">
        <f>'[6]21нед'!G236</f>
        <v>0</v>
      </c>
      <c r="G590" s="22" t="str">
        <f>'[6]21нед'!H236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'[6]22нед'!C236</f>
        <v>0</v>
      </c>
      <c r="M590" s="23">
        <f>'[6]22нед'!D236</f>
        <v>0</v>
      </c>
      <c r="N590" s="21">
        <f>'[6]22нед'!G236</f>
        <v>0</v>
      </c>
      <c r="O590" s="22" t="str">
        <f>'[6]22нед'!H236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'[6]21нед'!C237</f>
        <v>0</v>
      </c>
      <c r="E591" s="25">
        <f>'[6]21нед'!D237</f>
        <v>0</v>
      </c>
      <c r="F591" s="26">
        <f>'[6]21нед'!G237</f>
        <v>0</v>
      </c>
      <c r="G591" s="27" t="str">
        <f>'[6]21нед'!H237</f>
        <v/>
      </c>
      <c r="H591" s="58" t="str">
        <f t="shared" si="30"/>
        <v/>
      </c>
      <c r="I591" s="76"/>
      <c r="J591" s="79"/>
      <c r="K591" s="15"/>
      <c r="L591" s="24">
        <f>'[6]22нед'!C237</f>
        <v>0</v>
      </c>
      <c r="M591" s="25">
        <f>'[6]22нед'!D237</f>
        <v>0</v>
      </c>
      <c r="N591" s="26">
        <f>'[6]22нед'!G237</f>
        <v>0</v>
      </c>
      <c r="O591" s="27" t="str">
        <f>'[6]22нед'!H237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'[6]21нед'!C238</f>
        <v>0</v>
      </c>
      <c r="E592" s="19">
        <f>'[6]21нед'!D238</f>
        <v>0</v>
      </c>
      <c r="F592" s="17">
        <f>'[6]21нед'!G238</f>
        <v>0</v>
      </c>
      <c r="G592" s="18" t="str">
        <f>'[6]21нед'!H238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'[6]22нед'!C238</f>
        <v>0</v>
      </c>
      <c r="M592" s="19">
        <f>'[6]22нед'!D238</f>
        <v>0</v>
      </c>
      <c r="N592" s="17">
        <f>'[6]22нед'!G238</f>
        <v>0</v>
      </c>
      <c r="O592" s="18" t="str">
        <f>'[6]22нед'!H238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'[6]21нед'!C239</f>
        <v>0</v>
      </c>
      <c r="E593" s="23">
        <f>'[6]21нед'!D239</f>
        <v>0</v>
      </c>
      <c r="F593" s="21">
        <f>'[6]21нед'!G239</f>
        <v>0</v>
      </c>
      <c r="G593" s="22" t="str">
        <f>'[6]21нед'!H239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'[6]22нед'!C239</f>
        <v>0</v>
      </c>
      <c r="M593" s="23">
        <f>'[6]22нед'!D239</f>
        <v>0</v>
      </c>
      <c r="N593" s="21">
        <f>'[6]22нед'!G239</f>
        <v>0</v>
      </c>
      <c r="O593" s="22" t="str">
        <f>'[6]22нед'!H239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'[6]21нед'!C240</f>
        <v>0</v>
      </c>
      <c r="E594" s="23">
        <f>'[6]21нед'!D240</f>
        <v>0</v>
      </c>
      <c r="F594" s="21">
        <f>'[6]21нед'!G240</f>
        <v>0</v>
      </c>
      <c r="G594" s="22" t="str">
        <f>'[6]21нед'!H240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'[6]22нед'!C240</f>
        <v>0</v>
      </c>
      <c r="M594" s="23">
        <f>'[6]22нед'!D240</f>
        <v>0</v>
      </c>
      <c r="N594" s="21">
        <f>'[6]22нед'!G240</f>
        <v>0</v>
      </c>
      <c r="O594" s="22" t="str">
        <f>'[6]22нед'!H240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'[6]21нед'!C241</f>
        <v>0</v>
      </c>
      <c r="E595" s="23">
        <f>'[6]21нед'!D241</f>
        <v>0</v>
      </c>
      <c r="F595" s="21">
        <f>'[6]21нед'!G241</f>
        <v>0</v>
      </c>
      <c r="G595" s="22" t="str">
        <f>'[6]21нед'!H241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'[6]22нед'!C241</f>
        <v>0</v>
      </c>
      <c r="M595" s="23">
        <f>'[6]22нед'!D241</f>
        <v>0</v>
      </c>
      <c r="N595" s="21">
        <f>'[6]22нед'!G241</f>
        <v>0</v>
      </c>
      <c r="O595" s="22" t="str">
        <f>'[6]22нед'!H241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'[6]21нед'!C242</f>
        <v>0</v>
      </c>
      <c r="E596" s="23">
        <f>'[6]21нед'!D242</f>
        <v>0</v>
      </c>
      <c r="F596" s="21">
        <f>'[6]21нед'!G242</f>
        <v>0</v>
      </c>
      <c r="G596" s="22" t="str">
        <f>'[6]21нед'!H242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'[6]22нед'!C242</f>
        <v>0</v>
      </c>
      <c r="M596" s="23">
        <f>'[6]22нед'!D242</f>
        <v>0</v>
      </c>
      <c r="N596" s="21">
        <f>'[6]22нед'!G242</f>
        <v>0</v>
      </c>
      <c r="O596" s="22" t="str">
        <f>'[6]22нед'!H242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'[6]21нед'!C243</f>
        <v>0</v>
      </c>
      <c r="E597" s="23">
        <f>'[6]21нед'!D243</f>
        <v>0</v>
      </c>
      <c r="F597" s="21">
        <f>'[6]21нед'!G243</f>
        <v>0</v>
      </c>
      <c r="G597" s="22" t="str">
        <f>'[6]21нед'!H243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'[6]22нед'!C243</f>
        <v>0</v>
      </c>
      <c r="M597" s="23">
        <f>'[6]22нед'!D243</f>
        <v>0</v>
      </c>
      <c r="N597" s="21">
        <f>'[6]22нед'!G243</f>
        <v>0</v>
      </c>
      <c r="O597" s="22" t="str">
        <f>'[6]22нед'!H243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'[6]21нед'!C244</f>
        <v>0</v>
      </c>
      <c r="E598" s="23">
        <f>'[6]21нед'!D244</f>
        <v>0</v>
      </c>
      <c r="F598" s="21">
        <f>'[6]21нед'!G244</f>
        <v>0</v>
      </c>
      <c r="G598" s="22" t="str">
        <f>'[6]21нед'!H244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'[6]22нед'!C244</f>
        <v>0</v>
      </c>
      <c r="M598" s="23">
        <f>'[6]22нед'!D244</f>
        <v>0</v>
      </c>
      <c r="N598" s="21">
        <f>'[6]22нед'!G244</f>
        <v>0</v>
      </c>
      <c r="O598" s="22" t="str">
        <f>'[6]22нед'!H244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'[6]21нед'!C245</f>
        <v>0</v>
      </c>
      <c r="E599" s="16">
        <f>'[6]21нед'!D245</f>
        <v>0</v>
      </c>
      <c r="F599" s="17">
        <f>'[6]21нед'!G245</f>
        <v>0</v>
      </c>
      <c r="G599" s="18" t="str">
        <f>'[6]21нед'!H245</f>
        <v/>
      </c>
      <c r="H599" s="40"/>
      <c r="I599" s="76"/>
      <c r="J599" s="79"/>
      <c r="K599" s="15"/>
      <c r="L599" s="16">
        <f>'[6]22нед'!C245</f>
        <v>0</v>
      </c>
      <c r="M599" s="16">
        <f>'[6]22нед'!D245</f>
        <v>0</v>
      </c>
      <c r="N599" s="17">
        <f>'[6]22нед'!G245</f>
        <v>0</v>
      </c>
      <c r="O599" s="17" t="str">
        <f>'[6]22нед'!H245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9">
    <cfRule type="cellIs" dxfId="449" priority="220" operator="equal">
      <formula>"0. ,0, "</formula>
    </cfRule>
  </conditionalFormatting>
  <conditionalFormatting sqref="G59">
    <cfRule type="cellIs" dxfId="448" priority="219" operator="equal">
      <formula>"0. 0,0, ауд. 0, 0"</formula>
    </cfRule>
  </conditionalFormatting>
  <conditionalFormatting sqref="G59">
    <cfRule type="cellIs" dxfId="447" priority="218" operator="equal">
      <formula>"0. 0 0, ауд. 0, 0"</formula>
    </cfRule>
  </conditionalFormatting>
  <conditionalFormatting sqref="G59">
    <cfRule type="cellIs" dxfId="446" priority="217" operator="equal">
      <formula>"0. ,0, "</formula>
    </cfRule>
  </conditionalFormatting>
  <conditionalFormatting sqref="G59">
    <cfRule type="cellIs" dxfId="445" priority="216" operator="equal">
      <formula>"0. 0,0, ауд. 0, 0"</formula>
    </cfRule>
  </conditionalFormatting>
  <conditionalFormatting sqref="G59">
    <cfRule type="cellIs" dxfId="444" priority="215" operator="equal">
      <formula>"0. 0 0, ауд. 0, 0"</formula>
    </cfRule>
  </conditionalFormatting>
  <conditionalFormatting sqref="G59">
    <cfRule type="cellIs" dxfId="443" priority="214" operator="equal">
      <formula>"0. ,0, "</formula>
    </cfRule>
  </conditionalFormatting>
  <conditionalFormatting sqref="G59">
    <cfRule type="cellIs" dxfId="442" priority="213" operator="equal">
      <formula>"0. 0,0, ауд. 0, 0"</formula>
    </cfRule>
  </conditionalFormatting>
  <conditionalFormatting sqref="G59">
    <cfRule type="cellIs" dxfId="441" priority="212" operator="equal">
      <formula>"0. 0 0, ауд. 0, 0"</formula>
    </cfRule>
  </conditionalFormatting>
  <conditionalFormatting sqref="G59">
    <cfRule type="cellIs" dxfId="44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G119">
    <cfRule type="cellIs" dxfId="439" priority="121" operator="equal">
      <formula>"0. ,0, "</formula>
    </cfRule>
  </conditionalFormatting>
  <conditionalFormatting sqref="G119">
    <cfRule type="cellIs" dxfId="438" priority="120" operator="equal">
      <formula>"0. 0,0, ауд. 0, 0"</formula>
    </cfRule>
  </conditionalFormatting>
  <conditionalFormatting sqref="G119">
    <cfRule type="cellIs" dxfId="437" priority="119" operator="equal">
      <formula>"0. 0 0, ауд. 0, 0"</formula>
    </cfRule>
  </conditionalFormatting>
  <conditionalFormatting sqref="G119">
    <cfRule type="cellIs" dxfId="436" priority="118" operator="equal">
      <formula>"0. ,0, "</formula>
    </cfRule>
  </conditionalFormatting>
  <conditionalFormatting sqref="G119">
    <cfRule type="cellIs" dxfId="435" priority="117" operator="equal">
      <formula>"0. 0,0, ауд. 0, 0"</formula>
    </cfRule>
  </conditionalFormatting>
  <conditionalFormatting sqref="G119">
    <cfRule type="cellIs" dxfId="434" priority="116" operator="equal">
      <formula>"0. 0 0, ауд. 0, 0"</formula>
    </cfRule>
  </conditionalFormatting>
  <conditionalFormatting sqref="G119">
    <cfRule type="cellIs" dxfId="433" priority="115" operator="equal">
      <formula>"0. ,0, "</formula>
    </cfRule>
  </conditionalFormatting>
  <conditionalFormatting sqref="G119">
    <cfRule type="cellIs" dxfId="432" priority="114" operator="equal">
      <formula>"0. 0,0, ауд. 0, 0"</formula>
    </cfRule>
  </conditionalFormatting>
  <conditionalFormatting sqref="G119">
    <cfRule type="cellIs" dxfId="431" priority="113" operator="equal">
      <formula>"0. 0 0, ауд. 0, 0"</formula>
    </cfRule>
  </conditionalFormatting>
  <conditionalFormatting sqref="G119">
    <cfRule type="cellIs" dxfId="43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429" priority="110" operator="equal">
      <formula>"0. ,0, "</formula>
    </cfRule>
  </conditionalFormatting>
  <conditionalFormatting sqref="G179">
    <cfRule type="cellIs" dxfId="428" priority="109" operator="equal">
      <formula>"0. 0,0, ауд. 0, 0"</formula>
    </cfRule>
  </conditionalFormatting>
  <conditionalFormatting sqref="G179">
    <cfRule type="cellIs" dxfId="427" priority="108" operator="equal">
      <formula>"0. 0 0, ауд. 0, 0"</formula>
    </cfRule>
  </conditionalFormatting>
  <conditionalFormatting sqref="G179">
    <cfRule type="cellIs" dxfId="426" priority="107" operator="equal">
      <formula>"0. ,0, "</formula>
    </cfRule>
  </conditionalFormatting>
  <conditionalFormatting sqref="G179">
    <cfRule type="cellIs" dxfId="425" priority="106" operator="equal">
      <formula>"0. 0,0, ауд. 0, 0"</formula>
    </cfRule>
  </conditionalFormatting>
  <conditionalFormatting sqref="G179">
    <cfRule type="cellIs" dxfId="424" priority="105" operator="equal">
      <formula>"0. 0 0, ауд. 0, 0"</formula>
    </cfRule>
  </conditionalFormatting>
  <conditionalFormatting sqref="G179">
    <cfRule type="cellIs" dxfId="423" priority="104" operator="equal">
      <formula>"0. ,0, "</formula>
    </cfRule>
  </conditionalFormatting>
  <conditionalFormatting sqref="G179">
    <cfRule type="cellIs" dxfId="422" priority="103" operator="equal">
      <formula>"0. 0,0, ауд. 0, 0"</formula>
    </cfRule>
  </conditionalFormatting>
  <conditionalFormatting sqref="G179">
    <cfRule type="cellIs" dxfId="421" priority="102" operator="equal">
      <formula>"0. 0 0, ауд. 0, 0"</formula>
    </cfRule>
  </conditionalFormatting>
  <conditionalFormatting sqref="G179">
    <cfRule type="cellIs" dxfId="42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G239">
    <cfRule type="cellIs" dxfId="419" priority="99" operator="equal">
      <formula>"0. ,0, "</formula>
    </cfRule>
  </conditionalFormatting>
  <conditionalFormatting sqref="G239">
    <cfRule type="cellIs" dxfId="418" priority="98" operator="equal">
      <formula>"0. 0,0, ауд. 0, 0"</formula>
    </cfRule>
  </conditionalFormatting>
  <conditionalFormatting sqref="G239">
    <cfRule type="cellIs" dxfId="417" priority="97" operator="equal">
      <formula>"0. 0 0, ауд. 0, 0"</formula>
    </cfRule>
  </conditionalFormatting>
  <conditionalFormatting sqref="G239">
    <cfRule type="cellIs" dxfId="416" priority="96" operator="equal">
      <formula>"0. ,0, "</formula>
    </cfRule>
  </conditionalFormatting>
  <conditionalFormatting sqref="G239">
    <cfRule type="cellIs" dxfId="415" priority="95" operator="equal">
      <formula>"0. 0,0, ауд. 0, 0"</formula>
    </cfRule>
  </conditionalFormatting>
  <conditionalFormatting sqref="G239">
    <cfRule type="cellIs" dxfId="414" priority="94" operator="equal">
      <formula>"0. 0 0, ауд. 0, 0"</formula>
    </cfRule>
  </conditionalFormatting>
  <conditionalFormatting sqref="G239">
    <cfRule type="cellIs" dxfId="413" priority="93" operator="equal">
      <formula>"0. ,0, "</formula>
    </cfRule>
  </conditionalFormatting>
  <conditionalFormatting sqref="G239">
    <cfRule type="cellIs" dxfId="412" priority="92" operator="equal">
      <formula>"0. 0,0, ауд. 0, 0"</formula>
    </cfRule>
  </conditionalFormatting>
  <conditionalFormatting sqref="G239">
    <cfRule type="cellIs" dxfId="411" priority="91" operator="equal">
      <formula>"0. 0 0, ауд. 0, 0"</formula>
    </cfRule>
  </conditionalFormatting>
  <conditionalFormatting sqref="G239">
    <cfRule type="cellIs" dxfId="41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299">
    <cfRule type="cellIs" dxfId="409" priority="88" operator="equal">
      <formula>"0. ,0, "</formula>
    </cfRule>
  </conditionalFormatting>
  <conditionalFormatting sqref="G299">
    <cfRule type="cellIs" dxfId="408" priority="87" operator="equal">
      <formula>"0. 0,0, ауд. 0, 0"</formula>
    </cfRule>
  </conditionalFormatting>
  <conditionalFormatting sqref="G299">
    <cfRule type="cellIs" dxfId="407" priority="86" operator="equal">
      <formula>"0. 0 0, ауд. 0, 0"</formula>
    </cfRule>
  </conditionalFormatting>
  <conditionalFormatting sqref="G299">
    <cfRule type="cellIs" dxfId="406" priority="85" operator="equal">
      <formula>"0. ,0, "</formula>
    </cfRule>
  </conditionalFormatting>
  <conditionalFormatting sqref="G299">
    <cfRule type="cellIs" dxfId="405" priority="84" operator="equal">
      <formula>"0. 0,0, ауд. 0, 0"</formula>
    </cfRule>
  </conditionalFormatting>
  <conditionalFormatting sqref="G299">
    <cfRule type="cellIs" dxfId="404" priority="83" operator="equal">
      <formula>"0. 0 0, ауд. 0, 0"</formula>
    </cfRule>
  </conditionalFormatting>
  <conditionalFormatting sqref="G299">
    <cfRule type="cellIs" dxfId="403" priority="82" operator="equal">
      <formula>"0. ,0, "</formula>
    </cfRule>
  </conditionalFormatting>
  <conditionalFormatting sqref="G299">
    <cfRule type="cellIs" dxfId="402" priority="81" operator="equal">
      <formula>"0. 0,0, ауд. 0, 0"</formula>
    </cfRule>
  </conditionalFormatting>
  <conditionalFormatting sqref="G299">
    <cfRule type="cellIs" dxfId="401" priority="80" operator="equal">
      <formula>"0. 0 0, ауд. 0, 0"</formula>
    </cfRule>
  </conditionalFormatting>
  <conditionalFormatting sqref="G299">
    <cfRule type="cellIs" dxfId="40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359">
    <cfRule type="cellIs" dxfId="399" priority="77" operator="equal">
      <formula>"0. ,0, "</formula>
    </cfRule>
  </conditionalFormatting>
  <conditionalFormatting sqref="G359">
    <cfRule type="cellIs" dxfId="398" priority="76" operator="equal">
      <formula>"0. 0,0, ауд. 0, 0"</formula>
    </cfRule>
  </conditionalFormatting>
  <conditionalFormatting sqref="G359">
    <cfRule type="cellIs" dxfId="397" priority="75" operator="equal">
      <formula>"0. 0 0, ауд. 0, 0"</formula>
    </cfRule>
  </conditionalFormatting>
  <conditionalFormatting sqref="G359">
    <cfRule type="cellIs" dxfId="396" priority="74" operator="equal">
      <formula>"0. ,0, "</formula>
    </cfRule>
  </conditionalFormatting>
  <conditionalFormatting sqref="G359">
    <cfRule type="cellIs" dxfId="395" priority="73" operator="equal">
      <formula>"0. 0,0, ауд. 0, 0"</formula>
    </cfRule>
  </conditionalFormatting>
  <conditionalFormatting sqref="G359">
    <cfRule type="cellIs" dxfId="394" priority="72" operator="equal">
      <formula>"0. 0 0, ауд. 0, 0"</formula>
    </cfRule>
  </conditionalFormatting>
  <conditionalFormatting sqref="G359">
    <cfRule type="cellIs" dxfId="393" priority="71" operator="equal">
      <formula>"0. ,0, "</formula>
    </cfRule>
  </conditionalFormatting>
  <conditionalFormatting sqref="G359">
    <cfRule type="cellIs" dxfId="392" priority="70" operator="equal">
      <formula>"0. 0,0, ауд. 0, 0"</formula>
    </cfRule>
  </conditionalFormatting>
  <conditionalFormatting sqref="G359">
    <cfRule type="cellIs" dxfId="391" priority="69" operator="equal">
      <formula>"0. 0 0, ауд. 0, 0"</formula>
    </cfRule>
  </conditionalFormatting>
  <conditionalFormatting sqref="G359">
    <cfRule type="cellIs" dxfId="39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419">
    <cfRule type="cellIs" dxfId="389" priority="66" operator="equal">
      <formula>"0. ,0, "</formula>
    </cfRule>
  </conditionalFormatting>
  <conditionalFormatting sqref="G419">
    <cfRule type="cellIs" dxfId="388" priority="65" operator="equal">
      <formula>"0. 0,0, ауд. 0, 0"</formula>
    </cfRule>
  </conditionalFormatting>
  <conditionalFormatting sqref="G419">
    <cfRule type="cellIs" dxfId="387" priority="64" operator="equal">
      <formula>"0. 0 0, ауд. 0, 0"</formula>
    </cfRule>
  </conditionalFormatting>
  <conditionalFormatting sqref="G419">
    <cfRule type="cellIs" dxfId="386" priority="63" operator="equal">
      <formula>"0. ,0, "</formula>
    </cfRule>
  </conditionalFormatting>
  <conditionalFormatting sqref="G419">
    <cfRule type="cellIs" dxfId="385" priority="62" operator="equal">
      <formula>"0. 0,0, ауд. 0, 0"</formula>
    </cfRule>
  </conditionalFormatting>
  <conditionalFormatting sqref="G419">
    <cfRule type="cellIs" dxfId="384" priority="61" operator="equal">
      <formula>"0. 0 0, ауд. 0, 0"</formula>
    </cfRule>
  </conditionalFormatting>
  <conditionalFormatting sqref="G419">
    <cfRule type="cellIs" dxfId="383" priority="60" operator="equal">
      <formula>"0. ,0, "</formula>
    </cfRule>
  </conditionalFormatting>
  <conditionalFormatting sqref="G419">
    <cfRule type="cellIs" dxfId="382" priority="59" operator="equal">
      <formula>"0. 0,0, ауд. 0, 0"</formula>
    </cfRule>
  </conditionalFormatting>
  <conditionalFormatting sqref="G419">
    <cfRule type="cellIs" dxfId="381" priority="58" operator="equal">
      <formula>"0. 0 0, ауд. 0, 0"</formula>
    </cfRule>
  </conditionalFormatting>
  <conditionalFormatting sqref="G419">
    <cfRule type="cellIs" dxfId="38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479">
    <cfRule type="cellIs" dxfId="379" priority="55" operator="equal">
      <formula>"0. ,0, "</formula>
    </cfRule>
  </conditionalFormatting>
  <conditionalFormatting sqref="G479">
    <cfRule type="cellIs" dxfId="378" priority="54" operator="equal">
      <formula>"0. 0,0, ауд. 0, 0"</formula>
    </cfRule>
  </conditionalFormatting>
  <conditionalFormatting sqref="G479">
    <cfRule type="cellIs" dxfId="377" priority="53" operator="equal">
      <formula>"0. 0 0, ауд. 0, 0"</formula>
    </cfRule>
  </conditionalFormatting>
  <conditionalFormatting sqref="G479">
    <cfRule type="cellIs" dxfId="376" priority="52" operator="equal">
      <formula>"0. ,0, "</formula>
    </cfRule>
  </conditionalFormatting>
  <conditionalFormatting sqref="G479">
    <cfRule type="cellIs" dxfId="375" priority="51" operator="equal">
      <formula>"0. 0,0, ауд. 0, 0"</formula>
    </cfRule>
  </conditionalFormatting>
  <conditionalFormatting sqref="G479">
    <cfRule type="cellIs" dxfId="374" priority="50" operator="equal">
      <formula>"0. 0 0, ауд. 0, 0"</formula>
    </cfRule>
  </conditionalFormatting>
  <conditionalFormatting sqref="G479">
    <cfRule type="cellIs" dxfId="373" priority="49" operator="equal">
      <formula>"0. ,0, "</formula>
    </cfRule>
  </conditionalFormatting>
  <conditionalFormatting sqref="G479">
    <cfRule type="cellIs" dxfId="372" priority="48" operator="equal">
      <formula>"0. 0,0, ауд. 0, 0"</formula>
    </cfRule>
  </conditionalFormatting>
  <conditionalFormatting sqref="G479">
    <cfRule type="cellIs" dxfId="371" priority="47" operator="equal">
      <formula>"0. 0 0, ауд. 0, 0"</formula>
    </cfRule>
  </conditionalFormatting>
  <conditionalFormatting sqref="G479">
    <cfRule type="cellIs" dxfId="37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539">
    <cfRule type="cellIs" dxfId="369" priority="44" operator="equal">
      <formula>"0. ,0, "</formula>
    </cfRule>
  </conditionalFormatting>
  <conditionalFormatting sqref="G539">
    <cfRule type="cellIs" dxfId="368" priority="43" operator="equal">
      <formula>"0. 0,0, ауд. 0, 0"</formula>
    </cfRule>
  </conditionalFormatting>
  <conditionalFormatting sqref="G539">
    <cfRule type="cellIs" dxfId="367" priority="42" operator="equal">
      <formula>"0. 0 0, ауд. 0, 0"</formula>
    </cfRule>
  </conditionalFormatting>
  <conditionalFormatting sqref="G539">
    <cfRule type="cellIs" dxfId="366" priority="41" operator="equal">
      <formula>"0. ,0, "</formula>
    </cfRule>
  </conditionalFormatting>
  <conditionalFormatting sqref="G539">
    <cfRule type="cellIs" dxfId="365" priority="40" operator="equal">
      <formula>"0. 0,0, ауд. 0, 0"</formula>
    </cfRule>
  </conditionalFormatting>
  <conditionalFormatting sqref="G539">
    <cfRule type="cellIs" dxfId="364" priority="39" operator="equal">
      <formula>"0. 0 0, ауд. 0, 0"</formula>
    </cfRule>
  </conditionalFormatting>
  <conditionalFormatting sqref="G539">
    <cfRule type="cellIs" dxfId="363" priority="38" operator="equal">
      <formula>"0. ,0, "</formula>
    </cfRule>
  </conditionalFormatting>
  <conditionalFormatting sqref="G539">
    <cfRule type="cellIs" dxfId="362" priority="37" operator="equal">
      <formula>"0. 0,0, ауд. 0, 0"</formula>
    </cfRule>
  </conditionalFormatting>
  <conditionalFormatting sqref="G539">
    <cfRule type="cellIs" dxfId="361" priority="36" operator="equal">
      <formula>"0. 0 0, ауд. 0, 0"</formula>
    </cfRule>
  </conditionalFormatting>
  <conditionalFormatting sqref="G539">
    <cfRule type="cellIs" dxfId="36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H539">
    <cfRule type="cellIs" dxfId="359" priority="33" operator="equal">
      <formula>"0. ,0, "</formula>
    </cfRule>
  </conditionalFormatting>
  <conditionalFormatting sqref="H539">
    <cfRule type="cellIs" dxfId="358" priority="32" operator="equal">
      <formula>"0. 0,0, ауд. 0, 0"</formula>
    </cfRule>
  </conditionalFormatting>
  <conditionalFormatting sqref="H539">
    <cfRule type="cellIs" dxfId="357" priority="31" operator="equal">
      <formula>"0. 0 0, ауд. 0, 0"</formula>
    </cfRule>
  </conditionalFormatting>
  <conditionalFormatting sqref="H539">
    <cfRule type="cellIs" dxfId="356" priority="30" operator="equal">
      <formula>"0. ,0, "</formula>
    </cfRule>
  </conditionalFormatting>
  <conditionalFormatting sqref="H539">
    <cfRule type="cellIs" dxfId="355" priority="29" operator="equal">
      <formula>"0. 0,0, ауд. 0, 0"</formula>
    </cfRule>
  </conditionalFormatting>
  <conditionalFormatting sqref="H539">
    <cfRule type="cellIs" dxfId="354" priority="28" operator="equal">
      <formula>"0. 0 0, ауд. 0, 0"</formula>
    </cfRule>
  </conditionalFormatting>
  <conditionalFormatting sqref="H539">
    <cfRule type="cellIs" dxfId="353" priority="27" operator="equal">
      <formula>"0. ,0, "</formula>
    </cfRule>
  </conditionalFormatting>
  <conditionalFormatting sqref="H539">
    <cfRule type="cellIs" dxfId="352" priority="26" operator="equal">
      <formula>"0. 0,0, ауд. 0, 0"</formula>
    </cfRule>
  </conditionalFormatting>
  <conditionalFormatting sqref="H539">
    <cfRule type="cellIs" dxfId="351" priority="25" operator="equal">
      <formula>"0. 0 0, ауд. 0, 0"</formula>
    </cfRule>
  </conditionalFormatting>
  <conditionalFormatting sqref="H539">
    <cfRule type="cellIs" dxfId="35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349" priority="11" operator="equal">
      <formula>"0. ,0, "</formula>
    </cfRule>
  </conditionalFormatting>
  <conditionalFormatting sqref="H599">
    <cfRule type="cellIs" dxfId="348" priority="10" operator="equal">
      <formula>"0. 0,0, ауд. 0, 0"</formula>
    </cfRule>
  </conditionalFormatting>
  <conditionalFormatting sqref="H599">
    <cfRule type="cellIs" dxfId="347" priority="9" operator="equal">
      <formula>"0. 0 0, ауд. 0, 0"</formula>
    </cfRule>
  </conditionalFormatting>
  <conditionalFormatting sqref="H599">
    <cfRule type="cellIs" dxfId="346" priority="8" operator="equal">
      <formula>"0. ,0, "</formula>
    </cfRule>
  </conditionalFormatting>
  <conditionalFormatting sqref="H599">
    <cfRule type="cellIs" dxfId="345" priority="7" operator="equal">
      <formula>"0. 0,0, ауд. 0, 0"</formula>
    </cfRule>
  </conditionalFormatting>
  <conditionalFormatting sqref="H599">
    <cfRule type="cellIs" dxfId="344" priority="6" operator="equal">
      <formula>"0. 0 0, ауд. 0, 0"</formula>
    </cfRule>
  </conditionalFormatting>
  <conditionalFormatting sqref="H599">
    <cfRule type="cellIs" dxfId="343" priority="5" operator="equal">
      <formula>"0. ,0, "</formula>
    </cfRule>
  </conditionalFormatting>
  <conditionalFormatting sqref="H599">
    <cfRule type="cellIs" dxfId="342" priority="4" operator="equal">
      <formula>"0. 0,0, ауд. 0, 0"</formula>
    </cfRule>
  </conditionalFormatting>
  <conditionalFormatting sqref="H599">
    <cfRule type="cellIs" dxfId="341" priority="3" operator="equal">
      <formula>"0. 0 0, ауд. 0, 0"</formula>
    </cfRule>
  </conditionalFormatting>
  <conditionalFormatting sqref="H599">
    <cfRule type="cellIs" dxfId="34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F7A7682B-5213-4BD8-A9A9-F7200D5BCEC1}"/>
    <hyperlink ref="S13" r:id="rId2" xr:uid="{DE01C0BC-0F53-49A6-92F0-6AD297F2EC1A}"/>
    <hyperlink ref="S24:S25" r:id="rId3" display="https://max.ru/join/F2rHatjyRcQw2TG_ocvg-KtDcxEZHt6IW5wcYLC4iuw" xr:uid="{AD4355AF-E052-4F33-BFD3-4C0D5195B3DE}"/>
    <hyperlink ref="S14" r:id="rId4" xr:uid="{F4038B54-6D55-49FF-A6A4-854217378C61}"/>
    <hyperlink ref="S15" r:id="rId5" xr:uid="{9DB919B1-E79F-42AF-BA34-BDCD5633281F}"/>
    <hyperlink ref="S23" r:id="rId6" xr:uid="{4DEF80DC-2802-4CDD-AF94-DC34475F7DD9}"/>
    <hyperlink ref="S26" r:id="rId7" xr:uid="{E70B0EEF-D59E-4056-B4C9-319358B66ADD}"/>
    <hyperlink ref="S16" r:id="rId8" xr:uid="{C8FF3A9C-9AEA-401E-9A36-D5C1C43F66CD}"/>
    <hyperlink ref="S17:S22" r:id="rId9" display="https://max.ru/join/8alUL1AavbikkBK8Wox0H5Gqk0GpaAW3WoZ_oaAjx88" xr:uid="{E3DA3ACA-CE65-4238-AF96-1FF90710447C}"/>
    <hyperlink ref="S27" r:id="rId10" xr:uid="{61FAD767-5407-4551-A8C3-304488923EE4}"/>
  </hyperlinks>
  <pageMargins left="0.70866141732283472" right="0.70866141732283472" top="0.74803149606299213" bottom="0.74803149606299213" header="0.31496062992125984" footer="0.31496062992125984"/>
  <pageSetup paperSize="9" scale="34" orientation="portrait" r:id="rId11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S600"/>
  <sheetViews>
    <sheetView view="pageBreakPreview" topLeftCell="E472" zoomScale="50" zoomScaleNormal="55" zoomScaleSheetLayoutView="50" workbookViewId="0">
      <selection activeCell="N480" sqref="N48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5.710937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'[1]1нед'!$L$192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2</v>
      </c>
      <c r="F9" s="62" t="str">
        <f>'[1]1нед'!$L$196</f>
        <v>12-25МЭоз</v>
      </c>
      <c r="G9" s="62"/>
      <c r="H9" s="35"/>
      <c r="I9" s="45"/>
      <c r="J9" s="91" t="s">
        <v>7</v>
      </c>
      <c r="K9" s="91"/>
      <c r="L9" s="91"/>
      <c r="M9" s="62">
        <f>E9</f>
        <v>2</v>
      </c>
      <c r="N9" s="62" t="str">
        <f>'[1]1нед'!$L$196</f>
        <v>12-25МЭоз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'[1]1нед'!K198</f>
        <v>0</v>
      </c>
      <c r="E12" s="19">
        <f>'[1]1нед'!L198</f>
        <v>0</v>
      </c>
      <c r="F12" s="17">
        <f>'[1]1нед'!O198</f>
        <v>0</v>
      </c>
      <c r="G12" s="18" t="str">
        <f>'[1]1нед'!P198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'[1]2нед'!K198</f>
        <v>0</v>
      </c>
      <c r="M12" s="19">
        <f>'[1]2нед'!L198</f>
        <v>0</v>
      </c>
      <c r="N12" s="17">
        <f>'[1]2нед'!O198</f>
        <v>0</v>
      </c>
      <c r="O12" s="18" t="str">
        <f>'[1]2нед'!P198</f>
        <v/>
      </c>
      <c r="P12" s="56" t="str">
        <f>HYPERLINK(VLOOKUP(M12,$R$12:$S$332,2,FALSE))</f>
        <v/>
      </c>
      <c r="R12" t="str">
        <f>[2]Уч.План!B502</f>
        <v>Финансово-экономический практикум</v>
      </c>
      <c r="S12" s="61" t="s">
        <v>56</v>
      </c>
    </row>
    <row r="13" spans="1:19" ht="31.15">
      <c r="A13" s="70"/>
      <c r="B13" s="73"/>
      <c r="C13" s="14" t="s">
        <v>19</v>
      </c>
      <c r="D13" s="20">
        <f>'[1]1нед'!K199</f>
        <v>0</v>
      </c>
      <c r="E13" s="23">
        <f>'[1]1нед'!L199</f>
        <v>0</v>
      </c>
      <c r="F13" s="21">
        <f>'[1]1нед'!O199</f>
        <v>0</v>
      </c>
      <c r="G13" s="22" t="str">
        <f>'[1]1нед'!P199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'[1]2нед'!K199</f>
        <v>0</v>
      </c>
      <c r="M13" s="23">
        <f>'[1]2нед'!L199</f>
        <v>0</v>
      </c>
      <c r="N13" s="21">
        <f>'[1]2нед'!O199</f>
        <v>0</v>
      </c>
      <c r="O13" s="22" t="str">
        <f>'[1]2нед'!P199</f>
        <v/>
      </c>
      <c r="P13" s="57" t="str">
        <f t="shared" ref="P13:P58" si="2">HYPERLINK(VLOOKUP(M13,$R$12:$S$332,2,FALSE))</f>
        <v/>
      </c>
      <c r="R13" t="str">
        <f>[2]Уч.План!B503</f>
        <v>Нормативно-правовые основы профессиональной деятельности</v>
      </c>
      <c r="S13" s="61" t="s">
        <v>57</v>
      </c>
    </row>
    <row r="14" spans="1:19" ht="31.15">
      <c r="A14" s="70"/>
      <c r="B14" s="73"/>
      <c r="C14" s="14" t="s">
        <v>20</v>
      </c>
      <c r="D14" s="20">
        <f>'[1]1нед'!K200</f>
        <v>0</v>
      </c>
      <c r="E14" s="23">
        <f>'[1]1нед'!L200</f>
        <v>0</v>
      </c>
      <c r="F14" s="21">
        <f>'[1]1нед'!O200</f>
        <v>0</v>
      </c>
      <c r="G14" s="22" t="str">
        <f>'[1]1нед'!P200</f>
        <v/>
      </c>
      <c r="H14" s="57" t="str">
        <f t="shared" si="1"/>
        <v/>
      </c>
      <c r="I14" s="75"/>
      <c r="J14" s="78"/>
      <c r="K14" s="14" t="s">
        <v>20</v>
      </c>
      <c r="L14" s="20">
        <f>'[1]2нед'!K200</f>
        <v>0</v>
      </c>
      <c r="M14" s="23">
        <f>'[1]2нед'!L200</f>
        <v>0</v>
      </c>
      <c r="N14" s="21">
        <f>'[1]2нед'!O200</f>
        <v>0</v>
      </c>
      <c r="O14" s="22" t="str">
        <f>'[1]2нед'!P200</f>
        <v/>
      </c>
      <c r="P14" s="57" t="str">
        <f t="shared" si="2"/>
        <v/>
      </c>
      <c r="R14" t="str">
        <f>[2]Уч.План!B504</f>
        <v>Психология</v>
      </c>
      <c r="S14" s="61" t="s">
        <v>60</v>
      </c>
    </row>
    <row r="15" spans="1:19" ht="31.15">
      <c r="A15" s="70"/>
      <c r="B15" s="73"/>
      <c r="C15" s="14" t="s">
        <v>21</v>
      </c>
      <c r="D15" s="20">
        <f>'[1]1нед'!K201</f>
        <v>0</v>
      </c>
      <c r="E15" s="23">
        <f>'[1]1нед'!L201</f>
        <v>0</v>
      </c>
      <c r="F15" s="21">
        <f>'[1]1нед'!O201</f>
        <v>0</v>
      </c>
      <c r="G15" s="22" t="str">
        <f>'[1]1нед'!P201</f>
        <v/>
      </c>
      <c r="H15" s="57" t="str">
        <f t="shared" si="1"/>
        <v/>
      </c>
      <c r="I15" s="75"/>
      <c r="J15" s="78"/>
      <c r="K15" s="14" t="s">
        <v>21</v>
      </c>
      <c r="L15" s="20">
        <f>'[1]2нед'!K201</f>
        <v>0</v>
      </c>
      <c r="M15" s="23">
        <f>'[1]2нед'!L201</f>
        <v>0</v>
      </c>
      <c r="N15" s="21">
        <f>'[1]2нед'!O201</f>
        <v>0</v>
      </c>
      <c r="O15" s="22" t="str">
        <f>'[1]2нед'!P201</f>
        <v/>
      </c>
      <c r="P15" s="57" t="str">
        <f t="shared" si="2"/>
        <v/>
      </c>
      <c r="R15" t="str">
        <f>[2]Уч.План!B505</f>
        <v>Педагогика</v>
      </c>
      <c r="S15" s="61" t="s">
        <v>61</v>
      </c>
    </row>
    <row r="16" spans="1:19" ht="31.15">
      <c r="A16" s="70"/>
      <c r="B16" s="73"/>
      <c r="C16" s="14" t="s">
        <v>22</v>
      </c>
      <c r="D16" s="20">
        <f>'[1]1нед'!K202</f>
        <v>0</v>
      </c>
      <c r="E16" s="23">
        <f>'[1]1нед'!L202</f>
        <v>0</v>
      </c>
      <c r="F16" s="21">
        <f>'[1]1нед'!O202</f>
        <v>0</v>
      </c>
      <c r="G16" s="22" t="str">
        <f>'[1]1нед'!P202</f>
        <v/>
      </c>
      <c r="H16" s="57" t="str">
        <f t="shared" si="1"/>
        <v/>
      </c>
      <c r="I16" s="75"/>
      <c r="J16" s="78"/>
      <c r="K16" s="14" t="s">
        <v>22</v>
      </c>
      <c r="L16" s="20">
        <f>'[1]2нед'!K202</f>
        <v>0</v>
      </c>
      <c r="M16" s="23">
        <f>'[1]2нед'!L202</f>
        <v>0</v>
      </c>
      <c r="N16" s="21">
        <f>'[1]2нед'!O202</f>
        <v>0</v>
      </c>
      <c r="O16" s="22" t="str">
        <f>'[1]2нед'!P202</f>
        <v/>
      </c>
      <c r="P16" s="57" t="str">
        <f t="shared" si="2"/>
        <v/>
      </c>
      <c r="R16" t="str">
        <f>[2]Уч.План!B506</f>
        <v>Математический анализ</v>
      </c>
      <c r="S16" s="61" t="s">
        <v>66</v>
      </c>
    </row>
    <row r="17" spans="1:19" ht="31.15">
      <c r="A17" s="70"/>
      <c r="B17" s="73"/>
      <c r="C17" s="14" t="s">
        <v>23</v>
      </c>
      <c r="D17" s="20">
        <f>'[1]1нед'!K203</f>
        <v>0</v>
      </c>
      <c r="E17" s="23">
        <f>'[1]1нед'!L203</f>
        <v>0</v>
      </c>
      <c r="F17" s="21">
        <f>'[1]1нед'!O203</f>
        <v>0</v>
      </c>
      <c r="G17" s="22" t="str">
        <f>'[1]1нед'!P203</f>
        <v/>
      </c>
      <c r="H17" s="55" t="str">
        <f t="shared" si="1"/>
        <v/>
      </c>
      <c r="I17" s="75"/>
      <c r="J17" s="78"/>
      <c r="K17" s="14" t="s">
        <v>23</v>
      </c>
      <c r="L17" s="20" t="str">
        <f>'[1]2нед'!K203</f>
        <v>л</v>
      </c>
      <c r="M17" s="23" t="str">
        <f>'[1]2нед'!L203</f>
        <v>Микроэкономика</v>
      </c>
      <c r="N17" s="21" t="str">
        <f>'[1]2нед'!O203</f>
        <v>Самчинская Я.Б.</v>
      </c>
      <c r="O17" s="22" t="str">
        <f>'[1]2нед'!P203</f>
        <v>доцент, канд. наук</v>
      </c>
      <c r="P17" s="55" t="str">
        <f t="shared" si="2"/>
        <v>https://max.ru/join/DN-Al3Hn8BwzumxU2F0z1ZrdkkOKrJJlr2N-X5z2j-A</v>
      </c>
      <c r="R17" t="str">
        <f>[2]Уч.План!B507</f>
        <v>Геометрия</v>
      </c>
      <c r="S17" s="61" t="s">
        <v>66</v>
      </c>
    </row>
    <row r="18" spans="1:19" ht="31.7" thickBot="1">
      <c r="A18" s="70"/>
      <c r="B18" s="73"/>
      <c r="C18" s="14" t="s">
        <v>24</v>
      </c>
      <c r="D18" s="20">
        <f>'[1]1нед'!K204</f>
        <v>0</v>
      </c>
      <c r="E18" s="23">
        <f>'[1]1нед'!L204</f>
        <v>0</v>
      </c>
      <c r="F18" s="21">
        <f>'[1]1нед'!O204</f>
        <v>0</v>
      </c>
      <c r="G18" s="22" t="str">
        <f>'[1]1нед'!P204</f>
        <v/>
      </c>
      <c r="H18" s="55" t="str">
        <f t="shared" si="1"/>
        <v/>
      </c>
      <c r="I18" s="75"/>
      <c r="J18" s="78"/>
      <c r="K18" s="14" t="s">
        <v>24</v>
      </c>
      <c r="L18" s="20" t="str">
        <f>'[1]2нед'!K204</f>
        <v>л</v>
      </c>
      <c r="M18" s="23" t="str">
        <f>'[1]2нед'!L204</f>
        <v>Алгебра</v>
      </c>
      <c r="N18" s="21" t="str">
        <f>'[1]2нед'!O204</f>
        <v>Овчинникова М.В.</v>
      </c>
      <c r="O18" s="22" t="str">
        <f>'[1]2нед'!P204</f>
        <v>доцент, канд. наук</v>
      </c>
      <c r="P18" s="55" t="str">
        <f t="shared" si="2"/>
        <v>https://max.ru/join/DN-Al3Hn8BwzumxU2F0z1ZrdkkOKrJJlr2N-X5z2j-A</v>
      </c>
      <c r="R18" t="str">
        <f>[2]Уч.План!B508</f>
        <v>Алгебра</v>
      </c>
      <c r="S18" s="61" t="s">
        <v>66</v>
      </c>
    </row>
    <row r="19" spans="1:19" ht="18.399999999999999" hidden="1" customHeight="1" thickBot="1">
      <c r="A19" s="71"/>
      <c r="B19" s="74"/>
      <c r="C19" s="15"/>
      <c r="D19" s="24">
        <f>'[1]1нед'!K205</f>
        <v>0</v>
      </c>
      <c r="E19" s="25">
        <f>'[1]1нед'!L205</f>
        <v>0</v>
      </c>
      <c r="F19" s="26">
        <f>'[1]1нед'!O205</f>
        <v>0</v>
      </c>
      <c r="G19" s="27" t="str">
        <f>'[1]1нед'!P205</f>
        <v/>
      </c>
      <c r="H19" s="58" t="str">
        <f t="shared" si="1"/>
        <v/>
      </c>
      <c r="I19" s="76"/>
      <c r="J19" s="79"/>
      <c r="K19" s="15"/>
      <c r="L19" s="24">
        <f>'[1]2нед'!K205</f>
        <v>0</v>
      </c>
      <c r="M19" s="25">
        <f>'[1]2нед'!L205</f>
        <v>0</v>
      </c>
      <c r="N19" s="26">
        <f>'[1]2нед'!O205</f>
        <v>0</v>
      </c>
      <c r="O19" s="27" t="str">
        <f>'[1]2нед'!P205</f>
        <v/>
      </c>
      <c r="P19" s="58" t="str">
        <f t="shared" si="2"/>
        <v/>
      </c>
      <c r="R19" t="str">
        <f>[2]Уч.План!B509</f>
        <v>Программирование</v>
      </c>
      <c r="S19" s="61" t="s">
        <v>66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'[1]1нед'!K206</f>
        <v>0</v>
      </c>
      <c r="E20" s="19">
        <f>'[1]1нед'!L206</f>
        <v>0</v>
      </c>
      <c r="F20" s="17">
        <f>'[1]1нед'!O206</f>
        <v>0</v>
      </c>
      <c r="G20" s="18" t="str">
        <f>'[1]1нед'!P206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'[1]2нед'!K206</f>
        <v>0</v>
      </c>
      <c r="M20" s="19">
        <f>'[1]2нед'!L206</f>
        <v>0</v>
      </c>
      <c r="N20" s="17">
        <f>'[1]2нед'!O206</f>
        <v>0</v>
      </c>
      <c r="O20" s="18" t="str">
        <f>'[1]2нед'!P206</f>
        <v/>
      </c>
      <c r="P20" s="56" t="str">
        <f t="shared" si="2"/>
        <v/>
      </c>
      <c r="R20" t="str">
        <f>[2]Уч.План!B510</f>
        <v>Микроэкономика</v>
      </c>
      <c r="S20" s="61" t="s">
        <v>66</v>
      </c>
    </row>
    <row r="21" spans="1:19" ht="31.15">
      <c r="A21" s="70"/>
      <c r="B21" s="73"/>
      <c r="C21" s="14" t="s">
        <v>19</v>
      </c>
      <c r="D21" s="20">
        <f>'[1]1нед'!K207</f>
        <v>0</v>
      </c>
      <c r="E21" s="23">
        <f>'[1]1нед'!L207</f>
        <v>0</v>
      </c>
      <c r="F21" s="21">
        <f>'[1]1нед'!O207</f>
        <v>0</v>
      </c>
      <c r="G21" s="22" t="str">
        <f>'[1]1нед'!P207</f>
        <v/>
      </c>
      <c r="H21" s="57" t="str">
        <f t="shared" si="1"/>
        <v/>
      </c>
      <c r="I21" s="75"/>
      <c r="J21" s="78"/>
      <c r="K21" s="14" t="s">
        <v>19</v>
      </c>
      <c r="L21" s="20">
        <f>'[1]2нед'!K207</f>
        <v>0</v>
      </c>
      <c r="M21" s="23">
        <f>'[1]2нед'!L207</f>
        <v>0</v>
      </c>
      <c r="N21" s="21">
        <f>'[1]2нед'!O207</f>
        <v>0</v>
      </c>
      <c r="O21" s="22" t="str">
        <f>'[1]2нед'!P207</f>
        <v/>
      </c>
      <c r="P21" s="57" t="str">
        <f t="shared" si="2"/>
        <v/>
      </c>
      <c r="R21" t="str">
        <f>[2]Уч.План!B511</f>
        <v>Основы предпринимательства</v>
      </c>
      <c r="S21" s="61" t="s">
        <v>66</v>
      </c>
    </row>
    <row r="22" spans="1:19" ht="31.15">
      <c r="A22" s="70"/>
      <c r="B22" s="73"/>
      <c r="C22" s="14" t="s">
        <v>20</v>
      </c>
      <c r="D22" s="20">
        <f>'[1]1нед'!K208</f>
        <v>0</v>
      </c>
      <c r="E22" s="23">
        <f>'[1]1нед'!L208</f>
        <v>0</v>
      </c>
      <c r="F22" s="21">
        <f>'[1]1нед'!O208</f>
        <v>0</v>
      </c>
      <c r="G22" s="22" t="str">
        <f>'[1]1нед'!P208</f>
        <v/>
      </c>
      <c r="H22" s="57" t="str">
        <f t="shared" si="1"/>
        <v/>
      </c>
      <c r="I22" s="75"/>
      <c r="J22" s="78"/>
      <c r="K22" s="14" t="s">
        <v>20</v>
      </c>
      <c r="L22" s="20">
        <f>'[1]2нед'!K208</f>
        <v>0</v>
      </c>
      <c r="M22" s="23">
        <f>'[1]2нед'!L208</f>
        <v>0</v>
      </c>
      <c r="N22" s="21">
        <f>'[1]2нед'!O208</f>
        <v>0</v>
      </c>
      <c r="O22" s="22" t="str">
        <f>'[1]2нед'!P208</f>
        <v/>
      </c>
      <c r="P22" s="57" t="str">
        <f t="shared" si="2"/>
        <v/>
      </c>
      <c r="R22" t="str">
        <f>[2]Уч.План!B512</f>
        <v>Деньги, кредит, банки</v>
      </c>
      <c r="S22" s="61" t="s">
        <v>66</v>
      </c>
    </row>
    <row r="23" spans="1:19" ht="31.15">
      <c r="A23" s="70"/>
      <c r="B23" s="73"/>
      <c r="C23" s="14" t="s">
        <v>21</v>
      </c>
      <c r="D23" s="20">
        <f>'[1]1нед'!K209</f>
        <v>0</v>
      </c>
      <c r="E23" s="23">
        <f>'[1]1нед'!L209</f>
        <v>0</v>
      </c>
      <c r="F23" s="21">
        <f>'[1]1нед'!O209</f>
        <v>0</v>
      </c>
      <c r="G23" s="22" t="str">
        <f>'[1]1нед'!P209</f>
        <v/>
      </c>
      <c r="H23" s="57" t="str">
        <f t="shared" si="1"/>
        <v/>
      </c>
      <c r="I23" s="75"/>
      <c r="J23" s="78"/>
      <c r="K23" s="14" t="s">
        <v>21</v>
      </c>
      <c r="L23" s="20">
        <f>'[1]2нед'!K209</f>
        <v>0</v>
      </c>
      <c r="M23" s="23">
        <f>'[1]2нед'!L209</f>
        <v>0</v>
      </c>
      <c r="N23" s="21">
        <f>'[1]2нед'!O209</f>
        <v>0</v>
      </c>
      <c r="O23" s="22" t="str">
        <f>'[1]2нед'!P209</f>
        <v/>
      </c>
      <c r="P23" s="57" t="str">
        <f t="shared" si="2"/>
        <v/>
      </c>
      <c r="R23" t="str">
        <f>[2]Уч.План!B513</f>
        <v>Экономика фирмы</v>
      </c>
      <c r="S23" s="61" t="s">
        <v>66</v>
      </c>
    </row>
    <row r="24" spans="1:19" ht="31.15">
      <c r="A24" s="70"/>
      <c r="B24" s="73"/>
      <c r="C24" s="14" t="s">
        <v>22</v>
      </c>
      <c r="D24" s="20">
        <f>'[1]1нед'!K210</f>
        <v>0</v>
      </c>
      <c r="E24" s="23">
        <f>'[1]1нед'!L210</f>
        <v>0</v>
      </c>
      <c r="F24" s="21">
        <f>'[1]1нед'!O210</f>
        <v>0</v>
      </c>
      <c r="G24" s="22" t="str">
        <f>'[1]1нед'!P210</f>
        <v/>
      </c>
      <c r="H24" s="57" t="str">
        <f t="shared" si="1"/>
        <v/>
      </c>
      <c r="I24" s="75"/>
      <c r="J24" s="78"/>
      <c r="K24" s="14" t="s">
        <v>22</v>
      </c>
      <c r="L24" s="20">
        <f>'[1]2нед'!K210</f>
        <v>0</v>
      </c>
      <c r="M24" s="23">
        <f>'[1]2нед'!L210</f>
        <v>0</v>
      </c>
      <c r="N24" s="21">
        <f>'[1]2нед'!O210</f>
        <v>0</v>
      </c>
      <c r="O24" s="22" t="str">
        <f>'[1]2нед'!P210</f>
        <v/>
      </c>
      <c r="P24" s="57" t="str">
        <f t="shared" si="2"/>
        <v/>
      </c>
      <c r="R24" t="str">
        <f>[2]Уч.План!B514</f>
        <v xml:space="preserve"> Математический анализ</v>
      </c>
      <c r="S24" s="61" t="s">
        <v>66</v>
      </c>
    </row>
    <row r="25" spans="1:19" ht="31.15">
      <c r="A25" s="70"/>
      <c r="B25" s="73"/>
      <c r="C25" s="14" t="s">
        <v>23</v>
      </c>
      <c r="D25" s="20">
        <f>'[1]1нед'!K211</f>
        <v>0</v>
      </c>
      <c r="E25" s="23">
        <f>'[1]1нед'!L211</f>
        <v>0</v>
      </c>
      <c r="F25" s="21">
        <f>'[1]1нед'!O211</f>
        <v>0</v>
      </c>
      <c r="G25" s="22" t="str">
        <f>'[1]1нед'!P211</f>
        <v/>
      </c>
      <c r="H25" s="57" t="str">
        <f t="shared" si="1"/>
        <v/>
      </c>
      <c r="I25" s="75"/>
      <c r="J25" s="78"/>
      <c r="K25" s="14" t="s">
        <v>23</v>
      </c>
      <c r="L25" s="20">
        <f>'[1]2нед'!K211</f>
        <v>0</v>
      </c>
      <c r="M25" s="23">
        <f>'[1]2нед'!L211</f>
        <v>0</v>
      </c>
      <c r="N25" s="21">
        <f>'[1]2нед'!O211</f>
        <v>0</v>
      </c>
      <c r="O25" s="22" t="str">
        <f>'[1]2нед'!P211</f>
        <v/>
      </c>
      <c r="P25" s="57" t="str">
        <f t="shared" si="2"/>
        <v/>
      </c>
      <c r="R25" t="str">
        <f>[2]Уч.План!B515</f>
        <v xml:space="preserve"> Психология</v>
      </c>
      <c r="S25" s="61" t="s">
        <v>63</v>
      </c>
    </row>
    <row r="26" spans="1:19" ht="35.85">
      <c r="A26" s="70"/>
      <c r="B26" s="73"/>
      <c r="C26" s="14" t="s">
        <v>24</v>
      </c>
      <c r="D26" s="20">
        <f>'[1]1нед'!K212</f>
        <v>0</v>
      </c>
      <c r="E26" s="23">
        <f>'[1]1нед'!L212</f>
        <v>0</v>
      </c>
      <c r="F26" s="21">
        <f>'[1]1нед'!O212</f>
        <v>0</v>
      </c>
      <c r="G26" s="22" t="str">
        <f>'[1]1нед'!P212</f>
        <v/>
      </c>
      <c r="H26" s="57" t="str">
        <f t="shared" si="1"/>
        <v/>
      </c>
      <c r="I26" s="75"/>
      <c r="J26" s="78"/>
      <c r="K26" s="14" t="s">
        <v>24</v>
      </c>
      <c r="L26" s="20" t="str">
        <f>'[1]2нед'!K212</f>
        <v>л</v>
      </c>
      <c r="M26" s="23" t="str">
        <f>'[1]2нед'!L212</f>
        <v>Основы предпринимательства</v>
      </c>
      <c r="N26" s="21" t="str">
        <f>'[1]2нед'!O212</f>
        <v>Илюшина О.Н.</v>
      </c>
      <c r="O26" s="22" t="str">
        <f>'[1]2нед'!P212</f>
        <v>доцент, канд. наук</v>
      </c>
      <c r="P26" s="57" t="str">
        <f t="shared" si="2"/>
        <v>https://max.ru/join/DN-Al3Hn8BwzumxU2F0z1ZrdkkOKrJJlr2N-X5z2j-A</v>
      </c>
      <c r="R26" t="str">
        <f>[2]Уч.План!B516</f>
        <v xml:space="preserve"> Финансово-экономический практикум</v>
      </c>
      <c r="S26" s="61" t="s">
        <v>59</v>
      </c>
    </row>
    <row r="27" spans="1:19" ht="18.399999999999999" customHeight="1" thickBot="1">
      <c r="A27" s="71"/>
      <c r="B27" s="74"/>
      <c r="C27" s="15"/>
      <c r="D27" s="24">
        <f>'[1]1нед'!K213</f>
        <v>0</v>
      </c>
      <c r="E27" s="25">
        <f>'[1]1нед'!L213</f>
        <v>0</v>
      </c>
      <c r="F27" s="26">
        <f>'[1]1нед'!O213</f>
        <v>0</v>
      </c>
      <c r="G27" s="27" t="str">
        <f>'[1]1нед'!P213</f>
        <v/>
      </c>
      <c r="H27" s="58" t="str">
        <f t="shared" si="1"/>
        <v/>
      </c>
      <c r="I27" s="76"/>
      <c r="J27" s="79"/>
      <c r="K27" s="15"/>
      <c r="L27" s="24">
        <f>'[1]2нед'!K213</f>
        <v>0</v>
      </c>
      <c r="M27" s="25">
        <f>'[1]2нед'!L213</f>
        <v>0</v>
      </c>
      <c r="N27" s="26">
        <f>'[1]2нед'!O213</f>
        <v>0</v>
      </c>
      <c r="O27" s="27" t="str">
        <f>'[1]2нед'!P213</f>
        <v/>
      </c>
      <c r="P27" s="58" t="str">
        <f t="shared" si="2"/>
        <v/>
      </c>
      <c r="R27" t="str">
        <f>[2]Уч.План!B517</f>
        <v xml:space="preserve"> Нормативно-правовые основы профессиональной деятельности</v>
      </c>
      <c r="S27" s="61" t="s">
        <v>59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'[1]1нед'!K214</f>
        <v>0</v>
      </c>
      <c r="E28" s="19">
        <f>'[1]1нед'!L214</f>
        <v>0</v>
      </c>
      <c r="F28" s="17">
        <f>'[1]1нед'!O214</f>
        <v>0</v>
      </c>
      <c r="G28" s="18" t="str">
        <f>'[1]1нед'!P214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'[1]2нед'!K214</f>
        <v>0</v>
      </c>
      <c r="M28" s="19">
        <f>'[1]2нед'!L214</f>
        <v>0</v>
      </c>
      <c r="N28" s="17">
        <f>'[1]2нед'!O214</f>
        <v>0</v>
      </c>
      <c r="O28" s="18" t="str">
        <f>'[1]2нед'!P214</f>
        <v/>
      </c>
      <c r="P28" s="56" t="str">
        <f t="shared" si="2"/>
        <v/>
      </c>
      <c r="R28" t="str">
        <f>[2]Уч.План!B518</f>
        <v xml:space="preserve"> Педагогика</v>
      </c>
      <c r="S28" s="61" t="s">
        <v>63</v>
      </c>
    </row>
    <row r="29" spans="1:19" ht="30.75">
      <c r="A29" s="70"/>
      <c r="B29" s="81"/>
      <c r="C29" s="14" t="s">
        <v>19</v>
      </c>
      <c r="D29" s="20">
        <f>'[1]1нед'!K215</f>
        <v>0</v>
      </c>
      <c r="E29" s="23">
        <f>'[1]1нед'!L215</f>
        <v>0</v>
      </c>
      <c r="F29" s="21">
        <f>'[1]1нед'!O215</f>
        <v>0</v>
      </c>
      <c r="G29" s="22" t="str">
        <f>'[1]1нед'!P215</f>
        <v/>
      </c>
      <c r="H29" s="57" t="str">
        <f t="shared" si="1"/>
        <v/>
      </c>
      <c r="I29" s="75"/>
      <c r="J29" s="84"/>
      <c r="K29" s="14" t="s">
        <v>19</v>
      </c>
      <c r="L29" s="20">
        <f>'[1]2нед'!K215</f>
        <v>0</v>
      </c>
      <c r="M29" s="23">
        <f>'[1]2нед'!L215</f>
        <v>0</v>
      </c>
      <c r="N29" s="21">
        <f>'[1]2нед'!O215</f>
        <v>0</v>
      </c>
      <c r="O29" s="22" t="str">
        <f>'[1]2нед'!P215</f>
        <v/>
      </c>
      <c r="P29" s="57" t="str">
        <f t="shared" si="2"/>
        <v/>
      </c>
      <c r="R29" t="str">
        <f>[2]Уч.План!B519</f>
        <v xml:space="preserve">  Нормативно-правовые основы профессиональной деятельности</v>
      </c>
      <c r="S29" s="61" t="s">
        <v>59</v>
      </c>
    </row>
    <row r="30" spans="1:19" ht="31.15">
      <c r="A30" s="70"/>
      <c r="B30" s="81"/>
      <c r="C30" s="14" t="s">
        <v>20</v>
      </c>
      <c r="D30" s="20">
        <f>'[1]1нед'!K216</f>
        <v>0</v>
      </c>
      <c r="E30" s="23">
        <f>'[1]1нед'!L216</f>
        <v>0</v>
      </c>
      <c r="F30" s="21">
        <f>'[1]1нед'!O216</f>
        <v>0</v>
      </c>
      <c r="G30" s="22" t="str">
        <f>'[1]1нед'!P216</f>
        <v/>
      </c>
      <c r="H30" s="57" t="str">
        <f t="shared" si="1"/>
        <v/>
      </c>
      <c r="I30" s="75"/>
      <c r="J30" s="84"/>
      <c r="K30" s="14" t="s">
        <v>20</v>
      </c>
      <c r="L30" s="20">
        <f>'[1]2нед'!K216</f>
        <v>0</v>
      </c>
      <c r="M30" s="23">
        <f>'[1]2нед'!L216</f>
        <v>0</v>
      </c>
      <c r="N30" s="21">
        <f>'[1]2нед'!O216</f>
        <v>0</v>
      </c>
      <c r="O30" s="22" t="str">
        <f>'[1]2нед'!P216</f>
        <v/>
      </c>
      <c r="P30" s="57" t="str">
        <f t="shared" si="2"/>
        <v/>
      </c>
      <c r="R30">
        <f>[2]Уч.План!B520</f>
        <v>0</v>
      </c>
    </row>
    <row r="31" spans="1:19" ht="31.15">
      <c r="A31" s="70"/>
      <c r="B31" s="81"/>
      <c r="C31" s="14" t="s">
        <v>21</v>
      </c>
      <c r="D31" s="20">
        <f>'[1]1нед'!K217</f>
        <v>0</v>
      </c>
      <c r="E31" s="23">
        <f>'[1]1нед'!L217</f>
        <v>0</v>
      </c>
      <c r="F31" s="21">
        <f>'[1]1нед'!O217</f>
        <v>0</v>
      </c>
      <c r="G31" s="22" t="str">
        <f>'[1]1нед'!P217</f>
        <v/>
      </c>
      <c r="H31" s="57" t="str">
        <f t="shared" si="1"/>
        <v/>
      </c>
      <c r="I31" s="75"/>
      <c r="J31" s="84"/>
      <c r="K31" s="14" t="s">
        <v>21</v>
      </c>
      <c r="L31" s="20">
        <f>'[1]2нед'!K217</f>
        <v>0</v>
      </c>
      <c r="M31" s="23">
        <f>'[1]2нед'!L217</f>
        <v>0</v>
      </c>
      <c r="N31" s="21">
        <f>'[1]2нед'!O217</f>
        <v>0</v>
      </c>
      <c r="O31" s="22" t="str">
        <f>'[1]2нед'!P217</f>
        <v/>
      </c>
      <c r="P31" s="57" t="str">
        <f t="shared" si="2"/>
        <v/>
      </c>
      <c r="R31">
        <f>[2]Уч.План!B521</f>
        <v>0</v>
      </c>
    </row>
    <row r="32" spans="1:19" ht="31.15">
      <c r="A32" s="70"/>
      <c r="B32" s="81"/>
      <c r="C32" s="14" t="s">
        <v>22</v>
      </c>
      <c r="D32" s="20">
        <f>'[1]1нед'!K218</f>
        <v>0</v>
      </c>
      <c r="E32" s="23">
        <f>'[1]1нед'!L218</f>
        <v>0</v>
      </c>
      <c r="F32" s="21">
        <f>'[1]1нед'!O218</f>
        <v>0</v>
      </c>
      <c r="G32" s="22" t="str">
        <f>'[1]1нед'!P218</f>
        <v/>
      </c>
      <c r="H32" s="57" t="str">
        <f t="shared" si="1"/>
        <v/>
      </c>
      <c r="I32" s="75"/>
      <c r="J32" s="84"/>
      <c r="K32" s="14" t="s">
        <v>22</v>
      </c>
      <c r="L32" s="20">
        <f>'[1]2нед'!K218</f>
        <v>0</v>
      </c>
      <c r="M32" s="23">
        <f>'[1]2нед'!L218</f>
        <v>0</v>
      </c>
      <c r="N32" s="21">
        <f>'[1]2нед'!O218</f>
        <v>0</v>
      </c>
      <c r="O32" s="22" t="str">
        <f>'[1]2нед'!P218</f>
        <v/>
      </c>
      <c r="P32" s="57" t="str">
        <f t="shared" si="2"/>
        <v/>
      </c>
    </row>
    <row r="33" spans="1:16" ht="31.15">
      <c r="A33" s="70"/>
      <c r="B33" s="81"/>
      <c r="C33" s="14" t="s">
        <v>23</v>
      </c>
      <c r="D33" s="20" t="str">
        <f>'[1]1нед'!K219</f>
        <v>л</v>
      </c>
      <c r="E33" s="23" t="str">
        <f>'[1]1нед'!L219</f>
        <v>Финансово-экономический практикум</v>
      </c>
      <c r="F33" s="21" t="str">
        <f>'[1]1нед'!O219</f>
        <v>Марусик Е.А.</v>
      </c>
      <c r="G33" s="22" t="str">
        <f>'[1]1нед'!P219</f>
        <v>доцент, канд. наук</v>
      </c>
      <c r="H33" s="55" t="str">
        <f t="shared" si="1"/>
        <v>https://max.ru/join/O7ELSE3mnUXAMkjL9zkW6akpHRr_OV1RfDfgb1E6BKA</v>
      </c>
      <c r="I33" s="75"/>
      <c r="J33" s="84"/>
      <c r="K33" s="14" t="s">
        <v>23</v>
      </c>
      <c r="L33" s="20" t="str">
        <f>'[1]2нед'!K219</f>
        <v>л</v>
      </c>
      <c r="M33" s="23" t="str">
        <f>'[1]2нед'!L219</f>
        <v>Деньги, кредит, банки</v>
      </c>
      <c r="N33" s="21" t="str">
        <f>'[1]2нед'!O219</f>
        <v>Самчинская Я.Б.</v>
      </c>
      <c r="O33" s="22" t="str">
        <f>'[1]2нед'!P219</f>
        <v>доцент, канд. наук</v>
      </c>
      <c r="P33" s="55" t="str">
        <f t="shared" si="2"/>
        <v>https://max.ru/join/DN-Al3Hn8BwzumxU2F0z1ZrdkkOKrJJlr2N-X5z2j-A</v>
      </c>
    </row>
    <row r="34" spans="1:16" ht="36.4" thickBot="1">
      <c r="A34" s="70"/>
      <c r="B34" s="81"/>
      <c r="C34" s="14" t="s">
        <v>24</v>
      </c>
      <c r="D34" s="20" t="str">
        <f>'[1]1нед'!K220</f>
        <v>л</v>
      </c>
      <c r="E34" s="23" t="str">
        <f>'[1]1нед'!L220</f>
        <v>Нормативно-правовые основы профессиональной деятельности</v>
      </c>
      <c r="F34" s="21" t="str">
        <f>'[1]1нед'!O220</f>
        <v>Лаврищева О.А.</v>
      </c>
      <c r="G34" s="22" t="str">
        <f>'[1]1нед'!P220</f>
        <v>доцент, канд. наук</v>
      </c>
      <c r="H34" s="55" t="str">
        <f t="shared" si="1"/>
        <v>https://max.ru/join/lLG9wFTsslIHYpmiSC-XFj3ChsNqu9JFSujMK928YAg</v>
      </c>
      <c r="I34" s="75"/>
      <c r="J34" s="84"/>
      <c r="K34" s="14" t="s">
        <v>24</v>
      </c>
      <c r="L34" s="20" t="str">
        <f>'[1]2нед'!K220</f>
        <v>л</v>
      </c>
      <c r="M34" s="23" t="str">
        <f>'[1]2нед'!L220</f>
        <v>Геометрия</v>
      </c>
      <c r="N34" s="21" t="str">
        <f>'[1]2нед'!O220</f>
        <v>Казанцев Ю.А.</v>
      </c>
      <c r="O34" s="22" t="str">
        <f>'[1]2нед'!P220</f>
        <v>ст. преподаватель</v>
      </c>
      <c r="P34" s="55" t="str">
        <f t="shared" si="2"/>
        <v>https://max.ru/join/DN-Al3Hn8BwzumxU2F0z1ZrdkkOKrJJlr2N-X5z2j-A</v>
      </c>
    </row>
    <row r="35" spans="1:16" ht="18.399999999999999" hidden="1" customHeight="1" thickBot="1">
      <c r="A35" s="71"/>
      <c r="B35" s="82"/>
      <c r="C35" s="15"/>
      <c r="D35" s="24">
        <f>'[1]1нед'!K221</f>
        <v>0</v>
      </c>
      <c r="E35" s="25">
        <f>'[1]1нед'!L221</f>
        <v>0</v>
      </c>
      <c r="F35" s="26">
        <f>'[1]1нед'!O221</f>
        <v>0</v>
      </c>
      <c r="G35" s="27" t="str">
        <f>'[1]1нед'!P221</f>
        <v/>
      </c>
      <c r="H35" s="58" t="str">
        <f t="shared" si="1"/>
        <v/>
      </c>
      <c r="I35" s="76"/>
      <c r="J35" s="85"/>
      <c r="K35" s="15"/>
      <c r="L35" s="24">
        <f>'[1]2нед'!K221</f>
        <v>0</v>
      </c>
      <c r="M35" s="25">
        <f>'[1]2нед'!L221</f>
        <v>0</v>
      </c>
      <c r="N35" s="26">
        <f>'[1]2нед'!O221</f>
        <v>0</v>
      </c>
      <c r="O35" s="27" t="str">
        <f>'[1]2нед'!P221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'[1]1нед'!K222</f>
        <v>0</v>
      </c>
      <c r="E36" s="19">
        <f>'[1]1нед'!L222</f>
        <v>0</v>
      </c>
      <c r="F36" s="17">
        <f>'[1]1нед'!O222</f>
        <v>0</v>
      </c>
      <c r="G36" s="18" t="str">
        <f>'[1]1нед'!P222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'[1]2нед'!K222</f>
        <v>0</v>
      </c>
      <c r="M36" s="19">
        <f>'[1]2нед'!L222</f>
        <v>0</v>
      </c>
      <c r="N36" s="17">
        <f>'[1]2нед'!O222</f>
        <v>0</v>
      </c>
      <c r="O36" s="18" t="str">
        <f>'[1]2нед'!P222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'[1]1нед'!K223</f>
        <v>0</v>
      </c>
      <c r="E37" s="23">
        <f>'[1]1нед'!L223</f>
        <v>0</v>
      </c>
      <c r="F37" s="21">
        <f>'[1]1нед'!O223</f>
        <v>0</v>
      </c>
      <c r="G37" s="22" t="str">
        <f>'[1]1нед'!P223</f>
        <v/>
      </c>
      <c r="H37" s="57" t="str">
        <f t="shared" si="1"/>
        <v/>
      </c>
      <c r="I37" s="75"/>
      <c r="J37" s="78"/>
      <c r="K37" s="14" t="s">
        <v>19</v>
      </c>
      <c r="L37" s="20">
        <f>'[1]2нед'!K223</f>
        <v>0</v>
      </c>
      <c r="M37" s="23">
        <f>'[1]2нед'!L223</f>
        <v>0</v>
      </c>
      <c r="N37" s="21">
        <f>'[1]2нед'!O223</f>
        <v>0</v>
      </c>
      <c r="O37" s="22" t="str">
        <f>'[1]2нед'!P223</f>
        <v/>
      </c>
      <c r="P37" s="57" t="str">
        <f t="shared" si="2"/>
        <v/>
      </c>
    </row>
    <row r="38" spans="1:16" ht="31.15">
      <c r="A38" s="70"/>
      <c r="B38" s="73"/>
      <c r="C38" s="14" t="s">
        <v>20</v>
      </c>
      <c r="D38" s="20">
        <f>'[1]1нед'!K224</f>
        <v>0</v>
      </c>
      <c r="E38" s="23">
        <f>'[1]1нед'!L224</f>
        <v>0</v>
      </c>
      <c r="F38" s="21">
        <f>'[1]1нед'!O224</f>
        <v>0</v>
      </c>
      <c r="G38" s="22" t="str">
        <f>'[1]1нед'!P224</f>
        <v/>
      </c>
      <c r="H38" s="57" t="str">
        <f t="shared" si="1"/>
        <v/>
      </c>
      <c r="I38" s="75"/>
      <c r="J38" s="78"/>
      <c r="K38" s="14" t="s">
        <v>20</v>
      </c>
      <c r="L38" s="20">
        <f>'[1]2нед'!K224</f>
        <v>0</v>
      </c>
      <c r="M38" s="23">
        <f>'[1]2нед'!L224</f>
        <v>0</v>
      </c>
      <c r="N38" s="21">
        <f>'[1]2нед'!O224</f>
        <v>0</v>
      </c>
      <c r="O38" s="22" t="str">
        <f>'[1]2нед'!P224</f>
        <v/>
      </c>
      <c r="P38" s="57" t="str">
        <f t="shared" si="2"/>
        <v/>
      </c>
    </row>
    <row r="39" spans="1:16" ht="31.15">
      <c r="A39" s="70"/>
      <c r="B39" s="73"/>
      <c r="C39" s="14" t="s">
        <v>21</v>
      </c>
      <c r="D39" s="20">
        <f>'[1]1нед'!K225</f>
        <v>0</v>
      </c>
      <c r="E39" s="23">
        <f>'[1]1нед'!L225</f>
        <v>0</v>
      </c>
      <c r="F39" s="21">
        <f>'[1]1нед'!O225</f>
        <v>0</v>
      </c>
      <c r="G39" s="22" t="str">
        <f>'[1]1нед'!P225</f>
        <v/>
      </c>
      <c r="H39" s="57" t="str">
        <f t="shared" si="1"/>
        <v/>
      </c>
      <c r="I39" s="75"/>
      <c r="J39" s="78"/>
      <c r="K39" s="14" t="s">
        <v>21</v>
      </c>
      <c r="L39" s="20">
        <f>'[1]2нед'!K225</f>
        <v>0</v>
      </c>
      <c r="M39" s="23">
        <f>'[1]2нед'!L225</f>
        <v>0</v>
      </c>
      <c r="N39" s="21">
        <f>'[1]2нед'!O225</f>
        <v>0</v>
      </c>
      <c r="O39" s="22" t="str">
        <f>'[1]2нед'!P225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'[1]1нед'!K226</f>
        <v>0</v>
      </c>
      <c r="E40" s="23">
        <f>'[1]1нед'!L226</f>
        <v>0</v>
      </c>
      <c r="F40" s="21">
        <f>'[1]1нед'!O226</f>
        <v>0</v>
      </c>
      <c r="G40" s="22" t="str">
        <f>'[1]1нед'!P226</f>
        <v/>
      </c>
      <c r="H40" s="57" t="str">
        <f t="shared" si="1"/>
        <v/>
      </c>
      <c r="I40" s="75"/>
      <c r="J40" s="78"/>
      <c r="K40" s="14" t="s">
        <v>22</v>
      </c>
      <c r="L40" s="20">
        <f>'[1]2нед'!K226</f>
        <v>0</v>
      </c>
      <c r="M40" s="23">
        <f>'[1]2нед'!L226</f>
        <v>0</v>
      </c>
      <c r="N40" s="21">
        <f>'[1]2нед'!O226</f>
        <v>0</v>
      </c>
      <c r="O40" s="22" t="str">
        <f>'[1]2нед'!P226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 t="str">
        <f>'[1]1нед'!K227</f>
        <v>л</v>
      </c>
      <c r="E41" s="23" t="str">
        <f>'[1]1нед'!L227</f>
        <v>Психология</v>
      </c>
      <c r="F41" s="21" t="str">
        <f>'[1]1нед'!O227</f>
        <v>Дьяков С.И.</v>
      </c>
      <c r="G41" s="22" t="str">
        <f>'[1]1нед'!P227</f>
        <v>профессор, д-р наук</v>
      </c>
      <c r="H41" s="55" t="str">
        <f t="shared" si="1"/>
        <v>https://max.ru/join/g6zvD6fUKPmI5Ues4pjwwIXB0fZghlWb7Uaeuix-jUQ</v>
      </c>
      <c r="I41" s="75"/>
      <c r="J41" s="78"/>
      <c r="K41" s="14" t="s">
        <v>23</v>
      </c>
      <c r="L41" s="20" t="str">
        <f>'[1]2нед'!K227</f>
        <v>л</v>
      </c>
      <c r="M41" s="23" t="str">
        <f>'[1]2нед'!L227</f>
        <v>Экономика фирмы</v>
      </c>
      <c r="N41" s="21" t="str">
        <f>'[1]2нед'!O227</f>
        <v>Самчинская Я.Б.</v>
      </c>
      <c r="O41" s="22" t="str">
        <f>'[1]2нед'!P227</f>
        <v>доцент, канд. наук</v>
      </c>
      <c r="P41" s="55" t="str">
        <f t="shared" si="2"/>
        <v>https://max.ru/join/DN-Al3Hn8BwzumxU2F0z1ZrdkkOKrJJlr2N-X5z2j-A</v>
      </c>
    </row>
    <row r="42" spans="1:16" ht="31.7" thickBot="1">
      <c r="A42" s="70"/>
      <c r="B42" s="73"/>
      <c r="C42" s="14" t="s">
        <v>24</v>
      </c>
      <c r="D42" s="20" t="str">
        <f>'[1]1нед'!K228</f>
        <v>л</v>
      </c>
      <c r="E42" s="23" t="str">
        <f>'[1]1нед'!L228</f>
        <v>Математический анализ</v>
      </c>
      <c r="F42" s="21" t="str">
        <f>'[1]1нед'!O228</f>
        <v>Линник Е.П.</v>
      </c>
      <c r="G42" s="22" t="str">
        <f>'[1]1нед'!P228</f>
        <v>доцент, канд. наук</v>
      </c>
      <c r="H42" s="55" t="str">
        <f t="shared" si="1"/>
        <v>https://max.ru/join/DN-Al3Hn8BwzumxU2F0z1ZrdkkOKrJJlr2N-X5z2j-A</v>
      </c>
      <c r="I42" s="75"/>
      <c r="J42" s="78"/>
      <c r="K42" s="14" t="s">
        <v>24</v>
      </c>
      <c r="L42" s="20" t="str">
        <f>'[1]2нед'!K228</f>
        <v>л</v>
      </c>
      <c r="M42" s="23" t="str">
        <f>'[1]2нед'!L228</f>
        <v>Программирование</v>
      </c>
      <c r="N42" s="21" t="str">
        <f>'[1]2нед'!O228</f>
        <v>Криницкий Ю.В.</v>
      </c>
      <c r="O42" s="22" t="str">
        <f>'[1]2нед'!P228</f>
        <v>преподаватель</v>
      </c>
      <c r="P42" s="55" t="str">
        <f t="shared" si="2"/>
        <v>https://max.ru/join/DN-Al3Hn8BwzumxU2F0z1ZrdkkOKrJJlr2N-X5z2j-A</v>
      </c>
    </row>
    <row r="43" spans="1:16" ht="18.399999999999999" hidden="1" customHeight="1" thickBot="1">
      <c r="A43" s="71"/>
      <c r="B43" s="74"/>
      <c r="C43" s="15"/>
      <c r="D43" s="24">
        <f>'[1]1нед'!K229</f>
        <v>0</v>
      </c>
      <c r="E43" s="25">
        <f>'[1]1нед'!L229</f>
        <v>0</v>
      </c>
      <c r="F43" s="26">
        <f>'[1]1нед'!O229</f>
        <v>0</v>
      </c>
      <c r="G43" s="27" t="str">
        <f>'[1]1нед'!P229</f>
        <v/>
      </c>
      <c r="H43" s="58" t="str">
        <f t="shared" si="1"/>
        <v/>
      </c>
      <c r="I43" s="76"/>
      <c r="J43" s="79"/>
      <c r="K43" s="15"/>
      <c r="L43" s="24">
        <f>'[1]2нед'!K229</f>
        <v>0</v>
      </c>
      <c r="M43" s="25">
        <f>'[1]2нед'!L229</f>
        <v>0</v>
      </c>
      <c r="N43" s="26">
        <f>'[1]2нед'!O229</f>
        <v>0</v>
      </c>
      <c r="O43" s="27" t="str">
        <f>'[1]2нед'!P229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'[1]1нед'!K230</f>
        <v>0</v>
      </c>
      <c r="E44" s="19">
        <f>'[1]1нед'!L230</f>
        <v>0</v>
      </c>
      <c r="F44" s="17">
        <f>'[1]1нед'!O230</f>
        <v>0</v>
      </c>
      <c r="G44" s="18" t="str">
        <f>'[1]1нед'!P230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'[1]2нед'!K230</f>
        <v>0</v>
      </c>
      <c r="M44" s="19">
        <f>'[1]2нед'!L230</f>
        <v>0</v>
      </c>
      <c r="N44" s="17">
        <f>'[1]2нед'!O230</f>
        <v>0</v>
      </c>
      <c r="O44" s="18" t="str">
        <f>'[1]2нед'!P230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'[1]1нед'!K231</f>
        <v>0</v>
      </c>
      <c r="E45" s="23">
        <f>'[1]1нед'!L231</f>
        <v>0</v>
      </c>
      <c r="F45" s="21">
        <f>'[1]1нед'!O231</f>
        <v>0</v>
      </c>
      <c r="G45" s="22" t="str">
        <f>'[1]1нед'!P231</f>
        <v/>
      </c>
      <c r="H45" s="57" t="str">
        <f t="shared" si="1"/>
        <v/>
      </c>
      <c r="I45" s="75"/>
      <c r="J45" s="78"/>
      <c r="K45" s="14" t="s">
        <v>19</v>
      </c>
      <c r="L45" s="20">
        <f>'[1]2нед'!K231</f>
        <v>0</v>
      </c>
      <c r="M45" s="23">
        <f>'[1]2нед'!L231</f>
        <v>0</v>
      </c>
      <c r="N45" s="21">
        <f>'[1]2нед'!O231</f>
        <v>0</v>
      </c>
      <c r="O45" s="22" t="str">
        <f>'[1]2нед'!P231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'[1]1нед'!K232</f>
        <v>0</v>
      </c>
      <c r="E46" s="23">
        <f>'[1]1нед'!L232</f>
        <v>0</v>
      </c>
      <c r="F46" s="21">
        <f>'[1]1нед'!O232</f>
        <v>0</v>
      </c>
      <c r="G46" s="22" t="str">
        <f>'[1]1нед'!P232</f>
        <v/>
      </c>
      <c r="H46" s="57" t="str">
        <f t="shared" si="1"/>
        <v/>
      </c>
      <c r="I46" s="75"/>
      <c r="J46" s="78"/>
      <c r="K46" s="14" t="s">
        <v>20</v>
      </c>
      <c r="L46" s="20">
        <f>'[1]2нед'!K232</f>
        <v>0</v>
      </c>
      <c r="M46" s="23">
        <f>'[1]2нед'!L232</f>
        <v>0</v>
      </c>
      <c r="N46" s="21">
        <f>'[1]2нед'!O232</f>
        <v>0</v>
      </c>
      <c r="O46" s="22" t="str">
        <f>'[1]2нед'!P232</f>
        <v/>
      </c>
      <c r="P46" s="57" t="str">
        <f t="shared" si="2"/>
        <v/>
      </c>
    </row>
    <row r="47" spans="1:16" ht="31.15">
      <c r="A47" s="70"/>
      <c r="B47" s="73"/>
      <c r="C47" s="14" t="s">
        <v>21</v>
      </c>
      <c r="D47" s="20">
        <f>'[1]1нед'!K233</f>
        <v>0</v>
      </c>
      <c r="E47" s="23">
        <f>'[1]1нед'!L233</f>
        <v>0</v>
      </c>
      <c r="F47" s="21">
        <f>'[1]1нед'!O233</f>
        <v>0</v>
      </c>
      <c r="G47" s="22" t="str">
        <f>'[1]1нед'!P233</f>
        <v/>
      </c>
      <c r="H47" s="57" t="str">
        <f t="shared" si="1"/>
        <v/>
      </c>
      <c r="I47" s="75"/>
      <c r="J47" s="78"/>
      <c r="K47" s="14" t="s">
        <v>21</v>
      </c>
      <c r="L47" s="20">
        <f>'[1]2нед'!K233</f>
        <v>0</v>
      </c>
      <c r="M47" s="23">
        <f>'[1]2нед'!L233</f>
        <v>0</v>
      </c>
      <c r="N47" s="21">
        <f>'[1]2нед'!O233</f>
        <v>0</v>
      </c>
      <c r="O47" s="22" t="str">
        <f>'[1]2нед'!P233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'[1]1нед'!K234</f>
        <v>0</v>
      </c>
      <c r="E48" s="23">
        <f>'[1]1нед'!L234</f>
        <v>0</v>
      </c>
      <c r="F48" s="21">
        <f>'[1]1нед'!O234</f>
        <v>0</v>
      </c>
      <c r="G48" s="22" t="str">
        <f>'[1]1нед'!P234</f>
        <v/>
      </c>
      <c r="H48" s="57" t="str">
        <f t="shared" si="1"/>
        <v/>
      </c>
      <c r="I48" s="75"/>
      <c r="J48" s="78"/>
      <c r="K48" s="14" t="s">
        <v>22</v>
      </c>
      <c r="L48" s="20">
        <f>'[1]2нед'!K234</f>
        <v>0</v>
      </c>
      <c r="M48" s="23">
        <f>'[1]2нед'!L234</f>
        <v>0</v>
      </c>
      <c r="N48" s="21">
        <f>'[1]2нед'!O234</f>
        <v>0</v>
      </c>
      <c r="O48" s="22" t="str">
        <f>'[1]2нед'!P234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'[1]1нед'!K235</f>
        <v>0</v>
      </c>
      <c r="E49" s="23">
        <f>'[1]1нед'!L235</f>
        <v>0</v>
      </c>
      <c r="F49" s="21">
        <f>'[1]1нед'!O235</f>
        <v>0</v>
      </c>
      <c r="G49" s="22" t="str">
        <f>'[1]1нед'!P235</f>
        <v/>
      </c>
      <c r="H49" s="57" t="str">
        <f t="shared" si="1"/>
        <v/>
      </c>
      <c r="I49" s="75"/>
      <c r="J49" s="78"/>
      <c r="K49" s="14" t="s">
        <v>23</v>
      </c>
      <c r="L49" s="20">
        <f>'[1]2нед'!K235</f>
        <v>0</v>
      </c>
      <c r="M49" s="23">
        <f>'[1]2нед'!L235</f>
        <v>0</v>
      </c>
      <c r="N49" s="21">
        <f>'[1]2нед'!O235</f>
        <v>0</v>
      </c>
      <c r="O49" s="22" t="str">
        <f>'[1]2нед'!P235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'[1]1нед'!K236</f>
        <v>0</v>
      </c>
      <c r="E50" s="23">
        <f>'[1]1нед'!L236</f>
        <v>0</v>
      </c>
      <c r="F50" s="21">
        <f>'[1]1нед'!O236</f>
        <v>0</v>
      </c>
      <c r="G50" s="22" t="str">
        <f>'[1]1нед'!P236</f>
        <v/>
      </c>
      <c r="H50" s="57" t="str">
        <f t="shared" si="1"/>
        <v/>
      </c>
      <c r="I50" s="75"/>
      <c r="J50" s="78"/>
      <c r="K50" s="14" t="s">
        <v>24</v>
      </c>
      <c r="L50" s="20">
        <f>'[1]2нед'!K236</f>
        <v>0</v>
      </c>
      <c r="M50" s="23">
        <f>'[1]2нед'!L236</f>
        <v>0</v>
      </c>
      <c r="N50" s="21">
        <f>'[1]2нед'!O236</f>
        <v>0</v>
      </c>
      <c r="O50" s="22" t="str">
        <f>'[1]2нед'!P236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'[1]1нед'!K237</f>
        <v>0</v>
      </c>
      <c r="E51" s="25">
        <f>'[1]1нед'!L237</f>
        <v>0</v>
      </c>
      <c r="F51" s="26">
        <f>'[1]1нед'!O237</f>
        <v>0</v>
      </c>
      <c r="G51" s="27" t="str">
        <f>'[1]1нед'!P237</f>
        <v/>
      </c>
      <c r="H51" s="58" t="str">
        <f t="shared" si="1"/>
        <v/>
      </c>
      <c r="I51" s="76"/>
      <c r="J51" s="79"/>
      <c r="K51" s="15"/>
      <c r="L51" s="24">
        <f>'[1]2нед'!K237</f>
        <v>0</v>
      </c>
      <c r="M51" s="25">
        <f>'[1]2нед'!L237</f>
        <v>0</v>
      </c>
      <c r="N51" s="26">
        <f>'[1]2нед'!O237</f>
        <v>0</v>
      </c>
      <c r="O51" s="27" t="str">
        <f>'[1]2нед'!P237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'[1]1нед'!K238</f>
        <v>0</v>
      </c>
      <c r="E52" s="19">
        <f>'[1]1нед'!L238</f>
        <v>0</v>
      </c>
      <c r="F52" s="17">
        <f>'[1]1нед'!O238</f>
        <v>0</v>
      </c>
      <c r="G52" s="18" t="str">
        <f>'[1]1нед'!P238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'[1]2нед'!K238</f>
        <v>0</v>
      </c>
      <c r="M52" s="19">
        <f>'[1]2нед'!L238</f>
        <v>0</v>
      </c>
      <c r="N52" s="17">
        <f>'[1]2нед'!O238</f>
        <v>0</v>
      </c>
      <c r="O52" s="18" t="str">
        <f>'[1]2нед'!P238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'[1]1нед'!K239</f>
        <v>0</v>
      </c>
      <c r="E53" s="23">
        <f>'[1]1нед'!L239</f>
        <v>0</v>
      </c>
      <c r="F53" s="21">
        <f>'[1]1нед'!O239</f>
        <v>0</v>
      </c>
      <c r="G53" s="22" t="str">
        <f>'[1]1нед'!P239</f>
        <v/>
      </c>
      <c r="H53" s="57" t="str">
        <f t="shared" si="1"/>
        <v/>
      </c>
      <c r="I53" s="75"/>
      <c r="J53" s="78"/>
      <c r="K53" s="14" t="s">
        <v>19</v>
      </c>
      <c r="L53" s="20">
        <f>'[1]2нед'!K239</f>
        <v>0</v>
      </c>
      <c r="M53" s="23">
        <f>'[1]2нед'!L239</f>
        <v>0</v>
      </c>
      <c r="N53" s="21">
        <f>'[1]2нед'!O239</f>
        <v>0</v>
      </c>
      <c r="O53" s="22" t="str">
        <f>'[1]2нед'!P239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'[1]1нед'!K240</f>
        <v>0</v>
      </c>
      <c r="E54" s="23">
        <f>'[1]1нед'!L240</f>
        <v>0</v>
      </c>
      <c r="F54" s="21">
        <f>'[1]1нед'!O240</f>
        <v>0</v>
      </c>
      <c r="G54" s="22" t="str">
        <f>'[1]1нед'!P240</f>
        <v/>
      </c>
      <c r="H54" s="57" t="str">
        <f t="shared" si="1"/>
        <v/>
      </c>
      <c r="I54" s="75"/>
      <c r="J54" s="78"/>
      <c r="K54" s="14" t="s">
        <v>20</v>
      </c>
      <c r="L54" s="20">
        <f>'[1]2нед'!K240</f>
        <v>0</v>
      </c>
      <c r="M54" s="23">
        <f>'[1]2нед'!L240</f>
        <v>0</v>
      </c>
      <c r="N54" s="21">
        <f>'[1]2нед'!O240</f>
        <v>0</v>
      </c>
      <c r="O54" s="22" t="str">
        <f>'[1]2нед'!P240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'[1]1нед'!K241</f>
        <v>0</v>
      </c>
      <c r="E55" s="23">
        <f>'[1]1нед'!L241</f>
        <v>0</v>
      </c>
      <c r="F55" s="21">
        <f>'[1]1нед'!O241</f>
        <v>0</v>
      </c>
      <c r="G55" s="22" t="str">
        <f>'[1]1нед'!P241</f>
        <v/>
      </c>
      <c r="H55" s="57" t="str">
        <f t="shared" si="1"/>
        <v/>
      </c>
      <c r="I55" s="75"/>
      <c r="J55" s="78"/>
      <c r="K55" s="14" t="s">
        <v>21</v>
      </c>
      <c r="L55" s="20">
        <f>'[1]2нед'!K241</f>
        <v>0</v>
      </c>
      <c r="M55" s="23">
        <f>'[1]2нед'!L241</f>
        <v>0</v>
      </c>
      <c r="N55" s="21">
        <f>'[1]2нед'!O241</f>
        <v>0</v>
      </c>
      <c r="O55" s="22" t="str">
        <f>'[1]2нед'!P241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'[1]1нед'!K242</f>
        <v>0</v>
      </c>
      <c r="E56" s="23">
        <f>'[1]1нед'!L242</f>
        <v>0</v>
      </c>
      <c r="F56" s="21">
        <f>'[1]1нед'!O242</f>
        <v>0</v>
      </c>
      <c r="G56" s="22" t="str">
        <f>'[1]1нед'!P242</f>
        <v/>
      </c>
      <c r="H56" s="57" t="str">
        <f t="shared" si="1"/>
        <v/>
      </c>
      <c r="I56" s="75"/>
      <c r="J56" s="78"/>
      <c r="K56" s="14" t="s">
        <v>22</v>
      </c>
      <c r="L56" s="20">
        <f>'[1]2нед'!K242</f>
        <v>0</v>
      </c>
      <c r="M56" s="23">
        <f>'[1]2нед'!L242</f>
        <v>0</v>
      </c>
      <c r="N56" s="21">
        <f>'[1]2нед'!O242</f>
        <v>0</v>
      </c>
      <c r="O56" s="22" t="str">
        <f>'[1]2нед'!P242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'[1]1нед'!K243</f>
        <v>0</v>
      </c>
      <c r="E57" s="23">
        <f>'[1]1нед'!L243</f>
        <v>0</v>
      </c>
      <c r="F57" s="21">
        <f>'[1]1нед'!O243</f>
        <v>0</v>
      </c>
      <c r="G57" s="22" t="str">
        <f>'[1]1нед'!P243</f>
        <v/>
      </c>
      <c r="H57" s="57" t="str">
        <f t="shared" si="1"/>
        <v/>
      </c>
      <c r="I57" s="75"/>
      <c r="J57" s="78"/>
      <c r="K57" s="14" t="s">
        <v>23</v>
      </c>
      <c r="L57" s="20">
        <f>'[1]2нед'!K243</f>
        <v>0</v>
      </c>
      <c r="M57" s="23">
        <f>'[1]2нед'!L243</f>
        <v>0</v>
      </c>
      <c r="N57" s="21">
        <f>'[1]2нед'!O243</f>
        <v>0</v>
      </c>
      <c r="O57" s="22" t="str">
        <f>'[1]2нед'!P243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'[1]1нед'!K244</f>
        <v>0</v>
      </c>
      <c r="E58" s="23">
        <f>'[1]1нед'!L244</f>
        <v>0</v>
      </c>
      <c r="F58" s="21">
        <f>'[1]1нед'!O244</f>
        <v>0</v>
      </c>
      <c r="G58" s="22" t="str">
        <f>'[1]1нед'!P244</f>
        <v/>
      </c>
      <c r="H58" s="57" t="str">
        <f t="shared" si="1"/>
        <v/>
      </c>
      <c r="I58" s="75"/>
      <c r="J58" s="78"/>
      <c r="K58" s="14" t="s">
        <v>24</v>
      </c>
      <c r="L58" s="20">
        <f>'[1]2нед'!K244</f>
        <v>0</v>
      </c>
      <c r="M58" s="23">
        <f>'[1]2нед'!L244</f>
        <v>0</v>
      </c>
      <c r="N58" s="21">
        <f>'[1]2нед'!O244</f>
        <v>0</v>
      </c>
      <c r="O58" s="22" t="str">
        <f>'[1]2нед'!P244</f>
        <v/>
      </c>
      <c r="P58" s="57" t="str">
        <f t="shared" si="2"/>
        <v/>
      </c>
    </row>
    <row r="59" spans="1:16" ht="19.149999999999999" hidden="1" customHeight="1" thickTop="1" thickBot="1">
      <c r="A59" s="71"/>
      <c r="B59" s="74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 t="shared" si="1"/>
        <v/>
      </c>
      <c r="I59" s="76"/>
      <c r="J59" s="7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2</v>
      </c>
      <c r="F69" s="62" t="str">
        <f>'[1]1нед'!$L$196</f>
        <v>12-25МЭоз</v>
      </c>
      <c r="G69" s="62"/>
      <c r="H69" s="35"/>
      <c r="I69" s="45"/>
      <c r="J69" s="91" t="s">
        <v>7</v>
      </c>
      <c r="K69" s="91"/>
      <c r="L69" s="91"/>
      <c r="M69" s="62">
        <f>E9</f>
        <v>2</v>
      </c>
      <c r="N69" s="62" t="str">
        <f>'[1]1нед'!$L$196</f>
        <v>12-25МЭоз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'[1]3нед'!K198</f>
        <v>0</v>
      </c>
      <c r="E72" s="19">
        <f>'[1]3нед'!L198</f>
        <v>0</v>
      </c>
      <c r="F72" s="17">
        <f>'[1]3нед'!O198</f>
        <v>0</v>
      </c>
      <c r="G72" s="18" t="str">
        <f>'[1]3нед'!P198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'[1]4нед'!K198</f>
        <v>0</v>
      </c>
      <c r="M72" s="19">
        <f>'[1]4нед'!L198</f>
        <v>0</v>
      </c>
      <c r="N72" s="17">
        <f>'[1]4нед'!O198</f>
        <v>0</v>
      </c>
      <c r="O72" s="18" t="str">
        <f>'[1]4нед'!P198</f>
        <v/>
      </c>
      <c r="P72" s="56" t="str">
        <f>HYPERLINK(VLOOKUP(M72,$R$12:$S$332,2,FALSE))</f>
        <v/>
      </c>
    </row>
    <row r="73" spans="1:16" ht="46.7">
      <c r="A73" s="70"/>
      <c r="B73" s="73"/>
      <c r="C73" s="14" t="s">
        <v>64</v>
      </c>
      <c r="D73" s="20">
        <f>'[1]3нед'!K199</f>
        <v>0</v>
      </c>
      <c r="E73" s="23">
        <f>'[1]3нед'!L199</f>
        <v>0</v>
      </c>
      <c r="F73" s="21">
        <f>'[1]3нед'!O199</f>
        <v>0</v>
      </c>
      <c r="G73" s="22" t="str">
        <f>'[1]3нед'!P199</f>
        <v/>
      </c>
      <c r="H73" s="57" t="str">
        <f t="shared" ref="H73:H118" si="3">HYPERLINK(VLOOKUP(E73,$R$12:$S$332,2,FALSE))</f>
        <v/>
      </c>
      <c r="I73" s="75"/>
      <c r="J73" s="78"/>
      <c r="K73" s="14" t="s">
        <v>64</v>
      </c>
      <c r="L73" s="20">
        <f>'[1]4нед'!K199</f>
        <v>0</v>
      </c>
      <c r="M73" s="23">
        <f>'[1]4нед'!L199</f>
        <v>0</v>
      </c>
      <c r="N73" s="21">
        <f>'[1]4нед'!O199</f>
        <v>0</v>
      </c>
      <c r="O73" s="22" t="str">
        <f>'[1]4нед'!P199</f>
        <v/>
      </c>
      <c r="P73" s="57" t="str">
        <f t="shared" ref="P73:P118" si="4">HYPERLINK(VLOOKUP(M73,$R$12:$S$332,2,FALSE))</f>
        <v/>
      </c>
    </row>
    <row r="74" spans="1:16" ht="46.7">
      <c r="A74" s="70"/>
      <c r="B74" s="73"/>
      <c r="C74" s="14" t="s">
        <v>65</v>
      </c>
      <c r="D74" s="20">
        <f>'[1]3нед'!K200</f>
        <v>0</v>
      </c>
      <c r="E74" s="23">
        <f>'[1]3нед'!L200</f>
        <v>0</v>
      </c>
      <c r="F74" s="21">
        <f>'[1]3нед'!O200</f>
        <v>0</v>
      </c>
      <c r="G74" s="22" t="str">
        <f>'[1]3нед'!P200</f>
        <v/>
      </c>
      <c r="H74" s="57" t="str">
        <f t="shared" si="3"/>
        <v/>
      </c>
      <c r="I74" s="75"/>
      <c r="J74" s="78"/>
      <c r="K74" s="14" t="s">
        <v>65</v>
      </c>
      <c r="L74" s="20">
        <f>'[1]4нед'!K200</f>
        <v>0</v>
      </c>
      <c r="M74" s="23">
        <f>'[1]4нед'!L200</f>
        <v>0</v>
      </c>
      <c r="N74" s="21">
        <f>'[1]4нед'!O200</f>
        <v>0</v>
      </c>
      <c r="O74" s="22" t="str">
        <f>'[1]4нед'!P200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'[1]3нед'!K201</f>
        <v>0</v>
      </c>
      <c r="E75" s="23">
        <f>'[1]3нед'!L201</f>
        <v>0</v>
      </c>
      <c r="F75" s="21">
        <f>'[1]3нед'!O201</f>
        <v>0</v>
      </c>
      <c r="G75" s="22" t="str">
        <f>'[1]3нед'!P201</f>
        <v/>
      </c>
      <c r="H75" s="57" t="str">
        <f t="shared" si="3"/>
        <v/>
      </c>
      <c r="I75" s="75"/>
      <c r="J75" s="78"/>
      <c r="K75" s="14" t="s">
        <v>21</v>
      </c>
      <c r="L75" s="20">
        <f>'[1]4нед'!K201</f>
        <v>0</v>
      </c>
      <c r="M75" s="23">
        <f>'[1]4нед'!L201</f>
        <v>0</v>
      </c>
      <c r="N75" s="21">
        <f>'[1]4нед'!O201</f>
        <v>0</v>
      </c>
      <c r="O75" s="22" t="str">
        <f>'[1]4нед'!P201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'[1]3нед'!K202</f>
        <v>0</v>
      </c>
      <c r="E76" s="23">
        <f>'[1]3нед'!L202</f>
        <v>0</v>
      </c>
      <c r="F76" s="21">
        <f>'[1]3нед'!O202</f>
        <v>0</v>
      </c>
      <c r="G76" s="22" t="str">
        <f>'[1]3нед'!P202</f>
        <v/>
      </c>
      <c r="H76" s="57" t="str">
        <f t="shared" si="3"/>
        <v/>
      </c>
      <c r="I76" s="75"/>
      <c r="J76" s="78"/>
      <c r="K76" s="14" t="s">
        <v>22</v>
      </c>
      <c r="L76" s="20">
        <f>'[1]4нед'!K202</f>
        <v>0</v>
      </c>
      <c r="M76" s="23">
        <f>'[1]4нед'!L202</f>
        <v>0</v>
      </c>
      <c r="N76" s="21">
        <f>'[1]4нед'!O202</f>
        <v>0</v>
      </c>
      <c r="O76" s="22" t="str">
        <f>'[1]4нед'!P202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 t="str">
        <f>'[1]3нед'!K203</f>
        <v>л</v>
      </c>
      <c r="E77" s="23" t="str">
        <f>'[1]3нед'!L203</f>
        <v>Педагогика</v>
      </c>
      <c r="F77" s="21" t="str">
        <f>'[1]3нед'!O203</f>
        <v>Вишневский В.А.</v>
      </c>
      <c r="G77" s="22" t="str">
        <f>'[1]3нед'!P203</f>
        <v>доцент, канд. наук</v>
      </c>
      <c r="H77" s="55" t="str">
        <f t="shared" si="3"/>
        <v>https://max.ru/join/ZQI6UYw-Ll6800VmJaLdI-Md1s6hKqFaVeuR5NmzeXM</v>
      </c>
      <c r="I77" s="75"/>
      <c r="J77" s="78"/>
      <c r="K77" s="14" t="s">
        <v>23</v>
      </c>
      <c r="L77" s="20" t="str">
        <f>'[1]4нед'!K203</f>
        <v>пр</v>
      </c>
      <c r="M77" s="23" t="str">
        <f>'[1]4нед'!L203</f>
        <v>Микроэкономика</v>
      </c>
      <c r="N77" s="21" t="str">
        <f>'[1]4нед'!O203</f>
        <v>Самчинская Я.Б.</v>
      </c>
      <c r="O77" s="22" t="str">
        <f>'[1]4нед'!P203</f>
        <v>доцент, канд. наук</v>
      </c>
      <c r="P77" s="55" t="str">
        <f t="shared" si="4"/>
        <v>https://max.ru/join/DN-Al3Hn8BwzumxU2F0z1ZrdkkOKrJJlr2N-X5z2j-A</v>
      </c>
    </row>
    <row r="78" spans="1:16" ht="31.7" thickBot="1">
      <c r="A78" s="70"/>
      <c r="B78" s="73"/>
      <c r="C78" s="14" t="s">
        <v>24</v>
      </c>
      <c r="D78" s="20" t="str">
        <f>'[1]3нед'!K204</f>
        <v>пр</v>
      </c>
      <c r="E78" s="23" t="str">
        <f>'[1]3нед'!L204</f>
        <v>Алгебра</v>
      </c>
      <c r="F78" s="21" t="str">
        <f>'[1]3нед'!O204</f>
        <v>Овчинникова М.В.</v>
      </c>
      <c r="G78" s="22" t="str">
        <f>'[1]3нед'!P204</f>
        <v>доцент, канд. наук</v>
      </c>
      <c r="H78" s="55" t="str">
        <f t="shared" si="3"/>
        <v>https://max.ru/join/DN-Al3Hn8BwzumxU2F0z1ZrdkkOKrJJlr2N-X5z2j-A</v>
      </c>
      <c r="I78" s="75"/>
      <c r="J78" s="78"/>
      <c r="K78" s="14" t="s">
        <v>24</v>
      </c>
      <c r="L78" s="20" t="str">
        <f>'[1]4нед'!K204</f>
        <v>л</v>
      </c>
      <c r="M78" s="23" t="str">
        <f>'[1]4нед'!L204</f>
        <v>Математический анализ</v>
      </c>
      <c r="N78" s="21" t="str">
        <f>'[1]4нед'!O204</f>
        <v>Линник Е.П.</v>
      </c>
      <c r="O78" s="22" t="str">
        <f>'[1]4нед'!P204</f>
        <v>доцент, канд. наук</v>
      </c>
      <c r="P78" s="55" t="str">
        <f t="shared" si="4"/>
        <v>https://max.ru/join/DN-Al3Hn8BwzumxU2F0z1ZrdkkOKrJJlr2N-X5z2j-A</v>
      </c>
    </row>
    <row r="79" spans="1:16" ht="18.399999999999999" hidden="1" customHeight="1" thickBot="1">
      <c r="A79" s="71"/>
      <c r="B79" s="74"/>
      <c r="C79" s="15"/>
      <c r="D79" s="24">
        <f>'[1]3нед'!K205</f>
        <v>0</v>
      </c>
      <c r="E79" s="25">
        <f>'[1]3нед'!L205</f>
        <v>0</v>
      </c>
      <c r="F79" s="26">
        <f>'[1]3нед'!O205</f>
        <v>0</v>
      </c>
      <c r="G79" s="27" t="str">
        <f>'[1]3нед'!P205</f>
        <v/>
      </c>
      <c r="H79" s="58" t="str">
        <f t="shared" si="3"/>
        <v/>
      </c>
      <c r="I79" s="76"/>
      <c r="J79" s="79"/>
      <c r="K79" s="15"/>
      <c r="L79" s="24">
        <f>'[1]4нед'!K205</f>
        <v>0</v>
      </c>
      <c r="M79" s="25">
        <f>'[1]4нед'!L205</f>
        <v>0</v>
      </c>
      <c r="N79" s="26">
        <f>'[1]4нед'!O205</f>
        <v>0</v>
      </c>
      <c r="O79" s="27" t="str">
        <f>'[1]4нед'!P205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'[1]3нед'!K206</f>
        <v>0</v>
      </c>
      <c r="E80" s="19">
        <f>'[1]3нед'!L206</f>
        <v>0</v>
      </c>
      <c r="F80" s="17">
        <f>'[1]3нед'!O206</f>
        <v>0</v>
      </c>
      <c r="G80" s="18" t="str">
        <f>'[1]3нед'!P206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'[1]4нед'!K206</f>
        <v>0</v>
      </c>
      <c r="M80" s="19">
        <f>'[1]4нед'!L206</f>
        <v>0</v>
      </c>
      <c r="N80" s="17">
        <f>'[1]4нед'!O206</f>
        <v>0</v>
      </c>
      <c r="O80" s="18" t="str">
        <f>'[1]4нед'!P206</f>
        <v/>
      </c>
      <c r="P80" s="56" t="str">
        <f t="shared" si="4"/>
        <v/>
      </c>
    </row>
    <row r="81" spans="1:16" ht="46.7">
      <c r="A81" s="70"/>
      <c r="B81" s="73"/>
      <c r="C81" s="14" t="s">
        <v>64</v>
      </c>
      <c r="D81" s="20">
        <f>'[1]3нед'!K207</f>
        <v>0</v>
      </c>
      <c r="E81" s="23">
        <f>'[1]3нед'!L207</f>
        <v>0</v>
      </c>
      <c r="F81" s="21">
        <f>'[1]3нед'!O207</f>
        <v>0</v>
      </c>
      <c r="G81" s="22" t="str">
        <f>'[1]3нед'!P207</f>
        <v/>
      </c>
      <c r="H81" s="57" t="str">
        <f t="shared" si="3"/>
        <v/>
      </c>
      <c r="I81" s="75"/>
      <c r="J81" s="78"/>
      <c r="K81" s="14" t="s">
        <v>64</v>
      </c>
      <c r="L81" s="20">
        <f>'[1]4нед'!K207</f>
        <v>0</v>
      </c>
      <c r="M81" s="23">
        <f>'[1]4нед'!L207</f>
        <v>0</v>
      </c>
      <c r="N81" s="21">
        <f>'[1]4нед'!O207</f>
        <v>0</v>
      </c>
      <c r="O81" s="22" t="str">
        <f>'[1]4нед'!P207</f>
        <v/>
      </c>
      <c r="P81" s="57" t="str">
        <f t="shared" si="4"/>
        <v/>
      </c>
    </row>
    <row r="82" spans="1:16" ht="46.7">
      <c r="A82" s="70"/>
      <c r="B82" s="73"/>
      <c r="C82" s="14" t="s">
        <v>65</v>
      </c>
      <c r="D82" s="20">
        <f>'[1]3нед'!K208</f>
        <v>0</v>
      </c>
      <c r="E82" s="23">
        <f>'[1]3нед'!L208</f>
        <v>0</v>
      </c>
      <c r="F82" s="21">
        <f>'[1]3нед'!O208</f>
        <v>0</v>
      </c>
      <c r="G82" s="22" t="str">
        <f>'[1]3нед'!P208</f>
        <v/>
      </c>
      <c r="H82" s="57" t="str">
        <f t="shared" si="3"/>
        <v/>
      </c>
      <c r="I82" s="75"/>
      <c r="J82" s="78"/>
      <c r="K82" s="14" t="s">
        <v>65</v>
      </c>
      <c r="L82" s="20">
        <f>'[1]4нед'!K208</f>
        <v>0</v>
      </c>
      <c r="M82" s="23">
        <f>'[1]4нед'!L208</f>
        <v>0</v>
      </c>
      <c r="N82" s="21">
        <f>'[1]4нед'!O208</f>
        <v>0</v>
      </c>
      <c r="O82" s="22" t="str">
        <f>'[1]4нед'!P208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'[1]3нед'!K209</f>
        <v>0</v>
      </c>
      <c r="E83" s="23">
        <f>'[1]3нед'!L209</f>
        <v>0</v>
      </c>
      <c r="F83" s="21">
        <f>'[1]3нед'!O209</f>
        <v>0</v>
      </c>
      <c r="G83" s="22" t="str">
        <f>'[1]3нед'!P209</f>
        <v/>
      </c>
      <c r="H83" s="57" t="str">
        <f t="shared" si="3"/>
        <v/>
      </c>
      <c r="I83" s="75"/>
      <c r="J83" s="78"/>
      <c r="K83" s="14" t="s">
        <v>21</v>
      </c>
      <c r="L83" s="20">
        <f>'[1]4нед'!K209</f>
        <v>0</v>
      </c>
      <c r="M83" s="23">
        <f>'[1]4нед'!L209</f>
        <v>0</v>
      </c>
      <c r="N83" s="21">
        <f>'[1]4нед'!O209</f>
        <v>0</v>
      </c>
      <c r="O83" s="22" t="str">
        <f>'[1]4нед'!P209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'[1]3нед'!K210</f>
        <v>0</v>
      </c>
      <c r="E84" s="23">
        <f>'[1]3нед'!L210</f>
        <v>0</v>
      </c>
      <c r="F84" s="21">
        <f>'[1]3нед'!O210</f>
        <v>0</v>
      </c>
      <c r="G84" s="22" t="str">
        <f>'[1]3нед'!P210</f>
        <v/>
      </c>
      <c r="H84" s="57" t="str">
        <f t="shared" si="3"/>
        <v/>
      </c>
      <c r="I84" s="75"/>
      <c r="J84" s="78"/>
      <c r="K84" s="14" t="s">
        <v>22</v>
      </c>
      <c r="L84" s="20">
        <f>'[1]4нед'!K210</f>
        <v>0</v>
      </c>
      <c r="M84" s="23">
        <f>'[1]4нед'!L210</f>
        <v>0</v>
      </c>
      <c r="N84" s="21">
        <f>'[1]4нед'!O210</f>
        <v>0</v>
      </c>
      <c r="O84" s="22" t="str">
        <f>'[1]4нед'!P210</f>
        <v/>
      </c>
      <c r="P84" s="57" t="str">
        <f t="shared" si="4"/>
        <v/>
      </c>
    </row>
    <row r="85" spans="1:16" ht="31.15">
      <c r="A85" s="70"/>
      <c r="B85" s="73"/>
      <c r="C85" s="14" t="s">
        <v>23</v>
      </c>
      <c r="D85" s="20">
        <f>'[1]3нед'!K211</f>
        <v>0</v>
      </c>
      <c r="E85" s="23">
        <f>'[1]3нед'!L211</f>
        <v>0</v>
      </c>
      <c r="F85" s="21">
        <f>'[1]3нед'!O211</f>
        <v>0</v>
      </c>
      <c r="G85" s="22" t="str">
        <f>'[1]3нед'!P211</f>
        <v/>
      </c>
      <c r="H85" s="57" t="str">
        <f t="shared" si="3"/>
        <v/>
      </c>
      <c r="I85" s="75"/>
      <c r="J85" s="78"/>
      <c r="K85" s="14" t="s">
        <v>23</v>
      </c>
      <c r="L85" s="20">
        <f>'[1]4нед'!K211</f>
        <v>0</v>
      </c>
      <c r="M85" s="23">
        <f>'[1]4нед'!L211</f>
        <v>0</v>
      </c>
      <c r="N85" s="21">
        <f>'[1]4нед'!O211</f>
        <v>0</v>
      </c>
      <c r="O85" s="22" t="str">
        <f>'[1]4нед'!P211</f>
        <v/>
      </c>
      <c r="P85" s="57" t="str">
        <f t="shared" si="4"/>
        <v/>
      </c>
    </row>
    <row r="86" spans="1:16" ht="31.7" thickBot="1">
      <c r="A86" s="70"/>
      <c r="B86" s="73"/>
      <c r="C86" s="14" t="s">
        <v>24</v>
      </c>
      <c r="D86" s="20">
        <f>'[1]3нед'!K212</f>
        <v>0</v>
      </c>
      <c r="E86" s="23">
        <f>'[1]3нед'!L212</f>
        <v>0</v>
      </c>
      <c r="F86" s="21">
        <f>'[1]3нед'!O212</f>
        <v>0</v>
      </c>
      <c r="G86" s="22" t="str">
        <f>'[1]3нед'!P212</f>
        <v/>
      </c>
      <c r="H86" s="57" t="str">
        <f t="shared" si="3"/>
        <v/>
      </c>
      <c r="I86" s="75"/>
      <c r="J86" s="78"/>
      <c r="K86" s="14" t="s">
        <v>24</v>
      </c>
      <c r="L86" s="20">
        <f>'[1]4нед'!K212</f>
        <v>0</v>
      </c>
      <c r="M86" s="23">
        <f>'[1]4нед'!L212</f>
        <v>0</v>
      </c>
      <c r="N86" s="21">
        <f>'[1]4нед'!O212</f>
        <v>0</v>
      </c>
      <c r="O86" s="22" t="str">
        <f>'[1]4нед'!P212</f>
        <v/>
      </c>
      <c r="P86" s="57" t="str">
        <f t="shared" si="4"/>
        <v/>
      </c>
    </row>
    <row r="87" spans="1:16" ht="18.399999999999999" hidden="1" customHeight="1" thickBot="1">
      <c r="A87" s="71"/>
      <c r="B87" s="74"/>
      <c r="C87" s="15"/>
      <c r="D87" s="24">
        <f>'[1]3нед'!K213</f>
        <v>0</v>
      </c>
      <c r="E87" s="25">
        <f>'[1]3нед'!L213</f>
        <v>0</v>
      </c>
      <c r="F87" s="26">
        <f>'[1]3нед'!O213</f>
        <v>0</v>
      </c>
      <c r="G87" s="27" t="str">
        <f>'[1]3нед'!P213</f>
        <v/>
      </c>
      <c r="H87" s="58" t="str">
        <f t="shared" si="3"/>
        <v/>
      </c>
      <c r="I87" s="76"/>
      <c r="J87" s="79"/>
      <c r="K87" s="15"/>
      <c r="L87" s="24">
        <f>'[1]4нед'!K213</f>
        <v>0</v>
      </c>
      <c r="M87" s="25">
        <f>'[1]4нед'!L213</f>
        <v>0</v>
      </c>
      <c r="N87" s="26">
        <f>'[1]4нед'!O213</f>
        <v>0</v>
      </c>
      <c r="O87" s="27" t="str">
        <f>'[1]4нед'!P213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'[1]3нед'!K214</f>
        <v>0</v>
      </c>
      <c r="E88" s="19">
        <f>'[1]3нед'!L214</f>
        <v>0</v>
      </c>
      <c r="F88" s="17">
        <f>'[1]3нед'!O214</f>
        <v>0</v>
      </c>
      <c r="G88" s="18" t="str">
        <f>'[1]3нед'!P214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'[1]4нед'!K214</f>
        <v>0</v>
      </c>
      <c r="M88" s="19">
        <f>'[1]4нед'!L214</f>
        <v>0</v>
      </c>
      <c r="N88" s="17">
        <f>'[1]4нед'!O214</f>
        <v>0</v>
      </c>
      <c r="O88" s="18" t="str">
        <f>'[1]4нед'!P214</f>
        <v/>
      </c>
      <c r="P88" s="56" t="str">
        <f t="shared" si="4"/>
        <v/>
      </c>
    </row>
    <row r="89" spans="1:16" ht="46.7">
      <c r="A89" s="70"/>
      <c r="B89" s="81"/>
      <c r="C89" s="14" t="s">
        <v>64</v>
      </c>
      <c r="D89" s="20">
        <f>'[1]3нед'!K215</f>
        <v>0</v>
      </c>
      <c r="E89" s="23">
        <f>'[1]3нед'!L215</f>
        <v>0</v>
      </c>
      <c r="F89" s="21">
        <f>'[1]3нед'!O215</f>
        <v>0</v>
      </c>
      <c r="G89" s="22" t="str">
        <f>'[1]3нед'!P215</f>
        <v/>
      </c>
      <c r="H89" s="57" t="str">
        <f t="shared" si="3"/>
        <v/>
      </c>
      <c r="I89" s="75"/>
      <c r="J89" s="84"/>
      <c r="K89" s="14" t="s">
        <v>64</v>
      </c>
      <c r="L89" s="20">
        <f>'[1]4нед'!K215</f>
        <v>0</v>
      </c>
      <c r="M89" s="23">
        <f>'[1]4нед'!L215</f>
        <v>0</v>
      </c>
      <c r="N89" s="21">
        <f>'[1]4нед'!O215</f>
        <v>0</v>
      </c>
      <c r="O89" s="22" t="str">
        <f>'[1]4нед'!P215</f>
        <v/>
      </c>
      <c r="P89" s="57" t="str">
        <f t="shared" si="4"/>
        <v/>
      </c>
    </row>
    <row r="90" spans="1:16" ht="46.7">
      <c r="A90" s="70"/>
      <c r="B90" s="81"/>
      <c r="C90" s="14" t="s">
        <v>65</v>
      </c>
      <c r="D90" s="20">
        <f>'[1]3нед'!K216</f>
        <v>0</v>
      </c>
      <c r="E90" s="23">
        <f>'[1]3нед'!L216</f>
        <v>0</v>
      </c>
      <c r="F90" s="21">
        <f>'[1]3нед'!O216</f>
        <v>0</v>
      </c>
      <c r="G90" s="22" t="str">
        <f>'[1]3нед'!P216</f>
        <v/>
      </c>
      <c r="H90" s="57" t="str">
        <f t="shared" si="3"/>
        <v/>
      </c>
      <c r="I90" s="75"/>
      <c r="J90" s="84"/>
      <c r="K90" s="14" t="s">
        <v>65</v>
      </c>
      <c r="L90" s="20">
        <f>'[1]4нед'!K216</f>
        <v>0</v>
      </c>
      <c r="M90" s="23">
        <f>'[1]4нед'!L216</f>
        <v>0</v>
      </c>
      <c r="N90" s="21">
        <f>'[1]4нед'!O216</f>
        <v>0</v>
      </c>
      <c r="O90" s="22" t="str">
        <f>'[1]4нед'!P216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'[1]3нед'!K217</f>
        <v>0</v>
      </c>
      <c r="E91" s="23">
        <f>'[1]3нед'!L217</f>
        <v>0</v>
      </c>
      <c r="F91" s="21">
        <f>'[1]3нед'!O217</f>
        <v>0</v>
      </c>
      <c r="G91" s="22" t="str">
        <f>'[1]3нед'!P217</f>
        <v/>
      </c>
      <c r="H91" s="57" t="str">
        <f t="shared" si="3"/>
        <v/>
      </c>
      <c r="I91" s="75"/>
      <c r="J91" s="84"/>
      <c r="K91" s="14" t="s">
        <v>21</v>
      </c>
      <c r="L91" s="20">
        <f>'[1]4нед'!K217</f>
        <v>0</v>
      </c>
      <c r="M91" s="23">
        <f>'[1]4нед'!L217</f>
        <v>0</v>
      </c>
      <c r="N91" s="21">
        <f>'[1]4нед'!O217</f>
        <v>0</v>
      </c>
      <c r="O91" s="22" t="str">
        <f>'[1]4нед'!P217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'[1]3нед'!K218</f>
        <v>0</v>
      </c>
      <c r="E92" s="23">
        <f>'[1]3нед'!L218</f>
        <v>0</v>
      </c>
      <c r="F92" s="21">
        <f>'[1]3нед'!O218</f>
        <v>0</v>
      </c>
      <c r="G92" s="22" t="str">
        <f>'[1]3нед'!P218</f>
        <v/>
      </c>
      <c r="H92" s="57" t="str">
        <f t="shared" si="3"/>
        <v/>
      </c>
      <c r="I92" s="75"/>
      <c r="J92" s="84"/>
      <c r="K92" s="14" t="s">
        <v>22</v>
      </c>
      <c r="L92" s="20">
        <f>'[1]4нед'!K218</f>
        <v>0</v>
      </c>
      <c r="M92" s="23">
        <f>'[1]4нед'!L218</f>
        <v>0</v>
      </c>
      <c r="N92" s="21">
        <f>'[1]4нед'!O218</f>
        <v>0</v>
      </c>
      <c r="O92" s="22" t="str">
        <f>'[1]4нед'!P218</f>
        <v/>
      </c>
      <c r="P92" s="57" t="str">
        <f t="shared" si="4"/>
        <v/>
      </c>
    </row>
    <row r="93" spans="1:16" ht="31.15">
      <c r="A93" s="70"/>
      <c r="B93" s="81"/>
      <c r="C93" s="14" t="s">
        <v>23</v>
      </c>
      <c r="D93" s="20" t="str">
        <f>'[1]3нед'!K219</f>
        <v>л</v>
      </c>
      <c r="E93" s="23" t="str">
        <f>'[1]3нед'!L219</f>
        <v>Финансово-экономический практикум</v>
      </c>
      <c r="F93" s="21" t="str">
        <f>'[1]3нед'!O219</f>
        <v>Марусик Е.А.</v>
      </c>
      <c r="G93" s="22" t="str">
        <f>'[1]3нед'!P219</f>
        <v>доцент, канд. наук</v>
      </c>
      <c r="H93" s="55" t="str">
        <f t="shared" si="3"/>
        <v>https://max.ru/join/O7ELSE3mnUXAMkjL9zkW6akpHRr_OV1RfDfgb1E6BKA</v>
      </c>
      <c r="I93" s="75"/>
      <c r="J93" s="84"/>
      <c r="K93" s="14" t="s">
        <v>23</v>
      </c>
      <c r="L93" s="20" t="str">
        <f>'[1]4нед'!K219</f>
        <v>пр</v>
      </c>
      <c r="M93" s="23" t="str">
        <f>'[1]4нед'!L219</f>
        <v>Деньги, кредит, банки</v>
      </c>
      <c r="N93" s="21" t="str">
        <f>'[1]4нед'!O219</f>
        <v>Самчинская Я.Б.</v>
      </c>
      <c r="O93" s="22" t="str">
        <f>'[1]4нед'!P219</f>
        <v>доцент, канд. наук</v>
      </c>
      <c r="P93" s="55" t="str">
        <f t="shared" si="4"/>
        <v>https://max.ru/join/DN-Al3Hn8BwzumxU2F0z1ZrdkkOKrJJlr2N-X5z2j-A</v>
      </c>
    </row>
    <row r="94" spans="1:16" ht="36.4" thickBot="1">
      <c r="A94" s="70"/>
      <c r="B94" s="81"/>
      <c r="C94" s="14" t="s">
        <v>24</v>
      </c>
      <c r="D94" s="20" t="str">
        <f>'[1]3нед'!K220</f>
        <v>л</v>
      </c>
      <c r="E94" s="23" t="str">
        <f>'[1]3нед'!L220</f>
        <v>Нормативно-правовые основы профессиональной деятельности</v>
      </c>
      <c r="F94" s="21" t="str">
        <f>'[1]3нед'!O220</f>
        <v>Лаврищева О.А.</v>
      </c>
      <c r="G94" s="22" t="str">
        <f>'[1]3нед'!P220</f>
        <v>доцент, канд. наук</v>
      </c>
      <c r="H94" s="55" t="str">
        <f t="shared" si="3"/>
        <v>https://max.ru/join/lLG9wFTsslIHYpmiSC-XFj3ChsNqu9JFSujMK928YAg</v>
      </c>
      <c r="I94" s="75"/>
      <c r="J94" s="84"/>
      <c r="K94" s="14" t="s">
        <v>24</v>
      </c>
      <c r="L94" s="20" t="str">
        <f>'[1]4нед'!K220</f>
        <v>пр</v>
      </c>
      <c r="M94" s="23" t="str">
        <f>'[1]4нед'!L220</f>
        <v>Геометрия</v>
      </c>
      <c r="N94" s="21" t="str">
        <f>'[1]4нед'!O220</f>
        <v>Казанцев Ю.А.</v>
      </c>
      <c r="O94" s="22" t="str">
        <f>'[1]4нед'!P220</f>
        <v>ст. преподаватель</v>
      </c>
      <c r="P94" s="55" t="str">
        <f t="shared" si="4"/>
        <v>https://max.ru/join/DN-Al3Hn8BwzumxU2F0z1ZrdkkOKrJJlr2N-X5z2j-A</v>
      </c>
    </row>
    <row r="95" spans="1:16" ht="18.399999999999999" hidden="1" customHeight="1" thickBot="1">
      <c r="A95" s="71"/>
      <c r="B95" s="82"/>
      <c r="C95" s="15"/>
      <c r="D95" s="24">
        <f>'[1]3нед'!K221</f>
        <v>0</v>
      </c>
      <c r="E95" s="25">
        <f>'[1]3нед'!L221</f>
        <v>0</v>
      </c>
      <c r="F95" s="26">
        <f>'[1]3нед'!O221</f>
        <v>0</v>
      </c>
      <c r="G95" s="27" t="str">
        <f>'[1]3нед'!P221</f>
        <v/>
      </c>
      <c r="H95" s="58" t="str">
        <f t="shared" si="3"/>
        <v/>
      </c>
      <c r="I95" s="76"/>
      <c r="J95" s="85"/>
      <c r="K95" s="15"/>
      <c r="L95" s="24">
        <f>'[1]4нед'!K221</f>
        <v>0</v>
      </c>
      <c r="M95" s="25">
        <f>'[1]4нед'!L221</f>
        <v>0</v>
      </c>
      <c r="N95" s="26">
        <f>'[1]4нед'!O221</f>
        <v>0</v>
      </c>
      <c r="O95" s="27" t="str">
        <f>'[1]4нед'!P221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'[1]3нед'!K222</f>
        <v>0</v>
      </c>
      <c r="E96" s="19">
        <f>'[1]3нед'!L222</f>
        <v>0</v>
      </c>
      <c r="F96" s="17">
        <f>'[1]3нед'!O222</f>
        <v>0</v>
      </c>
      <c r="G96" s="18" t="str">
        <f>'[1]3нед'!P222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'[1]4нед'!K222</f>
        <v>0</v>
      </c>
      <c r="M96" s="19">
        <f>'[1]4нед'!L222</f>
        <v>0</v>
      </c>
      <c r="N96" s="17">
        <f>'[1]4нед'!O222</f>
        <v>0</v>
      </c>
      <c r="O96" s="18" t="str">
        <f>'[1]4нед'!P222</f>
        <v/>
      </c>
      <c r="P96" s="56" t="str">
        <f t="shared" si="4"/>
        <v/>
      </c>
    </row>
    <row r="97" spans="1:16" ht="46.7">
      <c r="A97" s="70"/>
      <c r="B97" s="73"/>
      <c r="C97" s="14" t="s">
        <v>64</v>
      </c>
      <c r="D97" s="20">
        <f>'[1]3нед'!K223</f>
        <v>0</v>
      </c>
      <c r="E97" s="23">
        <f>'[1]3нед'!L223</f>
        <v>0</v>
      </c>
      <c r="F97" s="21">
        <f>'[1]3нед'!O223</f>
        <v>0</v>
      </c>
      <c r="G97" s="22" t="str">
        <f>'[1]3нед'!P223</f>
        <v/>
      </c>
      <c r="H97" s="57" t="str">
        <f t="shared" si="3"/>
        <v/>
      </c>
      <c r="I97" s="75"/>
      <c r="J97" s="78"/>
      <c r="K97" s="14" t="s">
        <v>64</v>
      </c>
      <c r="L97" s="20">
        <f>'[1]4нед'!K223</f>
        <v>0</v>
      </c>
      <c r="M97" s="23">
        <f>'[1]4нед'!L223</f>
        <v>0</v>
      </c>
      <c r="N97" s="21">
        <f>'[1]4нед'!O223</f>
        <v>0</v>
      </c>
      <c r="O97" s="22" t="str">
        <f>'[1]4нед'!P223</f>
        <v/>
      </c>
      <c r="P97" s="57" t="str">
        <f t="shared" si="4"/>
        <v/>
      </c>
    </row>
    <row r="98" spans="1:16" ht="46.7">
      <c r="A98" s="70"/>
      <c r="B98" s="73"/>
      <c r="C98" s="14" t="s">
        <v>65</v>
      </c>
      <c r="D98" s="20">
        <f>'[1]3нед'!K224</f>
        <v>0</v>
      </c>
      <c r="E98" s="23">
        <f>'[1]3нед'!L224</f>
        <v>0</v>
      </c>
      <c r="F98" s="21">
        <f>'[1]3нед'!O224</f>
        <v>0</v>
      </c>
      <c r="G98" s="22" t="str">
        <f>'[1]3нед'!P224</f>
        <v/>
      </c>
      <c r="H98" s="57" t="str">
        <f t="shared" si="3"/>
        <v/>
      </c>
      <c r="I98" s="75"/>
      <c r="J98" s="78"/>
      <c r="K98" s="14" t="s">
        <v>65</v>
      </c>
      <c r="L98" s="20">
        <f>'[1]4нед'!K224</f>
        <v>0</v>
      </c>
      <c r="M98" s="23">
        <f>'[1]4нед'!L224</f>
        <v>0</v>
      </c>
      <c r="N98" s="21">
        <f>'[1]4нед'!O224</f>
        <v>0</v>
      </c>
      <c r="O98" s="22" t="str">
        <f>'[1]4нед'!P224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'[1]3нед'!K225</f>
        <v>0</v>
      </c>
      <c r="E99" s="23">
        <f>'[1]3нед'!L225</f>
        <v>0</v>
      </c>
      <c r="F99" s="21">
        <f>'[1]3нед'!O225</f>
        <v>0</v>
      </c>
      <c r="G99" s="22" t="str">
        <f>'[1]3нед'!P225</f>
        <v/>
      </c>
      <c r="H99" s="57" t="str">
        <f t="shared" si="3"/>
        <v/>
      </c>
      <c r="I99" s="75"/>
      <c r="J99" s="78"/>
      <c r="K99" s="14" t="s">
        <v>21</v>
      </c>
      <c r="L99" s="20">
        <f>'[1]4нед'!K225</f>
        <v>0</v>
      </c>
      <c r="M99" s="23">
        <f>'[1]4нед'!L225</f>
        <v>0</v>
      </c>
      <c r="N99" s="21">
        <f>'[1]4нед'!O225</f>
        <v>0</v>
      </c>
      <c r="O99" s="22" t="str">
        <f>'[1]4нед'!P225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'[1]3нед'!K226</f>
        <v>0</v>
      </c>
      <c r="E100" s="23">
        <f>'[1]3нед'!L226</f>
        <v>0</v>
      </c>
      <c r="F100" s="21">
        <f>'[1]3нед'!O226</f>
        <v>0</v>
      </c>
      <c r="G100" s="22" t="str">
        <f>'[1]3нед'!P226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'[1]4нед'!K226</f>
        <v>0</v>
      </c>
      <c r="M100" s="23">
        <f>'[1]4нед'!L226</f>
        <v>0</v>
      </c>
      <c r="N100" s="21">
        <f>'[1]4нед'!O226</f>
        <v>0</v>
      </c>
      <c r="O100" s="22" t="str">
        <f>'[1]4нед'!P226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 t="str">
        <f>'[1]3нед'!K227</f>
        <v>л</v>
      </c>
      <c r="E101" s="23" t="str">
        <f>'[1]3нед'!L227</f>
        <v>Психология</v>
      </c>
      <c r="F101" s="21" t="str">
        <f>'[1]3нед'!O227</f>
        <v>Дьяков С.И.</v>
      </c>
      <c r="G101" s="22" t="str">
        <f>'[1]3нед'!P227</f>
        <v>профессор, д-р наук</v>
      </c>
      <c r="H101" s="55" t="str">
        <f t="shared" si="3"/>
        <v>https://max.ru/join/g6zvD6fUKPmI5Ues4pjwwIXB0fZghlWb7Uaeuix-jUQ</v>
      </c>
      <c r="I101" s="75"/>
      <c r="J101" s="78"/>
      <c r="K101" s="14" t="s">
        <v>23</v>
      </c>
      <c r="L101" s="20" t="str">
        <f>'[1]4нед'!K227</f>
        <v>пр</v>
      </c>
      <c r="M101" s="23" t="str">
        <f>'[1]4нед'!L227</f>
        <v>Экономика фирмы</v>
      </c>
      <c r="N101" s="21" t="str">
        <f>'[1]4нед'!O227</f>
        <v>Самчинская Я.Б.</v>
      </c>
      <c r="O101" s="22" t="str">
        <f>'[1]4нед'!P227</f>
        <v>доцент, канд. наук</v>
      </c>
      <c r="P101" s="55" t="str">
        <f t="shared" si="4"/>
        <v>https://max.ru/join/DN-Al3Hn8BwzumxU2F0z1ZrdkkOKrJJlr2N-X5z2j-A</v>
      </c>
    </row>
    <row r="102" spans="1:16" ht="31.7" thickBot="1">
      <c r="A102" s="70"/>
      <c r="B102" s="73"/>
      <c r="C102" s="14" t="s">
        <v>24</v>
      </c>
      <c r="D102" s="20" t="str">
        <f>'[1]3нед'!K228</f>
        <v>пр</v>
      </c>
      <c r="E102" s="23" t="str">
        <f>'[1]3нед'!L228</f>
        <v>Основы предпринимательства</v>
      </c>
      <c r="F102" s="21" t="str">
        <f>'[1]3нед'!O228</f>
        <v>Илюшина О.Н.</v>
      </c>
      <c r="G102" s="22" t="str">
        <f>'[1]3нед'!P228</f>
        <v>доцент, канд. наук</v>
      </c>
      <c r="H102" s="55" t="str">
        <f t="shared" si="3"/>
        <v>https://max.ru/join/DN-Al3Hn8BwzumxU2F0z1ZrdkkOKrJJlr2N-X5z2j-A</v>
      </c>
      <c r="I102" s="75"/>
      <c r="J102" s="78"/>
      <c r="K102" s="14" t="s">
        <v>24</v>
      </c>
      <c r="L102" s="20" t="str">
        <f>'[1]4нед'!K228</f>
        <v>пр</v>
      </c>
      <c r="M102" s="23" t="str">
        <f>'[1]4нед'!L228</f>
        <v>Программирование</v>
      </c>
      <c r="N102" s="21" t="str">
        <f>'[1]4нед'!O228</f>
        <v>Криницкий Ю.В.</v>
      </c>
      <c r="O102" s="22" t="str">
        <f>'[1]4нед'!P228</f>
        <v>преподаватель</v>
      </c>
      <c r="P102" s="55" t="str">
        <f t="shared" si="4"/>
        <v>https://max.ru/join/DN-Al3Hn8BwzumxU2F0z1ZrdkkOKrJJlr2N-X5z2j-A</v>
      </c>
    </row>
    <row r="103" spans="1:16" ht="18.399999999999999" hidden="1" customHeight="1" thickBot="1">
      <c r="A103" s="71"/>
      <c r="B103" s="74"/>
      <c r="C103" s="15"/>
      <c r="D103" s="24">
        <f>'[1]3нед'!K229</f>
        <v>0</v>
      </c>
      <c r="E103" s="25">
        <f>'[1]3нед'!L229</f>
        <v>0</v>
      </c>
      <c r="F103" s="26">
        <f>'[1]3нед'!O229</f>
        <v>0</v>
      </c>
      <c r="G103" s="27" t="str">
        <f>'[1]3нед'!P229</f>
        <v/>
      </c>
      <c r="H103" s="58" t="str">
        <f t="shared" si="3"/>
        <v/>
      </c>
      <c r="I103" s="76"/>
      <c r="J103" s="79"/>
      <c r="K103" s="15"/>
      <c r="L103" s="24">
        <f>'[1]4нед'!K229</f>
        <v>0</v>
      </c>
      <c r="M103" s="25">
        <f>'[1]4нед'!L229</f>
        <v>0</v>
      </c>
      <c r="N103" s="26">
        <f>'[1]4нед'!O229</f>
        <v>0</v>
      </c>
      <c r="O103" s="27" t="str">
        <f>'[1]4нед'!P229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'[1]3нед'!K230</f>
        <v>0</v>
      </c>
      <c r="E104" s="19">
        <f>'[1]3нед'!L230</f>
        <v>0</v>
      </c>
      <c r="F104" s="17">
        <f>'[1]3нед'!O230</f>
        <v>0</v>
      </c>
      <c r="G104" s="18" t="str">
        <f>'[1]3нед'!P230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'[1]4нед'!K230</f>
        <v>0</v>
      </c>
      <c r="M104" s="19">
        <f>'[1]4нед'!L230</f>
        <v>0</v>
      </c>
      <c r="N104" s="17">
        <f>'[1]4нед'!O230</f>
        <v>0</v>
      </c>
      <c r="O104" s="18" t="str">
        <f>'[1]4нед'!P230</f>
        <v/>
      </c>
      <c r="P104" s="56" t="str">
        <f t="shared" si="4"/>
        <v/>
      </c>
    </row>
    <row r="105" spans="1:16" ht="46.7">
      <c r="A105" s="70"/>
      <c r="B105" s="73"/>
      <c r="C105" s="14" t="s">
        <v>64</v>
      </c>
      <c r="D105" s="20">
        <f>'[1]3нед'!K231</f>
        <v>0</v>
      </c>
      <c r="E105" s="23">
        <f>'[1]3нед'!L231</f>
        <v>0</v>
      </c>
      <c r="F105" s="21">
        <f>'[1]3нед'!O231</f>
        <v>0</v>
      </c>
      <c r="G105" s="22" t="str">
        <f>'[1]3нед'!P231</f>
        <v/>
      </c>
      <c r="H105" s="57" t="str">
        <f t="shared" si="3"/>
        <v/>
      </c>
      <c r="I105" s="75"/>
      <c r="J105" s="78"/>
      <c r="K105" s="14" t="s">
        <v>64</v>
      </c>
      <c r="L105" s="20">
        <f>'[1]4нед'!K231</f>
        <v>0</v>
      </c>
      <c r="M105" s="23">
        <f>'[1]4нед'!L231</f>
        <v>0</v>
      </c>
      <c r="N105" s="21">
        <f>'[1]4нед'!O231</f>
        <v>0</v>
      </c>
      <c r="O105" s="22" t="str">
        <f>'[1]4нед'!P231</f>
        <v/>
      </c>
      <c r="P105" s="57" t="str">
        <f t="shared" si="4"/>
        <v/>
      </c>
    </row>
    <row r="106" spans="1:16" ht="46.7">
      <c r="A106" s="70"/>
      <c r="B106" s="73"/>
      <c r="C106" s="14" t="s">
        <v>65</v>
      </c>
      <c r="D106" s="20">
        <f>'[1]3нед'!K232</f>
        <v>0</v>
      </c>
      <c r="E106" s="23">
        <f>'[1]3нед'!L232</f>
        <v>0</v>
      </c>
      <c r="F106" s="21">
        <f>'[1]3нед'!O232</f>
        <v>0</v>
      </c>
      <c r="G106" s="22" t="str">
        <f>'[1]3нед'!P232</f>
        <v/>
      </c>
      <c r="H106" s="57" t="str">
        <f t="shared" si="3"/>
        <v/>
      </c>
      <c r="I106" s="75"/>
      <c r="J106" s="78"/>
      <c r="K106" s="14" t="s">
        <v>65</v>
      </c>
      <c r="L106" s="20">
        <f>'[1]4нед'!K232</f>
        <v>0</v>
      </c>
      <c r="M106" s="23">
        <f>'[1]4нед'!L232</f>
        <v>0</v>
      </c>
      <c r="N106" s="21">
        <f>'[1]4нед'!O232</f>
        <v>0</v>
      </c>
      <c r="O106" s="22" t="str">
        <f>'[1]4нед'!P232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'[1]3нед'!K233</f>
        <v>0</v>
      </c>
      <c r="E107" s="23">
        <f>'[1]3нед'!L233</f>
        <v>0</v>
      </c>
      <c r="F107" s="21">
        <f>'[1]3нед'!O233</f>
        <v>0</v>
      </c>
      <c r="G107" s="22" t="str">
        <f>'[1]3нед'!P233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'[1]4нед'!K233</f>
        <v>0</v>
      </c>
      <c r="M107" s="23">
        <f>'[1]4нед'!L233</f>
        <v>0</v>
      </c>
      <c r="N107" s="21">
        <f>'[1]4нед'!O233</f>
        <v>0</v>
      </c>
      <c r="O107" s="22" t="str">
        <f>'[1]4нед'!P233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'[1]3нед'!K234</f>
        <v>0</v>
      </c>
      <c r="E108" s="23">
        <f>'[1]3нед'!L234</f>
        <v>0</v>
      </c>
      <c r="F108" s="21">
        <f>'[1]3нед'!O234</f>
        <v>0</v>
      </c>
      <c r="G108" s="22" t="str">
        <f>'[1]3нед'!P234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'[1]4нед'!K234</f>
        <v>0</v>
      </c>
      <c r="M108" s="23">
        <f>'[1]4нед'!L234</f>
        <v>0</v>
      </c>
      <c r="N108" s="21">
        <f>'[1]4нед'!O234</f>
        <v>0</v>
      </c>
      <c r="O108" s="22" t="str">
        <f>'[1]4нед'!P234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'[1]3нед'!K235</f>
        <v>0</v>
      </c>
      <c r="E109" s="23">
        <f>'[1]3нед'!L235</f>
        <v>0</v>
      </c>
      <c r="F109" s="21">
        <f>'[1]3нед'!O235</f>
        <v>0</v>
      </c>
      <c r="G109" s="22" t="str">
        <f>'[1]3нед'!P235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'[1]4нед'!K235</f>
        <v>0</v>
      </c>
      <c r="M109" s="23">
        <f>'[1]4нед'!L235</f>
        <v>0</v>
      </c>
      <c r="N109" s="21">
        <f>'[1]4нед'!O235</f>
        <v>0</v>
      </c>
      <c r="O109" s="22" t="str">
        <f>'[1]4нед'!P235</f>
        <v/>
      </c>
      <c r="P109" s="57" t="str">
        <f t="shared" si="4"/>
        <v/>
      </c>
    </row>
    <row r="110" spans="1:16" ht="31.7" thickBot="1">
      <c r="A110" s="70"/>
      <c r="B110" s="73"/>
      <c r="C110" s="14" t="s">
        <v>24</v>
      </c>
      <c r="D110" s="20">
        <f>'[1]3нед'!K236</f>
        <v>0</v>
      </c>
      <c r="E110" s="23">
        <f>'[1]3нед'!L236</f>
        <v>0</v>
      </c>
      <c r="F110" s="21">
        <f>'[1]3нед'!O236</f>
        <v>0</v>
      </c>
      <c r="G110" s="22" t="str">
        <f>'[1]3нед'!P236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'[1]4нед'!K236</f>
        <v>0</v>
      </c>
      <c r="M110" s="23">
        <f>'[1]4нед'!L236</f>
        <v>0</v>
      </c>
      <c r="N110" s="21">
        <f>'[1]4нед'!O236</f>
        <v>0</v>
      </c>
      <c r="O110" s="22" t="str">
        <f>'[1]4нед'!P236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'[1]3нед'!K237</f>
        <v>0</v>
      </c>
      <c r="E111" s="25">
        <f>'[1]3нед'!L237</f>
        <v>0</v>
      </c>
      <c r="F111" s="26">
        <f>'[1]3нед'!O237</f>
        <v>0</v>
      </c>
      <c r="G111" s="27" t="str">
        <f>'[1]3нед'!P237</f>
        <v/>
      </c>
      <c r="H111" s="58" t="str">
        <f t="shared" si="3"/>
        <v/>
      </c>
      <c r="I111" s="76"/>
      <c r="J111" s="79"/>
      <c r="K111" s="15"/>
      <c r="L111" s="24">
        <f>'[1]4нед'!K237</f>
        <v>0</v>
      </c>
      <c r="M111" s="25">
        <f>'[1]4нед'!L237</f>
        <v>0</v>
      </c>
      <c r="N111" s="26">
        <f>'[1]4нед'!O237</f>
        <v>0</v>
      </c>
      <c r="O111" s="27" t="str">
        <f>'[1]4нед'!P237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'[1]3нед'!K238</f>
        <v>0</v>
      </c>
      <c r="E112" s="19">
        <f>'[1]3нед'!L238</f>
        <v>0</v>
      </c>
      <c r="F112" s="17">
        <f>'[1]3нед'!O238</f>
        <v>0</v>
      </c>
      <c r="G112" s="18" t="str">
        <f>'[1]3нед'!P238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'[1]4нед'!K238</f>
        <v>0</v>
      </c>
      <c r="M112" s="19">
        <f>'[1]4нед'!L238</f>
        <v>0</v>
      </c>
      <c r="N112" s="17">
        <f>'[1]4нед'!O238</f>
        <v>0</v>
      </c>
      <c r="O112" s="18" t="str">
        <f>'[1]4нед'!P238</f>
        <v/>
      </c>
      <c r="P112" s="56" t="str">
        <f t="shared" si="4"/>
        <v/>
      </c>
    </row>
    <row r="113" spans="1:16" ht="46.7">
      <c r="A113" s="70"/>
      <c r="B113" s="73"/>
      <c r="C113" s="14" t="s">
        <v>64</v>
      </c>
      <c r="D113" s="20">
        <f>'[1]3нед'!K239</f>
        <v>0</v>
      </c>
      <c r="E113" s="23">
        <f>'[1]3нед'!L239</f>
        <v>0</v>
      </c>
      <c r="F113" s="21">
        <f>'[1]3нед'!O239</f>
        <v>0</v>
      </c>
      <c r="G113" s="22" t="str">
        <f>'[1]3нед'!P239</f>
        <v/>
      </c>
      <c r="H113" s="57" t="str">
        <f t="shared" si="3"/>
        <v/>
      </c>
      <c r="I113" s="75"/>
      <c r="J113" s="78"/>
      <c r="K113" s="14" t="s">
        <v>64</v>
      </c>
      <c r="L113" s="20">
        <f>'[1]4нед'!K239</f>
        <v>0</v>
      </c>
      <c r="M113" s="23">
        <f>'[1]4нед'!L239</f>
        <v>0</v>
      </c>
      <c r="N113" s="21">
        <f>'[1]4нед'!O239</f>
        <v>0</v>
      </c>
      <c r="O113" s="22" t="str">
        <f>'[1]4нед'!P239</f>
        <v/>
      </c>
      <c r="P113" s="57" t="str">
        <f t="shared" si="4"/>
        <v/>
      </c>
    </row>
    <row r="114" spans="1:16" ht="46.7">
      <c r="A114" s="70"/>
      <c r="B114" s="73"/>
      <c r="C114" s="14" t="s">
        <v>65</v>
      </c>
      <c r="D114" s="20">
        <f>'[1]3нед'!K240</f>
        <v>0</v>
      </c>
      <c r="E114" s="23">
        <f>'[1]3нед'!L240</f>
        <v>0</v>
      </c>
      <c r="F114" s="21">
        <f>'[1]3нед'!O240</f>
        <v>0</v>
      </c>
      <c r="G114" s="22" t="str">
        <f>'[1]3нед'!P240</f>
        <v/>
      </c>
      <c r="H114" s="57" t="str">
        <f t="shared" si="3"/>
        <v/>
      </c>
      <c r="I114" s="75"/>
      <c r="J114" s="78"/>
      <c r="K114" s="14" t="s">
        <v>65</v>
      </c>
      <c r="L114" s="20">
        <f>'[1]4нед'!K240</f>
        <v>0</v>
      </c>
      <c r="M114" s="23">
        <f>'[1]4нед'!L240</f>
        <v>0</v>
      </c>
      <c r="N114" s="21">
        <f>'[1]4нед'!O240</f>
        <v>0</v>
      </c>
      <c r="O114" s="22" t="str">
        <f>'[1]4нед'!P240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'[1]3нед'!K241</f>
        <v>0</v>
      </c>
      <c r="E115" s="23">
        <f>'[1]3нед'!L241</f>
        <v>0</v>
      </c>
      <c r="F115" s="21">
        <f>'[1]3нед'!O241</f>
        <v>0</v>
      </c>
      <c r="G115" s="22" t="str">
        <f>'[1]3нед'!P241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'[1]4нед'!K241</f>
        <v>0</v>
      </c>
      <c r="M115" s="23">
        <f>'[1]4нед'!L241</f>
        <v>0</v>
      </c>
      <c r="N115" s="21">
        <f>'[1]4нед'!O241</f>
        <v>0</v>
      </c>
      <c r="O115" s="22" t="str">
        <f>'[1]4нед'!P241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'[1]3нед'!K242</f>
        <v>0</v>
      </c>
      <c r="E116" s="23">
        <f>'[1]3нед'!L242</f>
        <v>0</v>
      </c>
      <c r="F116" s="21">
        <f>'[1]3нед'!O242</f>
        <v>0</v>
      </c>
      <c r="G116" s="22" t="str">
        <f>'[1]3нед'!P242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'[1]4нед'!K242</f>
        <v>0</v>
      </c>
      <c r="M116" s="23">
        <f>'[1]4нед'!L242</f>
        <v>0</v>
      </c>
      <c r="N116" s="21">
        <f>'[1]4нед'!O242</f>
        <v>0</v>
      </c>
      <c r="O116" s="22" t="str">
        <f>'[1]4нед'!P242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'[1]3нед'!K243</f>
        <v>0</v>
      </c>
      <c r="E117" s="23">
        <f>'[1]3нед'!L243</f>
        <v>0</v>
      </c>
      <c r="F117" s="21">
        <f>'[1]3нед'!O243</f>
        <v>0</v>
      </c>
      <c r="G117" s="22" t="str">
        <f>'[1]3нед'!P243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'[1]4нед'!K243</f>
        <v>0</v>
      </c>
      <c r="M117" s="23">
        <f>'[1]4нед'!L243</f>
        <v>0</v>
      </c>
      <c r="N117" s="21">
        <f>'[1]4нед'!O243</f>
        <v>0</v>
      </c>
      <c r="O117" s="22" t="str">
        <f>'[1]4нед'!P243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'[1]3нед'!K244</f>
        <v>0</v>
      </c>
      <c r="E118" s="23">
        <f>'[1]3нед'!L244</f>
        <v>0</v>
      </c>
      <c r="F118" s="21">
        <f>'[1]3нед'!O244</f>
        <v>0</v>
      </c>
      <c r="G118" s="22" t="str">
        <f>'[1]3нед'!P244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'[1]4нед'!K244</f>
        <v>0</v>
      </c>
      <c r="M118" s="23">
        <f>'[1]4нед'!L244</f>
        <v>0</v>
      </c>
      <c r="N118" s="21">
        <f>'[1]4нед'!O244</f>
        <v>0</v>
      </c>
      <c r="O118" s="22" t="str">
        <f>'[1]4нед'!P244</f>
        <v/>
      </c>
      <c r="P118" s="57" t="str">
        <f t="shared" si="4"/>
        <v/>
      </c>
    </row>
    <row r="119" spans="1:16" ht="19.149999999999999" hidden="1" customHeight="1" thickTop="1" thickBot="1">
      <c r="A119" s="71"/>
      <c r="B119" s="74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6"/>
      <c r="J119" s="7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2</v>
      </c>
      <c r="F129" s="62" t="str">
        <f>'[1]1нед'!$L$196</f>
        <v>12-25МЭоз</v>
      </c>
      <c r="G129" s="62"/>
      <c r="H129" s="35"/>
      <c r="I129" s="45"/>
      <c r="J129" s="91" t="s">
        <v>7</v>
      </c>
      <c r="K129" s="91"/>
      <c r="L129" s="91"/>
      <c r="M129" s="62">
        <f>E9</f>
        <v>2</v>
      </c>
      <c r="N129" s="62" t="str">
        <f>'[1]1нед'!$L$196</f>
        <v>12-25МЭоз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'[3]5нед'!K198</f>
        <v>0</v>
      </c>
      <c r="E132" s="19">
        <f>'[3]5нед'!L198</f>
        <v>0</v>
      </c>
      <c r="F132" s="17">
        <f>'[3]5нед'!O198</f>
        <v>0</v>
      </c>
      <c r="G132" s="18" t="str">
        <f>'[3]5нед'!P198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'[3]6нед'!K198</f>
        <v>0</v>
      </c>
      <c r="M132" s="19">
        <f>'[3]6нед'!L198</f>
        <v>0</v>
      </c>
      <c r="N132" s="17">
        <f>'[3]6нед'!O198</f>
        <v>0</v>
      </c>
      <c r="O132" s="18" t="str">
        <f>'[3]6нед'!P198</f>
        <v/>
      </c>
      <c r="P132" s="56" t="str">
        <f>HYPERLINK(VLOOKUP(M132,$R$12:$S$332,2,FALSE))</f>
        <v/>
      </c>
    </row>
    <row r="133" spans="1:16" ht="46.7">
      <c r="A133" s="70"/>
      <c r="B133" s="73"/>
      <c r="C133" s="14" t="s">
        <v>64</v>
      </c>
      <c r="D133" s="20">
        <f>'[3]5нед'!K199</f>
        <v>0</v>
      </c>
      <c r="E133" s="23">
        <f>'[3]5нед'!L199</f>
        <v>0</v>
      </c>
      <c r="F133" s="21">
        <f>'[3]5нед'!O199</f>
        <v>0</v>
      </c>
      <c r="G133" s="22" t="str">
        <f>'[3]5нед'!P199</f>
        <v/>
      </c>
      <c r="H133" s="57" t="str">
        <f t="shared" ref="H133:H178" si="6">HYPERLINK(VLOOKUP(E133,$R$12:$S$332,2,FALSE))</f>
        <v/>
      </c>
      <c r="I133" s="75"/>
      <c r="J133" s="78"/>
      <c r="K133" s="14" t="s">
        <v>64</v>
      </c>
      <c r="L133" s="20">
        <f>'[3]6нед'!K199</f>
        <v>0</v>
      </c>
      <c r="M133" s="23">
        <f>'[3]6нед'!L199</f>
        <v>0</v>
      </c>
      <c r="N133" s="21">
        <f>'[3]6нед'!O199</f>
        <v>0</v>
      </c>
      <c r="O133" s="22" t="str">
        <f>'[3]6нед'!P199</f>
        <v/>
      </c>
      <c r="P133" s="57" t="str">
        <f t="shared" ref="P133:P178" si="7">HYPERLINK(VLOOKUP(M133,$R$12:$S$332,2,FALSE))</f>
        <v/>
      </c>
    </row>
    <row r="134" spans="1:16" ht="46.7">
      <c r="A134" s="70"/>
      <c r="B134" s="73"/>
      <c r="C134" s="14" t="s">
        <v>65</v>
      </c>
      <c r="D134" s="20">
        <f>'[3]5нед'!K200</f>
        <v>0</v>
      </c>
      <c r="E134" s="23">
        <f>'[3]5нед'!L200</f>
        <v>0</v>
      </c>
      <c r="F134" s="21">
        <f>'[3]5нед'!O200</f>
        <v>0</v>
      </c>
      <c r="G134" s="22" t="str">
        <f>'[3]5нед'!P200</f>
        <v/>
      </c>
      <c r="H134" s="57" t="str">
        <f t="shared" si="6"/>
        <v/>
      </c>
      <c r="I134" s="75"/>
      <c r="J134" s="78"/>
      <c r="K134" s="14" t="s">
        <v>65</v>
      </c>
      <c r="L134" s="20">
        <f>'[3]6нед'!K200</f>
        <v>0</v>
      </c>
      <c r="M134" s="23">
        <f>'[3]6нед'!L200</f>
        <v>0</v>
      </c>
      <c r="N134" s="21">
        <f>'[3]6нед'!O200</f>
        <v>0</v>
      </c>
      <c r="O134" s="22" t="str">
        <f>'[3]6нед'!P200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'[3]5нед'!K201</f>
        <v>0</v>
      </c>
      <c r="E135" s="23">
        <f>'[3]5нед'!L201</f>
        <v>0</v>
      </c>
      <c r="F135" s="21">
        <f>'[3]5нед'!O201</f>
        <v>0</v>
      </c>
      <c r="G135" s="22" t="str">
        <f>'[3]5нед'!P201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'[3]6нед'!K201</f>
        <v>0</v>
      </c>
      <c r="M135" s="23">
        <f>'[3]6нед'!L201</f>
        <v>0</v>
      </c>
      <c r="N135" s="21">
        <f>'[3]6нед'!O201</f>
        <v>0</v>
      </c>
      <c r="O135" s="22" t="str">
        <f>'[3]6нед'!P201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'[3]5нед'!K202</f>
        <v>0</v>
      </c>
      <c r="E136" s="23">
        <f>'[3]5нед'!L202</f>
        <v>0</v>
      </c>
      <c r="F136" s="21">
        <f>'[3]5нед'!O202</f>
        <v>0</v>
      </c>
      <c r="G136" s="22" t="str">
        <f>'[3]5нед'!P202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'[3]6нед'!K202</f>
        <v>0</v>
      </c>
      <c r="M136" s="23">
        <f>'[3]6нед'!L202</f>
        <v>0</v>
      </c>
      <c r="N136" s="21">
        <f>'[3]6нед'!O202</f>
        <v>0</v>
      </c>
      <c r="O136" s="22" t="str">
        <f>'[3]6нед'!P202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 t="str">
        <f>'[3]5нед'!K203</f>
        <v>пр</v>
      </c>
      <c r="E137" s="23" t="str">
        <f>'[3]5нед'!L203</f>
        <v xml:space="preserve"> Финансово-экономический практикум</v>
      </c>
      <c r="F137" s="21" t="str">
        <f>'[3]5нед'!O203</f>
        <v>Бойчук О.В.</v>
      </c>
      <c r="G137" s="22" t="str">
        <f>'[3]5нед'!P203</f>
        <v>ст. преподаватель</v>
      </c>
      <c r="H137" s="55" t="str">
        <f t="shared" si="6"/>
        <v>https://max.ru/join/F2rHatjyRcQw2TG_ocvg-KtDcxEZHt6IW5wcYLC4iuw</v>
      </c>
      <c r="I137" s="75"/>
      <c r="J137" s="78"/>
      <c r="K137" s="14" t="s">
        <v>23</v>
      </c>
      <c r="L137" s="20" t="str">
        <f>'[3]6нед'!K203</f>
        <v>л</v>
      </c>
      <c r="M137" s="23" t="str">
        <f>'[3]6нед'!L203</f>
        <v>Микроэкономика</v>
      </c>
      <c r="N137" s="21" t="str">
        <f>'[3]6нед'!O203</f>
        <v>Самчинская Я.Б.</v>
      </c>
      <c r="O137" s="22" t="str">
        <f>'[3]6нед'!P203</f>
        <v>доцент, канд. наук</v>
      </c>
      <c r="P137" s="55" t="str">
        <f t="shared" si="7"/>
        <v>https://max.ru/join/DN-Al3Hn8BwzumxU2F0z1ZrdkkOKrJJlr2N-X5z2j-A</v>
      </c>
    </row>
    <row r="138" spans="1:16" ht="36.4" thickBot="1">
      <c r="A138" s="70"/>
      <c r="B138" s="73"/>
      <c r="C138" s="14" t="s">
        <v>24</v>
      </c>
      <c r="D138" s="20" t="str">
        <f>'[3]5нед'!K204</f>
        <v>пр</v>
      </c>
      <c r="E138" s="23" t="str">
        <f>'[3]5нед'!L204</f>
        <v xml:space="preserve"> Нормативно-правовые основы профессиональной деятельности</v>
      </c>
      <c r="F138" s="21" t="str">
        <f>'[3]5нед'!O204</f>
        <v>Жанова Д.А.</v>
      </c>
      <c r="G138" s="22" t="str">
        <f>'[3]5нед'!P204</f>
        <v>преподаватель</v>
      </c>
      <c r="H138" s="55" t="str">
        <f t="shared" si="6"/>
        <v>https://max.ru/join/F2rHatjyRcQw2TG_ocvg-KtDcxEZHt6IW5wcYLC4iuw</v>
      </c>
      <c r="I138" s="75"/>
      <c r="J138" s="78"/>
      <c r="K138" s="14" t="s">
        <v>24</v>
      </c>
      <c r="L138" s="20" t="str">
        <f>'[3]6нед'!K204</f>
        <v>л</v>
      </c>
      <c r="M138" s="23" t="str">
        <f>'[3]6нед'!L204</f>
        <v>Математический анализ</v>
      </c>
      <c r="N138" s="21" t="str">
        <f>'[3]6нед'!O204</f>
        <v>Линник Е.П.</v>
      </c>
      <c r="O138" s="22" t="str">
        <f>'[3]6нед'!P204</f>
        <v>доцент, канд. наук</v>
      </c>
      <c r="P138" s="55" t="str">
        <f t="shared" si="7"/>
        <v>https://max.ru/join/DN-Al3Hn8BwzumxU2F0z1ZrdkkOKrJJlr2N-X5z2j-A</v>
      </c>
    </row>
    <row r="139" spans="1:16" ht="18.399999999999999" hidden="1" customHeight="1" thickBot="1">
      <c r="A139" s="71"/>
      <c r="B139" s="74"/>
      <c r="C139" s="15"/>
      <c r="D139" s="24">
        <f>'[3]5нед'!K205</f>
        <v>0</v>
      </c>
      <c r="E139" s="25">
        <f>'[3]5нед'!L205</f>
        <v>0</v>
      </c>
      <c r="F139" s="26">
        <f>'[3]5нед'!O205</f>
        <v>0</v>
      </c>
      <c r="G139" s="27" t="str">
        <f>'[3]5нед'!P205</f>
        <v/>
      </c>
      <c r="H139" s="58" t="str">
        <f t="shared" si="6"/>
        <v/>
      </c>
      <c r="I139" s="76"/>
      <c r="J139" s="79"/>
      <c r="K139" s="15"/>
      <c r="L139" s="24">
        <f>'[3]6нед'!K205</f>
        <v>0</v>
      </c>
      <c r="M139" s="25">
        <f>'[3]6нед'!L205</f>
        <v>0</v>
      </c>
      <c r="N139" s="26">
        <f>'[3]6нед'!O205</f>
        <v>0</v>
      </c>
      <c r="O139" s="27" t="str">
        <f>'[3]6нед'!P205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'[3]5нед'!K206</f>
        <v>0</v>
      </c>
      <c r="E140" s="19">
        <f>'[3]5нед'!L206</f>
        <v>0</v>
      </c>
      <c r="F140" s="17" t="str">
        <f>'[3]5нед'!O206</f>
        <v/>
      </c>
      <c r="G140" s="18" t="str">
        <f>'[3]5нед'!P206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'[3]6нед'!K206</f>
        <v>0</v>
      </c>
      <c r="M140" s="19">
        <f>'[3]6нед'!L206</f>
        <v>0</v>
      </c>
      <c r="N140" s="17">
        <f>'[3]6нед'!O206</f>
        <v>0</v>
      </c>
      <c r="O140" s="18" t="str">
        <f>'[3]6нед'!P206</f>
        <v/>
      </c>
      <c r="P140" s="56" t="str">
        <f t="shared" si="7"/>
        <v/>
      </c>
    </row>
    <row r="141" spans="1:16" ht="46.7">
      <c r="A141" s="70"/>
      <c r="B141" s="73"/>
      <c r="C141" s="14" t="s">
        <v>64</v>
      </c>
      <c r="D141" s="20">
        <f>'[3]5нед'!K207</f>
        <v>0</v>
      </c>
      <c r="E141" s="23">
        <f>'[3]5нед'!L207</f>
        <v>0</v>
      </c>
      <c r="F141" s="21">
        <f>'[3]5нед'!O207</f>
        <v>0</v>
      </c>
      <c r="G141" s="22" t="str">
        <f>'[3]5нед'!P207</f>
        <v/>
      </c>
      <c r="H141" s="57" t="str">
        <f t="shared" si="6"/>
        <v/>
      </c>
      <c r="I141" s="75"/>
      <c r="J141" s="78"/>
      <c r="K141" s="14" t="s">
        <v>64</v>
      </c>
      <c r="L141" s="20">
        <f>'[3]6нед'!K207</f>
        <v>0</v>
      </c>
      <c r="M141" s="23">
        <f>'[3]6нед'!L207</f>
        <v>0</v>
      </c>
      <c r="N141" s="21">
        <f>'[3]6нед'!O207</f>
        <v>0</v>
      </c>
      <c r="O141" s="22" t="str">
        <f>'[3]6нед'!P207</f>
        <v/>
      </c>
      <c r="P141" s="57" t="str">
        <f t="shared" si="7"/>
        <v/>
      </c>
    </row>
    <row r="142" spans="1:16" ht="46.7">
      <c r="A142" s="70"/>
      <c r="B142" s="73"/>
      <c r="C142" s="14" t="s">
        <v>65</v>
      </c>
      <c r="D142" s="20">
        <f>'[3]5нед'!K208</f>
        <v>0</v>
      </c>
      <c r="E142" s="23">
        <f>'[3]5нед'!L208</f>
        <v>0</v>
      </c>
      <c r="F142" s="21">
        <f>'[3]5нед'!O208</f>
        <v>0</v>
      </c>
      <c r="G142" s="22" t="str">
        <f>'[3]5нед'!P208</f>
        <v/>
      </c>
      <c r="H142" s="57" t="str">
        <f t="shared" si="6"/>
        <v/>
      </c>
      <c r="I142" s="75"/>
      <c r="J142" s="78"/>
      <c r="K142" s="14" t="s">
        <v>65</v>
      </c>
      <c r="L142" s="20">
        <f>'[3]6нед'!K208</f>
        <v>0</v>
      </c>
      <c r="M142" s="23">
        <f>'[3]6нед'!L208</f>
        <v>0</v>
      </c>
      <c r="N142" s="21">
        <f>'[3]6нед'!O208</f>
        <v>0</v>
      </c>
      <c r="O142" s="22" t="str">
        <f>'[3]6нед'!P208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'[3]5нед'!K209</f>
        <v>0</v>
      </c>
      <c r="E143" s="23">
        <f>'[3]5нед'!L209</f>
        <v>0</v>
      </c>
      <c r="F143" s="21">
        <f>'[3]5нед'!O209</f>
        <v>0</v>
      </c>
      <c r="G143" s="22" t="str">
        <f>'[3]5нед'!P209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'[3]6нед'!K209</f>
        <v>0</v>
      </c>
      <c r="M143" s="23">
        <f>'[3]6нед'!L209</f>
        <v>0</v>
      </c>
      <c r="N143" s="21">
        <f>'[3]6нед'!O209</f>
        <v>0</v>
      </c>
      <c r="O143" s="22" t="str">
        <f>'[3]6нед'!P209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'[3]5нед'!K210</f>
        <v>0</v>
      </c>
      <c r="E144" s="23">
        <f>'[3]5нед'!L210</f>
        <v>0</v>
      </c>
      <c r="F144" s="21">
        <f>'[3]5нед'!O210</f>
        <v>0</v>
      </c>
      <c r="G144" s="22" t="str">
        <f>'[3]5нед'!P210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'[3]6нед'!K210</f>
        <v>0</v>
      </c>
      <c r="M144" s="23">
        <f>'[3]6нед'!L210</f>
        <v>0</v>
      </c>
      <c r="N144" s="21">
        <f>'[3]6нед'!O210</f>
        <v>0</v>
      </c>
      <c r="O144" s="22" t="str">
        <f>'[3]6нед'!P210</f>
        <v/>
      </c>
      <c r="P144" s="57" t="str">
        <f t="shared" si="7"/>
        <v/>
      </c>
    </row>
    <row r="145" spans="1:16" ht="31.15">
      <c r="A145" s="70"/>
      <c r="B145" s="73"/>
      <c r="C145" s="14" t="s">
        <v>23</v>
      </c>
      <c r="D145" s="20">
        <f>'[3]5нед'!K211</f>
        <v>0</v>
      </c>
      <c r="E145" s="23">
        <f>'[3]5нед'!L211</f>
        <v>0</v>
      </c>
      <c r="F145" s="21">
        <f>'[3]5нед'!O211</f>
        <v>0</v>
      </c>
      <c r="G145" s="22" t="str">
        <f>'[3]5нед'!P211</f>
        <v/>
      </c>
      <c r="H145" s="57" t="str">
        <f t="shared" si="6"/>
        <v/>
      </c>
      <c r="I145" s="75"/>
      <c r="J145" s="78"/>
      <c r="K145" s="14" t="s">
        <v>23</v>
      </c>
      <c r="L145" s="20">
        <f>'[3]6нед'!K211</f>
        <v>0</v>
      </c>
      <c r="M145" s="23">
        <f>'[3]6нед'!L211</f>
        <v>0</v>
      </c>
      <c r="N145" s="21">
        <f>'[3]6нед'!O211</f>
        <v>0</v>
      </c>
      <c r="O145" s="22" t="str">
        <f>'[3]6нед'!P211</f>
        <v/>
      </c>
      <c r="P145" s="57" t="str">
        <f t="shared" si="7"/>
        <v/>
      </c>
    </row>
    <row r="146" spans="1:16" ht="36.4" thickBot="1">
      <c r="A146" s="70"/>
      <c r="B146" s="73"/>
      <c r="C146" s="14" t="s">
        <v>24</v>
      </c>
      <c r="D146" s="20">
        <f>'[3]5нед'!K212</f>
        <v>0</v>
      </c>
      <c r="E146" s="23">
        <f>'[3]5нед'!L212</f>
        <v>0</v>
      </c>
      <c r="F146" s="21">
        <f>'[3]5нед'!O212</f>
        <v>0</v>
      </c>
      <c r="G146" s="22" t="str">
        <f>'[3]5нед'!P212</f>
        <v/>
      </c>
      <c r="H146" s="57" t="str">
        <f t="shared" si="6"/>
        <v/>
      </c>
      <c r="I146" s="75"/>
      <c r="J146" s="78"/>
      <c r="K146" s="14" t="s">
        <v>24</v>
      </c>
      <c r="L146" s="20" t="str">
        <f>'[3]6нед'!K212</f>
        <v>л</v>
      </c>
      <c r="M146" s="23" t="str">
        <f>'[3]6нед'!L212</f>
        <v>Основы предпринимательства</v>
      </c>
      <c r="N146" s="21" t="str">
        <f>'[3]6нед'!O212</f>
        <v>Илюшина О.Н.</v>
      </c>
      <c r="O146" s="22" t="str">
        <f>'[3]6нед'!P212</f>
        <v>доцент, канд. наук</v>
      </c>
      <c r="P146" s="57" t="str">
        <f t="shared" si="7"/>
        <v>https://max.ru/join/DN-Al3Hn8BwzumxU2F0z1ZrdkkOKrJJlr2N-X5z2j-A</v>
      </c>
    </row>
    <row r="147" spans="1:16" ht="18.399999999999999" hidden="1" customHeight="1" thickBot="1">
      <c r="A147" s="71"/>
      <c r="B147" s="74"/>
      <c r="C147" s="15"/>
      <c r="D147" s="24">
        <f>'[3]5нед'!K213</f>
        <v>0</v>
      </c>
      <c r="E147" s="25">
        <f>'[3]5нед'!L213</f>
        <v>0</v>
      </c>
      <c r="F147" s="26">
        <f>'[3]5нед'!O213</f>
        <v>0</v>
      </c>
      <c r="G147" s="27" t="str">
        <f>'[3]5нед'!P213</f>
        <v/>
      </c>
      <c r="H147" s="58" t="str">
        <f t="shared" si="6"/>
        <v/>
      </c>
      <c r="I147" s="76"/>
      <c r="J147" s="79"/>
      <c r="K147" s="15"/>
      <c r="L147" s="24">
        <f>'[3]6нед'!K213</f>
        <v>0</v>
      </c>
      <c r="M147" s="25">
        <f>'[3]6нед'!L213</f>
        <v>0</v>
      </c>
      <c r="N147" s="26">
        <f>'[3]6нед'!O213</f>
        <v>0</v>
      </c>
      <c r="O147" s="27" t="str">
        <f>'[3]6нед'!P213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'[3]5нед'!K214</f>
        <v>0</v>
      </c>
      <c r="E148" s="19">
        <f>'[3]5нед'!L214</f>
        <v>0</v>
      </c>
      <c r="F148" s="17">
        <f>'[3]5нед'!O214</f>
        <v>0</v>
      </c>
      <c r="G148" s="18" t="str">
        <f>'[3]5нед'!P214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'[3]6нед'!K214</f>
        <v>0</v>
      </c>
      <c r="M148" s="19">
        <f>'[3]6нед'!L214</f>
        <v>0</v>
      </c>
      <c r="N148" s="17">
        <f>'[3]6нед'!O214</f>
        <v>0</v>
      </c>
      <c r="O148" s="18" t="str">
        <f>'[3]6нед'!P214</f>
        <v/>
      </c>
      <c r="P148" s="56" t="str">
        <f t="shared" si="7"/>
        <v/>
      </c>
    </row>
    <row r="149" spans="1:16" ht="46.7">
      <c r="A149" s="70"/>
      <c r="B149" s="81"/>
      <c r="C149" s="14" t="s">
        <v>64</v>
      </c>
      <c r="D149" s="20">
        <f>'[3]5нед'!K215</f>
        <v>0</v>
      </c>
      <c r="E149" s="23">
        <f>'[3]5нед'!L215</f>
        <v>0</v>
      </c>
      <c r="F149" s="21">
        <f>'[3]5нед'!O215</f>
        <v>0</v>
      </c>
      <c r="G149" s="22" t="str">
        <f>'[3]5нед'!P215</f>
        <v/>
      </c>
      <c r="H149" s="57" t="str">
        <f t="shared" si="6"/>
        <v/>
      </c>
      <c r="I149" s="75"/>
      <c r="J149" s="84"/>
      <c r="K149" s="14" t="s">
        <v>64</v>
      </c>
      <c r="L149" s="20">
        <f>'[3]6нед'!K215</f>
        <v>0</v>
      </c>
      <c r="M149" s="23">
        <f>'[3]6нед'!L215</f>
        <v>0</v>
      </c>
      <c r="N149" s="21">
        <f>'[3]6нед'!O215</f>
        <v>0</v>
      </c>
      <c r="O149" s="22" t="str">
        <f>'[3]6нед'!P215</f>
        <v/>
      </c>
      <c r="P149" s="57" t="str">
        <f t="shared" si="7"/>
        <v/>
      </c>
    </row>
    <row r="150" spans="1:16" ht="46.7">
      <c r="A150" s="70"/>
      <c r="B150" s="81"/>
      <c r="C150" s="14" t="s">
        <v>65</v>
      </c>
      <c r="D150" s="20">
        <f>'[3]5нед'!K216</f>
        <v>0</v>
      </c>
      <c r="E150" s="23">
        <f>'[3]5нед'!L216</f>
        <v>0</v>
      </c>
      <c r="F150" s="21">
        <f>'[3]5нед'!O216</f>
        <v>0</v>
      </c>
      <c r="G150" s="22" t="str">
        <f>'[3]5нед'!P216</f>
        <v/>
      </c>
      <c r="H150" s="57" t="str">
        <f t="shared" si="6"/>
        <v/>
      </c>
      <c r="I150" s="75"/>
      <c r="J150" s="84"/>
      <c r="K150" s="14" t="s">
        <v>65</v>
      </c>
      <c r="L150" s="20">
        <f>'[3]6нед'!K216</f>
        <v>0</v>
      </c>
      <c r="M150" s="23">
        <f>'[3]6нед'!L216</f>
        <v>0</v>
      </c>
      <c r="N150" s="21">
        <f>'[3]6нед'!O216</f>
        <v>0</v>
      </c>
      <c r="O150" s="22" t="str">
        <f>'[3]6нед'!P216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'[3]5нед'!K217</f>
        <v>0</v>
      </c>
      <c r="E151" s="23">
        <f>'[3]5нед'!L217</f>
        <v>0</v>
      </c>
      <c r="F151" s="21">
        <f>'[3]5нед'!O217</f>
        <v>0</v>
      </c>
      <c r="G151" s="22" t="str">
        <f>'[3]5нед'!P217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'[3]6нед'!K217</f>
        <v>0</v>
      </c>
      <c r="M151" s="23">
        <f>'[3]6нед'!L217</f>
        <v>0</v>
      </c>
      <c r="N151" s="21">
        <f>'[3]6нед'!O217</f>
        <v>0</v>
      </c>
      <c r="O151" s="22" t="str">
        <f>'[3]6нед'!P217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'[3]5нед'!K218</f>
        <v>0</v>
      </c>
      <c r="E152" s="23">
        <f>'[3]5нед'!L218</f>
        <v>0</v>
      </c>
      <c r="F152" s="21">
        <f>'[3]5нед'!O218</f>
        <v>0</v>
      </c>
      <c r="G152" s="22" t="str">
        <f>'[3]5нед'!P218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'[3]6нед'!K218</f>
        <v>0</v>
      </c>
      <c r="M152" s="23">
        <f>'[3]6нед'!L218</f>
        <v>0</v>
      </c>
      <c r="N152" s="21">
        <f>'[3]6нед'!O218</f>
        <v>0</v>
      </c>
      <c r="O152" s="22" t="str">
        <f>'[3]6нед'!P218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'[3]5нед'!K219</f>
        <v>0</v>
      </c>
      <c r="E153" s="23">
        <f>'[3]5нед'!L219</f>
        <v>0</v>
      </c>
      <c r="F153" s="21">
        <f>'[3]5нед'!O219</f>
        <v>0</v>
      </c>
      <c r="G153" s="22" t="str">
        <f>'[3]5нед'!P219</f>
        <v/>
      </c>
      <c r="H153" s="55" t="str">
        <f t="shared" si="6"/>
        <v/>
      </c>
      <c r="I153" s="75"/>
      <c r="J153" s="84"/>
      <c r="K153" s="14" t="s">
        <v>23</v>
      </c>
      <c r="L153" s="20" t="str">
        <f>'[3]6нед'!K219</f>
        <v>л</v>
      </c>
      <c r="M153" s="23" t="str">
        <f>'[3]6нед'!L219</f>
        <v>Деньги, кредит, банки</v>
      </c>
      <c r="N153" s="21" t="str">
        <f>'[3]6нед'!O219</f>
        <v>Самчинская Я.Б.</v>
      </c>
      <c r="O153" s="22" t="str">
        <f>'[3]6нед'!P219</f>
        <v>доцент, канд. наук</v>
      </c>
      <c r="P153" s="55" t="str">
        <f t="shared" si="7"/>
        <v>https://max.ru/join/DN-Al3Hn8BwzumxU2F0z1ZrdkkOKrJJlr2N-X5z2j-A</v>
      </c>
    </row>
    <row r="154" spans="1:16" ht="31.7" thickBot="1">
      <c r="A154" s="70"/>
      <c r="B154" s="81"/>
      <c r="C154" s="14" t="s">
        <v>24</v>
      </c>
      <c r="D154" s="20">
        <f>'[3]5нед'!K220</f>
        <v>0</v>
      </c>
      <c r="E154" s="23">
        <f>'[3]5нед'!L220</f>
        <v>0</v>
      </c>
      <c r="F154" s="21">
        <f>'[3]5нед'!O220</f>
        <v>0</v>
      </c>
      <c r="G154" s="22" t="str">
        <f>'[3]5нед'!P220</f>
        <v/>
      </c>
      <c r="H154" s="55" t="str">
        <f t="shared" si="6"/>
        <v/>
      </c>
      <c r="I154" s="75"/>
      <c r="J154" s="84"/>
      <c r="K154" s="14" t="s">
        <v>24</v>
      </c>
      <c r="L154" s="20" t="str">
        <f>'[3]6нед'!K220</f>
        <v>л</v>
      </c>
      <c r="M154" s="23" t="str">
        <f>'[3]6нед'!L220</f>
        <v>Геометрия</v>
      </c>
      <c r="N154" s="21" t="str">
        <f>'[3]6нед'!O220</f>
        <v>Казанцев Ю.А.</v>
      </c>
      <c r="O154" s="22" t="str">
        <f>'[3]6нед'!P220</f>
        <v>ст. преподаватель</v>
      </c>
      <c r="P154" s="55" t="str">
        <f t="shared" si="7"/>
        <v>https://max.ru/join/DN-Al3Hn8BwzumxU2F0z1ZrdkkOKrJJlr2N-X5z2j-A</v>
      </c>
    </row>
    <row r="155" spans="1:16" ht="18.399999999999999" hidden="1" customHeight="1" thickBot="1">
      <c r="A155" s="71"/>
      <c r="B155" s="82"/>
      <c r="C155" s="15"/>
      <c r="D155" s="24">
        <f>'[3]5нед'!K221</f>
        <v>0</v>
      </c>
      <c r="E155" s="25">
        <f>'[3]5нед'!L221</f>
        <v>0</v>
      </c>
      <c r="F155" s="26">
        <f>'[3]5нед'!O221</f>
        <v>0</v>
      </c>
      <c r="G155" s="27" t="str">
        <f>'[3]5нед'!P221</f>
        <v/>
      </c>
      <c r="H155" s="58" t="str">
        <f t="shared" si="6"/>
        <v/>
      </c>
      <c r="I155" s="76"/>
      <c r="J155" s="85"/>
      <c r="K155" s="15"/>
      <c r="L155" s="24">
        <f>'[3]6нед'!K221</f>
        <v>0</v>
      </c>
      <c r="M155" s="25">
        <f>'[3]6нед'!L221</f>
        <v>0</v>
      </c>
      <c r="N155" s="26">
        <f>'[3]6нед'!O221</f>
        <v>0</v>
      </c>
      <c r="O155" s="27" t="str">
        <f>'[3]6нед'!P221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'[3]5нед'!K222</f>
        <v>0</v>
      </c>
      <c r="E156" s="19">
        <f>'[3]5нед'!L222</f>
        <v>0</v>
      </c>
      <c r="F156" s="17">
        <f>'[3]5нед'!O222</f>
        <v>0</v>
      </c>
      <c r="G156" s="18" t="str">
        <f>'[3]5нед'!P222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'[3]6нед'!K222</f>
        <v>0</v>
      </c>
      <c r="M156" s="19">
        <f>'[3]6нед'!L222</f>
        <v>0</v>
      </c>
      <c r="N156" s="17">
        <f>'[3]6нед'!O222</f>
        <v>0</v>
      </c>
      <c r="O156" s="18" t="str">
        <f>'[3]6нед'!P222</f>
        <v/>
      </c>
      <c r="P156" s="56" t="str">
        <f t="shared" si="7"/>
        <v/>
      </c>
    </row>
    <row r="157" spans="1:16" ht="46.7">
      <c r="A157" s="70"/>
      <c r="B157" s="73"/>
      <c r="C157" s="14" t="s">
        <v>64</v>
      </c>
      <c r="D157" s="20">
        <f>'[3]5нед'!K223</f>
        <v>0</v>
      </c>
      <c r="E157" s="23">
        <f>'[3]5нед'!L223</f>
        <v>0</v>
      </c>
      <c r="F157" s="21">
        <f>'[3]5нед'!O223</f>
        <v>0</v>
      </c>
      <c r="G157" s="22" t="str">
        <f>'[3]5нед'!P223</f>
        <v/>
      </c>
      <c r="H157" s="57" t="str">
        <f t="shared" si="6"/>
        <v/>
      </c>
      <c r="I157" s="75"/>
      <c r="J157" s="78"/>
      <c r="K157" s="14" t="s">
        <v>64</v>
      </c>
      <c r="L157" s="20">
        <f>'[3]6нед'!K223</f>
        <v>0</v>
      </c>
      <c r="M157" s="23">
        <f>'[3]6нед'!L223</f>
        <v>0</v>
      </c>
      <c r="N157" s="21">
        <f>'[3]6нед'!O223</f>
        <v>0</v>
      </c>
      <c r="O157" s="22" t="str">
        <f>'[3]6нед'!P223</f>
        <v/>
      </c>
      <c r="P157" s="57" t="str">
        <f t="shared" si="7"/>
        <v/>
      </c>
    </row>
    <row r="158" spans="1:16" ht="46.7">
      <c r="A158" s="70"/>
      <c r="B158" s="73"/>
      <c r="C158" s="14" t="s">
        <v>65</v>
      </c>
      <c r="D158" s="20">
        <f>'[3]5нед'!K224</f>
        <v>0</v>
      </c>
      <c r="E158" s="23">
        <f>'[3]5нед'!L224</f>
        <v>0</v>
      </c>
      <c r="F158" s="21">
        <f>'[3]5нед'!O224</f>
        <v>0</v>
      </c>
      <c r="G158" s="22" t="str">
        <f>'[3]5нед'!P224</f>
        <v/>
      </c>
      <c r="H158" s="57" t="str">
        <f t="shared" si="6"/>
        <v/>
      </c>
      <c r="I158" s="75"/>
      <c r="J158" s="78"/>
      <c r="K158" s="14" t="s">
        <v>65</v>
      </c>
      <c r="L158" s="20">
        <f>'[3]6нед'!K224</f>
        <v>0</v>
      </c>
      <c r="M158" s="23">
        <f>'[3]6нед'!L224</f>
        <v>0</v>
      </c>
      <c r="N158" s="21">
        <f>'[3]6нед'!O224</f>
        <v>0</v>
      </c>
      <c r="O158" s="22" t="str">
        <f>'[3]6нед'!P224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'[3]5нед'!K225</f>
        <v>0</v>
      </c>
      <c r="E159" s="23">
        <f>'[3]5нед'!L225</f>
        <v>0</v>
      </c>
      <c r="F159" s="21">
        <f>'[3]5нед'!O225</f>
        <v>0</v>
      </c>
      <c r="G159" s="22" t="str">
        <f>'[3]5нед'!P225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'[3]6нед'!K225</f>
        <v>0</v>
      </c>
      <c r="M159" s="23">
        <f>'[3]6нед'!L225</f>
        <v>0</v>
      </c>
      <c r="N159" s="21">
        <f>'[3]6нед'!O225</f>
        <v>0</v>
      </c>
      <c r="O159" s="22" t="str">
        <f>'[3]6нед'!P225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'[3]5нед'!K226</f>
        <v>0</v>
      </c>
      <c r="E160" s="23">
        <f>'[3]5нед'!L226</f>
        <v>0</v>
      </c>
      <c r="F160" s="21">
        <f>'[3]5нед'!O226</f>
        <v>0</v>
      </c>
      <c r="G160" s="22" t="str">
        <f>'[3]5нед'!P226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'[3]6нед'!K226</f>
        <v>0</v>
      </c>
      <c r="M160" s="23">
        <f>'[3]6нед'!L226</f>
        <v>0</v>
      </c>
      <c r="N160" s="21">
        <f>'[3]6нед'!O226</f>
        <v>0</v>
      </c>
      <c r="O160" s="22" t="str">
        <f>'[3]6нед'!P226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 t="str">
        <f>'[3]5нед'!K227</f>
        <v>пр</v>
      </c>
      <c r="E161" s="23" t="str">
        <f>'[3]5нед'!L227</f>
        <v xml:space="preserve"> Математический анализ</v>
      </c>
      <c r="F161" s="21" t="str">
        <f>'[3]5нед'!O227</f>
        <v>Якимова В.В.</v>
      </c>
      <c r="G161" s="22" t="str">
        <f>'[3]5нед'!P227</f>
        <v>ст. преподаватель</v>
      </c>
      <c r="H161" s="55" t="str">
        <f t="shared" si="6"/>
        <v>https://max.ru/join/DN-Al3Hn8BwzumxU2F0z1ZrdkkOKrJJlr2N-X5z2j-A</v>
      </c>
      <c r="I161" s="75"/>
      <c r="J161" s="78"/>
      <c r="K161" s="14" t="s">
        <v>23</v>
      </c>
      <c r="L161" s="20" t="str">
        <f>'[3]6нед'!K227</f>
        <v>л</v>
      </c>
      <c r="M161" s="23" t="str">
        <f>'[3]6нед'!L227</f>
        <v>Экономика фирмы</v>
      </c>
      <c r="N161" s="21" t="str">
        <f>'[3]6нед'!O227</f>
        <v>Самчинская Я.Б.</v>
      </c>
      <c r="O161" s="22" t="str">
        <f>'[3]6нед'!P227</f>
        <v>доцент, канд. наук</v>
      </c>
      <c r="P161" s="55" t="str">
        <f t="shared" si="7"/>
        <v>https://max.ru/join/DN-Al3Hn8BwzumxU2F0z1ZrdkkOKrJJlr2N-X5z2j-A</v>
      </c>
    </row>
    <row r="162" spans="1:16" ht="31.7" thickBot="1">
      <c r="A162" s="70"/>
      <c r="B162" s="73"/>
      <c r="C162" s="14" t="s">
        <v>24</v>
      </c>
      <c r="D162" s="20" t="str">
        <f>'[3]5нед'!K228</f>
        <v>л</v>
      </c>
      <c r="E162" s="23" t="str">
        <f>'[3]5нед'!L228</f>
        <v>Алгебра</v>
      </c>
      <c r="F162" s="21" t="str">
        <f>'[3]5нед'!O228</f>
        <v>Овчинникова М.В.</v>
      </c>
      <c r="G162" s="22" t="str">
        <f>'[3]5нед'!P228</f>
        <v>доцент, канд. наук</v>
      </c>
      <c r="H162" s="55" t="str">
        <f t="shared" si="6"/>
        <v>https://max.ru/join/DN-Al3Hn8BwzumxU2F0z1ZrdkkOKrJJlr2N-X5z2j-A</v>
      </c>
      <c r="I162" s="75"/>
      <c r="J162" s="78"/>
      <c r="K162" s="14" t="s">
        <v>24</v>
      </c>
      <c r="L162" s="20" t="str">
        <f>'[3]6нед'!K228</f>
        <v>л</v>
      </c>
      <c r="M162" s="23" t="str">
        <f>'[3]6нед'!L228</f>
        <v>Программирование</v>
      </c>
      <c r="N162" s="21" t="str">
        <f>'[3]6нед'!O228</f>
        <v>Криницкий Ю.В.</v>
      </c>
      <c r="O162" s="22" t="str">
        <f>'[3]6нед'!P228</f>
        <v>преподаватель</v>
      </c>
      <c r="P162" s="55" t="str">
        <f t="shared" si="7"/>
        <v>https://max.ru/join/DN-Al3Hn8BwzumxU2F0z1ZrdkkOKrJJlr2N-X5z2j-A</v>
      </c>
    </row>
    <row r="163" spans="1:16" ht="18.399999999999999" hidden="1" customHeight="1" thickBot="1">
      <c r="A163" s="71"/>
      <c r="B163" s="74"/>
      <c r="C163" s="15"/>
      <c r="D163" s="24">
        <f>'[3]5нед'!K229</f>
        <v>0</v>
      </c>
      <c r="E163" s="25">
        <f>'[3]5нед'!L229</f>
        <v>0</v>
      </c>
      <c r="F163" s="26">
        <f>'[3]5нед'!O229</f>
        <v>0</v>
      </c>
      <c r="G163" s="27" t="str">
        <f>'[3]5нед'!P229</f>
        <v/>
      </c>
      <c r="H163" s="58" t="str">
        <f t="shared" si="6"/>
        <v/>
      </c>
      <c r="I163" s="76"/>
      <c r="J163" s="79"/>
      <c r="K163" s="15"/>
      <c r="L163" s="24">
        <f>'[3]6нед'!K229</f>
        <v>0</v>
      </c>
      <c r="M163" s="25">
        <f>'[3]6нед'!L229</f>
        <v>0</v>
      </c>
      <c r="N163" s="26">
        <f>'[3]6нед'!O229</f>
        <v>0</v>
      </c>
      <c r="O163" s="27" t="str">
        <f>'[3]6нед'!P229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'[3]5нед'!K230</f>
        <v>0</v>
      </c>
      <c r="E164" s="19">
        <f>'[3]5нед'!L230</f>
        <v>0</v>
      </c>
      <c r="F164" s="17">
        <f>'[3]5нед'!O230</f>
        <v>0</v>
      </c>
      <c r="G164" s="18" t="str">
        <f>'[3]5нед'!P230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'[3]6нед'!K230</f>
        <v>0</v>
      </c>
      <c r="M164" s="19">
        <f>'[3]6нед'!L230</f>
        <v>0</v>
      </c>
      <c r="N164" s="17">
        <f>'[3]6нед'!O230</f>
        <v>0</v>
      </c>
      <c r="O164" s="18" t="str">
        <f>'[3]6нед'!P230</f>
        <v/>
      </c>
      <c r="P164" s="56" t="str">
        <f t="shared" si="7"/>
        <v/>
      </c>
    </row>
    <row r="165" spans="1:16" ht="46.7">
      <c r="A165" s="70"/>
      <c r="B165" s="73"/>
      <c r="C165" s="14" t="s">
        <v>64</v>
      </c>
      <c r="D165" s="20">
        <f>'[3]5нед'!K231</f>
        <v>0</v>
      </c>
      <c r="E165" s="23">
        <f>'[3]5нед'!L231</f>
        <v>0</v>
      </c>
      <c r="F165" s="21">
        <f>'[3]5нед'!O231</f>
        <v>0</v>
      </c>
      <c r="G165" s="22" t="str">
        <f>'[3]5нед'!P231</f>
        <v/>
      </c>
      <c r="H165" s="57" t="str">
        <f t="shared" si="6"/>
        <v/>
      </c>
      <c r="I165" s="75"/>
      <c r="J165" s="78"/>
      <c r="K165" s="14" t="s">
        <v>64</v>
      </c>
      <c r="L165" s="20">
        <f>'[3]6нед'!K231</f>
        <v>0</v>
      </c>
      <c r="M165" s="23">
        <f>'[3]6нед'!L231</f>
        <v>0</v>
      </c>
      <c r="N165" s="21">
        <f>'[3]6нед'!O231</f>
        <v>0</v>
      </c>
      <c r="O165" s="22" t="str">
        <f>'[3]6нед'!P231</f>
        <v/>
      </c>
      <c r="P165" s="57" t="str">
        <f t="shared" si="7"/>
        <v/>
      </c>
    </row>
    <row r="166" spans="1:16" ht="46.7">
      <c r="A166" s="70"/>
      <c r="B166" s="73"/>
      <c r="C166" s="14" t="s">
        <v>65</v>
      </c>
      <c r="D166" s="20">
        <f>'[3]5нед'!K232</f>
        <v>0</v>
      </c>
      <c r="E166" s="23">
        <f>'[3]5нед'!L232</f>
        <v>0</v>
      </c>
      <c r="F166" s="21">
        <f>'[3]5нед'!O232</f>
        <v>0</v>
      </c>
      <c r="G166" s="22" t="str">
        <f>'[3]5нед'!P232</f>
        <v/>
      </c>
      <c r="H166" s="57" t="str">
        <f t="shared" si="6"/>
        <v/>
      </c>
      <c r="I166" s="75"/>
      <c r="J166" s="78"/>
      <c r="K166" s="14" t="s">
        <v>65</v>
      </c>
      <c r="L166" s="20">
        <f>'[3]6нед'!K232</f>
        <v>0</v>
      </c>
      <c r="M166" s="23">
        <f>'[3]6нед'!L232</f>
        <v>0</v>
      </c>
      <c r="N166" s="21">
        <f>'[3]6нед'!O232</f>
        <v>0</v>
      </c>
      <c r="O166" s="22" t="str">
        <f>'[3]6нед'!P232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'[3]5нед'!K233</f>
        <v>0</v>
      </c>
      <c r="E167" s="23">
        <f>'[3]5нед'!L233</f>
        <v>0</v>
      </c>
      <c r="F167" s="21">
        <f>'[3]5нед'!O233</f>
        <v>0</v>
      </c>
      <c r="G167" s="22" t="str">
        <f>'[3]5нед'!P233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'[3]6нед'!K233</f>
        <v>0</v>
      </c>
      <c r="M167" s="23">
        <f>'[3]6нед'!L233</f>
        <v>0</v>
      </c>
      <c r="N167" s="21">
        <f>'[3]6нед'!O233</f>
        <v>0</v>
      </c>
      <c r="O167" s="22" t="str">
        <f>'[3]6нед'!P233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'[3]5нед'!K234</f>
        <v>0</v>
      </c>
      <c r="E168" s="23">
        <f>'[3]5нед'!L234</f>
        <v>0</v>
      </c>
      <c r="F168" s="21">
        <f>'[3]5нед'!O234</f>
        <v>0</v>
      </c>
      <c r="G168" s="22" t="str">
        <f>'[3]5нед'!P234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'[3]6нед'!K234</f>
        <v>0</v>
      </c>
      <c r="M168" s="23">
        <f>'[3]6нед'!L234</f>
        <v>0</v>
      </c>
      <c r="N168" s="21">
        <f>'[3]6нед'!O234</f>
        <v>0</v>
      </c>
      <c r="O168" s="22" t="str">
        <f>'[3]6нед'!P234</f>
        <v/>
      </c>
      <c r="P168" s="57" t="str">
        <f t="shared" si="7"/>
        <v/>
      </c>
    </row>
    <row r="169" spans="1:16" ht="35.85">
      <c r="A169" s="70"/>
      <c r="B169" s="73"/>
      <c r="C169" s="14" t="s">
        <v>23</v>
      </c>
      <c r="D169" s="20" t="str">
        <f>'[3]5нед'!K235</f>
        <v>пр</v>
      </c>
      <c r="E169" s="23" t="str">
        <f>'[3]5нед'!L235</f>
        <v xml:space="preserve"> Педагогика</v>
      </c>
      <c r="F169" s="21" t="str">
        <f>'[3]5нед'!O235</f>
        <v>Кобзева Е.В.</v>
      </c>
      <c r="G169" s="22" t="str">
        <f>'[3]5нед'!P235</f>
        <v>преподаватель</v>
      </c>
      <c r="H169" s="57" t="str">
        <f t="shared" si="6"/>
        <v>https://max.ru/join/83qviP_NZQNUREKHhLZDjtaG-cPRrU7VmIRLd2eydTs</v>
      </c>
      <c r="I169" s="75"/>
      <c r="J169" s="78"/>
      <c r="K169" s="14" t="s">
        <v>23</v>
      </c>
      <c r="L169" s="20">
        <f>'[3]6нед'!K235</f>
        <v>0</v>
      </c>
      <c r="M169" s="23">
        <f>'[3]6нед'!L235</f>
        <v>0</v>
      </c>
      <c r="N169" s="21">
        <f>'[3]6нед'!O235</f>
        <v>0</v>
      </c>
      <c r="O169" s="22" t="str">
        <f>'[3]6нед'!P235</f>
        <v/>
      </c>
      <c r="P169" s="57" t="str">
        <f t="shared" si="7"/>
        <v/>
      </c>
    </row>
    <row r="170" spans="1:16" ht="36.4" thickBot="1">
      <c r="A170" s="70"/>
      <c r="B170" s="73"/>
      <c r="C170" s="14" t="s">
        <v>24</v>
      </c>
      <c r="D170" s="20" t="str">
        <f>'[3]5нед'!K236</f>
        <v>пр</v>
      </c>
      <c r="E170" s="23" t="str">
        <f>'[3]5нед'!L236</f>
        <v xml:space="preserve"> Психология</v>
      </c>
      <c r="F170" s="21" t="str">
        <f>'[3]5нед'!O236</f>
        <v>Кирилюк Л.Л.</v>
      </c>
      <c r="G170" s="22" t="str">
        <f>'[3]5нед'!P236</f>
        <v>преподаватель</v>
      </c>
      <c r="H170" s="57" t="str">
        <f t="shared" si="6"/>
        <v>https://max.ru/join/83qviP_NZQNUREKHhLZDjtaG-cPRrU7VmIRLd2eydTs</v>
      </c>
      <c r="I170" s="75"/>
      <c r="J170" s="78"/>
      <c r="K170" s="14" t="s">
        <v>24</v>
      </c>
      <c r="L170" s="20">
        <f>'[3]6нед'!K236</f>
        <v>0</v>
      </c>
      <c r="M170" s="23">
        <f>'[3]6нед'!L236</f>
        <v>0</v>
      </c>
      <c r="N170" s="21">
        <f>'[3]6нед'!O236</f>
        <v>0</v>
      </c>
      <c r="O170" s="22" t="str">
        <f>'[3]6нед'!P236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'[3]5нед'!K237</f>
        <v>0</v>
      </c>
      <c r="E171" s="25">
        <f>'[3]5нед'!L237</f>
        <v>0</v>
      </c>
      <c r="F171" s="26">
        <f>'[3]5нед'!O237</f>
        <v>0</v>
      </c>
      <c r="G171" s="27" t="str">
        <f>'[3]5нед'!P237</f>
        <v/>
      </c>
      <c r="H171" s="58" t="str">
        <f t="shared" si="6"/>
        <v/>
      </c>
      <c r="I171" s="76"/>
      <c r="J171" s="79"/>
      <c r="K171" s="15"/>
      <c r="L171" s="24">
        <f>'[3]6нед'!K237</f>
        <v>0</v>
      </c>
      <c r="M171" s="25">
        <f>'[3]6нед'!L237</f>
        <v>0</v>
      </c>
      <c r="N171" s="26">
        <f>'[3]6нед'!O237</f>
        <v>0</v>
      </c>
      <c r="O171" s="27" t="str">
        <f>'[3]6нед'!P237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'[3]5нед'!K238</f>
        <v>0</v>
      </c>
      <c r="E172" s="19">
        <f>'[3]5нед'!L238</f>
        <v>0</v>
      </c>
      <c r="F172" s="17">
        <f>'[3]5нед'!O238</f>
        <v>0</v>
      </c>
      <c r="G172" s="18" t="str">
        <f>'[3]5нед'!P238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'[3]6нед'!K238</f>
        <v>0</v>
      </c>
      <c r="M172" s="19">
        <f>'[3]6нед'!L238</f>
        <v>0</v>
      </c>
      <c r="N172" s="17">
        <f>'[3]6нед'!O238</f>
        <v>0</v>
      </c>
      <c r="O172" s="18" t="str">
        <f>'[3]6нед'!P238</f>
        <v/>
      </c>
      <c r="P172" s="56" t="str">
        <f t="shared" si="7"/>
        <v/>
      </c>
    </row>
    <row r="173" spans="1:16" ht="46.7">
      <c r="A173" s="70"/>
      <c r="B173" s="73"/>
      <c r="C173" s="14" t="s">
        <v>64</v>
      </c>
      <c r="D173" s="20">
        <f>'[3]5нед'!K239</f>
        <v>0</v>
      </c>
      <c r="E173" s="23">
        <f>'[3]5нед'!L239</f>
        <v>0</v>
      </c>
      <c r="F173" s="21">
        <f>'[3]5нед'!O239</f>
        <v>0</v>
      </c>
      <c r="G173" s="22" t="str">
        <f>'[3]5нед'!P239</f>
        <v/>
      </c>
      <c r="H173" s="57" t="str">
        <f t="shared" si="6"/>
        <v/>
      </c>
      <c r="I173" s="75"/>
      <c r="J173" s="78"/>
      <c r="K173" s="14" t="s">
        <v>64</v>
      </c>
      <c r="L173" s="20">
        <f>'[3]6нед'!K239</f>
        <v>0</v>
      </c>
      <c r="M173" s="23">
        <f>'[3]6нед'!L239</f>
        <v>0</v>
      </c>
      <c r="N173" s="21">
        <f>'[3]6нед'!O239</f>
        <v>0</v>
      </c>
      <c r="O173" s="22" t="str">
        <f>'[3]6нед'!P239</f>
        <v/>
      </c>
      <c r="P173" s="57" t="str">
        <f t="shared" si="7"/>
        <v/>
      </c>
    </row>
    <row r="174" spans="1:16" ht="46.7">
      <c r="A174" s="70"/>
      <c r="B174" s="73"/>
      <c r="C174" s="14" t="s">
        <v>65</v>
      </c>
      <c r="D174" s="20">
        <f>'[3]5нед'!K240</f>
        <v>0</v>
      </c>
      <c r="E174" s="23">
        <f>'[3]5нед'!L240</f>
        <v>0</v>
      </c>
      <c r="F174" s="21">
        <f>'[3]5нед'!O240</f>
        <v>0</v>
      </c>
      <c r="G174" s="22" t="str">
        <f>'[3]5нед'!P240</f>
        <v/>
      </c>
      <c r="H174" s="57" t="str">
        <f t="shared" si="6"/>
        <v/>
      </c>
      <c r="I174" s="75"/>
      <c r="J174" s="78"/>
      <c r="K174" s="14" t="s">
        <v>65</v>
      </c>
      <c r="L174" s="20">
        <f>'[3]6нед'!K240</f>
        <v>0</v>
      </c>
      <c r="M174" s="23">
        <f>'[3]6нед'!L240</f>
        <v>0</v>
      </c>
      <c r="N174" s="21">
        <f>'[3]6нед'!O240</f>
        <v>0</v>
      </c>
      <c r="O174" s="22" t="str">
        <f>'[3]6нед'!P240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'[3]5нед'!K241</f>
        <v>0</v>
      </c>
      <c r="E175" s="23">
        <f>'[3]5нед'!L241</f>
        <v>0</v>
      </c>
      <c r="F175" s="21">
        <f>'[3]5нед'!O241</f>
        <v>0</v>
      </c>
      <c r="G175" s="22" t="str">
        <f>'[3]5нед'!P241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'[3]6нед'!K241</f>
        <v>0</v>
      </c>
      <c r="M175" s="23">
        <f>'[3]6нед'!L241</f>
        <v>0</v>
      </c>
      <c r="N175" s="21">
        <f>'[3]6нед'!O241</f>
        <v>0</v>
      </c>
      <c r="O175" s="22" t="str">
        <f>'[3]6нед'!P241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'[3]5нед'!K242</f>
        <v>0</v>
      </c>
      <c r="E176" s="23">
        <f>'[3]5нед'!L242</f>
        <v>0</v>
      </c>
      <c r="F176" s="21">
        <f>'[3]5нед'!O242</f>
        <v>0</v>
      </c>
      <c r="G176" s="22" t="str">
        <f>'[3]5нед'!P242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'[3]6нед'!K242</f>
        <v>0</v>
      </c>
      <c r="M176" s="23">
        <f>'[3]6нед'!L242</f>
        <v>0</v>
      </c>
      <c r="N176" s="21">
        <f>'[3]6нед'!O242</f>
        <v>0</v>
      </c>
      <c r="O176" s="22" t="str">
        <f>'[3]6нед'!P242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'[3]5нед'!K243</f>
        <v>0</v>
      </c>
      <c r="E177" s="23">
        <f>'[3]5нед'!L243</f>
        <v>0</v>
      </c>
      <c r="F177" s="21">
        <f>'[3]5нед'!O243</f>
        <v>0</v>
      </c>
      <c r="G177" s="22" t="str">
        <f>'[3]5нед'!P243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'[3]6нед'!K243</f>
        <v>0</v>
      </c>
      <c r="M177" s="23">
        <f>'[3]6нед'!L243</f>
        <v>0</v>
      </c>
      <c r="N177" s="21">
        <f>'[3]6нед'!O243</f>
        <v>0</v>
      </c>
      <c r="O177" s="22" t="str">
        <f>'[3]6нед'!P243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'[3]5нед'!K244</f>
        <v>0</v>
      </c>
      <c r="E178" s="23">
        <f>'[3]5нед'!L244</f>
        <v>0</v>
      </c>
      <c r="F178" s="21">
        <f>'[3]5нед'!O244</f>
        <v>0</v>
      </c>
      <c r="G178" s="22" t="str">
        <f>'[3]5нед'!P244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'[3]6нед'!K244</f>
        <v>0</v>
      </c>
      <c r="M178" s="23">
        <f>'[3]6нед'!L244</f>
        <v>0</v>
      </c>
      <c r="N178" s="21">
        <f>'[3]6нед'!O244</f>
        <v>0</v>
      </c>
      <c r="O178" s="22" t="str">
        <f>'[3]6нед'!P244</f>
        <v/>
      </c>
      <c r="P178" s="57" t="str">
        <f t="shared" si="7"/>
        <v/>
      </c>
    </row>
    <row r="179" spans="1:16" ht="19.149999999999999" hidden="1" customHeight="1" thickTop="1" thickBot="1">
      <c r="A179" s="71"/>
      <c r="B179" s="74"/>
      <c r="C179" s="15"/>
      <c r="D179" s="16">
        <f>'[3]5нед'!K245</f>
        <v>0</v>
      </c>
      <c r="E179" s="19">
        <f>'[3]5нед'!L245</f>
        <v>0</v>
      </c>
      <c r="F179" s="17">
        <f>'[3]5нед'!O245</f>
        <v>0</v>
      </c>
      <c r="G179" s="18" t="str">
        <f>'[3]5нед'!P245</f>
        <v/>
      </c>
      <c r="H179" s="39"/>
      <c r="I179" s="76"/>
      <c r="J179" s="7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44.03.05.Педагогическое образование (с двумя профилями подготовки) (Математика и Экономика)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44.03.05.Педагогическое образование (с двумя профилями подготовки) (Математика и Экономика)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2</v>
      </c>
      <c r="F189" s="62" t="str">
        <f>'[1]1нед'!$L$196</f>
        <v>12-25МЭоз</v>
      </c>
      <c r="G189" s="62"/>
      <c r="H189" s="35"/>
      <c r="I189" s="45"/>
      <c r="J189" s="91" t="s">
        <v>7</v>
      </c>
      <c r="K189" s="91"/>
      <c r="L189" s="91"/>
      <c r="M189" s="62">
        <f>E9</f>
        <v>2</v>
      </c>
      <c r="N189" s="62" t="str">
        <f>'[1]1нед'!$L$196</f>
        <v>12-25МЭоз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'[3]7нед'!K198</f>
        <v>0</v>
      </c>
      <c r="E192" s="19">
        <f>'[3]7нед'!L198</f>
        <v>0</v>
      </c>
      <c r="F192" s="17">
        <f>'[3]7нед'!O198</f>
        <v>0</v>
      </c>
      <c r="G192" s="18" t="str">
        <f>'[3]7нед'!P198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'[3]8нед'!K198</f>
        <v>0</v>
      </c>
      <c r="M192" s="19">
        <f>'[3]8нед'!L198</f>
        <v>0</v>
      </c>
      <c r="N192" s="17">
        <f>'[3]8нед'!O198</f>
        <v>0</v>
      </c>
      <c r="O192" s="18" t="str">
        <f>'[3]8нед'!P198</f>
        <v/>
      </c>
      <c r="P192" s="56" t="str">
        <f>HYPERLINK(VLOOKUP(M192,$R$12:$S$332,2,FALSE))</f>
        <v/>
      </c>
    </row>
    <row r="193" spans="1:16" ht="46.7">
      <c r="A193" s="70"/>
      <c r="B193" s="73"/>
      <c r="C193" s="14" t="s">
        <v>64</v>
      </c>
      <c r="D193" s="20">
        <f>'[3]7нед'!K199</f>
        <v>0</v>
      </c>
      <c r="E193" s="23">
        <f>'[3]7нед'!L199</f>
        <v>0</v>
      </c>
      <c r="F193" s="21">
        <f>'[3]7нед'!O199</f>
        <v>0</v>
      </c>
      <c r="G193" s="22" t="str">
        <f>'[3]7нед'!P199</f>
        <v/>
      </c>
      <c r="H193" s="57" t="str">
        <f t="shared" ref="H193:H238" si="8">HYPERLINK(VLOOKUP(E193,$R$12:$S$332,2,FALSE))</f>
        <v/>
      </c>
      <c r="I193" s="75"/>
      <c r="J193" s="78"/>
      <c r="K193" s="14" t="s">
        <v>64</v>
      </c>
      <c r="L193" s="20">
        <f>'[3]8нед'!K199</f>
        <v>0</v>
      </c>
      <c r="M193" s="23">
        <f>'[3]8нед'!L199</f>
        <v>0</v>
      </c>
      <c r="N193" s="21">
        <f>'[3]8нед'!O199</f>
        <v>0</v>
      </c>
      <c r="O193" s="22" t="str">
        <f>'[3]8нед'!P199</f>
        <v/>
      </c>
      <c r="P193" s="57" t="str">
        <f t="shared" ref="P193:P238" si="9">HYPERLINK(VLOOKUP(M193,$R$12:$S$332,2,FALSE))</f>
        <v/>
      </c>
    </row>
    <row r="194" spans="1:16" ht="46.7">
      <c r="A194" s="70"/>
      <c r="B194" s="73"/>
      <c r="C194" s="14" t="s">
        <v>65</v>
      </c>
      <c r="D194" s="20">
        <f>'[3]7нед'!K200</f>
        <v>0</v>
      </c>
      <c r="E194" s="23">
        <f>'[3]7нед'!L200</f>
        <v>0</v>
      </c>
      <c r="F194" s="21">
        <f>'[3]7нед'!O200</f>
        <v>0</v>
      </c>
      <c r="G194" s="22" t="str">
        <f>'[3]7нед'!P200</f>
        <v/>
      </c>
      <c r="H194" s="57" t="str">
        <f t="shared" si="8"/>
        <v/>
      </c>
      <c r="I194" s="75"/>
      <c r="J194" s="78"/>
      <c r="K194" s="14" t="s">
        <v>65</v>
      </c>
      <c r="L194" s="20">
        <f>'[3]8нед'!K200</f>
        <v>0</v>
      </c>
      <c r="M194" s="23">
        <f>'[3]8нед'!L200</f>
        <v>0</v>
      </c>
      <c r="N194" s="21">
        <f>'[3]8нед'!O200</f>
        <v>0</v>
      </c>
      <c r="O194" s="22" t="str">
        <f>'[3]8нед'!P200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'[3]7нед'!K201</f>
        <v>0</v>
      </c>
      <c r="E195" s="23">
        <f>'[3]7нед'!L201</f>
        <v>0</v>
      </c>
      <c r="F195" s="21">
        <f>'[3]7нед'!O201</f>
        <v>0</v>
      </c>
      <c r="G195" s="22" t="str">
        <f>'[3]7нед'!P201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'[3]8нед'!K201</f>
        <v>0</v>
      </c>
      <c r="M195" s="23">
        <f>'[3]8нед'!L201</f>
        <v>0</v>
      </c>
      <c r="N195" s="21">
        <f>'[3]8нед'!O201</f>
        <v>0</v>
      </c>
      <c r="O195" s="22" t="str">
        <f>'[3]8нед'!P201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'[3]7нед'!K202</f>
        <v>0</v>
      </c>
      <c r="E196" s="23">
        <f>'[3]7нед'!L202</f>
        <v>0</v>
      </c>
      <c r="F196" s="21">
        <f>'[3]7нед'!O202</f>
        <v>0</v>
      </c>
      <c r="G196" s="22" t="str">
        <f>'[3]7нед'!P202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'[3]8нед'!K202</f>
        <v>0</v>
      </c>
      <c r="M196" s="23">
        <f>'[3]8нед'!L202</f>
        <v>0</v>
      </c>
      <c r="N196" s="21">
        <f>'[3]8нед'!O202</f>
        <v>0</v>
      </c>
      <c r="O196" s="22" t="str">
        <f>'[3]8нед'!P202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 t="str">
        <f>'[3]7нед'!K203</f>
        <v>л</v>
      </c>
      <c r="E197" s="23" t="str">
        <f>'[3]7нед'!L203</f>
        <v>Педагогика</v>
      </c>
      <c r="F197" s="21" t="str">
        <f>'[3]7нед'!O203</f>
        <v>Вишневский В.А.</v>
      </c>
      <c r="G197" s="22" t="str">
        <f>'[3]7нед'!P203</f>
        <v>доцент, канд. наук</v>
      </c>
      <c r="H197" s="55" t="str">
        <f t="shared" si="8"/>
        <v>https://max.ru/join/ZQI6UYw-Ll6800VmJaLdI-Md1s6hKqFaVeuR5NmzeXM</v>
      </c>
      <c r="I197" s="75"/>
      <c r="J197" s="78"/>
      <c r="K197" s="14" t="s">
        <v>23</v>
      </c>
      <c r="L197" s="20" t="str">
        <f>'[3]8нед'!K203</f>
        <v>пр</v>
      </c>
      <c r="M197" s="23" t="str">
        <f>'[3]8нед'!L203</f>
        <v>Микроэкономика</v>
      </c>
      <c r="N197" s="21" t="str">
        <f>'[3]8нед'!O203</f>
        <v>Самчинская Я.Б.</v>
      </c>
      <c r="O197" s="22" t="str">
        <f>'[3]8нед'!P203</f>
        <v>доцент, канд. наук</v>
      </c>
      <c r="P197" s="55" t="str">
        <f t="shared" si="9"/>
        <v>https://max.ru/join/DN-Al3Hn8BwzumxU2F0z1ZrdkkOKrJJlr2N-X5z2j-A</v>
      </c>
    </row>
    <row r="198" spans="1:16" ht="31.7" thickBot="1">
      <c r="A198" s="70"/>
      <c r="B198" s="73"/>
      <c r="C198" s="14" t="s">
        <v>24</v>
      </c>
      <c r="D198" s="20" t="str">
        <f>'[3]7нед'!K204</f>
        <v>пр</v>
      </c>
      <c r="E198" s="23" t="str">
        <f>'[3]7нед'!L204</f>
        <v>Алгебра</v>
      </c>
      <c r="F198" s="21" t="str">
        <f>'[3]7нед'!O204</f>
        <v>Овчинникова М.В.</v>
      </c>
      <c r="G198" s="22" t="str">
        <f>'[3]7нед'!P204</f>
        <v>доцент, канд. наук</v>
      </c>
      <c r="H198" s="55" t="str">
        <f t="shared" si="8"/>
        <v>https://max.ru/join/DN-Al3Hn8BwzumxU2F0z1ZrdkkOKrJJlr2N-X5z2j-A</v>
      </c>
      <c r="I198" s="75"/>
      <c r="J198" s="78"/>
      <c r="K198" s="14" t="s">
        <v>24</v>
      </c>
      <c r="L198" s="20" t="str">
        <f>'[3]8нед'!K204</f>
        <v>л</v>
      </c>
      <c r="M198" s="23" t="str">
        <f>'[3]8нед'!L204</f>
        <v>Математический анализ</v>
      </c>
      <c r="N198" s="21" t="str">
        <f>'[3]8нед'!O204</f>
        <v>Линник Е.П.</v>
      </c>
      <c r="O198" s="22" t="str">
        <f>'[3]8нед'!P204</f>
        <v>доцент, канд. наук</v>
      </c>
      <c r="P198" s="55" t="str">
        <f t="shared" si="9"/>
        <v>https://max.ru/join/DN-Al3Hn8BwzumxU2F0z1ZrdkkOKrJJlr2N-X5z2j-A</v>
      </c>
    </row>
    <row r="199" spans="1:16" ht="18.399999999999999" hidden="1" customHeight="1" thickBot="1">
      <c r="A199" s="71"/>
      <c r="B199" s="74"/>
      <c r="C199" s="15"/>
      <c r="D199" s="24">
        <f>'[3]7нед'!K205</f>
        <v>0</v>
      </c>
      <c r="E199" s="25">
        <f>'[3]7нед'!L205</f>
        <v>0</v>
      </c>
      <c r="F199" s="26">
        <f>'[3]7нед'!O205</f>
        <v>0</v>
      </c>
      <c r="G199" s="27" t="str">
        <f>'[3]7нед'!P205</f>
        <v/>
      </c>
      <c r="H199" s="58" t="str">
        <f t="shared" si="8"/>
        <v/>
      </c>
      <c r="I199" s="76"/>
      <c r="J199" s="79"/>
      <c r="K199" s="15"/>
      <c r="L199" s="24">
        <f>'[3]8нед'!K205</f>
        <v>0</v>
      </c>
      <c r="M199" s="25">
        <f>'[3]8нед'!L205</f>
        <v>0</v>
      </c>
      <c r="N199" s="26">
        <f>'[3]8нед'!O205</f>
        <v>0</v>
      </c>
      <c r="O199" s="27" t="str">
        <f>'[3]8нед'!P205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'[3]7нед'!K206</f>
        <v>0</v>
      </c>
      <c r="E200" s="19">
        <f>'[3]7нед'!L206</f>
        <v>0</v>
      </c>
      <c r="F200" s="17">
        <f>'[3]7нед'!O206</f>
        <v>0</v>
      </c>
      <c r="G200" s="18" t="str">
        <f>'[3]7нед'!P206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'[3]8нед'!K206</f>
        <v>0</v>
      </c>
      <c r="M200" s="19">
        <f>'[3]8нед'!L206</f>
        <v>0</v>
      </c>
      <c r="N200" s="17">
        <f>'[3]8нед'!O206</f>
        <v>0</v>
      </c>
      <c r="O200" s="18" t="str">
        <f>'[3]8нед'!P206</f>
        <v/>
      </c>
      <c r="P200" s="56" t="str">
        <f t="shared" si="9"/>
        <v/>
      </c>
    </row>
    <row r="201" spans="1:16" ht="46.7">
      <c r="A201" s="70"/>
      <c r="B201" s="73"/>
      <c r="C201" s="14" t="s">
        <v>64</v>
      </c>
      <c r="D201" s="20">
        <f>'[3]7нед'!K207</f>
        <v>0</v>
      </c>
      <c r="E201" s="23">
        <f>'[3]7нед'!L207</f>
        <v>0</v>
      </c>
      <c r="F201" s="21">
        <f>'[3]7нед'!O207</f>
        <v>0</v>
      </c>
      <c r="G201" s="22" t="str">
        <f>'[3]7нед'!P207</f>
        <v/>
      </c>
      <c r="H201" s="57" t="str">
        <f t="shared" si="8"/>
        <v/>
      </c>
      <c r="I201" s="75"/>
      <c r="J201" s="78"/>
      <c r="K201" s="14" t="s">
        <v>64</v>
      </c>
      <c r="L201" s="20">
        <f>'[3]8нед'!K207</f>
        <v>0</v>
      </c>
      <c r="M201" s="23">
        <f>'[3]8нед'!L207</f>
        <v>0</v>
      </c>
      <c r="N201" s="21">
        <f>'[3]8нед'!O207</f>
        <v>0</v>
      </c>
      <c r="O201" s="22" t="str">
        <f>'[3]8нед'!P207</f>
        <v/>
      </c>
      <c r="P201" s="57" t="str">
        <f t="shared" si="9"/>
        <v/>
      </c>
    </row>
    <row r="202" spans="1:16" ht="46.7">
      <c r="A202" s="70"/>
      <c r="B202" s="73"/>
      <c r="C202" s="14" t="s">
        <v>65</v>
      </c>
      <c r="D202" s="20">
        <f>'[3]7нед'!K208</f>
        <v>0</v>
      </c>
      <c r="E202" s="23">
        <f>'[3]7нед'!L208</f>
        <v>0</v>
      </c>
      <c r="F202" s="21">
        <f>'[3]7нед'!O208</f>
        <v>0</v>
      </c>
      <c r="G202" s="22" t="str">
        <f>'[3]7нед'!P208</f>
        <v/>
      </c>
      <c r="H202" s="57" t="str">
        <f t="shared" si="8"/>
        <v/>
      </c>
      <c r="I202" s="75"/>
      <c r="J202" s="78"/>
      <c r="K202" s="14" t="s">
        <v>65</v>
      </c>
      <c r="L202" s="20">
        <f>'[3]8нед'!K208</f>
        <v>0</v>
      </c>
      <c r="M202" s="23">
        <f>'[3]8нед'!L208</f>
        <v>0</v>
      </c>
      <c r="N202" s="21">
        <f>'[3]8нед'!O208</f>
        <v>0</v>
      </c>
      <c r="O202" s="22" t="str">
        <f>'[3]8нед'!P208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'[3]7нед'!K209</f>
        <v>0</v>
      </c>
      <c r="E203" s="23">
        <f>'[3]7нед'!L209</f>
        <v>0</v>
      </c>
      <c r="F203" s="21">
        <f>'[3]7нед'!O209</f>
        <v>0</v>
      </c>
      <c r="G203" s="22" t="str">
        <f>'[3]7нед'!P209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'[3]8нед'!K209</f>
        <v>0</v>
      </c>
      <c r="M203" s="23">
        <f>'[3]8нед'!L209</f>
        <v>0</v>
      </c>
      <c r="N203" s="21">
        <f>'[3]8нед'!O209</f>
        <v>0</v>
      </c>
      <c r="O203" s="22" t="str">
        <f>'[3]8нед'!P209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'[3]7нед'!K210</f>
        <v>0</v>
      </c>
      <c r="E204" s="23">
        <f>'[3]7нед'!L210</f>
        <v>0</v>
      </c>
      <c r="F204" s="21">
        <f>'[3]7нед'!O210</f>
        <v>0</v>
      </c>
      <c r="G204" s="22" t="str">
        <f>'[3]7нед'!P210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'[3]8нед'!K210</f>
        <v>0</v>
      </c>
      <c r="M204" s="23">
        <f>'[3]8нед'!L210</f>
        <v>0</v>
      </c>
      <c r="N204" s="21">
        <f>'[3]8нед'!O210</f>
        <v>0</v>
      </c>
      <c r="O204" s="22" t="str">
        <f>'[3]8нед'!P210</f>
        <v/>
      </c>
      <c r="P204" s="57" t="str">
        <f t="shared" si="9"/>
        <v/>
      </c>
    </row>
    <row r="205" spans="1:16" ht="31.15">
      <c r="A205" s="70"/>
      <c r="B205" s="73"/>
      <c r="C205" s="14" t="s">
        <v>23</v>
      </c>
      <c r="D205" s="20">
        <f>'[3]7нед'!K211</f>
        <v>0</v>
      </c>
      <c r="E205" s="23">
        <f>'[3]7нед'!L211</f>
        <v>0</v>
      </c>
      <c r="F205" s="21">
        <f>'[3]7нед'!O211</f>
        <v>0</v>
      </c>
      <c r="G205" s="22" t="str">
        <f>'[3]7нед'!P211</f>
        <v/>
      </c>
      <c r="H205" s="57" t="str">
        <f t="shared" si="8"/>
        <v/>
      </c>
      <c r="I205" s="75"/>
      <c r="J205" s="78"/>
      <c r="K205" s="14" t="s">
        <v>23</v>
      </c>
      <c r="L205" s="20">
        <f>'[3]8нед'!K211</f>
        <v>0</v>
      </c>
      <c r="M205" s="23">
        <f>'[3]8нед'!L211</f>
        <v>0</v>
      </c>
      <c r="N205" s="21">
        <f>'[3]8нед'!O211</f>
        <v>0</v>
      </c>
      <c r="O205" s="22" t="str">
        <f>'[3]8нед'!P211</f>
        <v/>
      </c>
      <c r="P205" s="57" t="str">
        <f t="shared" si="9"/>
        <v/>
      </c>
    </row>
    <row r="206" spans="1:16" ht="31.7" thickBot="1">
      <c r="A206" s="70"/>
      <c r="B206" s="73"/>
      <c r="C206" s="14" t="s">
        <v>24</v>
      </c>
      <c r="D206" s="20">
        <f>'[3]7нед'!K212</f>
        <v>0</v>
      </c>
      <c r="E206" s="23">
        <f>'[3]7нед'!L212</f>
        <v>0</v>
      </c>
      <c r="F206" s="21">
        <f>'[3]7нед'!O212</f>
        <v>0</v>
      </c>
      <c r="G206" s="22" t="str">
        <f>'[3]7нед'!P212</f>
        <v/>
      </c>
      <c r="H206" s="57" t="str">
        <f t="shared" si="8"/>
        <v/>
      </c>
      <c r="I206" s="75"/>
      <c r="J206" s="78"/>
      <c r="K206" s="14" t="s">
        <v>24</v>
      </c>
      <c r="L206" s="20">
        <f>'[3]8нед'!K212</f>
        <v>0</v>
      </c>
      <c r="M206" s="23">
        <f>'[3]8нед'!L212</f>
        <v>0</v>
      </c>
      <c r="N206" s="21">
        <f>'[3]8нед'!O212</f>
        <v>0</v>
      </c>
      <c r="O206" s="22" t="str">
        <f>'[3]8нед'!P212</f>
        <v/>
      </c>
      <c r="P206" s="57" t="str">
        <f t="shared" si="9"/>
        <v/>
      </c>
    </row>
    <row r="207" spans="1:16" ht="18.399999999999999" hidden="1" customHeight="1" thickBot="1">
      <c r="A207" s="71"/>
      <c r="B207" s="74"/>
      <c r="C207" s="15"/>
      <c r="D207" s="24">
        <f>'[3]7нед'!K213</f>
        <v>0</v>
      </c>
      <c r="E207" s="25">
        <f>'[3]7нед'!L213</f>
        <v>0</v>
      </c>
      <c r="F207" s="26">
        <f>'[3]7нед'!O213</f>
        <v>0</v>
      </c>
      <c r="G207" s="27" t="str">
        <f>'[3]7нед'!P213</f>
        <v/>
      </c>
      <c r="H207" s="58" t="str">
        <f t="shared" si="8"/>
        <v/>
      </c>
      <c r="I207" s="76"/>
      <c r="J207" s="79"/>
      <c r="K207" s="15"/>
      <c r="L207" s="24">
        <f>'[3]8нед'!K213</f>
        <v>0</v>
      </c>
      <c r="M207" s="25">
        <f>'[3]8нед'!L213</f>
        <v>0</v>
      </c>
      <c r="N207" s="26">
        <f>'[3]8нед'!O213</f>
        <v>0</v>
      </c>
      <c r="O207" s="27" t="str">
        <f>'[3]8нед'!P213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'[3]7нед'!K214</f>
        <v>0</v>
      </c>
      <c r="E208" s="19">
        <f>'[3]7нед'!L214</f>
        <v>0</v>
      </c>
      <c r="F208" s="17">
        <f>'[3]7нед'!O214</f>
        <v>0</v>
      </c>
      <c r="G208" s="18" t="str">
        <f>'[3]7нед'!P214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'[3]8нед'!K214</f>
        <v>0</v>
      </c>
      <c r="M208" s="19">
        <f>'[3]8нед'!L214</f>
        <v>0</v>
      </c>
      <c r="N208" s="17">
        <f>'[3]8нед'!O214</f>
        <v>0</v>
      </c>
      <c r="O208" s="18" t="str">
        <f>'[3]8нед'!P214</f>
        <v/>
      </c>
      <c r="P208" s="56" t="str">
        <f t="shared" si="9"/>
        <v/>
      </c>
    </row>
    <row r="209" spans="1:16" ht="46.7">
      <c r="A209" s="70"/>
      <c r="B209" s="81"/>
      <c r="C209" s="14" t="s">
        <v>64</v>
      </c>
      <c r="D209" s="20">
        <f>'[3]7нед'!K215</f>
        <v>0</v>
      </c>
      <c r="E209" s="23">
        <f>'[3]7нед'!L215</f>
        <v>0</v>
      </c>
      <c r="F209" s="21">
        <f>'[3]7нед'!O215</f>
        <v>0</v>
      </c>
      <c r="G209" s="22" t="str">
        <f>'[3]7нед'!P215</f>
        <v/>
      </c>
      <c r="H209" s="57" t="str">
        <f t="shared" si="8"/>
        <v/>
      </c>
      <c r="I209" s="75"/>
      <c r="J209" s="84"/>
      <c r="K209" s="14" t="s">
        <v>64</v>
      </c>
      <c r="L209" s="20">
        <f>'[3]8нед'!K215</f>
        <v>0</v>
      </c>
      <c r="M209" s="23">
        <f>'[3]8нед'!L215</f>
        <v>0</v>
      </c>
      <c r="N209" s="21">
        <f>'[3]8нед'!O215</f>
        <v>0</v>
      </c>
      <c r="O209" s="22" t="str">
        <f>'[3]8нед'!P215</f>
        <v/>
      </c>
      <c r="P209" s="57" t="str">
        <f t="shared" si="9"/>
        <v/>
      </c>
    </row>
    <row r="210" spans="1:16" ht="46.7">
      <c r="A210" s="70"/>
      <c r="B210" s="81"/>
      <c r="C210" s="14" t="s">
        <v>65</v>
      </c>
      <c r="D210" s="20">
        <f>'[3]7нед'!K216</f>
        <v>0</v>
      </c>
      <c r="E210" s="23">
        <f>'[3]7нед'!L216</f>
        <v>0</v>
      </c>
      <c r="F210" s="21">
        <f>'[3]7нед'!O216</f>
        <v>0</v>
      </c>
      <c r="G210" s="22" t="str">
        <f>'[3]7нед'!P216</f>
        <v/>
      </c>
      <c r="H210" s="57" t="str">
        <f t="shared" si="8"/>
        <v/>
      </c>
      <c r="I210" s="75"/>
      <c r="J210" s="84"/>
      <c r="K210" s="14" t="s">
        <v>65</v>
      </c>
      <c r="L210" s="20">
        <f>'[3]8нед'!K216</f>
        <v>0</v>
      </c>
      <c r="M210" s="23">
        <f>'[3]8нед'!L216</f>
        <v>0</v>
      </c>
      <c r="N210" s="21">
        <f>'[3]8нед'!O216</f>
        <v>0</v>
      </c>
      <c r="O210" s="22" t="str">
        <f>'[3]8нед'!P216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'[3]7нед'!K217</f>
        <v>0</v>
      </c>
      <c r="E211" s="23">
        <f>'[3]7нед'!L217</f>
        <v>0</v>
      </c>
      <c r="F211" s="21">
        <f>'[3]7нед'!O217</f>
        <v>0</v>
      </c>
      <c r="G211" s="22" t="str">
        <f>'[3]7нед'!P217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'[3]8нед'!K217</f>
        <v>0</v>
      </c>
      <c r="M211" s="23">
        <f>'[3]8нед'!L217</f>
        <v>0</v>
      </c>
      <c r="N211" s="21">
        <f>'[3]8нед'!O217</f>
        <v>0</v>
      </c>
      <c r="O211" s="22" t="str">
        <f>'[3]8нед'!P217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'[3]7нед'!K218</f>
        <v>0</v>
      </c>
      <c r="E212" s="23">
        <f>'[3]7нед'!L218</f>
        <v>0</v>
      </c>
      <c r="F212" s="21">
        <f>'[3]7нед'!O218</f>
        <v>0</v>
      </c>
      <c r="G212" s="22" t="str">
        <f>'[3]7нед'!P218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'[3]8нед'!K218</f>
        <v>0</v>
      </c>
      <c r="M212" s="23">
        <f>'[3]8нед'!L218</f>
        <v>0</v>
      </c>
      <c r="N212" s="21">
        <f>'[3]8нед'!O218</f>
        <v>0</v>
      </c>
      <c r="O212" s="22" t="str">
        <f>'[3]8нед'!P218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 t="str">
        <f>'[3]7нед'!K219</f>
        <v>л</v>
      </c>
      <c r="E213" s="23" t="str">
        <f>'[3]7нед'!L219</f>
        <v>Финансово-экономический практикум</v>
      </c>
      <c r="F213" s="21" t="str">
        <f>'[3]7нед'!O219</f>
        <v>Марусик Е.А.</v>
      </c>
      <c r="G213" s="22" t="str">
        <f>'[3]7нед'!P219</f>
        <v>доцент, канд. наук</v>
      </c>
      <c r="H213" s="55" t="str">
        <f t="shared" si="8"/>
        <v>https://max.ru/join/O7ELSE3mnUXAMkjL9zkW6akpHRr_OV1RfDfgb1E6BKA</v>
      </c>
      <c r="I213" s="75"/>
      <c r="J213" s="84"/>
      <c r="K213" s="14" t="s">
        <v>23</v>
      </c>
      <c r="L213" s="20" t="str">
        <f>'[3]8нед'!K219</f>
        <v>пр</v>
      </c>
      <c r="M213" s="23" t="str">
        <f>'[3]8нед'!L219</f>
        <v>Деньги, кредит, банки</v>
      </c>
      <c r="N213" s="21" t="str">
        <f>'[3]8нед'!O219</f>
        <v>Самчинская Я.Б.</v>
      </c>
      <c r="O213" s="22" t="str">
        <f>'[3]8нед'!P219</f>
        <v>доцент, канд. наук</v>
      </c>
      <c r="P213" s="55" t="str">
        <f t="shared" si="9"/>
        <v>https://max.ru/join/DN-Al3Hn8BwzumxU2F0z1ZrdkkOKrJJlr2N-X5z2j-A</v>
      </c>
    </row>
    <row r="214" spans="1:16" ht="36.4" thickBot="1">
      <c r="A214" s="70"/>
      <c r="B214" s="81"/>
      <c r="C214" s="14" t="s">
        <v>24</v>
      </c>
      <c r="D214" s="20" t="str">
        <f>'[3]7нед'!K220</f>
        <v>л</v>
      </c>
      <c r="E214" s="23" t="str">
        <f>'[3]7нед'!L220</f>
        <v>Нормативно-правовые основы профессиональной деятельности</v>
      </c>
      <c r="F214" s="21" t="str">
        <f>'[3]7нед'!O220</f>
        <v>Лаврищева О.А.</v>
      </c>
      <c r="G214" s="22" t="str">
        <f>'[3]7нед'!P220</f>
        <v>доцент, канд. наук</v>
      </c>
      <c r="H214" s="55" t="str">
        <f t="shared" si="8"/>
        <v>https://max.ru/join/lLG9wFTsslIHYpmiSC-XFj3ChsNqu9JFSujMK928YAg</v>
      </c>
      <c r="I214" s="75"/>
      <c r="J214" s="84"/>
      <c r="K214" s="14" t="s">
        <v>24</v>
      </c>
      <c r="L214" s="20" t="str">
        <f>'[3]8нед'!K220</f>
        <v>пр</v>
      </c>
      <c r="M214" s="23" t="str">
        <f>'[3]8нед'!L220</f>
        <v>Геометрия</v>
      </c>
      <c r="N214" s="21" t="str">
        <f>'[3]8нед'!O220</f>
        <v>Казанцев Ю.А.</v>
      </c>
      <c r="O214" s="22" t="str">
        <f>'[3]8нед'!P220</f>
        <v>ст. преподаватель</v>
      </c>
      <c r="P214" s="55" t="str">
        <f t="shared" si="9"/>
        <v>https://max.ru/join/DN-Al3Hn8BwzumxU2F0z1ZrdkkOKrJJlr2N-X5z2j-A</v>
      </c>
    </row>
    <row r="215" spans="1:16" ht="18.399999999999999" hidden="1" customHeight="1" thickBot="1">
      <c r="A215" s="71"/>
      <c r="B215" s="82"/>
      <c r="C215" s="15"/>
      <c r="D215" s="24">
        <f>'[3]7нед'!K221</f>
        <v>0</v>
      </c>
      <c r="E215" s="25">
        <f>'[3]7нед'!L221</f>
        <v>0</v>
      </c>
      <c r="F215" s="26">
        <f>'[3]7нед'!O221</f>
        <v>0</v>
      </c>
      <c r="G215" s="27" t="str">
        <f>'[3]7нед'!P221</f>
        <v/>
      </c>
      <c r="H215" s="58" t="str">
        <f t="shared" si="8"/>
        <v/>
      </c>
      <c r="I215" s="76"/>
      <c r="J215" s="85"/>
      <c r="K215" s="15"/>
      <c r="L215" s="24">
        <f>'[3]8нед'!K221</f>
        <v>0</v>
      </c>
      <c r="M215" s="25">
        <f>'[3]8нед'!L221</f>
        <v>0</v>
      </c>
      <c r="N215" s="26">
        <f>'[3]8нед'!O221</f>
        <v>0</v>
      </c>
      <c r="O215" s="27" t="str">
        <f>'[3]8нед'!P221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'[3]7нед'!K222</f>
        <v>0</v>
      </c>
      <c r="E216" s="19">
        <f>'[3]7нед'!L222</f>
        <v>0</v>
      </c>
      <c r="F216" s="17">
        <f>'[3]7нед'!O222</f>
        <v>0</v>
      </c>
      <c r="G216" s="18" t="str">
        <f>'[3]7нед'!P222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'[3]8нед'!K222</f>
        <v>0</v>
      </c>
      <c r="M216" s="19">
        <f>'[3]8нед'!L222</f>
        <v>0</v>
      </c>
      <c r="N216" s="17">
        <f>'[3]8нед'!O222</f>
        <v>0</v>
      </c>
      <c r="O216" s="18" t="str">
        <f>'[3]8нед'!P222</f>
        <v/>
      </c>
      <c r="P216" s="56" t="str">
        <f t="shared" si="9"/>
        <v/>
      </c>
    </row>
    <row r="217" spans="1:16" ht="46.7">
      <c r="A217" s="70"/>
      <c r="B217" s="73"/>
      <c r="C217" s="14" t="s">
        <v>64</v>
      </c>
      <c r="D217" s="20">
        <f>'[3]7нед'!K223</f>
        <v>0</v>
      </c>
      <c r="E217" s="23">
        <f>'[3]7нед'!L223</f>
        <v>0</v>
      </c>
      <c r="F217" s="21">
        <f>'[3]7нед'!O223</f>
        <v>0</v>
      </c>
      <c r="G217" s="22" t="str">
        <f>'[3]7нед'!P223</f>
        <v/>
      </c>
      <c r="H217" s="57" t="str">
        <f t="shared" si="8"/>
        <v/>
      </c>
      <c r="I217" s="75"/>
      <c r="J217" s="78"/>
      <c r="K217" s="14" t="s">
        <v>64</v>
      </c>
      <c r="L217" s="20">
        <f>'[3]8нед'!K223</f>
        <v>0</v>
      </c>
      <c r="M217" s="23">
        <f>'[3]8нед'!L223</f>
        <v>0</v>
      </c>
      <c r="N217" s="21">
        <f>'[3]8нед'!O223</f>
        <v>0</v>
      </c>
      <c r="O217" s="22" t="str">
        <f>'[3]8нед'!P223</f>
        <v/>
      </c>
      <c r="P217" s="57" t="str">
        <f t="shared" si="9"/>
        <v/>
      </c>
    </row>
    <row r="218" spans="1:16" ht="46.7">
      <c r="A218" s="70"/>
      <c r="B218" s="73"/>
      <c r="C218" s="14" t="s">
        <v>65</v>
      </c>
      <c r="D218" s="20">
        <f>'[3]7нед'!K224</f>
        <v>0</v>
      </c>
      <c r="E218" s="23">
        <f>'[3]7нед'!L224</f>
        <v>0</v>
      </c>
      <c r="F218" s="21">
        <f>'[3]7нед'!O224</f>
        <v>0</v>
      </c>
      <c r="G218" s="22" t="str">
        <f>'[3]7нед'!P224</f>
        <v/>
      </c>
      <c r="H218" s="57" t="str">
        <f t="shared" si="8"/>
        <v/>
      </c>
      <c r="I218" s="75"/>
      <c r="J218" s="78"/>
      <c r="K218" s="14" t="s">
        <v>65</v>
      </c>
      <c r="L218" s="20">
        <f>'[3]8нед'!K224</f>
        <v>0</v>
      </c>
      <c r="M218" s="23">
        <f>'[3]8нед'!L224</f>
        <v>0</v>
      </c>
      <c r="N218" s="21">
        <f>'[3]8нед'!O224</f>
        <v>0</v>
      </c>
      <c r="O218" s="22" t="str">
        <f>'[3]8нед'!P224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'[3]7нед'!K225</f>
        <v>0</v>
      </c>
      <c r="E219" s="23">
        <f>'[3]7нед'!L225</f>
        <v>0</v>
      </c>
      <c r="F219" s="21">
        <f>'[3]7нед'!O225</f>
        <v>0</v>
      </c>
      <c r="G219" s="22" t="str">
        <f>'[3]7нед'!P225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'[3]8нед'!K225</f>
        <v>0</v>
      </c>
      <c r="M219" s="23">
        <f>'[3]8нед'!L225</f>
        <v>0</v>
      </c>
      <c r="N219" s="21">
        <f>'[3]8нед'!O225</f>
        <v>0</v>
      </c>
      <c r="O219" s="22" t="str">
        <f>'[3]8нед'!P225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'[3]7нед'!K226</f>
        <v>0</v>
      </c>
      <c r="E220" s="23">
        <f>'[3]7нед'!L226</f>
        <v>0</v>
      </c>
      <c r="F220" s="21">
        <f>'[3]7нед'!O226</f>
        <v>0</v>
      </c>
      <c r="G220" s="22" t="str">
        <f>'[3]7нед'!P226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'[3]8нед'!K226</f>
        <v>0</v>
      </c>
      <c r="M220" s="23">
        <f>'[3]8нед'!L226</f>
        <v>0</v>
      </c>
      <c r="N220" s="21">
        <f>'[3]8нед'!O226</f>
        <v>0</v>
      </c>
      <c r="O220" s="22" t="str">
        <f>'[3]8нед'!P226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 t="str">
        <f>'[3]7нед'!K227</f>
        <v>л</v>
      </c>
      <c r="E221" s="23" t="str">
        <f>'[3]7нед'!L227</f>
        <v>Психология</v>
      </c>
      <c r="F221" s="21" t="str">
        <f>'[3]7нед'!O227</f>
        <v>Дьяков С.И.</v>
      </c>
      <c r="G221" s="22" t="str">
        <f>'[3]7нед'!P227</f>
        <v>профессор, д-р наук</v>
      </c>
      <c r="H221" s="55" t="str">
        <f t="shared" si="8"/>
        <v>https://max.ru/join/g6zvD6fUKPmI5Ues4pjwwIXB0fZghlWb7Uaeuix-jUQ</v>
      </c>
      <c r="I221" s="75"/>
      <c r="J221" s="78"/>
      <c r="K221" s="14" t="s">
        <v>23</v>
      </c>
      <c r="L221" s="20" t="str">
        <f>'[3]8нед'!K227</f>
        <v>пр</v>
      </c>
      <c r="M221" s="23" t="str">
        <f>'[3]8нед'!L227</f>
        <v>Экономика фирмы</v>
      </c>
      <c r="N221" s="21" t="str">
        <f>'[3]8нед'!O227</f>
        <v>Самчинская Я.Б.</v>
      </c>
      <c r="O221" s="22" t="str">
        <f>'[3]8нед'!P227</f>
        <v>доцент, канд. наук</v>
      </c>
      <c r="P221" s="55" t="str">
        <f t="shared" si="9"/>
        <v>https://max.ru/join/DN-Al3Hn8BwzumxU2F0z1ZrdkkOKrJJlr2N-X5z2j-A</v>
      </c>
    </row>
    <row r="222" spans="1:16" ht="31.7" thickBot="1">
      <c r="A222" s="70"/>
      <c r="B222" s="73"/>
      <c r="C222" s="14" t="s">
        <v>24</v>
      </c>
      <c r="D222" s="20" t="str">
        <f>'[3]7нед'!K228</f>
        <v>пр</v>
      </c>
      <c r="E222" s="23" t="str">
        <f>'[3]7нед'!L228</f>
        <v>Основы предпринимательства</v>
      </c>
      <c r="F222" s="21" t="str">
        <f>'[3]7нед'!O228</f>
        <v>Илюшина О.Н.</v>
      </c>
      <c r="G222" s="22" t="str">
        <f>'[3]7нед'!P228</f>
        <v>доцент, канд. наук</v>
      </c>
      <c r="H222" s="55" t="str">
        <f t="shared" si="8"/>
        <v>https://max.ru/join/DN-Al3Hn8BwzumxU2F0z1ZrdkkOKrJJlr2N-X5z2j-A</v>
      </c>
      <c r="I222" s="75"/>
      <c r="J222" s="78"/>
      <c r="K222" s="14" t="s">
        <v>24</v>
      </c>
      <c r="L222" s="20" t="str">
        <f>'[3]8нед'!K228</f>
        <v>пр</v>
      </c>
      <c r="M222" s="23" t="str">
        <f>'[3]8нед'!L228</f>
        <v>Программирование</v>
      </c>
      <c r="N222" s="21" t="str">
        <f>'[3]8нед'!O228</f>
        <v>Криницкий Ю.В.</v>
      </c>
      <c r="O222" s="22" t="str">
        <f>'[3]8нед'!P228</f>
        <v>преподаватель</v>
      </c>
      <c r="P222" s="55" t="str">
        <f t="shared" si="9"/>
        <v>https://max.ru/join/DN-Al3Hn8BwzumxU2F0z1ZrdkkOKrJJlr2N-X5z2j-A</v>
      </c>
    </row>
    <row r="223" spans="1:16" ht="18.399999999999999" hidden="1" customHeight="1" thickBot="1">
      <c r="A223" s="71"/>
      <c r="B223" s="74"/>
      <c r="C223" s="15"/>
      <c r="D223" s="24">
        <f>'[3]7нед'!K229</f>
        <v>0</v>
      </c>
      <c r="E223" s="25">
        <f>'[3]7нед'!L229</f>
        <v>0</v>
      </c>
      <c r="F223" s="26">
        <f>'[3]7нед'!O229</f>
        <v>0</v>
      </c>
      <c r="G223" s="27" t="str">
        <f>'[3]7нед'!P229</f>
        <v/>
      </c>
      <c r="H223" s="58" t="str">
        <f t="shared" si="8"/>
        <v/>
      </c>
      <c r="I223" s="76"/>
      <c r="J223" s="79"/>
      <c r="K223" s="15"/>
      <c r="L223" s="24">
        <f>'[3]8нед'!K229</f>
        <v>0</v>
      </c>
      <c r="M223" s="25">
        <f>'[3]8нед'!L229</f>
        <v>0</v>
      </c>
      <c r="N223" s="26">
        <f>'[3]8нед'!O229</f>
        <v>0</v>
      </c>
      <c r="O223" s="27" t="str">
        <f>'[3]8нед'!P229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'[3]7нед'!K230</f>
        <v>0</v>
      </c>
      <c r="E224" s="19">
        <f>'[3]7нед'!L230</f>
        <v>0</v>
      </c>
      <c r="F224" s="17">
        <f>'[3]7нед'!O230</f>
        <v>0</v>
      </c>
      <c r="G224" s="18" t="str">
        <f>'[3]7нед'!P230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'[3]8нед'!K230</f>
        <v>0</v>
      </c>
      <c r="M224" s="19">
        <f>'[3]8нед'!L230</f>
        <v>0</v>
      </c>
      <c r="N224" s="17">
        <f>'[3]8нед'!O230</f>
        <v>0</v>
      </c>
      <c r="O224" s="18" t="str">
        <f>'[3]8нед'!P230</f>
        <v/>
      </c>
      <c r="P224" s="56" t="str">
        <f t="shared" si="9"/>
        <v/>
      </c>
    </row>
    <row r="225" spans="1:16" ht="46.7">
      <c r="A225" s="70"/>
      <c r="B225" s="73"/>
      <c r="C225" s="14" t="s">
        <v>64</v>
      </c>
      <c r="D225" s="20">
        <f>'[3]7нед'!K231</f>
        <v>0</v>
      </c>
      <c r="E225" s="23">
        <f>'[3]7нед'!L231</f>
        <v>0</v>
      </c>
      <c r="F225" s="21">
        <f>'[3]7нед'!O231</f>
        <v>0</v>
      </c>
      <c r="G225" s="22" t="str">
        <f>'[3]7нед'!P231</f>
        <v/>
      </c>
      <c r="H225" s="57" t="str">
        <f t="shared" si="8"/>
        <v/>
      </c>
      <c r="I225" s="75"/>
      <c r="J225" s="78"/>
      <c r="K225" s="14" t="s">
        <v>64</v>
      </c>
      <c r="L225" s="20">
        <f>'[3]8нед'!K231</f>
        <v>0</v>
      </c>
      <c r="M225" s="23">
        <f>'[3]8нед'!L231</f>
        <v>0</v>
      </c>
      <c r="N225" s="21">
        <f>'[3]8нед'!O231</f>
        <v>0</v>
      </c>
      <c r="O225" s="22" t="str">
        <f>'[3]8нед'!P231</f>
        <v/>
      </c>
      <c r="P225" s="57" t="str">
        <f t="shared" si="9"/>
        <v/>
      </c>
    </row>
    <row r="226" spans="1:16" ht="46.7">
      <c r="A226" s="70"/>
      <c r="B226" s="73"/>
      <c r="C226" s="14" t="s">
        <v>65</v>
      </c>
      <c r="D226" s="20">
        <f>'[3]7нед'!K232</f>
        <v>0</v>
      </c>
      <c r="E226" s="23">
        <f>'[3]7нед'!L232</f>
        <v>0</v>
      </c>
      <c r="F226" s="21">
        <f>'[3]7нед'!O232</f>
        <v>0</v>
      </c>
      <c r="G226" s="22" t="str">
        <f>'[3]7нед'!P232</f>
        <v/>
      </c>
      <c r="H226" s="57" t="str">
        <f t="shared" si="8"/>
        <v/>
      </c>
      <c r="I226" s="75"/>
      <c r="J226" s="78"/>
      <c r="K226" s="14" t="s">
        <v>65</v>
      </c>
      <c r="L226" s="20">
        <f>'[3]8нед'!K232</f>
        <v>0</v>
      </c>
      <c r="M226" s="23">
        <f>'[3]8нед'!L232</f>
        <v>0</v>
      </c>
      <c r="N226" s="21">
        <f>'[3]8нед'!O232</f>
        <v>0</v>
      </c>
      <c r="O226" s="22" t="str">
        <f>'[3]8нед'!P232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'[3]7нед'!K233</f>
        <v>0</v>
      </c>
      <c r="E227" s="23">
        <f>'[3]7нед'!L233</f>
        <v>0</v>
      </c>
      <c r="F227" s="21">
        <f>'[3]7нед'!O233</f>
        <v>0</v>
      </c>
      <c r="G227" s="22" t="str">
        <f>'[3]7нед'!P233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'[3]8нед'!K233</f>
        <v>0</v>
      </c>
      <c r="M227" s="23">
        <f>'[3]8нед'!L233</f>
        <v>0</v>
      </c>
      <c r="N227" s="21">
        <f>'[3]8нед'!O233</f>
        <v>0</v>
      </c>
      <c r="O227" s="22" t="str">
        <f>'[3]8нед'!P233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'[3]7нед'!K234</f>
        <v>0</v>
      </c>
      <c r="E228" s="23">
        <f>'[3]7нед'!L234</f>
        <v>0</v>
      </c>
      <c r="F228" s="21">
        <f>'[3]7нед'!O234</f>
        <v>0</v>
      </c>
      <c r="G228" s="22" t="str">
        <f>'[3]7нед'!P234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'[3]8нед'!K234</f>
        <v>0</v>
      </c>
      <c r="M228" s="23">
        <f>'[3]8нед'!L234</f>
        <v>0</v>
      </c>
      <c r="N228" s="21">
        <f>'[3]8нед'!O234</f>
        <v>0</v>
      </c>
      <c r="O228" s="22" t="str">
        <f>'[3]8нед'!P234</f>
        <v/>
      </c>
      <c r="P228" s="57" t="str">
        <f t="shared" si="9"/>
        <v/>
      </c>
    </row>
    <row r="229" spans="1:16" ht="35.85">
      <c r="A229" s="70"/>
      <c r="B229" s="73"/>
      <c r="C229" s="14" t="s">
        <v>23</v>
      </c>
      <c r="D229" s="20">
        <f>'[3]7нед'!K235</f>
        <v>0</v>
      </c>
      <c r="E229" s="23">
        <f>'[3]7нед'!L235</f>
        <v>0</v>
      </c>
      <c r="F229" s="21">
        <f>'[3]7нед'!O235</f>
        <v>0</v>
      </c>
      <c r="G229" s="22" t="str">
        <f>'[3]7нед'!P235</f>
        <v/>
      </c>
      <c r="H229" s="57" t="str">
        <f t="shared" si="8"/>
        <v/>
      </c>
      <c r="I229" s="75"/>
      <c r="J229" s="78"/>
      <c r="K229" s="14" t="s">
        <v>23</v>
      </c>
      <c r="L229" s="20" t="str">
        <f>'[3]8нед'!K235</f>
        <v>пр</v>
      </c>
      <c r="M229" s="23" t="str">
        <f>'[3]8нед'!L235</f>
        <v xml:space="preserve"> Педагогика</v>
      </c>
      <c r="N229" s="21" t="str">
        <f>'[3]8нед'!O235</f>
        <v>Кобзева Е.В.</v>
      </c>
      <c r="O229" s="22" t="str">
        <f>'[3]8нед'!P235</f>
        <v>преподаватель</v>
      </c>
      <c r="P229" s="57" t="str">
        <f t="shared" si="9"/>
        <v>https://max.ru/join/83qviP_NZQNUREKHhLZDjtaG-cPRrU7VmIRLd2eydTs</v>
      </c>
    </row>
    <row r="230" spans="1:16" ht="36.4" thickBot="1">
      <c r="A230" s="70"/>
      <c r="B230" s="73"/>
      <c r="C230" s="14" t="s">
        <v>24</v>
      </c>
      <c r="D230" s="20">
        <f>'[3]7нед'!K236</f>
        <v>0</v>
      </c>
      <c r="E230" s="23">
        <f>'[3]7нед'!L236</f>
        <v>0</v>
      </c>
      <c r="F230" s="21">
        <f>'[3]7нед'!O236</f>
        <v>0</v>
      </c>
      <c r="G230" s="22" t="str">
        <f>'[3]7нед'!P236</f>
        <v/>
      </c>
      <c r="H230" s="57" t="str">
        <f t="shared" si="8"/>
        <v/>
      </c>
      <c r="I230" s="75"/>
      <c r="J230" s="78"/>
      <c r="K230" s="14" t="s">
        <v>24</v>
      </c>
      <c r="L230" s="20" t="str">
        <f>'[3]8нед'!K236</f>
        <v>пр</v>
      </c>
      <c r="M230" s="23" t="str">
        <f>'[3]8нед'!L236</f>
        <v xml:space="preserve"> Психология</v>
      </c>
      <c r="N230" s="21" t="str">
        <f>'[3]8нед'!O236</f>
        <v>Кирилюк Л.Л.</v>
      </c>
      <c r="O230" s="22" t="str">
        <f>'[3]8нед'!P236</f>
        <v>преподаватель</v>
      </c>
      <c r="P230" s="57" t="str">
        <f t="shared" si="9"/>
        <v>https://max.ru/join/83qviP_NZQNUREKHhLZDjtaG-cPRrU7VmIRLd2eydTs</v>
      </c>
    </row>
    <row r="231" spans="1:16" ht="18.399999999999999" hidden="1" customHeight="1" thickBot="1">
      <c r="A231" s="71"/>
      <c r="B231" s="74"/>
      <c r="C231" s="15"/>
      <c r="D231" s="24">
        <f>'[3]7нед'!K237</f>
        <v>0</v>
      </c>
      <c r="E231" s="25">
        <f>'[3]7нед'!L237</f>
        <v>0</v>
      </c>
      <c r="F231" s="26">
        <f>'[3]7нед'!O237</f>
        <v>0</v>
      </c>
      <c r="G231" s="27" t="str">
        <f>'[3]7нед'!P237</f>
        <v/>
      </c>
      <c r="H231" s="58" t="str">
        <f t="shared" si="8"/>
        <v/>
      </c>
      <c r="I231" s="76"/>
      <c r="J231" s="79"/>
      <c r="K231" s="15"/>
      <c r="L231" s="24">
        <f>'[3]8нед'!K237</f>
        <v>0</v>
      </c>
      <c r="M231" s="25">
        <f>'[3]8нед'!L237</f>
        <v>0</v>
      </c>
      <c r="N231" s="26">
        <f>'[3]8нед'!O237</f>
        <v>0</v>
      </c>
      <c r="O231" s="27" t="str">
        <f>'[3]8нед'!P237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'[3]7нед'!K238</f>
        <v>0</v>
      </c>
      <c r="E232" s="19">
        <f>'[3]7нед'!L238</f>
        <v>0</v>
      </c>
      <c r="F232" s="17">
        <f>'[3]7нед'!O238</f>
        <v>0</v>
      </c>
      <c r="G232" s="18" t="str">
        <f>'[3]7нед'!P238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'[3]8нед'!K238</f>
        <v>0</v>
      </c>
      <c r="M232" s="19">
        <f>'[3]8нед'!L238</f>
        <v>0</v>
      </c>
      <c r="N232" s="17">
        <f>'[3]8нед'!O238</f>
        <v>0</v>
      </c>
      <c r="O232" s="18" t="str">
        <f>'[3]8нед'!P238</f>
        <v/>
      </c>
      <c r="P232" s="56" t="str">
        <f t="shared" si="9"/>
        <v/>
      </c>
    </row>
    <row r="233" spans="1:16" ht="46.7">
      <c r="A233" s="70"/>
      <c r="B233" s="73"/>
      <c r="C233" s="14" t="s">
        <v>64</v>
      </c>
      <c r="D233" s="20">
        <f>'[3]7нед'!K239</f>
        <v>0</v>
      </c>
      <c r="E233" s="23">
        <f>'[3]7нед'!L239</f>
        <v>0</v>
      </c>
      <c r="F233" s="21">
        <f>'[3]7нед'!O239</f>
        <v>0</v>
      </c>
      <c r="G233" s="22" t="str">
        <f>'[3]7нед'!P239</f>
        <v/>
      </c>
      <c r="H233" s="57" t="str">
        <f t="shared" si="8"/>
        <v/>
      </c>
      <c r="I233" s="75"/>
      <c r="J233" s="78"/>
      <c r="K233" s="14" t="s">
        <v>64</v>
      </c>
      <c r="L233" s="20">
        <f>'[3]8нед'!K239</f>
        <v>0</v>
      </c>
      <c r="M233" s="23">
        <f>'[3]8нед'!L239</f>
        <v>0</v>
      </c>
      <c r="N233" s="21">
        <f>'[3]8нед'!O239</f>
        <v>0</v>
      </c>
      <c r="O233" s="22" t="str">
        <f>'[3]8нед'!P239</f>
        <v/>
      </c>
      <c r="P233" s="57" t="str">
        <f t="shared" si="9"/>
        <v/>
      </c>
    </row>
    <row r="234" spans="1:16" ht="46.7">
      <c r="A234" s="70"/>
      <c r="B234" s="73"/>
      <c r="C234" s="14" t="s">
        <v>65</v>
      </c>
      <c r="D234" s="20">
        <f>'[3]7нед'!K240</f>
        <v>0</v>
      </c>
      <c r="E234" s="23">
        <f>'[3]7нед'!L240</f>
        <v>0</v>
      </c>
      <c r="F234" s="21">
        <f>'[3]7нед'!O240</f>
        <v>0</v>
      </c>
      <c r="G234" s="22" t="str">
        <f>'[3]7нед'!P240</f>
        <v/>
      </c>
      <c r="H234" s="57" t="str">
        <f t="shared" si="8"/>
        <v/>
      </c>
      <c r="I234" s="75"/>
      <c r="J234" s="78"/>
      <c r="K234" s="14" t="s">
        <v>65</v>
      </c>
      <c r="L234" s="20">
        <f>'[3]8нед'!K240</f>
        <v>0</v>
      </c>
      <c r="M234" s="23">
        <f>'[3]8нед'!L240</f>
        <v>0</v>
      </c>
      <c r="N234" s="21">
        <f>'[3]8нед'!O240</f>
        <v>0</v>
      </c>
      <c r="O234" s="22" t="str">
        <f>'[3]8нед'!P240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'[3]7нед'!K241</f>
        <v>0</v>
      </c>
      <c r="E235" s="23">
        <f>'[3]7нед'!L241</f>
        <v>0</v>
      </c>
      <c r="F235" s="21">
        <f>'[3]7нед'!O241</f>
        <v>0</v>
      </c>
      <c r="G235" s="22" t="str">
        <f>'[3]7нед'!P241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'[3]8нед'!K241</f>
        <v>0</v>
      </c>
      <c r="M235" s="23">
        <f>'[3]8нед'!L241</f>
        <v>0</v>
      </c>
      <c r="N235" s="21">
        <f>'[3]8нед'!O241</f>
        <v>0</v>
      </c>
      <c r="O235" s="22" t="str">
        <f>'[3]8нед'!P241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'[3]7нед'!K242</f>
        <v>0</v>
      </c>
      <c r="E236" s="23">
        <f>'[3]7нед'!L242</f>
        <v>0</v>
      </c>
      <c r="F236" s="21">
        <f>'[3]7нед'!O242</f>
        <v>0</v>
      </c>
      <c r="G236" s="22" t="str">
        <f>'[3]7нед'!P242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'[3]8нед'!K242</f>
        <v>0</v>
      </c>
      <c r="M236" s="23">
        <f>'[3]8нед'!L242</f>
        <v>0</v>
      </c>
      <c r="N236" s="21">
        <f>'[3]8нед'!O242</f>
        <v>0</v>
      </c>
      <c r="O236" s="22" t="str">
        <f>'[3]8нед'!P242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'[3]7нед'!K243</f>
        <v>0</v>
      </c>
      <c r="E237" s="23">
        <f>'[3]7нед'!L243</f>
        <v>0</v>
      </c>
      <c r="F237" s="21">
        <f>'[3]7нед'!O243</f>
        <v>0</v>
      </c>
      <c r="G237" s="22" t="str">
        <f>'[3]7нед'!P243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'[3]8нед'!K243</f>
        <v>0</v>
      </c>
      <c r="M237" s="23">
        <f>'[3]8нед'!L243</f>
        <v>0</v>
      </c>
      <c r="N237" s="21">
        <f>'[3]8нед'!O243</f>
        <v>0</v>
      </c>
      <c r="O237" s="22" t="str">
        <f>'[3]8нед'!P243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'[3]7нед'!K244</f>
        <v>0</v>
      </c>
      <c r="E238" s="23">
        <f>'[3]7нед'!L244</f>
        <v>0</v>
      </c>
      <c r="F238" s="21">
        <f>'[3]7нед'!O244</f>
        <v>0</v>
      </c>
      <c r="G238" s="22" t="str">
        <f>'[3]7нед'!P244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'[3]8нед'!K244</f>
        <v>0</v>
      </c>
      <c r="M238" s="23">
        <f>'[3]8нед'!L244</f>
        <v>0</v>
      </c>
      <c r="N238" s="21">
        <f>'[3]8нед'!O244</f>
        <v>0</v>
      </c>
      <c r="O238" s="22" t="str">
        <f>'[3]8нед'!P244</f>
        <v/>
      </c>
      <c r="P238" s="57" t="str">
        <f t="shared" si="9"/>
        <v/>
      </c>
    </row>
    <row r="239" spans="1:16" ht="19.149999999999999" hidden="1" customHeight="1" thickTop="1" thickBot="1">
      <c r="A239" s="71"/>
      <c r="B239" s="74"/>
      <c r="C239" s="15"/>
      <c r="D239" s="16">
        <f>'[3]7нед'!K59</f>
        <v>0</v>
      </c>
      <c r="E239" s="19">
        <f>'[3]7нед'!L59</f>
        <v>0</v>
      </c>
      <c r="F239" s="17">
        <f>'[3]7нед'!O59</f>
        <v>0</v>
      </c>
      <c r="G239" s="18" t="str">
        <f>'[3]7нед'!P59</f>
        <v/>
      </c>
      <c r="H239" s="39"/>
      <c r="I239" s="76"/>
      <c r="J239" s="79"/>
      <c r="K239" s="15"/>
      <c r="L239" s="24">
        <f>'[3]8нед'!K59</f>
        <v>0</v>
      </c>
      <c r="M239" s="25">
        <f>'[3]8нед'!L59</f>
        <v>0</v>
      </c>
      <c r="N239" s="26">
        <f>'[3]8нед'!O59</f>
        <v>0</v>
      </c>
      <c r="O239" s="27" t="str">
        <f>'[3]8нед'!P59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44.03.05.Педагогическое образование (с двумя профилями подготовки) (Математика и Экономика)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44.03.05.Педагогическое образование (с двумя профилями подготовки) (Математика и Экономика)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2</v>
      </c>
      <c r="F249" s="62" t="str">
        <f>'[1]1нед'!$L$196</f>
        <v>12-25МЭоз</v>
      </c>
      <c r="G249" s="62"/>
      <c r="H249" s="35"/>
      <c r="I249" s="45"/>
      <c r="J249" s="91" t="s">
        <v>7</v>
      </c>
      <c r="K249" s="91"/>
      <c r="L249" s="91"/>
      <c r="M249" s="62">
        <f>E9</f>
        <v>2</v>
      </c>
      <c r="N249" s="62" t="str">
        <f>'[1]1нед'!$L$196</f>
        <v>12-25МЭоз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'[3]9нед'!K198</f>
        <v>0</v>
      </c>
      <c r="E252" s="19">
        <f>'[3]9нед'!L198</f>
        <v>0</v>
      </c>
      <c r="F252" s="17">
        <f>'[3]9нед'!O198</f>
        <v>0</v>
      </c>
      <c r="G252" s="18" t="str">
        <f>'[3]9нед'!P198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'[4]10нед'!K198</f>
        <v>0</v>
      </c>
      <c r="M252" s="19">
        <f>'[4]10нед'!L198</f>
        <v>0</v>
      </c>
      <c r="N252" s="17">
        <f>'[4]10нед'!O198</f>
        <v>0</v>
      </c>
      <c r="O252" s="18" t="str">
        <f>'[4]10нед'!P198</f>
        <v/>
      </c>
      <c r="P252" s="56" t="str">
        <f>HYPERLINK(VLOOKUP(M252,$R$12:$S$332,2,FALSE))</f>
        <v/>
      </c>
    </row>
    <row r="253" spans="1:16" ht="46.7">
      <c r="A253" s="70"/>
      <c r="B253" s="73"/>
      <c r="C253" s="14" t="s">
        <v>64</v>
      </c>
      <c r="D253" s="20">
        <f>'[3]9нед'!K199</f>
        <v>0</v>
      </c>
      <c r="E253" s="23">
        <f>'[3]9нед'!L199</f>
        <v>0</v>
      </c>
      <c r="F253" s="21">
        <f>'[3]9нед'!O199</f>
        <v>0</v>
      </c>
      <c r="G253" s="22" t="str">
        <f>'[3]9нед'!P199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64</v>
      </c>
      <c r="L253" s="20">
        <f>'[4]10нед'!K199</f>
        <v>0</v>
      </c>
      <c r="M253" s="23">
        <f>'[4]10нед'!L199</f>
        <v>0</v>
      </c>
      <c r="N253" s="21">
        <f>'[4]10нед'!O199</f>
        <v>0</v>
      </c>
      <c r="O253" s="22" t="str">
        <f>'[4]10нед'!P199</f>
        <v/>
      </c>
      <c r="P253" s="57" t="str">
        <f t="shared" ref="P253:P298" si="13">HYPERLINK(VLOOKUP(M253,$R$12:$S$332,2,FALSE))</f>
        <v/>
      </c>
    </row>
    <row r="254" spans="1:16" ht="46.7">
      <c r="A254" s="70"/>
      <c r="B254" s="73"/>
      <c r="C254" s="14" t="s">
        <v>65</v>
      </c>
      <c r="D254" s="20">
        <f>'[3]9нед'!K200</f>
        <v>0</v>
      </c>
      <c r="E254" s="23">
        <f>'[3]9нед'!L200</f>
        <v>0</v>
      </c>
      <c r="F254" s="21">
        <f>'[3]9нед'!O200</f>
        <v>0</v>
      </c>
      <c r="G254" s="22" t="str">
        <f>'[3]9нед'!P200</f>
        <v/>
      </c>
      <c r="H254" s="57" t="str">
        <f t="shared" si="12"/>
        <v/>
      </c>
      <c r="I254" s="75"/>
      <c r="J254" s="78"/>
      <c r="K254" s="14" t="s">
        <v>65</v>
      </c>
      <c r="L254" s="20">
        <f>'[4]10нед'!K200</f>
        <v>0</v>
      </c>
      <c r="M254" s="23">
        <f>'[4]10нед'!L200</f>
        <v>0</v>
      </c>
      <c r="N254" s="21">
        <f>'[4]10нед'!O200</f>
        <v>0</v>
      </c>
      <c r="O254" s="22" t="str">
        <f>'[4]10нед'!P200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'[3]9нед'!K201</f>
        <v>0</v>
      </c>
      <c r="E255" s="23">
        <f>'[3]9нед'!L201</f>
        <v>0</v>
      </c>
      <c r="F255" s="21">
        <f>'[3]9нед'!O201</f>
        <v>0</v>
      </c>
      <c r="G255" s="22" t="str">
        <f>'[3]9нед'!P201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'[4]10нед'!K201</f>
        <v>0</v>
      </c>
      <c r="M255" s="23">
        <f>'[4]10нед'!L201</f>
        <v>0</v>
      </c>
      <c r="N255" s="21">
        <f>'[4]10нед'!O201</f>
        <v>0</v>
      </c>
      <c r="O255" s="22" t="str">
        <f>'[4]10нед'!P201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'[3]9нед'!K202</f>
        <v>0</v>
      </c>
      <c r="E256" s="23">
        <f>'[3]9нед'!L202</f>
        <v>0</v>
      </c>
      <c r="F256" s="21">
        <f>'[3]9нед'!O202</f>
        <v>0</v>
      </c>
      <c r="G256" s="22" t="str">
        <f>'[3]9нед'!P202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'[4]10нед'!K202</f>
        <v>0</v>
      </c>
      <c r="M256" s="23">
        <f>'[4]10нед'!L202</f>
        <v>0</v>
      </c>
      <c r="N256" s="21">
        <f>'[4]10нед'!O202</f>
        <v>0</v>
      </c>
      <c r="O256" s="22" t="str">
        <f>'[4]10нед'!P202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 t="str">
        <f>'[3]9нед'!K203</f>
        <v>пр</v>
      </c>
      <c r="E257" s="23" t="str">
        <f>'[3]9нед'!L203</f>
        <v xml:space="preserve"> Финансово-экономический практикум</v>
      </c>
      <c r="F257" s="21" t="str">
        <f>'[3]9нед'!O203</f>
        <v>Бойчук О.В.</v>
      </c>
      <c r="G257" s="22" t="str">
        <f>'[3]9нед'!P203</f>
        <v>ст. преподаватель</v>
      </c>
      <c r="H257" s="55" t="str">
        <f t="shared" si="12"/>
        <v>https://max.ru/join/F2rHatjyRcQw2TG_ocvg-KtDcxEZHt6IW5wcYLC4iuw</v>
      </c>
      <c r="I257" s="75"/>
      <c r="J257" s="78"/>
      <c r="K257" s="14" t="s">
        <v>23</v>
      </c>
      <c r="L257" s="20" t="str">
        <f>'[4]10нед'!K203</f>
        <v>л</v>
      </c>
      <c r="M257" s="23" t="str">
        <f>'[4]10нед'!L203</f>
        <v>Микроэкономика</v>
      </c>
      <c r="N257" s="21" t="str">
        <f>'[4]10нед'!O203</f>
        <v>Самчинская Я.Б.</v>
      </c>
      <c r="O257" s="22" t="str">
        <f>'[4]10нед'!P203</f>
        <v>доцент, канд. наук</v>
      </c>
      <c r="P257" s="55" t="str">
        <f t="shared" si="13"/>
        <v>https://max.ru/join/DN-Al3Hn8BwzumxU2F0z1ZrdkkOKrJJlr2N-X5z2j-A</v>
      </c>
    </row>
    <row r="258" spans="1:16" ht="36.4" thickBot="1">
      <c r="A258" s="70"/>
      <c r="B258" s="73"/>
      <c r="C258" s="14" t="s">
        <v>24</v>
      </c>
      <c r="D258" s="20" t="str">
        <f>'[3]9нед'!K204</f>
        <v>пр</v>
      </c>
      <c r="E258" s="23" t="str">
        <f>'[3]9нед'!L204</f>
        <v xml:space="preserve">  Нормативно-правовые основы профессиональной деятельности</v>
      </c>
      <c r="F258" s="21" t="str">
        <f>'[3]9нед'!O204</f>
        <v>Жиров Р.М.</v>
      </c>
      <c r="G258" s="22" t="str">
        <f>'[3]9нед'!P204</f>
        <v>доцент, канд. наук</v>
      </c>
      <c r="H258" s="55" t="str">
        <f t="shared" si="12"/>
        <v>https://max.ru/join/F2rHatjyRcQw2TG_ocvg-KtDcxEZHt6IW5wcYLC4iuw</v>
      </c>
      <c r="I258" s="75"/>
      <c r="J258" s="78"/>
      <c r="K258" s="14" t="s">
        <v>24</v>
      </c>
      <c r="L258" s="20" t="str">
        <f>'[4]10нед'!K204</f>
        <v>л</v>
      </c>
      <c r="M258" s="23" t="str">
        <f>'[4]10нед'!L204</f>
        <v>Программирование</v>
      </c>
      <c r="N258" s="21" t="str">
        <f>'[4]10нед'!O204</f>
        <v>Криницкий Ю.В.</v>
      </c>
      <c r="O258" s="22" t="str">
        <f>'[4]10нед'!P204</f>
        <v>преподаватель</v>
      </c>
      <c r="P258" s="55" t="str">
        <f t="shared" si="13"/>
        <v>https://max.ru/join/DN-Al3Hn8BwzumxU2F0z1ZrdkkOKrJJlr2N-X5z2j-A</v>
      </c>
    </row>
    <row r="259" spans="1:16" ht="18.399999999999999" hidden="1" customHeight="1" thickBot="1">
      <c r="A259" s="71"/>
      <c r="B259" s="74"/>
      <c r="C259" s="15"/>
      <c r="D259" s="24">
        <f>'[3]9нед'!K205</f>
        <v>0</v>
      </c>
      <c r="E259" s="25">
        <f>'[3]9нед'!L205</f>
        <v>0</v>
      </c>
      <c r="F259" s="26">
        <f>'[3]9нед'!O205</f>
        <v>0</v>
      </c>
      <c r="G259" s="27" t="str">
        <f>'[3]9нед'!P205</f>
        <v/>
      </c>
      <c r="H259" s="58" t="str">
        <f t="shared" si="12"/>
        <v/>
      </c>
      <c r="I259" s="76"/>
      <c r="J259" s="79"/>
      <c r="K259" s="15"/>
      <c r="L259" s="24">
        <f>'[4]10нед'!K205</f>
        <v>0</v>
      </c>
      <c r="M259" s="25">
        <f>'[4]10нед'!L205</f>
        <v>0</v>
      </c>
      <c r="N259" s="26">
        <f>'[4]10нед'!O205</f>
        <v>0</v>
      </c>
      <c r="O259" s="27" t="str">
        <f>'[4]10нед'!P205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'[3]9нед'!K206</f>
        <v>0</v>
      </c>
      <c r="E260" s="19">
        <f>'[3]9нед'!L206</f>
        <v>0</v>
      </c>
      <c r="F260" s="17">
        <f>'[3]9нед'!O206</f>
        <v>0</v>
      </c>
      <c r="G260" s="18" t="str">
        <f>'[3]9нед'!P206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'[4]10нед'!K206</f>
        <v>0</v>
      </c>
      <c r="M260" s="19">
        <f>'[4]10нед'!L206</f>
        <v>0</v>
      </c>
      <c r="N260" s="17">
        <f>'[4]10нед'!O206</f>
        <v>0</v>
      </c>
      <c r="O260" s="18" t="str">
        <f>'[4]10нед'!P206</f>
        <v/>
      </c>
      <c r="P260" s="56" t="str">
        <f t="shared" si="13"/>
        <v/>
      </c>
    </row>
    <row r="261" spans="1:16" ht="46.7">
      <c r="A261" s="70"/>
      <c r="B261" s="73"/>
      <c r="C261" s="14" t="s">
        <v>64</v>
      </c>
      <c r="D261" s="20">
        <f>'[3]9нед'!K207</f>
        <v>0</v>
      </c>
      <c r="E261" s="23">
        <f>'[3]9нед'!L207</f>
        <v>0</v>
      </c>
      <c r="F261" s="21">
        <f>'[3]9нед'!O207</f>
        <v>0</v>
      </c>
      <c r="G261" s="22" t="str">
        <f>'[3]9нед'!P207</f>
        <v/>
      </c>
      <c r="H261" s="57" t="str">
        <f t="shared" si="12"/>
        <v/>
      </c>
      <c r="I261" s="75"/>
      <c r="J261" s="78"/>
      <c r="K261" s="14" t="s">
        <v>64</v>
      </c>
      <c r="L261" s="20">
        <f>'[4]10нед'!K207</f>
        <v>0</v>
      </c>
      <c r="M261" s="23">
        <f>'[4]10нед'!L207</f>
        <v>0</v>
      </c>
      <c r="N261" s="21">
        <f>'[4]10нед'!O207</f>
        <v>0</v>
      </c>
      <c r="O261" s="22" t="str">
        <f>'[4]10нед'!P207</f>
        <v/>
      </c>
      <c r="P261" s="57" t="str">
        <f t="shared" si="13"/>
        <v/>
      </c>
    </row>
    <row r="262" spans="1:16" ht="46.7">
      <c r="A262" s="70"/>
      <c r="B262" s="73"/>
      <c r="C262" s="14" t="s">
        <v>65</v>
      </c>
      <c r="D262" s="20">
        <f>'[3]9нед'!K208</f>
        <v>0</v>
      </c>
      <c r="E262" s="23">
        <f>'[3]9нед'!L208</f>
        <v>0</v>
      </c>
      <c r="F262" s="21">
        <f>'[3]9нед'!O208</f>
        <v>0</v>
      </c>
      <c r="G262" s="22" t="str">
        <f>'[3]9нед'!P208</f>
        <v/>
      </c>
      <c r="H262" s="57" t="str">
        <f t="shared" si="12"/>
        <v/>
      </c>
      <c r="I262" s="75"/>
      <c r="J262" s="78"/>
      <c r="K262" s="14" t="s">
        <v>65</v>
      </c>
      <c r="L262" s="20">
        <f>'[4]10нед'!K208</f>
        <v>0</v>
      </c>
      <c r="M262" s="23">
        <f>'[4]10нед'!L208</f>
        <v>0</v>
      </c>
      <c r="N262" s="21">
        <f>'[4]10нед'!O208</f>
        <v>0</v>
      </c>
      <c r="O262" s="22" t="str">
        <f>'[4]10нед'!P208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'[3]9нед'!K209</f>
        <v>0</v>
      </c>
      <c r="E263" s="23">
        <f>'[3]9нед'!L209</f>
        <v>0</v>
      </c>
      <c r="F263" s="21">
        <f>'[3]9нед'!O209</f>
        <v>0</v>
      </c>
      <c r="G263" s="22" t="str">
        <f>'[3]9нед'!P209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'[4]10нед'!K209</f>
        <v>0</v>
      </c>
      <c r="M263" s="23">
        <f>'[4]10нед'!L209</f>
        <v>0</v>
      </c>
      <c r="N263" s="21">
        <f>'[4]10нед'!O209</f>
        <v>0</v>
      </c>
      <c r="O263" s="22" t="str">
        <f>'[4]10нед'!P209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'[3]9нед'!K210</f>
        <v>0</v>
      </c>
      <c r="E264" s="23">
        <f>'[3]9нед'!L210</f>
        <v>0</v>
      </c>
      <c r="F264" s="21">
        <f>'[3]9нед'!O210</f>
        <v>0</v>
      </c>
      <c r="G264" s="22" t="str">
        <f>'[3]9нед'!P210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'[4]10нед'!K210</f>
        <v>0</v>
      </c>
      <c r="M264" s="23">
        <f>'[4]10нед'!L210</f>
        <v>0</v>
      </c>
      <c r="N264" s="21">
        <f>'[4]10нед'!O210</f>
        <v>0</v>
      </c>
      <c r="O264" s="22" t="str">
        <f>'[4]10нед'!P210</f>
        <v/>
      </c>
      <c r="P264" s="57" t="str">
        <f t="shared" si="13"/>
        <v/>
      </c>
    </row>
    <row r="265" spans="1:16" ht="35.85">
      <c r="A265" s="70"/>
      <c r="B265" s="73"/>
      <c r="C265" s="14" t="s">
        <v>23</v>
      </c>
      <c r="D265" s="20">
        <f>'[3]9нед'!K211</f>
        <v>0</v>
      </c>
      <c r="E265" s="23">
        <f>'[3]9нед'!L211</f>
        <v>0</v>
      </c>
      <c r="F265" s="21">
        <f>'[3]9нед'!O211</f>
        <v>0</v>
      </c>
      <c r="G265" s="22" t="str">
        <f>'[3]9нед'!P211</f>
        <v/>
      </c>
      <c r="H265" s="57" t="str">
        <f t="shared" si="12"/>
        <v/>
      </c>
      <c r="I265" s="75"/>
      <c r="J265" s="78"/>
      <c r="K265" s="14" t="s">
        <v>23</v>
      </c>
      <c r="L265" s="20" t="str">
        <f>'[4]10нед'!K211</f>
        <v>л</v>
      </c>
      <c r="M265" s="23" t="str">
        <f>'[4]10нед'!L211</f>
        <v>Деньги, кредит, банки</v>
      </c>
      <c r="N265" s="21" t="str">
        <f>'[4]10нед'!O211</f>
        <v>Самчинская Я.Б.</v>
      </c>
      <c r="O265" s="22" t="str">
        <f>'[4]10нед'!P211</f>
        <v>доцент, канд. наук</v>
      </c>
      <c r="P265" s="57" t="str">
        <f t="shared" si="13"/>
        <v>https://max.ru/join/DN-Al3Hn8BwzumxU2F0z1ZrdkkOKrJJlr2N-X5z2j-A</v>
      </c>
    </row>
    <row r="266" spans="1:16" ht="36.4" thickBot="1">
      <c r="A266" s="70"/>
      <c r="B266" s="73"/>
      <c r="C266" s="14" t="s">
        <v>24</v>
      </c>
      <c r="D266" s="20" t="str">
        <f>'[3]9нед'!K212</f>
        <v>л</v>
      </c>
      <c r="E266" s="23" t="str">
        <f>'[3]9нед'!L212</f>
        <v>Основы предпринимательства</v>
      </c>
      <c r="F266" s="21" t="str">
        <f>'[3]9нед'!O212</f>
        <v>Илюшина О.Н.</v>
      </c>
      <c r="G266" s="22" t="str">
        <f>'[3]9нед'!P212</f>
        <v>доцент, канд. наук</v>
      </c>
      <c r="H266" s="57" t="str">
        <f t="shared" si="12"/>
        <v>https://max.ru/join/DN-Al3Hn8BwzumxU2F0z1ZrdkkOKrJJlr2N-X5z2j-A</v>
      </c>
      <c r="I266" s="75"/>
      <c r="J266" s="78"/>
      <c r="K266" s="14" t="s">
        <v>24</v>
      </c>
      <c r="L266" s="20" t="str">
        <f>'[4]10нед'!K212</f>
        <v>л</v>
      </c>
      <c r="M266" s="23" t="str">
        <f>'[4]10нед'!L212</f>
        <v>Геометрия</v>
      </c>
      <c r="N266" s="21" t="str">
        <f>'[4]10нед'!O212</f>
        <v>Казанцев Ю.А.</v>
      </c>
      <c r="O266" s="22" t="str">
        <f>'[4]10нед'!P212</f>
        <v>ст. преподаватель</v>
      </c>
      <c r="P266" s="57" t="str">
        <f t="shared" si="13"/>
        <v>https://max.ru/join/DN-Al3Hn8BwzumxU2F0z1ZrdkkOKrJJlr2N-X5z2j-A</v>
      </c>
    </row>
    <row r="267" spans="1:16" ht="18.399999999999999" hidden="1" customHeight="1" thickBot="1">
      <c r="A267" s="71"/>
      <c r="B267" s="74"/>
      <c r="C267" s="15"/>
      <c r="D267" s="24">
        <f>'[3]9нед'!K213</f>
        <v>0</v>
      </c>
      <c r="E267" s="25">
        <f>'[3]9нед'!L213</f>
        <v>0</v>
      </c>
      <c r="F267" s="26">
        <f>'[3]9нед'!O213</f>
        <v>0</v>
      </c>
      <c r="G267" s="27" t="str">
        <f>'[3]9нед'!P213</f>
        <v/>
      </c>
      <c r="H267" s="58" t="str">
        <f t="shared" si="12"/>
        <v/>
      </c>
      <c r="I267" s="76"/>
      <c r="J267" s="79"/>
      <c r="K267" s="15"/>
      <c r="L267" s="24">
        <f>'[4]10нед'!K213</f>
        <v>0</v>
      </c>
      <c r="M267" s="25">
        <f>'[4]10нед'!L213</f>
        <v>0</v>
      </c>
      <c r="N267" s="26">
        <f>'[4]10нед'!O213</f>
        <v>0</v>
      </c>
      <c r="O267" s="27" t="str">
        <f>'[4]10нед'!P213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'[3]9нед'!K214</f>
        <v>0</v>
      </c>
      <c r="E268" s="19">
        <f>'[3]9нед'!L214</f>
        <v>0</v>
      </c>
      <c r="F268" s="17">
        <f>'[3]9нед'!O214</f>
        <v>0</v>
      </c>
      <c r="G268" s="18" t="str">
        <f>'[3]9нед'!P214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'[4]10нед'!K214</f>
        <v>0</v>
      </c>
      <c r="M268" s="19">
        <f>'[4]10нед'!L214</f>
        <v>0</v>
      </c>
      <c r="N268" s="17">
        <f>'[4]10нед'!O214</f>
        <v>0</v>
      </c>
      <c r="O268" s="18" t="str">
        <f>'[4]10нед'!P214</f>
        <v/>
      </c>
      <c r="P268" s="56" t="str">
        <f t="shared" si="13"/>
        <v/>
      </c>
    </row>
    <row r="269" spans="1:16" ht="46.7">
      <c r="A269" s="70"/>
      <c r="B269" s="81"/>
      <c r="C269" s="14" t="s">
        <v>64</v>
      </c>
      <c r="D269" s="20">
        <f>'[3]9нед'!K215</f>
        <v>0</v>
      </c>
      <c r="E269" s="23">
        <f>'[3]9нед'!L215</f>
        <v>0</v>
      </c>
      <c r="F269" s="21">
        <f>'[3]9нед'!O215</f>
        <v>0</v>
      </c>
      <c r="G269" s="22" t="str">
        <f>'[3]9нед'!P215</f>
        <v/>
      </c>
      <c r="H269" s="57" t="str">
        <f t="shared" si="12"/>
        <v/>
      </c>
      <c r="I269" s="75"/>
      <c r="J269" s="84"/>
      <c r="K269" s="14" t="s">
        <v>64</v>
      </c>
      <c r="L269" s="20">
        <f>'[4]10нед'!K215</f>
        <v>0</v>
      </c>
      <c r="M269" s="23">
        <f>'[4]10нед'!L215</f>
        <v>0</v>
      </c>
      <c r="N269" s="21">
        <f>'[4]10нед'!O215</f>
        <v>0</v>
      </c>
      <c r="O269" s="22" t="str">
        <f>'[4]10нед'!P215</f>
        <v/>
      </c>
      <c r="P269" s="57" t="str">
        <f t="shared" si="13"/>
        <v/>
      </c>
    </row>
    <row r="270" spans="1:16" ht="46.7">
      <c r="A270" s="70"/>
      <c r="B270" s="81"/>
      <c r="C270" s="14" t="s">
        <v>65</v>
      </c>
      <c r="D270" s="20">
        <f>'[3]9нед'!K216</f>
        <v>0</v>
      </c>
      <c r="E270" s="23">
        <f>'[3]9нед'!L216</f>
        <v>0</v>
      </c>
      <c r="F270" s="21">
        <f>'[3]9нед'!O216</f>
        <v>0</v>
      </c>
      <c r="G270" s="22" t="str">
        <f>'[3]9нед'!P216</f>
        <v/>
      </c>
      <c r="H270" s="57" t="str">
        <f t="shared" si="12"/>
        <v/>
      </c>
      <c r="I270" s="75"/>
      <c r="J270" s="84"/>
      <c r="K270" s="14" t="s">
        <v>65</v>
      </c>
      <c r="L270" s="20">
        <f>'[4]10нед'!K216</f>
        <v>0</v>
      </c>
      <c r="M270" s="23">
        <f>'[4]10нед'!L216</f>
        <v>0</v>
      </c>
      <c r="N270" s="21">
        <f>'[4]10нед'!O216</f>
        <v>0</v>
      </c>
      <c r="O270" s="22" t="str">
        <f>'[4]10нед'!P216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'[3]9нед'!K217</f>
        <v>0</v>
      </c>
      <c r="E271" s="23">
        <f>'[3]9нед'!L217</f>
        <v>0</v>
      </c>
      <c r="F271" s="21">
        <f>'[3]9нед'!O217</f>
        <v>0</v>
      </c>
      <c r="G271" s="22" t="str">
        <f>'[3]9нед'!P217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'[4]10нед'!K217</f>
        <v>0</v>
      </c>
      <c r="M271" s="23">
        <f>'[4]10нед'!L217</f>
        <v>0</v>
      </c>
      <c r="N271" s="21">
        <f>'[4]10нед'!O217</f>
        <v>0</v>
      </c>
      <c r="O271" s="22" t="str">
        <f>'[4]10нед'!P217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'[3]9нед'!K218</f>
        <v>0</v>
      </c>
      <c r="E272" s="23">
        <f>'[3]9нед'!L218</f>
        <v>0</v>
      </c>
      <c r="F272" s="21">
        <f>'[3]9нед'!O218</f>
        <v>0</v>
      </c>
      <c r="G272" s="22" t="str">
        <f>'[3]9нед'!P218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'[4]10нед'!K218</f>
        <v>0</v>
      </c>
      <c r="M272" s="23">
        <f>'[4]10нед'!L218</f>
        <v>0</v>
      </c>
      <c r="N272" s="21">
        <f>'[4]10нед'!O218</f>
        <v>0</v>
      </c>
      <c r="O272" s="22" t="str">
        <f>'[4]10нед'!P218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'[3]9нед'!K219</f>
        <v>0</v>
      </c>
      <c r="E273" s="23">
        <f>'[3]9нед'!L219</f>
        <v>0</v>
      </c>
      <c r="F273" s="21">
        <f>'[3]9нед'!O219</f>
        <v>0</v>
      </c>
      <c r="G273" s="22" t="str">
        <f>'[3]9нед'!P219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'[4]10нед'!K219</f>
        <v>0</v>
      </c>
      <c r="M273" s="23">
        <f>'[4]10нед'!L219</f>
        <v>0</v>
      </c>
      <c r="N273" s="21">
        <f>'[4]10нед'!O219</f>
        <v>0</v>
      </c>
      <c r="O273" s="22" t="str">
        <f>'[4]10нед'!P219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>
        <f>'[3]9нед'!K220</f>
        <v>0</v>
      </c>
      <c r="E274" s="23">
        <f>'[3]9нед'!L220</f>
        <v>0</v>
      </c>
      <c r="F274" s="21">
        <f>'[3]9нед'!O220</f>
        <v>0</v>
      </c>
      <c r="G274" s="22" t="str">
        <f>'[3]9нед'!P220</f>
        <v/>
      </c>
      <c r="H274" s="55" t="str">
        <f t="shared" si="12"/>
        <v/>
      </c>
      <c r="I274" s="75"/>
      <c r="J274" s="84"/>
      <c r="K274" s="14" t="s">
        <v>24</v>
      </c>
      <c r="L274" s="20">
        <f>'[4]10нед'!K220</f>
        <v>0</v>
      </c>
      <c r="M274" s="23">
        <f>'[4]10нед'!L220</f>
        <v>0</v>
      </c>
      <c r="N274" s="21">
        <f>'[4]10нед'!O220</f>
        <v>0</v>
      </c>
      <c r="O274" s="22" t="str">
        <f>'[4]10нед'!P220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'[3]9нед'!K221</f>
        <v>0</v>
      </c>
      <c r="E275" s="25">
        <f>'[3]9нед'!L221</f>
        <v>0</v>
      </c>
      <c r="F275" s="26">
        <f>'[3]9нед'!O221</f>
        <v>0</v>
      </c>
      <c r="G275" s="27" t="str">
        <f>'[3]9нед'!P221</f>
        <v/>
      </c>
      <c r="H275" s="58" t="str">
        <f t="shared" si="12"/>
        <v/>
      </c>
      <c r="I275" s="76"/>
      <c r="J275" s="85"/>
      <c r="K275" s="15"/>
      <c r="L275" s="24">
        <f>'[4]10нед'!K221</f>
        <v>0</v>
      </c>
      <c r="M275" s="25">
        <f>'[4]10нед'!L221</f>
        <v>0</v>
      </c>
      <c r="N275" s="26">
        <f>'[4]10нед'!O221</f>
        <v>0</v>
      </c>
      <c r="O275" s="27" t="str">
        <f>'[4]10нед'!P221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'[3]9нед'!K222</f>
        <v>0</v>
      </c>
      <c r="E276" s="19">
        <f>'[3]9нед'!L222</f>
        <v>0</v>
      </c>
      <c r="F276" s="17">
        <f>'[3]9нед'!O222</f>
        <v>0</v>
      </c>
      <c r="G276" s="18" t="str">
        <f>'[3]9нед'!P222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'[4]10нед'!K222</f>
        <v>0</v>
      </c>
      <c r="M276" s="19">
        <f>'[4]10нед'!L222</f>
        <v>0</v>
      </c>
      <c r="N276" s="17">
        <f>'[4]10нед'!O222</f>
        <v>0</v>
      </c>
      <c r="O276" s="18" t="str">
        <f>'[4]10нед'!P222</f>
        <v/>
      </c>
      <c r="P276" s="56" t="str">
        <f t="shared" si="13"/>
        <v/>
      </c>
    </row>
    <row r="277" spans="1:16" ht="46.7">
      <c r="A277" s="70"/>
      <c r="B277" s="73"/>
      <c r="C277" s="14" t="s">
        <v>64</v>
      </c>
      <c r="D277" s="20">
        <f>'[3]9нед'!K223</f>
        <v>0</v>
      </c>
      <c r="E277" s="23">
        <f>'[3]9нед'!L223</f>
        <v>0</v>
      </c>
      <c r="F277" s="21">
        <f>'[3]9нед'!O223</f>
        <v>0</v>
      </c>
      <c r="G277" s="22" t="str">
        <f>'[3]9нед'!P223</f>
        <v/>
      </c>
      <c r="H277" s="57" t="str">
        <f t="shared" si="12"/>
        <v/>
      </c>
      <c r="I277" s="75"/>
      <c r="J277" s="78"/>
      <c r="K277" s="14" t="s">
        <v>64</v>
      </c>
      <c r="L277" s="20">
        <f>'[4]10нед'!K223</f>
        <v>0</v>
      </c>
      <c r="M277" s="23">
        <f>'[4]10нед'!L223</f>
        <v>0</v>
      </c>
      <c r="N277" s="21">
        <f>'[4]10нед'!O223</f>
        <v>0</v>
      </c>
      <c r="O277" s="22" t="str">
        <f>'[4]10нед'!P223</f>
        <v/>
      </c>
      <c r="P277" s="57" t="str">
        <f t="shared" si="13"/>
        <v/>
      </c>
    </row>
    <row r="278" spans="1:16" ht="46.7">
      <c r="A278" s="70"/>
      <c r="B278" s="73"/>
      <c r="C278" s="14" t="s">
        <v>65</v>
      </c>
      <c r="D278" s="20">
        <f>'[3]9нед'!K224</f>
        <v>0</v>
      </c>
      <c r="E278" s="23">
        <f>'[3]9нед'!L224</f>
        <v>0</v>
      </c>
      <c r="F278" s="21">
        <f>'[3]9нед'!O224</f>
        <v>0</v>
      </c>
      <c r="G278" s="22" t="str">
        <f>'[3]9нед'!P224</f>
        <v/>
      </c>
      <c r="H278" s="57" t="str">
        <f t="shared" si="12"/>
        <v/>
      </c>
      <c r="I278" s="75"/>
      <c r="J278" s="78"/>
      <c r="K278" s="14" t="s">
        <v>65</v>
      </c>
      <c r="L278" s="20">
        <f>'[4]10нед'!K224</f>
        <v>0</v>
      </c>
      <c r="M278" s="23">
        <f>'[4]10нед'!L224</f>
        <v>0</v>
      </c>
      <c r="N278" s="21">
        <f>'[4]10нед'!O224</f>
        <v>0</v>
      </c>
      <c r="O278" s="22" t="str">
        <f>'[4]10нед'!P224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'[3]9нед'!K225</f>
        <v>0</v>
      </c>
      <c r="E279" s="23">
        <f>'[3]9нед'!L225</f>
        <v>0</v>
      </c>
      <c r="F279" s="21">
        <f>'[3]9нед'!O225</f>
        <v>0</v>
      </c>
      <c r="G279" s="22" t="str">
        <f>'[3]9нед'!P225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'[4]10нед'!K225</f>
        <v>0</v>
      </c>
      <c r="M279" s="23">
        <f>'[4]10нед'!L225</f>
        <v>0</v>
      </c>
      <c r="N279" s="21">
        <f>'[4]10нед'!O225</f>
        <v>0</v>
      </c>
      <c r="O279" s="22" t="str">
        <f>'[4]10нед'!P225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'[3]9нед'!K226</f>
        <v>0</v>
      </c>
      <c r="E280" s="23">
        <f>'[3]9нед'!L226</f>
        <v>0</v>
      </c>
      <c r="F280" s="21">
        <f>'[3]9нед'!O226</f>
        <v>0</v>
      </c>
      <c r="G280" s="22" t="str">
        <f>'[3]9нед'!P226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'[4]10нед'!K226</f>
        <v>0</v>
      </c>
      <c r="M280" s="23">
        <f>'[4]10нед'!L226</f>
        <v>0</v>
      </c>
      <c r="N280" s="21">
        <f>'[4]10нед'!O226</f>
        <v>0</v>
      </c>
      <c r="O280" s="22" t="str">
        <f>'[4]10нед'!P226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 t="str">
        <f>'[3]9нед'!K227</f>
        <v>пр</v>
      </c>
      <c r="E281" s="23" t="str">
        <f>'[3]9нед'!L227</f>
        <v xml:space="preserve"> Математический анализ</v>
      </c>
      <c r="F281" s="21" t="str">
        <f>'[3]9нед'!O227</f>
        <v>Якимова В.В.</v>
      </c>
      <c r="G281" s="22" t="str">
        <f>'[3]9нед'!P227</f>
        <v>ст. преподаватель</v>
      </c>
      <c r="H281" s="55" t="str">
        <f t="shared" si="12"/>
        <v>https://max.ru/join/DN-Al3Hn8BwzumxU2F0z1ZrdkkOKrJJlr2N-X5z2j-A</v>
      </c>
      <c r="I281" s="75"/>
      <c r="J281" s="78"/>
      <c r="K281" s="14" t="s">
        <v>23</v>
      </c>
      <c r="L281" s="20" t="str">
        <f>'[4]10нед'!K227</f>
        <v>л</v>
      </c>
      <c r="M281" s="23" t="str">
        <f>'[4]10нед'!L227</f>
        <v>Экономика фирмы</v>
      </c>
      <c r="N281" s="21" t="str">
        <f>'[4]10нед'!O227</f>
        <v>Самчинская Я.Б.</v>
      </c>
      <c r="O281" s="22" t="str">
        <f>'[4]10нед'!P227</f>
        <v>доцент, канд. наук</v>
      </c>
      <c r="P281" s="55" t="str">
        <f t="shared" si="13"/>
        <v>https://max.ru/join/DN-Al3Hn8BwzumxU2F0z1ZrdkkOKrJJlr2N-X5z2j-A</v>
      </c>
    </row>
    <row r="282" spans="1:16" ht="31.7" thickBot="1">
      <c r="A282" s="70"/>
      <c r="B282" s="73"/>
      <c r="C282" s="14" t="s">
        <v>24</v>
      </c>
      <c r="D282" s="20" t="str">
        <f>'[3]9нед'!K228</f>
        <v>л</v>
      </c>
      <c r="E282" s="23" t="str">
        <f>'[3]9нед'!L228</f>
        <v>Алгебра</v>
      </c>
      <c r="F282" s="21" t="str">
        <f>'[3]9нед'!O228</f>
        <v>Овчинникова М.В.</v>
      </c>
      <c r="G282" s="22" t="str">
        <f>'[3]9нед'!P228</f>
        <v>доцент, канд. наук</v>
      </c>
      <c r="H282" s="55" t="str">
        <f t="shared" si="12"/>
        <v>https://max.ru/join/DN-Al3Hn8BwzumxU2F0z1ZrdkkOKrJJlr2N-X5z2j-A</v>
      </c>
      <c r="I282" s="75"/>
      <c r="J282" s="78"/>
      <c r="K282" s="14" t="s">
        <v>24</v>
      </c>
      <c r="L282" s="20" t="str">
        <f>'[4]10нед'!K228</f>
        <v>пр</v>
      </c>
      <c r="M282" s="23" t="str">
        <f>'[4]10нед'!L228</f>
        <v xml:space="preserve"> Математический анализ</v>
      </c>
      <c r="N282" s="21" t="str">
        <f>'[4]10нед'!O228</f>
        <v>Якимова В.В.</v>
      </c>
      <c r="O282" s="22" t="str">
        <f>'[4]10нед'!P228</f>
        <v>ст. преподаватель</v>
      </c>
      <c r="P282" s="55" t="str">
        <f t="shared" si="13"/>
        <v>https://max.ru/join/DN-Al3Hn8BwzumxU2F0z1ZrdkkOKrJJlr2N-X5z2j-A</v>
      </c>
    </row>
    <row r="283" spans="1:16" ht="18.399999999999999" hidden="1" customHeight="1" thickBot="1">
      <c r="A283" s="71"/>
      <c r="B283" s="74"/>
      <c r="C283" s="15"/>
      <c r="D283" s="24">
        <f>'[3]9нед'!K229</f>
        <v>0</v>
      </c>
      <c r="E283" s="25">
        <f>'[3]9нед'!L229</f>
        <v>0</v>
      </c>
      <c r="F283" s="26">
        <f>'[3]9нед'!O229</f>
        <v>0</v>
      </c>
      <c r="G283" s="27" t="str">
        <f>'[3]9нед'!P229</f>
        <v/>
      </c>
      <c r="H283" s="58" t="str">
        <f t="shared" si="12"/>
        <v/>
      </c>
      <c r="I283" s="76"/>
      <c r="J283" s="79"/>
      <c r="K283" s="15"/>
      <c r="L283" s="24">
        <f>'[4]10нед'!K229</f>
        <v>0</v>
      </c>
      <c r="M283" s="25">
        <f>'[4]10нед'!L229</f>
        <v>0</v>
      </c>
      <c r="N283" s="26">
        <f>'[4]10нед'!O229</f>
        <v>0</v>
      </c>
      <c r="O283" s="27" t="str">
        <f>'[4]10нед'!P229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'[3]9нед'!K230</f>
        <v>0</v>
      </c>
      <c r="E284" s="19">
        <f>'[3]9нед'!L230</f>
        <v>0</v>
      </c>
      <c r="F284" s="17">
        <f>'[3]9нед'!O230</f>
        <v>0</v>
      </c>
      <c r="G284" s="18" t="str">
        <f>'[3]9нед'!P230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'[4]10нед'!K230</f>
        <v>0</v>
      </c>
      <c r="M284" s="19">
        <f>'[4]10нед'!L230</f>
        <v>0</v>
      </c>
      <c r="N284" s="17">
        <f>'[4]10нед'!O230</f>
        <v>0</v>
      </c>
      <c r="O284" s="18" t="str">
        <f>'[4]10нед'!P230</f>
        <v/>
      </c>
      <c r="P284" s="56" t="str">
        <f t="shared" si="13"/>
        <v/>
      </c>
    </row>
    <row r="285" spans="1:16" ht="46.7">
      <c r="A285" s="70"/>
      <c r="B285" s="73"/>
      <c r="C285" s="14" t="s">
        <v>64</v>
      </c>
      <c r="D285" s="20">
        <f>'[3]9нед'!K231</f>
        <v>0</v>
      </c>
      <c r="E285" s="23">
        <f>'[3]9нед'!L231</f>
        <v>0</v>
      </c>
      <c r="F285" s="21">
        <f>'[3]9нед'!O231</f>
        <v>0</v>
      </c>
      <c r="G285" s="22" t="str">
        <f>'[3]9нед'!P231</f>
        <v/>
      </c>
      <c r="H285" s="57" t="str">
        <f t="shared" si="12"/>
        <v/>
      </c>
      <c r="I285" s="75"/>
      <c r="J285" s="78"/>
      <c r="K285" s="14" t="s">
        <v>64</v>
      </c>
      <c r="L285" s="20">
        <f>'[4]10нед'!K231</f>
        <v>0</v>
      </c>
      <c r="M285" s="23">
        <f>'[4]10нед'!L231</f>
        <v>0</v>
      </c>
      <c r="N285" s="21">
        <f>'[4]10нед'!O231</f>
        <v>0</v>
      </c>
      <c r="O285" s="22" t="str">
        <f>'[4]10нед'!P231</f>
        <v/>
      </c>
      <c r="P285" s="57" t="str">
        <f t="shared" si="13"/>
        <v/>
      </c>
    </row>
    <row r="286" spans="1:16" ht="46.7">
      <c r="A286" s="70"/>
      <c r="B286" s="73"/>
      <c r="C286" s="14" t="s">
        <v>65</v>
      </c>
      <c r="D286" s="20">
        <f>'[3]9нед'!K232</f>
        <v>0</v>
      </c>
      <c r="E286" s="23">
        <f>'[3]9нед'!L232</f>
        <v>0</v>
      </c>
      <c r="F286" s="21">
        <f>'[3]9нед'!O232</f>
        <v>0</v>
      </c>
      <c r="G286" s="22" t="str">
        <f>'[3]9нед'!P232</f>
        <v/>
      </c>
      <c r="H286" s="57" t="str">
        <f t="shared" si="12"/>
        <v/>
      </c>
      <c r="I286" s="75"/>
      <c r="J286" s="78"/>
      <c r="K286" s="14" t="s">
        <v>65</v>
      </c>
      <c r="L286" s="20">
        <f>'[4]10нед'!K232</f>
        <v>0</v>
      </c>
      <c r="M286" s="23">
        <f>'[4]10нед'!L232</f>
        <v>0</v>
      </c>
      <c r="N286" s="21">
        <f>'[4]10нед'!O232</f>
        <v>0</v>
      </c>
      <c r="O286" s="22" t="str">
        <f>'[4]10нед'!P232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'[3]9нед'!K233</f>
        <v>0</v>
      </c>
      <c r="E287" s="23">
        <f>'[3]9нед'!L233</f>
        <v>0</v>
      </c>
      <c r="F287" s="21">
        <f>'[3]9нед'!O233</f>
        <v>0</v>
      </c>
      <c r="G287" s="22" t="str">
        <f>'[3]9нед'!P233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'[4]10нед'!K233</f>
        <v>0</v>
      </c>
      <c r="M287" s="23">
        <f>'[4]10нед'!L233</f>
        <v>0</v>
      </c>
      <c r="N287" s="21">
        <f>'[4]10нед'!O233</f>
        <v>0</v>
      </c>
      <c r="O287" s="22" t="str">
        <f>'[4]10нед'!P233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'[3]9нед'!K234</f>
        <v>0</v>
      </c>
      <c r="E288" s="23">
        <f>'[3]9нед'!L234</f>
        <v>0</v>
      </c>
      <c r="F288" s="21">
        <f>'[3]9нед'!O234</f>
        <v>0</v>
      </c>
      <c r="G288" s="22" t="str">
        <f>'[3]9нед'!P234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'[4]10нед'!K234</f>
        <v>0</v>
      </c>
      <c r="M288" s="23">
        <f>'[4]10нед'!L234</f>
        <v>0</v>
      </c>
      <c r="N288" s="21">
        <f>'[4]10нед'!O234</f>
        <v>0</v>
      </c>
      <c r="O288" s="22" t="str">
        <f>'[4]10нед'!P234</f>
        <v/>
      </c>
      <c r="P288" s="57" t="str">
        <f t="shared" si="13"/>
        <v/>
      </c>
    </row>
    <row r="289" spans="1:16" ht="35.85">
      <c r="A289" s="70"/>
      <c r="B289" s="73"/>
      <c r="C289" s="14" t="s">
        <v>23</v>
      </c>
      <c r="D289" s="20">
        <f>'[3]9нед'!K235</f>
        <v>0</v>
      </c>
      <c r="E289" s="23">
        <f>'[3]9нед'!L235</f>
        <v>0</v>
      </c>
      <c r="F289" s="21">
        <f>'[3]9нед'!O235</f>
        <v>0</v>
      </c>
      <c r="G289" s="22" t="str">
        <f>'[3]9нед'!P235</f>
        <v/>
      </c>
      <c r="H289" s="57" t="str">
        <f t="shared" si="12"/>
        <v/>
      </c>
      <c r="I289" s="75"/>
      <c r="J289" s="78"/>
      <c r="K289" s="14" t="s">
        <v>23</v>
      </c>
      <c r="L289" s="20" t="str">
        <f>'[4]10нед'!K235</f>
        <v>пр</v>
      </c>
      <c r="M289" s="23" t="str">
        <f>'[4]10нед'!L235</f>
        <v xml:space="preserve"> Педагогика</v>
      </c>
      <c r="N289" s="21" t="str">
        <f>'[4]10нед'!O235</f>
        <v>Кобзева Е.В.</v>
      </c>
      <c r="O289" s="22" t="str">
        <f>'[4]10нед'!P235</f>
        <v>преподаватель</v>
      </c>
      <c r="P289" s="57" t="str">
        <f t="shared" si="13"/>
        <v>https://max.ru/join/83qviP_NZQNUREKHhLZDjtaG-cPRrU7VmIRLd2eydTs</v>
      </c>
    </row>
    <row r="290" spans="1:16" ht="36.4" thickBot="1">
      <c r="A290" s="70"/>
      <c r="B290" s="73"/>
      <c r="C290" s="14" t="s">
        <v>24</v>
      </c>
      <c r="D290" s="20">
        <f>'[3]9нед'!K236</f>
        <v>0</v>
      </c>
      <c r="E290" s="23">
        <f>'[3]9нед'!L236</f>
        <v>0</v>
      </c>
      <c r="F290" s="21">
        <f>'[3]9нед'!O236</f>
        <v>0</v>
      </c>
      <c r="G290" s="22" t="str">
        <f>'[3]9нед'!P236</f>
        <v/>
      </c>
      <c r="H290" s="57" t="str">
        <f t="shared" si="12"/>
        <v/>
      </c>
      <c r="I290" s="75"/>
      <c r="J290" s="78"/>
      <c r="K290" s="14" t="s">
        <v>24</v>
      </c>
      <c r="L290" s="20" t="str">
        <f>'[4]10нед'!K236</f>
        <v>пр</v>
      </c>
      <c r="M290" s="23" t="str">
        <f>'[4]10нед'!L236</f>
        <v xml:space="preserve"> Психология</v>
      </c>
      <c r="N290" s="21" t="str">
        <f>'[4]10нед'!O236</f>
        <v>Кирилюк Л.Л.</v>
      </c>
      <c r="O290" s="22" t="str">
        <f>'[4]10нед'!P236</f>
        <v>преподаватель</v>
      </c>
      <c r="P290" s="57" t="str">
        <f t="shared" si="13"/>
        <v>https://max.ru/join/83qviP_NZQNUREKHhLZDjtaG-cPRrU7VmIRLd2eydTs</v>
      </c>
    </row>
    <row r="291" spans="1:16" ht="18.399999999999999" hidden="1" customHeight="1" thickBot="1">
      <c r="A291" s="71"/>
      <c r="B291" s="74"/>
      <c r="C291" s="15"/>
      <c r="D291" s="24">
        <f>'[3]9нед'!K237</f>
        <v>0</v>
      </c>
      <c r="E291" s="25">
        <f>'[3]9нед'!L237</f>
        <v>0</v>
      </c>
      <c r="F291" s="26">
        <f>'[3]9нед'!O237</f>
        <v>0</v>
      </c>
      <c r="G291" s="27" t="str">
        <f>'[3]9нед'!P237</f>
        <v/>
      </c>
      <c r="H291" s="58" t="str">
        <f t="shared" si="12"/>
        <v/>
      </c>
      <c r="I291" s="76"/>
      <c r="J291" s="79"/>
      <c r="K291" s="15"/>
      <c r="L291" s="24">
        <f>'[4]10нед'!K237</f>
        <v>0</v>
      </c>
      <c r="M291" s="25">
        <f>'[4]10нед'!L237</f>
        <v>0</v>
      </c>
      <c r="N291" s="26">
        <f>'[4]10нед'!O237</f>
        <v>0</v>
      </c>
      <c r="O291" s="27" t="str">
        <f>'[4]10нед'!P237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'[3]9нед'!K238</f>
        <v>0</v>
      </c>
      <c r="E292" s="19">
        <f>'[3]9нед'!L238</f>
        <v>0</v>
      </c>
      <c r="F292" s="17">
        <f>'[3]9нед'!O238</f>
        <v>0</v>
      </c>
      <c r="G292" s="18" t="str">
        <f>'[3]9нед'!P238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'[4]10нед'!K238</f>
        <v>0</v>
      </c>
      <c r="M292" s="19">
        <f>'[4]10нед'!L238</f>
        <v>0</v>
      </c>
      <c r="N292" s="17">
        <f>'[4]10нед'!O238</f>
        <v>0</v>
      </c>
      <c r="O292" s="18" t="str">
        <f>'[4]10нед'!P238</f>
        <v/>
      </c>
      <c r="P292" s="56" t="str">
        <f t="shared" si="13"/>
        <v/>
      </c>
    </row>
    <row r="293" spans="1:16" ht="46.7">
      <c r="A293" s="70"/>
      <c r="B293" s="73"/>
      <c r="C293" s="14" t="s">
        <v>64</v>
      </c>
      <c r="D293" s="20">
        <f>'[3]9нед'!K239</f>
        <v>0</v>
      </c>
      <c r="E293" s="23">
        <f>'[3]9нед'!L239</f>
        <v>0</v>
      </c>
      <c r="F293" s="21">
        <f>'[3]9нед'!O239</f>
        <v>0</v>
      </c>
      <c r="G293" s="22" t="str">
        <f>'[3]9нед'!P239</f>
        <v/>
      </c>
      <c r="H293" s="57" t="str">
        <f t="shared" si="12"/>
        <v/>
      </c>
      <c r="I293" s="75"/>
      <c r="J293" s="78"/>
      <c r="K293" s="14" t="s">
        <v>64</v>
      </c>
      <c r="L293" s="20">
        <f>'[4]10нед'!K239</f>
        <v>0</v>
      </c>
      <c r="M293" s="23">
        <f>'[4]10нед'!L239</f>
        <v>0</v>
      </c>
      <c r="N293" s="21">
        <f>'[4]10нед'!O239</f>
        <v>0</v>
      </c>
      <c r="O293" s="22" t="str">
        <f>'[4]10нед'!P239</f>
        <v/>
      </c>
      <c r="P293" s="57" t="str">
        <f t="shared" si="13"/>
        <v/>
      </c>
    </row>
    <row r="294" spans="1:16" ht="46.7">
      <c r="A294" s="70"/>
      <c r="B294" s="73"/>
      <c r="C294" s="14" t="s">
        <v>65</v>
      </c>
      <c r="D294" s="20">
        <f>'[3]9нед'!K240</f>
        <v>0</v>
      </c>
      <c r="E294" s="23">
        <f>'[3]9нед'!L240</f>
        <v>0</v>
      </c>
      <c r="F294" s="21">
        <f>'[3]9нед'!O240</f>
        <v>0</v>
      </c>
      <c r="G294" s="22" t="str">
        <f>'[3]9нед'!P240</f>
        <v/>
      </c>
      <c r="H294" s="57" t="str">
        <f t="shared" si="12"/>
        <v/>
      </c>
      <c r="I294" s="75"/>
      <c r="J294" s="78"/>
      <c r="K294" s="14" t="s">
        <v>65</v>
      </c>
      <c r="L294" s="20">
        <f>'[4]10нед'!K240</f>
        <v>0</v>
      </c>
      <c r="M294" s="23">
        <f>'[4]10нед'!L240</f>
        <v>0</v>
      </c>
      <c r="N294" s="21">
        <f>'[4]10нед'!O240</f>
        <v>0</v>
      </c>
      <c r="O294" s="22" t="str">
        <f>'[4]10нед'!P240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'[3]9нед'!K241</f>
        <v>0</v>
      </c>
      <c r="E295" s="23">
        <f>'[3]9нед'!L241</f>
        <v>0</v>
      </c>
      <c r="F295" s="21">
        <f>'[3]9нед'!O241</f>
        <v>0</v>
      </c>
      <c r="G295" s="22" t="str">
        <f>'[3]9нед'!P241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'[4]10нед'!K241</f>
        <v>0</v>
      </c>
      <c r="M295" s="23">
        <f>'[4]10нед'!L241</f>
        <v>0</v>
      </c>
      <c r="N295" s="21">
        <f>'[4]10нед'!O241</f>
        <v>0</v>
      </c>
      <c r="O295" s="22" t="str">
        <f>'[4]10нед'!P241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'[3]9нед'!K242</f>
        <v>0</v>
      </c>
      <c r="E296" s="23">
        <f>'[3]9нед'!L242</f>
        <v>0</v>
      </c>
      <c r="F296" s="21">
        <f>'[3]9нед'!O242</f>
        <v>0</v>
      </c>
      <c r="G296" s="22" t="str">
        <f>'[3]9нед'!P242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'[4]10нед'!K242</f>
        <v>0</v>
      </c>
      <c r="M296" s="23">
        <f>'[4]10нед'!L242</f>
        <v>0</v>
      </c>
      <c r="N296" s="21">
        <f>'[4]10нед'!O242</f>
        <v>0</v>
      </c>
      <c r="O296" s="22" t="str">
        <f>'[4]10нед'!P242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'[3]9нед'!K243</f>
        <v>0</v>
      </c>
      <c r="E297" s="23">
        <f>'[3]9нед'!L243</f>
        <v>0</v>
      </c>
      <c r="F297" s="21">
        <f>'[3]9нед'!O243</f>
        <v>0</v>
      </c>
      <c r="G297" s="22" t="str">
        <f>'[3]9нед'!P243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'[4]10нед'!K243</f>
        <v>0</v>
      </c>
      <c r="M297" s="23">
        <f>'[4]10нед'!L243</f>
        <v>0</v>
      </c>
      <c r="N297" s="21">
        <f>'[4]10нед'!O243</f>
        <v>0</v>
      </c>
      <c r="O297" s="22" t="str">
        <f>'[4]10нед'!P243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'[3]9нед'!K244</f>
        <v>0</v>
      </c>
      <c r="E298" s="23">
        <f>'[3]9нед'!L244</f>
        <v>0</v>
      </c>
      <c r="F298" s="21">
        <f>'[3]9нед'!O244</f>
        <v>0</v>
      </c>
      <c r="G298" s="22" t="str">
        <f>'[3]9нед'!P244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'[4]10нед'!K244</f>
        <v>0</v>
      </c>
      <c r="M298" s="23">
        <f>'[4]10нед'!L244</f>
        <v>0</v>
      </c>
      <c r="N298" s="21">
        <f>'[4]10нед'!O244</f>
        <v>0</v>
      </c>
      <c r="O298" s="22" t="str">
        <f>'[4]10нед'!P244</f>
        <v/>
      </c>
      <c r="P298" s="57" t="str">
        <f t="shared" si="13"/>
        <v/>
      </c>
    </row>
    <row r="299" spans="1:16" ht="19.149999999999999" hidden="1" customHeight="1" thickTop="1" thickBot="1">
      <c r="A299" s="71"/>
      <c r="B299" s="74"/>
      <c r="C299" s="15"/>
      <c r="D299" s="16">
        <f>'[3]9нед'!K245</f>
        <v>0</v>
      </c>
      <c r="E299" s="19">
        <f>'[3]9нед'!L245</f>
        <v>0</v>
      </c>
      <c r="F299" s="17">
        <f>'[3]9нед'!O245</f>
        <v>0</v>
      </c>
      <c r="G299" s="18" t="str">
        <f>'[3]9нед'!P245</f>
        <v/>
      </c>
      <c r="H299" s="39"/>
      <c r="I299" s="76"/>
      <c r="J299" s="79"/>
      <c r="K299" s="15"/>
      <c r="L299" s="24">
        <f>'[4]10нед'!K59</f>
        <v>0</v>
      </c>
      <c r="M299" s="25">
        <f>'[4]10нед'!L59</f>
        <v>0</v>
      </c>
      <c r="N299" s="26">
        <f>'[4]10нед'!O59</f>
        <v>0</v>
      </c>
      <c r="O299" s="27" t="str">
        <f>'[4]10нед'!P59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44.03.05.Педагогическое образование (с двумя профилями подготовки) (Математика и Экономика)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44.03.05.Педагогическое образование (с двумя профилями подготовки) (Математика и Экономика)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2</v>
      </c>
      <c r="F309" s="62" t="str">
        <f>'[1]1нед'!$L$196</f>
        <v>12-25МЭоз</v>
      </c>
      <c r="G309" s="62"/>
      <c r="H309" s="35"/>
      <c r="I309" s="45"/>
      <c r="J309" s="91" t="s">
        <v>7</v>
      </c>
      <c r="K309" s="91"/>
      <c r="L309" s="91"/>
      <c r="M309" s="62">
        <f>E9</f>
        <v>2</v>
      </c>
      <c r="N309" s="62" t="str">
        <f>'[1]1нед'!$L$196</f>
        <v>12-25МЭоз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'[4]11нед'!K198</f>
        <v>0</v>
      </c>
      <c r="E312" s="19">
        <f>'[4]11нед'!L198</f>
        <v>0</v>
      </c>
      <c r="F312" s="17">
        <f>'[4]11нед'!O198</f>
        <v>0</v>
      </c>
      <c r="G312" s="18" t="str">
        <f>'[4]11нед'!P198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'[4]12нед'!K198</f>
        <v>0</v>
      </c>
      <c r="M312" s="19">
        <f>'[4]12нед'!L198</f>
        <v>0</v>
      </c>
      <c r="N312" s="17">
        <f>'[4]12нед'!O198</f>
        <v>0</v>
      </c>
      <c r="O312" s="18" t="str">
        <f>'[4]12нед'!P198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'[4]11нед'!K199</f>
        <v>0</v>
      </c>
      <c r="E313" s="23">
        <f>'[4]11нед'!L199</f>
        <v>0</v>
      </c>
      <c r="F313" s="21">
        <f>'[4]11нед'!O199</f>
        <v>0</v>
      </c>
      <c r="G313" s="22" t="str">
        <f>'[4]11нед'!P199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'[4]12нед'!K199</f>
        <v>0</v>
      </c>
      <c r="M313" s="23">
        <f>'[4]12нед'!L199</f>
        <v>0</v>
      </c>
      <c r="N313" s="21">
        <f>'[4]12нед'!O199</f>
        <v>0</v>
      </c>
      <c r="O313" s="22" t="str">
        <f>'[4]12нед'!P199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'[4]11нед'!K200</f>
        <v>0</v>
      </c>
      <c r="E314" s="23">
        <f>'[4]11нед'!L200</f>
        <v>0</v>
      </c>
      <c r="F314" s="21">
        <f>'[4]11нед'!O200</f>
        <v>0</v>
      </c>
      <c r="G314" s="22" t="str">
        <f>'[4]11нед'!P200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'[4]12нед'!K200</f>
        <v>0</v>
      </c>
      <c r="M314" s="23">
        <f>'[4]12нед'!L200</f>
        <v>0</v>
      </c>
      <c r="N314" s="21">
        <f>'[4]12нед'!O200</f>
        <v>0</v>
      </c>
      <c r="O314" s="22" t="str">
        <f>'[4]12нед'!P200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'[4]11нед'!K201</f>
        <v>0</v>
      </c>
      <c r="E315" s="23">
        <f>'[4]11нед'!L201</f>
        <v>0</v>
      </c>
      <c r="F315" s="21">
        <f>'[4]11нед'!O201</f>
        <v>0</v>
      </c>
      <c r="G315" s="22" t="str">
        <f>'[4]11нед'!P201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'[4]12нед'!K201</f>
        <v>0</v>
      </c>
      <c r="M315" s="23">
        <f>'[4]12нед'!L201</f>
        <v>0</v>
      </c>
      <c r="N315" s="21">
        <f>'[4]12нед'!O201</f>
        <v>0</v>
      </c>
      <c r="O315" s="22" t="str">
        <f>'[4]12нед'!P201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'[4]11нед'!K202</f>
        <v>0</v>
      </c>
      <c r="E316" s="23">
        <f>'[4]11нед'!L202</f>
        <v>0</v>
      </c>
      <c r="F316" s="21">
        <f>'[4]11нед'!O202</f>
        <v>0</v>
      </c>
      <c r="G316" s="22" t="str">
        <f>'[4]11нед'!P202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'[4]12нед'!K202</f>
        <v>0</v>
      </c>
      <c r="M316" s="23">
        <f>'[4]12нед'!L202</f>
        <v>0</v>
      </c>
      <c r="N316" s="21">
        <f>'[4]12нед'!O202</f>
        <v>0</v>
      </c>
      <c r="O316" s="22" t="str">
        <f>'[4]12нед'!P202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 t="str">
        <f>'[4]11нед'!K203</f>
        <v>л</v>
      </c>
      <c r="E317" s="23" t="str">
        <f>'[4]11нед'!L203</f>
        <v>Педагогика</v>
      </c>
      <c r="F317" s="21" t="str">
        <f>'[4]11нед'!O203</f>
        <v>Вишневский В.А.</v>
      </c>
      <c r="G317" s="22" t="str">
        <f>'[4]11нед'!P203</f>
        <v>доцент, канд. наук</v>
      </c>
      <c r="H317" s="55" t="str">
        <f t="shared" si="14"/>
        <v>https://max.ru/join/ZQI6UYw-Ll6800VmJaLdI-Md1s6hKqFaVeuR5NmzeXM</v>
      </c>
      <c r="I317" s="75"/>
      <c r="J317" s="78"/>
      <c r="K317" s="14" t="s">
        <v>23</v>
      </c>
      <c r="L317" s="20" t="str">
        <f>'[4]12нед'!K203</f>
        <v>пр</v>
      </c>
      <c r="M317" s="23" t="str">
        <f>'[4]12нед'!L203</f>
        <v xml:space="preserve"> Финансово-экономический практикум</v>
      </c>
      <c r="N317" s="21" t="str">
        <f>'[4]12нед'!O203</f>
        <v>Бойчук О.В.</v>
      </c>
      <c r="O317" s="22" t="str">
        <f>'[4]12нед'!P203</f>
        <v>ст. преподаватель</v>
      </c>
      <c r="P317" s="55" t="str">
        <f t="shared" si="15"/>
        <v>https://max.ru/join/F2rHatjyRcQw2TG_ocvg-KtDcxEZHt6IW5wcYLC4iuw</v>
      </c>
    </row>
    <row r="318" spans="1:16" ht="36.4" thickBot="1">
      <c r="A318" s="70"/>
      <c r="B318" s="73"/>
      <c r="C318" s="14" t="s">
        <v>24</v>
      </c>
      <c r="D318" s="20" t="str">
        <f>'[4]11нед'!K204</f>
        <v>пр</v>
      </c>
      <c r="E318" s="23" t="str">
        <f>'[4]11нед'!L204</f>
        <v>Алгебра</v>
      </c>
      <c r="F318" s="21" t="str">
        <f>'[4]11нед'!O204</f>
        <v>Овчинникова М.В.</v>
      </c>
      <c r="G318" s="22" t="str">
        <f>'[4]11нед'!P204</f>
        <v>доцент, канд. наук</v>
      </c>
      <c r="H318" s="55" t="str">
        <f t="shared" si="14"/>
        <v>https://max.ru/join/DN-Al3Hn8BwzumxU2F0z1ZrdkkOKrJJlr2N-X5z2j-A</v>
      </c>
      <c r="I318" s="75"/>
      <c r="J318" s="78"/>
      <c r="K318" s="14" t="s">
        <v>24</v>
      </c>
      <c r="L318" s="20" t="str">
        <f>'[4]12нед'!K204</f>
        <v>пр</v>
      </c>
      <c r="M318" s="23" t="str">
        <f>'[4]12нед'!L204</f>
        <v xml:space="preserve">  Нормативно-правовые основы профессиональной деятельности</v>
      </c>
      <c r="N318" s="21" t="str">
        <f>'[4]12нед'!O204</f>
        <v>Жиров Р.М.</v>
      </c>
      <c r="O318" s="22" t="str">
        <f>'[4]12нед'!P204</f>
        <v>доцент, канд. наук</v>
      </c>
      <c r="P318" s="55" t="str">
        <f t="shared" si="15"/>
        <v>https://max.ru/join/F2rHatjyRcQw2TG_ocvg-KtDcxEZHt6IW5wcYLC4iuw</v>
      </c>
    </row>
    <row r="319" spans="1:16" ht="18.600000000000001" hidden="1" customHeight="1" thickBot="1">
      <c r="A319" s="71"/>
      <c r="B319" s="74"/>
      <c r="C319" s="15"/>
      <c r="D319" s="24">
        <f>'[4]11нед'!K205</f>
        <v>0</v>
      </c>
      <c r="E319" s="25">
        <f>'[4]11нед'!L205</f>
        <v>0</v>
      </c>
      <c r="F319" s="26">
        <f>'[4]11нед'!O205</f>
        <v>0</v>
      </c>
      <c r="G319" s="27" t="str">
        <f>'[4]11нед'!P205</f>
        <v/>
      </c>
      <c r="H319" s="58" t="str">
        <f t="shared" si="14"/>
        <v/>
      </c>
      <c r="I319" s="76"/>
      <c r="J319" s="79"/>
      <c r="K319" s="15"/>
      <c r="L319" s="24">
        <f>'[4]12нед'!K205</f>
        <v>0</v>
      </c>
      <c r="M319" s="25">
        <f>'[4]12нед'!L205</f>
        <v>0</v>
      </c>
      <c r="N319" s="26">
        <f>'[4]12нед'!O205</f>
        <v>0</v>
      </c>
      <c r="O319" s="27" t="str">
        <f>'[4]12нед'!P205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'[4]11нед'!K206</f>
        <v>0</v>
      </c>
      <c r="E320" s="19">
        <f>'[4]11нед'!L206</f>
        <v>0</v>
      </c>
      <c r="F320" s="17">
        <f>'[4]11нед'!O206</f>
        <v>0</v>
      </c>
      <c r="G320" s="18" t="str">
        <f>'[4]11нед'!P206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'[4]12нед'!K206</f>
        <v>0</v>
      </c>
      <c r="M320" s="19">
        <f>'[4]12нед'!L206</f>
        <v>0</v>
      </c>
      <c r="N320" s="17">
        <f>'[4]12нед'!O206</f>
        <v>0</v>
      </c>
      <c r="O320" s="18" t="str">
        <f>'[4]12нед'!P206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'[4]11нед'!K207</f>
        <v>0</v>
      </c>
      <c r="E321" s="23">
        <f>'[4]11нед'!L207</f>
        <v>0</v>
      </c>
      <c r="F321" s="21">
        <f>'[4]11нед'!O207</f>
        <v>0</v>
      </c>
      <c r="G321" s="22" t="str">
        <f>'[4]11нед'!P207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'[4]12нед'!K207</f>
        <v>0</v>
      </c>
      <c r="M321" s="23">
        <f>'[4]12нед'!L207</f>
        <v>0</v>
      </c>
      <c r="N321" s="21">
        <f>'[4]12нед'!O207</f>
        <v>0</v>
      </c>
      <c r="O321" s="22" t="str">
        <f>'[4]12нед'!P207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'[4]11нед'!K208</f>
        <v>0</v>
      </c>
      <c r="E322" s="23">
        <f>'[4]11нед'!L208</f>
        <v>0</v>
      </c>
      <c r="F322" s="21">
        <f>'[4]11нед'!O208</f>
        <v>0</v>
      </c>
      <c r="G322" s="22" t="str">
        <f>'[4]11нед'!P208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'[4]12нед'!K208</f>
        <v>0</v>
      </c>
      <c r="M322" s="23">
        <f>'[4]12нед'!L208</f>
        <v>0</v>
      </c>
      <c r="N322" s="21">
        <f>'[4]12нед'!O208</f>
        <v>0</v>
      </c>
      <c r="O322" s="22" t="str">
        <f>'[4]12нед'!P208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'[4]11нед'!K209</f>
        <v>0</v>
      </c>
      <c r="E323" s="23">
        <f>'[4]11нед'!L209</f>
        <v>0</v>
      </c>
      <c r="F323" s="21">
        <f>'[4]11нед'!O209</f>
        <v>0</v>
      </c>
      <c r="G323" s="22" t="str">
        <f>'[4]11нед'!P209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'[4]12нед'!K209</f>
        <v>0</v>
      </c>
      <c r="M323" s="23">
        <f>'[4]12нед'!L209</f>
        <v>0</v>
      </c>
      <c r="N323" s="21">
        <f>'[4]12нед'!O209</f>
        <v>0</v>
      </c>
      <c r="O323" s="22" t="str">
        <f>'[4]12нед'!P209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'[4]11нед'!K210</f>
        <v>0</v>
      </c>
      <c r="E324" s="23">
        <f>'[4]11нед'!L210</f>
        <v>0</v>
      </c>
      <c r="F324" s="21">
        <f>'[4]11нед'!O210</f>
        <v>0</v>
      </c>
      <c r="G324" s="22" t="str">
        <f>'[4]11нед'!P210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'[4]12нед'!K210</f>
        <v>0</v>
      </c>
      <c r="M324" s="23">
        <f>'[4]12нед'!L210</f>
        <v>0</v>
      </c>
      <c r="N324" s="21">
        <f>'[4]12нед'!O210</f>
        <v>0</v>
      </c>
      <c r="O324" s="22" t="str">
        <f>'[4]12нед'!P210</f>
        <v/>
      </c>
      <c r="P324" s="57" t="str">
        <f t="shared" si="15"/>
        <v/>
      </c>
    </row>
    <row r="325" spans="1:16" ht="35.85">
      <c r="A325" s="70"/>
      <c r="B325" s="73"/>
      <c r="C325" s="14" t="s">
        <v>23</v>
      </c>
      <c r="D325" s="20">
        <f>'[4]11нед'!K211</f>
        <v>0</v>
      </c>
      <c r="E325" s="23">
        <f>'[4]11нед'!L211</f>
        <v>0</v>
      </c>
      <c r="F325" s="21">
        <f>'[4]11нед'!O211</f>
        <v>0</v>
      </c>
      <c r="G325" s="22" t="str">
        <f>'[4]11нед'!P211</f>
        <v/>
      </c>
      <c r="H325" s="57" t="str">
        <f t="shared" si="14"/>
        <v/>
      </c>
      <c r="I325" s="75"/>
      <c r="J325" s="78"/>
      <c r="K325" s="14" t="s">
        <v>23</v>
      </c>
      <c r="L325" s="20" t="str">
        <f>'[4]12нед'!K211</f>
        <v>пр</v>
      </c>
      <c r="M325" s="23" t="str">
        <f>'[4]12нед'!L211</f>
        <v>Микроэкономика</v>
      </c>
      <c r="N325" s="21" t="str">
        <f>'[4]12нед'!O211</f>
        <v>Самчинская Я.Б.</v>
      </c>
      <c r="O325" s="22" t="str">
        <f>'[4]12нед'!P211</f>
        <v>доцент, канд. наук</v>
      </c>
      <c r="P325" s="57" t="str">
        <f t="shared" si="15"/>
        <v>https://max.ru/join/DN-Al3Hn8BwzumxU2F0z1ZrdkkOKrJJlr2N-X5z2j-A</v>
      </c>
    </row>
    <row r="326" spans="1:16" ht="36.4" thickBot="1">
      <c r="A326" s="70"/>
      <c r="B326" s="73"/>
      <c r="C326" s="14" t="s">
        <v>24</v>
      </c>
      <c r="D326" s="20" t="str">
        <f>'[4]11нед'!K212</f>
        <v>пр</v>
      </c>
      <c r="E326" s="23" t="str">
        <f>'[4]11нед'!L212</f>
        <v>Основы предпринимательства</v>
      </c>
      <c r="F326" s="21" t="str">
        <f>'[4]11нед'!O212</f>
        <v>Илюшина О.Н.</v>
      </c>
      <c r="G326" s="22" t="str">
        <f>'[4]11нед'!P212</f>
        <v>доцент, канд. наук</v>
      </c>
      <c r="H326" s="57" t="str">
        <f t="shared" si="14"/>
        <v>https://max.ru/join/DN-Al3Hn8BwzumxU2F0z1ZrdkkOKrJJlr2N-X5z2j-A</v>
      </c>
      <c r="I326" s="75"/>
      <c r="J326" s="78"/>
      <c r="K326" s="14" t="s">
        <v>24</v>
      </c>
      <c r="L326" s="20" t="str">
        <f>'[4]12нед'!K212</f>
        <v>л</v>
      </c>
      <c r="M326" s="23" t="str">
        <f>'[4]12нед'!L212</f>
        <v>Основы предпринимательства</v>
      </c>
      <c r="N326" s="21" t="str">
        <f>'[4]12нед'!O212</f>
        <v>Илюшина О.Н.</v>
      </c>
      <c r="O326" s="22" t="str">
        <f>'[4]12нед'!P212</f>
        <v>доцент, канд. наук</v>
      </c>
      <c r="P326" s="57" t="str">
        <f t="shared" si="15"/>
        <v>https://max.ru/join/DN-Al3Hn8BwzumxU2F0z1ZrdkkOKrJJlr2N-X5z2j-A</v>
      </c>
    </row>
    <row r="327" spans="1:16" ht="18.600000000000001" hidden="1" customHeight="1" thickBot="1">
      <c r="A327" s="71"/>
      <c r="B327" s="74"/>
      <c r="C327" s="15"/>
      <c r="D327" s="24">
        <f>'[4]11нед'!K213</f>
        <v>0</v>
      </c>
      <c r="E327" s="25">
        <f>'[4]11нед'!L213</f>
        <v>0</v>
      </c>
      <c r="F327" s="26">
        <f>'[4]11нед'!O213</f>
        <v>0</v>
      </c>
      <c r="G327" s="27" t="str">
        <f>'[4]11нед'!P213</f>
        <v/>
      </c>
      <c r="H327" s="58" t="str">
        <f t="shared" si="14"/>
        <v/>
      </c>
      <c r="I327" s="76"/>
      <c r="J327" s="79"/>
      <c r="K327" s="15"/>
      <c r="L327" s="24">
        <f>'[4]12нед'!K213</f>
        <v>0</v>
      </c>
      <c r="M327" s="25">
        <f>'[4]12нед'!L213</f>
        <v>0</v>
      </c>
      <c r="N327" s="26">
        <f>'[4]12нед'!O213</f>
        <v>0</v>
      </c>
      <c r="O327" s="27" t="str">
        <f>'[4]12нед'!P213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'[4]11нед'!K214</f>
        <v>0</v>
      </c>
      <c r="E328" s="19">
        <f>'[4]11нед'!L214</f>
        <v>0</v>
      </c>
      <c r="F328" s="17">
        <f>'[4]11нед'!O214</f>
        <v>0</v>
      </c>
      <c r="G328" s="18" t="str">
        <f>'[4]11нед'!P214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'[4]12нед'!K214</f>
        <v>0</v>
      </c>
      <c r="M328" s="19">
        <f>'[4]12нед'!L214</f>
        <v>0</v>
      </c>
      <c r="N328" s="17">
        <f>'[4]12нед'!O214</f>
        <v>0</v>
      </c>
      <c r="O328" s="18" t="str">
        <f>'[4]12нед'!P214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'[4]11нед'!K215</f>
        <v>0</v>
      </c>
      <c r="E329" s="23">
        <f>'[4]11нед'!L215</f>
        <v>0</v>
      </c>
      <c r="F329" s="21">
        <f>'[4]11нед'!O215</f>
        <v>0</v>
      </c>
      <c r="G329" s="22" t="str">
        <f>'[4]11нед'!P215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'[4]12нед'!K215</f>
        <v>0</v>
      </c>
      <c r="M329" s="23">
        <f>'[4]12нед'!L215</f>
        <v>0</v>
      </c>
      <c r="N329" s="21">
        <f>'[4]12нед'!O215</f>
        <v>0</v>
      </c>
      <c r="O329" s="22" t="str">
        <f>'[4]12нед'!P215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'[4]11нед'!K216</f>
        <v>0</v>
      </c>
      <c r="E330" s="23">
        <f>'[4]11нед'!L216</f>
        <v>0</v>
      </c>
      <c r="F330" s="21">
        <f>'[4]11нед'!O216</f>
        <v>0</v>
      </c>
      <c r="G330" s="22" t="str">
        <f>'[4]11нед'!P216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'[4]12нед'!K216</f>
        <v>0</v>
      </c>
      <c r="M330" s="23">
        <f>'[4]12нед'!L216</f>
        <v>0</v>
      </c>
      <c r="N330" s="21">
        <f>'[4]12нед'!O216</f>
        <v>0</v>
      </c>
      <c r="O330" s="22" t="str">
        <f>'[4]12нед'!P216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'[4]11нед'!K217</f>
        <v>0</v>
      </c>
      <c r="E331" s="23">
        <f>'[4]11нед'!L217</f>
        <v>0</v>
      </c>
      <c r="F331" s="21">
        <f>'[4]11нед'!O217</f>
        <v>0</v>
      </c>
      <c r="G331" s="22" t="str">
        <f>'[4]11нед'!P217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'[4]12нед'!K217</f>
        <v>0</v>
      </c>
      <c r="M331" s="23">
        <f>'[4]12нед'!L217</f>
        <v>0</v>
      </c>
      <c r="N331" s="21">
        <f>'[4]12нед'!O217</f>
        <v>0</v>
      </c>
      <c r="O331" s="22" t="str">
        <f>'[4]12нед'!P217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'[4]11нед'!K218</f>
        <v>0</v>
      </c>
      <c r="E332" s="23">
        <f>'[4]11нед'!L218</f>
        <v>0</v>
      </c>
      <c r="F332" s="21">
        <f>'[4]11нед'!O218</f>
        <v>0</v>
      </c>
      <c r="G332" s="22" t="str">
        <f>'[4]11нед'!P218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'[4]12нед'!K218</f>
        <v>0</v>
      </c>
      <c r="M332" s="23">
        <f>'[4]12нед'!L218</f>
        <v>0</v>
      </c>
      <c r="N332" s="21">
        <f>'[4]12нед'!O218</f>
        <v>0</v>
      </c>
      <c r="O332" s="22" t="str">
        <f>'[4]12нед'!P218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 t="str">
        <f>'[4]11нед'!K219</f>
        <v>л</v>
      </c>
      <c r="E333" s="23" t="str">
        <f>'[4]11нед'!L219</f>
        <v>Финансово-экономический практикум</v>
      </c>
      <c r="F333" s="21" t="str">
        <f>'[4]11нед'!O219</f>
        <v>Марусик Е.А.</v>
      </c>
      <c r="G333" s="22" t="str">
        <f>'[4]11нед'!P219</f>
        <v>доцент, канд. наук</v>
      </c>
      <c r="H333" s="55" t="str">
        <f t="shared" si="14"/>
        <v>https://max.ru/join/O7ELSE3mnUXAMkjL9zkW6akpHRr_OV1RfDfgb1E6BKA</v>
      </c>
      <c r="I333" s="75"/>
      <c r="J333" s="84"/>
      <c r="K333" s="14" t="s">
        <v>23</v>
      </c>
      <c r="L333" s="20" t="str">
        <f>'[4]12нед'!K219</f>
        <v>пр</v>
      </c>
      <c r="M333" s="23" t="str">
        <f>'[4]12нед'!L219</f>
        <v>Деньги, кредит, банки</v>
      </c>
      <c r="N333" s="21" t="str">
        <f>'[4]12нед'!O219</f>
        <v>Самчинская Я.Б.</v>
      </c>
      <c r="O333" s="22" t="str">
        <f>'[4]12нед'!P219</f>
        <v>доцент, канд. наук</v>
      </c>
      <c r="P333" s="55" t="str">
        <f t="shared" si="15"/>
        <v>https://max.ru/join/DN-Al3Hn8BwzumxU2F0z1ZrdkkOKrJJlr2N-X5z2j-A</v>
      </c>
    </row>
    <row r="334" spans="1:16" ht="36.4" thickBot="1">
      <c r="A334" s="70"/>
      <c r="B334" s="81"/>
      <c r="C334" s="14" t="s">
        <v>24</v>
      </c>
      <c r="D334" s="20" t="str">
        <f>'[4]11нед'!K220</f>
        <v>л</v>
      </c>
      <c r="E334" s="23" t="str">
        <f>'[4]11нед'!L220</f>
        <v>Нормативно-правовые основы профессиональной деятельности</v>
      </c>
      <c r="F334" s="21" t="str">
        <f>'[4]11нед'!O220</f>
        <v>Лаврищева О.А.</v>
      </c>
      <c r="G334" s="22" t="str">
        <f>'[4]11нед'!P220</f>
        <v>доцент, канд. наук</v>
      </c>
      <c r="H334" s="55" t="str">
        <f t="shared" si="14"/>
        <v>https://max.ru/join/lLG9wFTsslIHYpmiSC-XFj3ChsNqu9JFSujMK928YAg</v>
      </c>
      <c r="I334" s="75"/>
      <c r="J334" s="84"/>
      <c r="K334" s="14" t="s">
        <v>24</v>
      </c>
      <c r="L334" s="20" t="str">
        <f>'[4]12нед'!K220</f>
        <v>пр</v>
      </c>
      <c r="M334" s="23" t="str">
        <f>'[4]12нед'!L220</f>
        <v>Геометрия</v>
      </c>
      <c r="N334" s="21" t="str">
        <f>'[4]12нед'!O220</f>
        <v>Казанцев Ю.А.</v>
      </c>
      <c r="O334" s="22" t="str">
        <f>'[4]12нед'!P220</f>
        <v>ст. преподаватель</v>
      </c>
      <c r="P334" s="55" t="str">
        <f t="shared" si="15"/>
        <v>https://max.ru/join/DN-Al3Hn8BwzumxU2F0z1ZrdkkOKrJJlr2N-X5z2j-A</v>
      </c>
    </row>
    <row r="335" spans="1:16" ht="18.600000000000001" hidden="1" customHeight="1" thickBot="1">
      <c r="A335" s="71"/>
      <c r="B335" s="82"/>
      <c r="C335" s="15"/>
      <c r="D335" s="24">
        <f>'[4]11нед'!K221</f>
        <v>0</v>
      </c>
      <c r="E335" s="25">
        <f>'[4]11нед'!L221</f>
        <v>0</v>
      </c>
      <c r="F335" s="26">
        <f>'[4]11нед'!O221</f>
        <v>0</v>
      </c>
      <c r="G335" s="27" t="str">
        <f>'[4]11нед'!P221</f>
        <v/>
      </c>
      <c r="H335" s="58" t="str">
        <f t="shared" si="14"/>
        <v/>
      </c>
      <c r="I335" s="76"/>
      <c r="J335" s="85"/>
      <c r="K335" s="15"/>
      <c r="L335" s="24">
        <f>'[4]12нед'!K221</f>
        <v>0</v>
      </c>
      <c r="M335" s="25">
        <f>'[4]12нед'!L221</f>
        <v>0</v>
      </c>
      <c r="N335" s="26">
        <f>'[4]12нед'!O221</f>
        <v>0</v>
      </c>
      <c r="O335" s="27" t="str">
        <f>'[4]12нед'!P221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'[4]11нед'!K222</f>
        <v>0</v>
      </c>
      <c r="E336" s="19">
        <f>'[4]11нед'!L222</f>
        <v>0</v>
      </c>
      <c r="F336" s="17">
        <f>'[4]11нед'!O222</f>
        <v>0</v>
      </c>
      <c r="G336" s="18" t="str">
        <f>'[4]11нед'!P222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'[4]12нед'!K222</f>
        <v>0</v>
      </c>
      <c r="M336" s="19">
        <f>'[4]12нед'!L222</f>
        <v>0</v>
      </c>
      <c r="N336" s="17">
        <f>'[4]12нед'!O222</f>
        <v>0</v>
      </c>
      <c r="O336" s="18" t="str">
        <f>'[4]12нед'!P222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'[4]11нед'!K223</f>
        <v>0</v>
      </c>
      <c r="E337" s="23">
        <f>'[4]11нед'!L223</f>
        <v>0</v>
      </c>
      <c r="F337" s="21">
        <f>'[4]11нед'!O223</f>
        <v>0</v>
      </c>
      <c r="G337" s="22" t="str">
        <f>'[4]11нед'!P223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'[4]12нед'!K223</f>
        <v>0</v>
      </c>
      <c r="M337" s="23">
        <f>'[4]12нед'!L223</f>
        <v>0</v>
      </c>
      <c r="N337" s="21">
        <f>'[4]12нед'!O223</f>
        <v>0</v>
      </c>
      <c r="O337" s="22" t="str">
        <f>'[4]12нед'!P223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'[4]11нед'!K224</f>
        <v>0</v>
      </c>
      <c r="E338" s="23">
        <f>'[4]11нед'!L224</f>
        <v>0</v>
      </c>
      <c r="F338" s="21">
        <f>'[4]11нед'!O224</f>
        <v>0</v>
      </c>
      <c r="G338" s="22" t="str">
        <f>'[4]11нед'!P224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'[4]12нед'!K224</f>
        <v>0</v>
      </c>
      <c r="M338" s="23">
        <f>'[4]12нед'!L224</f>
        <v>0</v>
      </c>
      <c r="N338" s="21">
        <f>'[4]12нед'!O224</f>
        <v>0</v>
      </c>
      <c r="O338" s="22" t="str">
        <f>'[4]12нед'!P224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'[4]11нед'!K225</f>
        <v>0</v>
      </c>
      <c r="E339" s="23">
        <f>'[4]11нед'!L225</f>
        <v>0</v>
      </c>
      <c r="F339" s="21">
        <f>'[4]11нед'!O225</f>
        <v>0</v>
      </c>
      <c r="G339" s="22" t="str">
        <f>'[4]11нед'!P225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'[4]12нед'!K225</f>
        <v>0</v>
      </c>
      <c r="M339" s="23">
        <f>'[4]12нед'!L225</f>
        <v>0</v>
      </c>
      <c r="N339" s="21">
        <f>'[4]12нед'!O225</f>
        <v>0</v>
      </c>
      <c r="O339" s="22" t="str">
        <f>'[4]12нед'!P225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'[4]11нед'!K226</f>
        <v>0</v>
      </c>
      <c r="E340" s="23">
        <f>'[4]11нед'!L226</f>
        <v>0</v>
      </c>
      <c r="F340" s="21">
        <f>'[4]11нед'!O226</f>
        <v>0</v>
      </c>
      <c r="G340" s="22" t="str">
        <f>'[4]11нед'!P226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'[4]12нед'!K226</f>
        <v>0</v>
      </c>
      <c r="M340" s="23">
        <f>'[4]12нед'!L226</f>
        <v>0</v>
      </c>
      <c r="N340" s="21">
        <f>'[4]12нед'!O226</f>
        <v>0</v>
      </c>
      <c r="O340" s="22" t="str">
        <f>'[4]12нед'!P226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 t="str">
        <f>'[4]11нед'!K227</f>
        <v>л</v>
      </c>
      <c r="E341" s="23" t="str">
        <f>'[4]11нед'!L227</f>
        <v>Психология</v>
      </c>
      <c r="F341" s="21" t="str">
        <f>'[4]11нед'!O227</f>
        <v>Дьяков С.И.</v>
      </c>
      <c r="G341" s="22" t="str">
        <f>'[4]11нед'!P227</f>
        <v>профессор, д-р наук</v>
      </c>
      <c r="H341" s="55" t="str">
        <f t="shared" si="14"/>
        <v>https://max.ru/join/g6zvD6fUKPmI5Ues4pjwwIXB0fZghlWb7Uaeuix-jUQ</v>
      </c>
      <c r="I341" s="75"/>
      <c r="J341" s="78"/>
      <c r="K341" s="14" t="s">
        <v>23</v>
      </c>
      <c r="L341" s="20" t="str">
        <f>'[4]12нед'!K227</f>
        <v>пр</v>
      </c>
      <c r="M341" s="23" t="str">
        <f>'[4]12нед'!L227</f>
        <v>Экономика фирмы</v>
      </c>
      <c r="N341" s="21" t="str">
        <f>'[4]12нед'!O227</f>
        <v>Самчинская Я.Б.</v>
      </c>
      <c r="O341" s="22" t="str">
        <f>'[4]12нед'!P227</f>
        <v>доцент, канд. наук</v>
      </c>
      <c r="P341" s="55" t="str">
        <f t="shared" si="15"/>
        <v>https://max.ru/join/DN-Al3Hn8BwzumxU2F0z1ZrdkkOKrJJlr2N-X5z2j-A</v>
      </c>
    </row>
    <row r="342" spans="1:16" ht="31.7" thickBot="1">
      <c r="A342" s="70"/>
      <c r="B342" s="73"/>
      <c r="C342" s="14" t="s">
        <v>24</v>
      </c>
      <c r="D342" s="20" t="str">
        <f>'[4]11нед'!K228</f>
        <v>пр</v>
      </c>
      <c r="E342" s="23" t="str">
        <f>'[4]11нед'!L228</f>
        <v>Программирование</v>
      </c>
      <c r="F342" s="21" t="str">
        <f>'[4]11нед'!O228</f>
        <v>Криницкий Ю.В.</v>
      </c>
      <c r="G342" s="22" t="str">
        <f>'[4]11нед'!P228</f>
        <v>преподаватель</v>
      </c>
      <c r="H342" s="55" t="str">
        <f t="shared" si="14"/>
        <v>https://max.ru/join/DN-Al3Hn8BwzumxU2F0z1ZrdkkOKrJJlr2N-X5z2j-A</v>
      </c>
      <c r="I342" s="75"/>
      <c r="J342" s="78"/>
      <c r="K342" s="14" t="s">
        <v>24</v>
      </c>
      <c r="L342" s="20" t="str">
        <f>'[4]12нед'!K228</f>
        <v>пр</v>
      </c>
      <c r="M342" s="23" t="str">
        <f>'[4]12нед'!L228</f>
        <v>Программирование</v>
      </c>
      <c r="N342" s="21" t="str">
        <f>'[4]12нед'!O228</f>
        <v>Криницкий Ю.В.</v>
      </c>
      <c r="O342" s="22" t="str">
        <f>'[4]12нед'!P228</f>
        <v>преподаватель</v>
      </c>
      <c r="P342" s="55" t="str">
        <f t="shared" si="15"/>
        <v>https://max.ru/join/DN-Al3Hn8BwzumxU2F0z1ZrdkkOKrJJlr2N-X5z2j-A</v>
      </c>
    </row>
    <row r="343" spans="1:16" ht="18.600000000000001" hidden="1" customHeight="1" thickBot="1">
      <c r="A343" s="71"/>
      <c r="B343" s="74"/>
      <c r="C343" s="15"/>
      <c r="D343" s="24">
        <f>'[4]11нед'!K229</f>
        <v>0</v>
      </c>
      <c r="E343" s="25">
        <f>'[4]11нед'!L229</f>
        <v>0</v>
      </c>
      <c r="F343" s="26">
        <f>'[4]11нед'!O229</f>
        <v>0</v>
      </c>
      <c r="G343" s="27" t="str">
        <f>'[4]11нед'!P229</f>
        <v/>
      </c>
      <c r="H343" s="58" t="str">
        <f t="shared" si="14"/>
        <v/>
      </c>
      <c r="I343" s="76"/>
      <c r="J343" s="79"/>
      <c r="K343" s="15"/>
      <c r="L343" s="24">
        <f>'[4]12нед'!K229</f>
        <v>0</v>
      </c>
      <c r="M343" s="25">
        <f>'[4]12нед'!L229</f>
        <v>0</v>
      </c>
      <c r="N343" s="26">
        <f>'[4]12нед'!O229</f>
        <v>0</v>
      </c>
      <c r="O343" s="27" t="str">
        <f>'[4]12нед'!P229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'[4]11нед'!K230</f>
        <v>0</v>
      </c>
      <c r="E344" s="19">
        <f>'[4]11нед'!L230</f>
        <v>0</v>
      </c>
      <c r="F344" s="17">
        <f>'[4]11нед'!O230</f>
        <v>0</v>
      </c>
      <c r="G344" s="18" t="str">
        <f>'[4]11нед'!P230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'[4]12нед'!K230</f>
        <v>0</v>
      </c>
      <c r="M344" s="19">
        <f>'[4]12нед'!L230</f>
        <v>0</v>
      </c>
      <c r="N344" s="17">
        <f>'[4]12нед'!O230</f>
        <v>0</v>
      </c>
      <c r="O344" s="18" t="str">
        <f>'[4]12нед'!P230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'[4]11нед'!K231</f>
        <v>0</v>
      </c>
      <c r="E345" s="23">
        <f>'[4]11нед'!L231</f>
        <v>0</v>
      </c>
      <c r="F345" s="21">
        <f>'[4]11нед'!O231</f>
        <v>0</v>
      </c>
      <c r="G345" s="22" t="str">
        <f>'[4]11нед'!P231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'[4]12нед'!K231</f>
        <v>0</v>
      </c>
      <c r="M345" s="23">
        <f>'[4]12нед'!L231</f>
        <v>0</v>
      </c>
      <c r="N345" s="21">
        <f>'[4]12нед'!O231</f>
        <v>0</v>
      </c>
      <c r="O345" s="22" t="str">
        <f>'[4]12нед'!P231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'[4]11нед'!K232</f>
        <v>0</v>
      </c>
      <c r="E346" s="23">
        <f>'[4]11нед'!L232</f>
        <v>0</v>
      </c>
      <c r="F346" s="21">
        <f>'[4]11нед'!O232</f>
        <v>0</v>
      </c>
      <c r="G346" s="22" t="str">
        <f>'[4]11нед'!P232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'[4]12нед'!K232</f>
        <v>0</v>
      </c>
      <c r="M346" s="23">
        <f>'[4]12нед'!L232</f>
        <v>0</v>
      </c>
      <c r="N346" s="21">
        <f>'[4]12нед'!O232</f>
        <v>0</v>
      </c>
      <c r="O346" s="22" t="str">
        <f>'[4]12нед'!P232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'[4]11нед'!K233</f>
        <v>0</v>
      </c>
      <c r="E347" s="23">
        <f>'[4]11нед'!L233</f>
        <v>0</v>
      </c>
      <c r="F347" s="21">
        <f>'[4]11нед'!O233</f>
        <v>0</v>
      </c>
      <c r="G347" s="22" t="str">
        <f>'[4]11нед'!P233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'[4]12нед'!K233</f>
        <v>0</v>
      </c>
      <c r="M347" s="23">
        <f>'[4]12нед'!L233</f>
        <v>0</v>
      </c>
      <c r="N347" s="21">
        <f>'[4]12нед'!O233</f>
        <v>0</v>
      </c>
      <c r="O347" s="22" t="str">
        <f>'[4]12нед'!P233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'[4]11нед'!K234</f>
        <v>0</v>
      </c>
      <c r="E348" s="23">
        <f>'[4]11нед'!L234</f>
        <v>0</v>
      </c>
      <c r="F348" s="21">
        <f>'[4]11нед'!O234</f>
        <v>0</v>
      </c>
      <c r="G348" s="22" t="str">
        <f>'[4]11нед'!P234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'[4]12нед'!K234</f>
        <v>0</v>
      </c>
      <c r="M348" s="23">
        <f>'[4]12нед'!L234</f>
        <v>0</v>
      </c>
      <c r="N348" s="21">
        <f>'[4]12нед'!O234</f>
        <v>0</v>
      </c>
      <c r="O348" s="22" t="str">
        <f>'[4]12нед'!P234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'[4]11нед'!K235</f>
        <v>0</v>
      </c>
      <c r="E349" s="23">
        <f>'[4]11нед'!L235</f>
        <v>0</v>
      </c>
      <c r="F349" s="21">
        <f>'[4]11нед'!O235</f>
        <v>0</v>
      </c>
      <c r="G349" s="22" t="str">
        <f>'[4]11нед'!P235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'[4]12нед'!K235</f>
        <v>0</v>
      </c>
      <c r="M349" s="23">
        <f>'[4]12нед'!L235</f>
        <v>0</v>
      </c>
      <c r="N349" s="21">
        <f>'[4]12нед'!O235</f>
        <v>0</v>
      </c>
      <c r="O349" s="22" t="str">
        <f>'[4]12нед'!P235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'[4]11нед'!K236</f>
        <v>0</v>
      </c>
      <c r="E350" s="23">
        <f>'[4]11нед'!L236</f>
        <v>0</v>
      </c>
      <c r="F350" s="21">
        <f>'[4]11нед'!O236</f>
        <v>0</v>
      </c>
      <c r="G350" s="22" t="str">
        <f>'[4]11нед'!P236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'[4]12нед'!K236</f>
        <v>0</v>
      </c>
      <c r="M350" s="23">
        <f>'[4]12нед'!L236</f>
        <v>0</v>
      </c>
      <c r="N350" s="21">
        <f>'[4]12нед'!O236</f>
        <v>0</v>
      </c>
      <c r="O350" s="22" t="str">
        <f>'[4]12нед'!P236</f>
        <v/>
      </c>
      <c r="P350" s="57" t="str">
        <f t="shared" si="15"/>
        <v/>
      </c>
    </row>
    <row r="351" spans="1:16" ht="18.600000000000001" hidden="1" customHeight="1" thickBot="1">
      <c r="A351" s="71"/>
      <c r="B351" s="74"/>
      <c r="C351" s="15"/>
      <c r="D351" s="24">
        <f>'[4]11нед'!K237</f>
        <v>0</v>
      </c>
      <c r="E351" s="25">
        <f>'[4]11нед'!L237</f>
        <v>0</v>
      </c>
      <c r="F351" s="26">
        <f>'[4]11нед'!O237</f>
        <v>0</v>
      </c>
      <c r="G351" s="27" t="str">
        <f>'[4]11нед'!P237</f>
        <v/>
      </c>
      <c r="H351" s="58" t="str">
        <f t="shared" si="14"/>
        <v/>
      </c>
      <c r="I351" s="76"/>
      <c r="J351" s="79"/>
      <c r="K351" s="15"/>
      <c r="L351" s="24">
        <f>'[4]12нед'!K237</f>
        <v>0</v>
      </c>
      <c r="M351" s="25">
        <f>'[4]12нед'!L237</f>
        <v>0</v>
      </c>
      <c r="N351" s="26">
        <f>'[4]12нед'!O237</f>
        <v>0</v>
      </c>
      <c r="O351" s="27" t="str">
        <f>'[4]12нед'!P237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'[4]11нед'!K238</f>
        <v>0</v>
      </c>
      <c r="E352" s="19">
        <f>'[4]11нед'!L238</f>
        <v>0</v>
      </c>
      <c r="F352" s="17">
        <f>'[4]11нед'!O238</f>
        <v>0</v>
      </c>
      <c r="G352" s="18" t="str">
        <f>'[4]11нед'!P238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'[4]12нед'!K238</f>
        <v>0</v>
      </c>
      <c r="M352" s="19">
        <f>'[4]12нед'!L238</f>
        <v>0</v>
      </c>
      <c r="N352" s="17">
        <f>'[4]12нед'!O238</f>
        <v>0</v>
      </c>
      <c r="O352" s="18" t="str">
        <f>'[4]12нед'!P238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'[4]11нед'!K239</f>
        <v>0</v>
      </c>
      <c r="E353" s="23">
        <f>'[4]11нед'!L239</f>
        <v>0</v>
      </c>
      <c r="F353" s="21">
        <f>'[4]11нед'!O239</f>
        <v>0</v>
      </c>
      <c r="G353" s="22" t="str">
        <f>'[4]11нед'!P239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'[4]12нед'!K239</f>
        <v>0</v>
      </c>
      <c r="M353" s="23">
        <f>'[4]12нед'!L239</f>
        <v>0</v>
      </c>
      <c r="N353" s="21">
        <f>'[4]12нед'!O239</f>
        <v>0</v>
      </c>
      <c r="O353" s="22" t="str">
        <f>'[4]12нед'!P239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'[4]11нед'!K240</f>
        <v>0</v>
      </c>
      <c r="E354" s="23">
        <f>'[4]11нед'!L240</f>
        <v>0</v>
      </c>
      <c r="F354" s="21">
        <f>'[4]11нед'!O240</f>
        <v>0</v>
      </c>
      <c r="G354" s="22" t="str">
        <f>'[4]11нед'!P240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'[4]12нед'!K240</f>
        <v>0</v>
      </c>
      <c r="M354" s="23">
        <f>'[4]12нед'!L240</f>
        <v>0</v>
      </c>
      <c r="N354" s="21">
        <f>'[4]12нед'!O240</f>
        <v>0</v>
      </c>
      <c r="O354" s="22" t="str">
        <f>'[4]12нед'!P240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'[4]11нед'!K241</f>
        <v>0</v>
      </c>
      <c r="E355" s="23">
        <f>'[4]11нед'!L241</f>
        <v>0</v>
      </c>
      <c r="F355" s="21">
        <f>'[4]11нед'!O241</f>
        <v>0</v>
      </c>
      <c r="G355" s="22" t="str">
        <f>'[4]11нед'!P241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'[4]12нед'!K241</f>
        <v>0</v>
      </c>
      <c r="M355" s="23">
        <f>'[4]12нед'!L241</f>
        <v>0</v>
      </c>
      <c r="N355" s="21">
        <f>'[4]12нед'!O241</f>
        <v>0</v>
      </c>
      <c r="O355" s="22" t="str">
        <f>'[4]12нед'!P241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'[4]11нед'!K242</f>
        <v>0</v>
      </c>
      <c r="E356" s="23">
        <f>'[4]11нед'!L242</f>
        <v>0</v>
      </c>
      <c r="F356" s="21">
        <f>'[4]11нед'!O242</f>
        <v>0</v>
      </c>
      <c r="G356" s="22" t="str">
        <f>'[4]11нед'!P242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'[4]12нед'!K242</f>
        <v>0</v>
      </c>
      <c r="M356" s="23">
        <f>'[4]12нед'!L242</f>
        <v>0</v>
      </c>
      <c r="N356" s="21">
        <f>'[4]12нед'!O242</f>
        <v>0</v>
      </c>
      <c r="O356" s="22" t="str">
        <f>'[4]12нед'!P242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'[4]11нед'!K243</f>
        <v>0</v>
      </c>
      <c r="E357" s="23">
        <f>'[4]11нед'!L243</f>
        <v>0</v>
      </c>
      <c r="F357" s="21">
        <f>'[4]11нед'!O243</f>
        <v>0</v>
      </c>
      <c r="G357" s="22" t="str">
        <f>'[4]11нед'!P243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'[4]12нед'!K243</f>
        <v>0</v>
      </c>
      <c r="M357" s="23">
        <f>'[4]12нед'!L243</f>
        <v>0</v>
      </c>
      <c r="N357" s="21">
        <f>'[4]12нед'!O243</f>
        <v>0</v>
      </c>
      <c r="O357" s="22" t="str">
        <f>'[4]12нед'!P243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'[4]11нед'!K244</f>
        <v>0</v>
      </c>
      <c r="E358" s="23">
        <f>'[4]11нед'!L244</f>
        <v>0</v>
      </c>
      <c r="F358" s="21">
        <f>'[4]11нед'!O244</f>
        <v>0</v>
      </c>
      <c r="G358" s="22" t="str">
        <f>'[4]11нед'!P244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'[4]12нед'!K244</f>
        <v>0</v>
      </c>
      <c r="M358" s="23">
        <f>'[4]12нед'!L244</f>
        <v>0</v>
      </c>
      <c r="N358" s="21">
        <f>'[4]12нед'!O244</f>
        <v>0</v>
      </c>
      <c r="O358" s="22" t="str">
        <f>'[4]12нед'!P244</f>
        <v/>
      </c>
      <c r="P358" s="57" t="str">
        <f t="shared" si="15"/>
        <v/>
      </c>
    </row>
    <row r="359" spans="1:16" ht="19.149999999999999" hidden="1" customHeight="1" thickTop="1" thickBot="1">
      <c r="A359" s="71"/>
      <c r="B359" s="74"/>
      <c r="C359" s="15"/>
      <c r="D359" s="16">
        <f>'[4]11нед'!K245</f>
        <v>0</v>
      </c>
      <c r="E359" s="19">
        <f>'[4]11нед'!L245</f>
        <v>0</v>
      </c>
      <c r="F359" s="17">
        <f>'[4]11нед'!O245</f>
        <v>0</v>
      </c>
      <c r="G359" s="18" t="str">
        <f>'[4]11нед'!P245</f>
        <v/>
      </c>
      <c r="H359" s="39"/>
      <c r="I359" s="76"/>
      <c r="J359" s="79"/>
      <c r="K359" s="15"/>
      <c r="L359" s="24">
        <f>'[4]12нед'!K59</f>
        <v>0</v>
      </c>
      <c r="M359" s="25">
        <f>'[4]12нед'!L59</f>
        <v>0</v>
      </c>
      <c r="N359" s="26">
        <f>'[4]12нед'!O59</f>
        <v>0</v>
      </c>
      <c r="O359" s="27" t="str">
        <f>'[4]11нед'!P59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44.03.05.Педагогическое образование (с двумя профилями подготовки) (Математика и Экономика)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44.03.05.Педагогическое образование (с двумя профилями подготовки) (Математика и Экономика)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очно-заочная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2</v>
      </c>
      <c r="F369" s="62" t="str">
        <f>'[1]1нед'!$L$196</f>
        <v>12-25МЭоз</v>
      </c>
      <c r="G369" s="62"/>
      <c r="H369" s="35"/>
      <c r="I369" s="45"/>
      <c r="J369" s="91" t="s">
        <v>7</v>
      </c>
      <c r="K369" s="91"/>
      <c r="L369" s="91"/>
      <c r="M369" s="62">
        <f>E9</f>
        <v>2</v>
      </c>
      <c r="N369" s="62" t="str">
        <f>'[1]1нед'!$L$196</f>
        <v>12-25МЭоз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 thickTop="1">
      <c r="A372" s="69">
        <v>46349</v>
      </c>
      <c r="B372" s="72" t="s">
        <v>17</v>
      </c>
      <c r="C372" s="14" t="s">
        <v>18</v>
      </c>
      <c r="D372" s="16">
        <f>'[4]13нед'!K198</f>
        <v>0</v>
      </c>
      <c r="E372" s="19">
        <f>'[4]13нед'!L198</f>
        <v>0</v>
      </c>
      <c r="F372" s="17">
        <f>'[4]13нед'!O198</f>
        <v>0</v>
      </c>
      <c r="G372" s="18" t="str">
        <f>'[4]13нед'!P198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'[5]14нед'!K198</f>
        <v>0</v>
      </c>
      <c r="M372" s="19">
        <f>'[5]14нед'!L198</f>
        <v>0</v>
      </c>
      <c r="N372" s="17">
        <f>'[5]14нед'!O198</f>
        <v>0</v>
      </c>
      <c r="O372" s="18" t="str">
        <f>'[5]14нед'!P198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'[4]13нед'!K199</f>
        <v>0</v>
      </c>
      <c r="E373" s="23">
        <f>'[4]13нед'!L199</f>
        <v>0</v>
      </c>
      <c r="F373" s="21">
        <f>'[4]13нед'!O199</f>
        <v>0</v>
      </c>
      <c r="G373" s="22" t="str">
        <f>'[4]13нед'!P199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'[5]14нед'!K199</f>
        <v>0</v>
      </c>
      <c r="M373" s="23">
        <f>'[5]14нед'!L199</f>
        <v>0</v>
      </c>
      <c r="N373" s="21">
        <f>'[5]14нед'!O199</f>
        <v>0</v>
      </c>
      <c r="O373" s="22" t="str">
        <f>'[5]14нед'!P199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'[4]13нед'!K200</f>
        <v>0</v>
      </c>
      <c r="E374" s="23">
        <f>'[4]13нед'!L200</f>
        <v>0</v>
      </c>
      <c r="F374" s="21">
        <f>'[4]13нед'!O200</f>
        <v>0</v>
      </c>
      <c r="G374" s="22" t="str">
        <f>'[4]13нед'!P200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'[5]14нед'!K200</f>
        <v>0</v>
      </c>
      <c r="M374" s="23">
        <f>'[5]14нед'!L200</f>
        <v>0</v>
      </c>
      <c r="N374" s="21">
        <f>'[5]14нед'!O200</f>
        <v>0</v>
      </c>
      <c r="O374" s="22" t="str">
        <f>'[5]14нед'!P200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'[4]13нед'!K201</f>
        <v>0</v>
      </c>
      <c r="E375" s="23">
        <f>'[4]13нед'!L201</f>
        <v>0</v>
      </c>
      <c r="F375" s="21">
        <f>'[4]13нед'!O201</f>
        <v>0</v>
      </c>
      <c r="G375" s="22" t="str">
        <f>'[4]13нед'!P201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'[5]14нед'!K201</f>
        <v>0</v>
      </c>
      <c r="M375" s="23">
        <f>'[5]14нед'!L201</f>
        <v>0</v>
      </c>
      <c r="N375" s="21">
        <f>'[5]14нед'!O201</f>
        <v>0</v>
      </c>
      <c r="O375" s="22" t="str">
        <f>'[5]14нед'!P201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'[4]13нед'!K202</f>
        <v>0</v>
      </c>
      <c r="E376" s="23">
        <f>'[4]13нед'!L202</f>
        <v>0</v>
      </c>
      <c r="F376" s="21">
        <f>'[4]13нед'!O202</f>
        <v>0</v>
      </c>
      <c r="G376" s="22" t="str">
        <f>'[4]13нед'!P202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'[5]14нед'!K202</f>
        <v>0</v>
      </c>
      <c r="M376" s="23">
        <f>'[5]14нед'!L202</f>
        <v>0</v>
      </c>
      <c r="N376" s="21">
        <f>'[5]14нед'!O202</f>
        <v>0</v>
      </c>
      <c r="O376" s="22" t="str">
        <f>'[5]14нед'!P202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 t="str">
        <f>'[4]13нед'!K203</f>
        <v>л</v>
      </c>
      <c r="E377" s="23" t="str">
        <f>'[4]13нед'!L203</f>
        <v>Микроэкономика</v>
      </c>
      <c r="F377" s="21" t="str">
        <f>'[4]13нед'!O203</f>
        <v>Самчинская Я.Б.</v>
      </c>
      <c r="G377" s="22" t="str">
        <f>'[4]13нед'!P203</f>
        <v>доцент, канд. наук</v>
      </c>
      <c r="H377" s="55" t="str">
        <f t="shared" si="18"/>
        <v>https://max.ru/join/DN-Al3Hn8BwzumxU2F0z1ZrdkkOKrJJlr2N-X5z2j-A</v>
      </c>
      <c r="I377" s="75"/>
      <c r="J377" s="78"/>
      <c r="K377" s="14" t="s">
        <v>23</v>
      </c>
      <c r="L377" s="20" t="str">
        <f>'[5]14нед'!K203</f>
        <v>пр</v>
      </c>
      <c r="M377" s="23" t="str">
        <f>'[5]14нед'!L203</f>
        <v xml:space="preserve"> Финансово-экономический практикум</v>
      </c>
      <c r="N377" s="21" t="str">
        <f>'[5]14нед'!O203</f>
        <v>Бойчук О.В.</v>
      </c>
      <c r="O377" s="22" t="str">
        <f>'[5]14нед'!P203</f>
        <v>ст. преподаватель</v>
      </c>
      <c r="P377" s="55" t="str">
        <f t="shared" si="19"/>
        <v>https://max.ru/join/F2rHatjyRcQw2TG_ocvg-KtDcxEZHt6IW5wcYLC4iuw</v>
      </c>
    </row>
    <row r="378" spans="1:16" ht="36.4" thickBot="1">
      <c r="A378" s="70"/>
      <c r="B378" s="73"/>
      <c r="C378" s="14" t="s">
        <v>24</v>
      </c>
      <c r="D378" s="20" t="str">
        <f>'[4]13нед'!K204</f>
        <v>л</v>
      </c>
      <c r="E378" s="23" t="str">
        <f>'[4]13нед'!L204</f>
        <v>Алгебра</v>
      </c>
      <c r="F378" s="21" t="str">
        <f>'[4]13нед'!O204</f>
        <v>Овчинникова М.В.</v>
      </c>
      <c r="G378" s="22" t="str">
        <f>'[4]13нед'!P204</f>
        <v>доцент, канд. наук</v>
      </c>
      <c r="H378" s="55" t="str">
        <f t="shared" si="18"/>
        <v>https://max.ru/join/DN-Al3Hn8BwzumxU2F0z1ZrdkkOKrJJlr2N-X5z2j-A</v>
      </c>
      <c r="I378" s="75"/>
      <c r="J378" s="78"/>
      <c r="K378" s="14" t="s">
        <v>24</v>
      </c>
      <c r="L378" s="20" t="str">
        <f>'[5]14нед'!K204</f>
        <v>пр</v>
      </c>
      <c r="M378" s="23" t="str">
        <f>'[5]14нед'!L204</f>
        <v xml:space="preserve">  Нормативно-правовые основы профессиональной деятельности</v>
      </c>
      <c r="N378" s="21" t="str">
        <f>'[5]14нед'!O204</f>
        <v>Жиров Р.М.</v>
      </c>
      <c r="O378" s="22" t="str">
        <f>'[5]14нед'!P204</f>
        <v>доцент, канд. наук</v>
      </c>
      <c r="P378" s="55" t="str">
        <f t="shared" si="19"/>
        <v>https://max.ru/join/F2rHatjyRcQw2TG_ocvg-KtDcxEZHt6IW5wcYLC4iuw</v>
      </c>
    </row>
    <row r="379" spans="1:16" ht="18.600000000000001" hidden="1" customHeight="1" thickBot="1">
      <c r="A379" s="71"/>
      <c r="B379" s="74"/>
      <c r="C379" s="15"/>
      <c r="D379" s="24">
        <f>'[4]13нед'!K205</f>
        <v>0</v>
      </c>
      <c r="E379" s="25">
        <f>'[4]13нед'!L205</f>
        <v>0</v>
      </c>
      <c r="F379" s="26">
        <f>'[4]13нед'!O205</f>
        <v>0</v>
      </c>
      <c r="G379" s="27" t="str">
        <f>'[4]13нед'!P205</f>
        <v/>
      </c>
      <c r="H379" s="58" t="str">
        <f t="shared" si="18"/>
        <v/>
      </c>
      <c r="I379" s="76"/>
      <c r="J379" s="79"/>
      <c r="K379" s="15"/>
      <c r="L379" s="24">
        <f>'[5]14нед'!K205</f>
        <v>0</v>
      </c>
      <c r="M379" s="25">
        <f>'[5]14нед'!L205</f>
        <v>0</v>
      </c>
      <c r="N379" s="26">
        <f>'[5]14нед'!O205</f>
        <v>0</v>
      </c>
      <c r="O379" s="27" t="str">
        <f>'[5]14нед'!P205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'[4]13нед'!K206</f>
        <v>0</v>
      </c>
      <c r="E380" s="19">
        <f>'[4]13нед'!L206</f>
        <v>0</v>
      </c>
      <c r="F380" s="17">
        <f>'[4]13нед'!O206</f>
        <v>0</v>
      </c>
      <c r="G380" s="18" t="str">
        <f>'[4]13нед'!P206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'[5]14нед'!K206</f>
        <v>0</v>
      </c>
      <c r="M380" s="19">
        <f>'[5]14нед'!L206</f>
        <v>0</v>
      </c>
      <c r="N380" s="17">
        <f>'[5]14нед'!O206</f>
        <v>0</v>
      </c>
      <c r="O380" s="18" t="str">
        <f>'[5]14нед'!P206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'[4]13нед'!K207</f>
        <v>0</v>
      </c>
      <c r="E381" s="23">
        <f>'[4]13нед'!L207</f>
        <v>0</v>
      </c>
      <c r="F381" s="21">
        <f>'[4]13нед'!O207</f>
        <v>0</v>
      </c>
      <c r="G381" s="22" t="str">
        <f>'[4]13нед'!P207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'[5]14нед'!K207</f>
        <v>0</v>
      </c>
      <c r="M381" s="23">
        <f>'[5]14нед'!L207</f>
        <v>0</v>
      </c>
      <c r="N381" s="21">
        <f>'[5]14нед'!O207</f>
        <v>0</v>
      </c>
      <c r="O381" s="22" t="str">
        <f>'[5]14нед'!P207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'[4]13нед'!K208</f>
        <v>0</v>
      </c>
      <c r="E382" s="23">
        <f>'[4]13нед'!L208</f>
        <v>0</v>
      </c>
      <c r="F382" s="21">
        <f>'[4]13нед'!O208</f>
        <v>0</v>
      </c>
      <c r="G382" s="22" t="str">
        <f>'[4]13нед'!P208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'[5]14нед'!K208</f>
        <v>0</v>
      </c>
      <c r="M382" s="23">
        <f>'[5]14нед'!L208</f>
        <v>0</v>
      </c>
      <c r="N382" s="21">
        <f>'[5]14нед'!O208</f>
        <v>0</v>
      </c>
      <c r="O382" s="22" t="str">
        <f>'[5]14нед'!P208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'[4]13нед'!K209</f>
        <v>0</v>
      </c>
      <c r="E383" s="23">
        <f>'[4]13нед'!L209</f>
        <v>0</v>
      </c>
      <c r="F383" s="21">
        <f>'[4]13нед'!O209</f>
        <v>0</v>
      </c>
      <c r="G383" s="22" t="str">
        <f>'[4]13нед'!P209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'[5]14нед'!K209</f>
        <v>0</v>
      </c>
      <c r="M383" s="23">
        <f>'[5]14нед'!L209</f>
        <v>0</v>
      </c>
      <c r="N383" s="21">
        <f>'[5]14нед'!O209</f>
        <v>0</v>
      </c>
      <c r="O383" s="22" t="str">
        <f>'[5]14нед'!P209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'[4]13нед'!K210</f>
        <v>0</v>
      </c>
      <c r="E384" s="23">
        <f>'[4]13нед'!L210</f>
        <v>0</v>
      </c>
      <c r="F384" s="21">
        <f>'[4]13нед'!O210</f>
        <v>0</v>
      </c>
      <c r="G384" s="22" t="str">
        <f>'[4]13нед'!P210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'[5]14нед'!K210</f>
        <v>0</v>
      </c>
      <c r="M384" s="23">
        <f>'[5]14нед'!L210</f>
        <v>0</v>
      </c>
      <c r="N384" s="21">
        <f>'[5]14нед'!O210</f>
        <v>0</v>
      </c>
      <c r="O384" s="22" t="str">
        <f>'[5]14нед'!P210</f>
        <v/>
      </c>
      <c r="P384" s="57" t="str">
        <f t="shared" si="19"/>
        <v/>
      </c>
    </row>
    <row r="385" spans="1:16" ht="35.85">
      <c r="A385" s="70"/>
      <c r="B385" s="73"/>
      <c r="C385" s="14" t="s">
        <v>23</v>
      </c>
      <c r="D385" s="20">
        <f>'[4]13нед'!K211</f>
        <v>0</v>
      </c>
      <c r="E385" s="23">
        <f>'[4]13нед'!L211</f>
        <v>0</v>
      </c>
      <c r="F385" s="21">
        <f>'[4]13нед'!O211</f>
        <v>0</v>
      </c>
      <c r="G385" s="22" t="str">
        <f>'[4]13нед'!P211</f>
        <v/>
      </c>
      <c r="H385" s="57" t="str">
        <f t="shared" si="18"/>
        <v/>
      </c>
      <c r="I385" s="75"/>
      <c r="J385" s="78"/>
      <c r="K385" s="14" t="s">
        <v>23</v>
      </c>
      <c r="L385" s="20" t="str">
        <f>'[5]14нед'!K211</f>
        <v>пр</v>
      </c>
      <c r="M385" s="23" t="str">
        <f>'[5]14нед'!L211</f>
        <v>Микроэкономика</v>
      </c>
      <c r="N385" s="21" t="str">
        <f>'[5]14нед'!O211</f>
        <v>Самчинская Я.Б.</v>
      </c>
      <c r="O385" s="22" t="str">
        <f>'[5]14нед'!P211</f>
        <v>доцент, канд. наук</v>
      </c>
      <c r="P385" s="57" t="str">
        <f t="shared" si="19"/>
        <v>https://max.ru/join/DN-Al3Hn8BwzumxU2F0z1ZrdkkOKrJJlr2N-X5z2j-A</v>
      </c>
    </row>
    <row r="386" spans="1:16" ht="36.4" thickBot="1">
      <c r="A386" s="70"/>
      <c r="B386" s="73"/>
      <c r="C386" s="14" t="s">
        <v>24</v>
      </c>
      <c r="D386" s="20">
        <f>'[4]13нед'!K212</f>
        <v>0</v>
      </c>
      <c r="E386" s="23">
        <f>'[4]13нед'!L212</f>
        <v>0</v>
      </c>
      <c r="F386" s="21">
        <f>'[4]13нед'!O212</f>
        <v>0</v>
      </c>
      <c r="G386" s="22" t="str">
        <f>'[4]13нед'!P212</f>
        <v/>
      </c>
      <c r="H386" s="57" t="str">
        <f t="shared" si="18"/>
        <v/>
      </c>
      <c r="I386" s="75"/>
      <c r="J386" s="78"/>
      <c r="K386" s="14" t="s">
        <v>24</v>
      </c>
      <c r="L386" s="20" t="str">
        <f>'[5]14нед'!K212</f>
        <v>пр</v>
      </c>
      <c r="M386" s="23" t="str">
        <f>'[5]14нед'!L212</f>
        <v>Алгебра</v>
      </c>
      <c r="N386" s="21" t="str">
        <f>'[5]14нед'!O212</f>
        <v>Овчинникова М.В.</v>
      </c>
      <c r="O386" s="22" t="str">
        <f>'[5]14нед'!P212</f>
        <v>доцент, канд. наук</v>
      </c>
      <c r="P386" s="57" t="str">
        <f t="shared" si="19"/>
        <v>https://max.ru/join/DN-Al3Hn8BwzumxU2F0z1ZrdkkOKrJJlr2N-X5z2j-A</v>
      </c>
    </row>
    <row r="387" spans="1:16" ht="18.600000000000001" hidden="1" customHeight="1" thickBot="1">
      <c r="A387" s="71"/>
      <c r="B387" s="74"/>
      <c r="C387" s="15"/>
      <c r="D387" s="24">
        <f>'[4]13нед'!K213</f>
        <v>0</v>
      </c>
      <c r="E387" s="25">
        <f>'[4]13нед'!L213</f>
        <v>0</v>
      </c>
      <c r="F387" s="26">
        <f>'[4]13нед'!O213</f>
        <v>0</v>
      </c>
      <c r="G387" s="27" t="str">
        <f>'[4]13нед'!P213</f>
        <v/>
      </c>
      <c r="H387" s="58" t="str">
        <f t="shared" si="18"/>
        <v/>
      </c>
      <c r="I387" s="76"/>
      <c r="J387" s="79"/>
      <c r="K387" s="15"/>
      <c r="L387" s="24">
        <f>'[5]14нед'!K213</f>
        <v>0</v>
      </c>
      <c r="M387" s="25">
        <f>'[5]14нед'!L213</f>
        <v>0</v>
      </c>
      <c r="N387" s="26">
        <f>'[5]14нед'!O213</f>
        <v>0</v>
      </c>
      <c r="O387" s="27" t="str">
        <f>'[5]14нед'!P213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'[4]13нед'!K214</f>
        <v>0</v>
      </c>
      <c r="E388" s="19">
        <f>'[4]13нед'!L214</f>
        <v>0</v>
      </c>
      <c r="F388" s="17">
        <f>'[4]13нед'!O214</f>
        <v>0</v>
      </c>
      <c r="G388" s="18" t="str">
        <f>'[4]13нед'!P214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'[5]14нед'!K214</f>
        <v>0</v>
      </c>
      <c r="M388" s="19">
        <f>'[5]14нед'!L214</f>
        <v>0</v>
      </c>
      <c r="N388" s="17">
        <f>'[5]14нед'!O214</f>
        <v>0</v>
      </c>
      <c r="O388" s="18" t="str">
        <f>'[5]14нед'!P214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'[4]13нед'!K215</f>
        <v>0</v>
      </c>
      <c r="E389" s="23">
        <f>'[4]13нед'!L215</f>
        <v>0</v>
      </c>
      <c r="F389" s="21">
        <f>'[4]13нед'!O215</f>
        <v>0</v>
      </c>
      <c r="G389" s="22" t="str">
        <f>'[4]13нед'!P215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'[5]14нед'!K215</f>
        <v>0</v>
      </c>
      <c r="M389" s="23">
        <f>'[5]14нед'!L215</f>
        <v>0</v>
      </c>
      <c r="N389" s="21">
        <f>'[5]14нед'!O215</f>
        <v>0</v>
      </c>
      <c r="O389" s="22" t="str">
        <f>'[5]14нед'!P215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'[4]13нед'!K216</f>
        <v>0</v>
      </c>
      <c r="E390" s="23">
        <f>'[4]13нед'!L216</f>
        <v>0</v>
      </c>
      <c r="F390" s="21">
        <f>'[4]13нед'!O216</f>
        <v>0</v>
      </c>
      <c r="G390" s="22" t="str">
        <f>'[4]13нед'!P216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'[5]14нед'!K216</f>
        <v>0</v>
      </c>
      <c r="M390" s="23">
        <f>'[5]14нед'!L216</f>
        <v>0</v>
      </c>
      <c r="N390" s="21">
        <f>'[5]14нед'!O216</f>
        <v>0</v>
      </c>
      <c r="O390" s="22" t="str">
        <f>'[5]14нед'!P216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'[4]13нед'!K217</f>
        <v>0</v>
      </c>
      <c r="E391" s="23">
        <f>'[4]13нед'!L217</f>
        <v>0</v>
      </c>
      <c r="F391" s="21">
        <f>'[4]13нед'!O217</f>
        <v>0</v>
      </c>
      <c r="G391" s="22" t="str">
        <f>'[4]13нед'!P217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'[5]14нед'!K217</f>
        <v>0</v>
      </c>
      <c r="M391" s="23">
        <f>'[5]14нед'!L217</f>
        <v>0</v>
      </c>
      <c r="N391" s="21">
        <f>'[5]14нед'!O217</f>
        <v>0</v>
      </c>
      <c r="O391" s="22" t="str">
        <f>'[5]14нед'!P217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'[4]13нед'!K218</f>
        <v>0</v>
      </c>
      <c r="E392" s="23">
        <f>'[4]13нед'!L218</f>
        <v>0</v>
      </c>
      <c r="F392" s="21">
        <f>'[4]13нед'!O218</f>
        <v>0</v>
      </c>
      <c r="G392" s="22" t="str">
        <f>'[4]13нед'!P218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'[5]14нед'!K218</f>
        <v>0</v>
      </c>
      <c r="M392" s="23">
        <f>'[5]14нед'!L218</f>
        <v>0</v>
      </c>
      <c r="N392" s="21">
        <f>'[5]14нед'!O218</f>
        <v>0</v>
      </c>
      <c r="O392" s="22" t="str">
        <f>'[5]14нед'!P218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 t="str">
        <f>'[4]13нед'!K219</f>
        <v>л</v>
      </c>
      <c r="E393" s="23" t="str">
        <f>'[4]13нед'!L219</f>
        <v>Деньги, кредит, банки</v>
      </c>
      <c r="F393" s="21" t="str">
        <f>'[4]13нед'!O219</f>
        <v>Самчинская Я.Б.</v>
      </c>
      <c r="G393" s="22" t="str">
        <f>'[4]13нед'!P219</f>
        <v>доцент, канд. наук</v>
      </c>
      <c r="H393" s="55" t="str">
        <f t="shared" si="18"/>
        <v>https://max.ru/join/DN-Al3Hn8BwzumxU2F0z1ZrdkkOKrJJlr2N-X5z2j-A</v>
      </c>
      <c r="I393" s="75"/>
      <c r="J393" s="84"/>
      <c r="K393" s="14" t="s">
        <v>23</v>
      </c>
      <c r="L393" s="20" t="str">
        <f>'[5]14нед'!K219</f>
        <v>пр</v>
      </c>
      <c r="M393" s="23" t="str">
        <f>'[5]14нед'!L219</f>
        <v>Деньги, кредит, банки</v>
      </c>
      <c r="N393" s="21" t="str">
        <f>'[5]14нед'!O219</f>
        <v>Самчинская Я.Б.</v>
      </c>
      <c r="O393" s="22" t="str">
        <f>'[5]14нед'!P219</f>
        <v>доцент, канд. наук</v>
      </c>
      <c r="P393" s="55" t="str">
        <f t="shared" si="19"/>
        <v>https://max.ru/join/DN-Al3Hn8BwzumxU2F0z1ZrdkkOKrJJlr2N-X5z2j-A</v>
      </c>
    </row>
    <row r="394" spans="1:16" ht="31.7" thickBot="1">
      <c r="A394" s="70"/>
      <c r="B394" s="81"/>
      <c r="C394" s="14" t="s">
        <v>24</v>
      </c>
      <c r="D394" s="20" t="str">
        <f>'[4]13нед'!K220</f>
        <v>л</v>
      </c>
      <c r="E394" s="23" t="str">
        <f>'[4]13нед'!L220</f>
        <v>Геометрия</v>
      </c>
      <c r="F394" s="21" t="str">
        <f>'[4]13нед'!O220</f>
        <v>Казанцев Ю.А.</v>
      </c>
      <c r="G394" s="22" t="str">
        <f>'[4]13нед'!P220</f>
        <v>ст. преподаватель</v>
      </c>
      <c r="H394" s="55" t="str">
        <f t="shared" si="18"/>
        <v>https://max.ru/join/DN-Al3Hn8BwzumxU2F0z1ZrdkkOKrJJlr2N-X5z2j-A</v>
      </c>
      <c r="I394" s="75"/>
      <c r="J394" s="84"/>
      <c r="K394" s="14" t="s">
        <v>24</v>
      </c>
      <c r="L394" s="20" t="str">
        <f>'[5]14нед'!K220</f>
        <v>пр</v>
      </c>
      <c r="M394" s="23" t="str">
        <f>'[5]14нед'!L220</f>
        <v>Геометрия</v>
      </c>
      <c r="N394" s="21" t="str">
        <f>'[5]14нед'!O220</f>
        <v>Казанцев Ю.А.</v>
      </c>
      <c r="O394" s="22" t="str">
        <f>'[5]14нед'!P220</f>
        <v>ст. преподаватель</v>
      </c>
      <c r="P394" s="55" t="str">
        <f t="shared" si="19"/>
        <v>https://max.ru/join/DN-Al3Hn8BwzumxU2F0z1ZrdkkOKrJJlr2N-X5z2j-A</v>
      </c>
    </row>
    <row r="395" spans="1:16" ht="18.600000000000001" hidden="1" customHeight="1" thickBot="1">
      <c r="A395" s="71"/>
      <c r="B395" s="82"/>
      <c r="C395" s="15"/>
      <c r="D395" s="24">
        <f>'[4]13нед'!K221</f>
        <v>0</v>
      </c>
      <c r="E395" s="25">
        <f>'[4]13нед'!L221</f>
        <v>0</v>
      </c>
      <c r="F395" s="26">
        <f>'[4]13нед'!O221</f>
        <v>0</v>
      </c>
      <c r="G395" s="27" t="str">
        <f>'[4]13нед'!P221</f>
        <v/>
      </c>
      <c r="H395" s="58" t="str">
        <f t="shared" si="18"/>
        <v/>
      </c>
      <c r="I395" s="76"/>
      <c r="J395" s="85"/>
      <c r="K395" s="15"/>
      <c r="L395" s="24">
        <f>'[5]14нед'!K221</f>
        <v>0</v>
      </c>
      <c r="M395" s="25">
        <f>'[5]14нед'!L221</f>
        <v>0</v>
      </c>
      <c r="N395" s="26">
        <f>'[5]14нед'!O221</f>
        <v>0</v>
      </c>
      <c r="O395" s="27" t="str">
        <f>'[5]14нед'!P221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'[4]13нед'!K222</f>
        <v>0</v>
      </c>
      <c r="E396" s="19">
        <f>'[4]13нед'!L222</f>
        <v>0</v>
      </c>
      <c r="F396" s="17">
        <f>'[4]13нед'!O222</f>
        <v>0</v>
      </c>
      <c r="G396" s="18" t="str">
        <f>'[4]13нед'!P222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'[5]14нед'!K222</f>
        <v>0</v>
      </c>
      <c r="M396" s="19">
        <f>'[5]14нед'!L222</f>
        <v>0</v>
      </c>
      <c r="N396" s="17">
        <f>'[5]14нед'!O222</f>
        <v>0</v>
      </c>
      <c r="O396" s="18" t="str">
        <f>'[5]14нед'!P222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'[4]13нед'!K223</f>
        <v>0</v>
      </c>
      <c r="E397" s="23">
        <f>'[4]13нед'!L223</f>
        <v>0</v>
      </c>
      <c r="F397" s="21">
        <f>'[4]13нед'!O223</f>
        <v>0</v>
      </c>
      <c r="G397" s="22" t="str">
        <f>'[4]13нед'!P223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'[5]14нед'!K223</f>
        <v>0</v>
      </c>
      <c r="M397" s="23">
        <f>'[5]14нед'!L223</f>
        <v>0</v>
      </c>
      <c r="N397" s="21">
        <f>'[5]14нед'!O223</f>
        <v>0</v>
      </c>
      <c r="O397" s="22" t="str">
        <f>'[5]14нед'!P223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'[4]13нед'!K224</f>
        <v>0</v>
      </c>
      <c r="E398" s="23">
        <f>'[4]13нед'!L224</f>
        <v>0</v>
      </c>
      <c r="F398" s="21">
        <f>'[4]13нед'!O224</f>
        <v>0</v>
      </c>
      <c r="G398" s="22" t="str">
        <f>'[4]13нед'!P224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'[5]14нед'!K224</f>
        <v>0</v>
      </c>
      <c r="M398" s="23">
        <f>'[5]14нед'!L224</f>
        <v>0</v>
      </c>
      <c r="N398" s="21">
        <f>'[5]14нед'!O224</f>
        <v>0</v>
      </c>
      <c r="O398" s="22" t="str">
        <f>'[5]14нед'!P224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'[4]13нед'!K225</f>
        <v>0</v>
      </c>
      <c r="E399" s="23">
        <f>'[4]13нед'!L225</f>
        <v>0</v>
      </c>
      <c r="F399" s="21">
        <f>'[4]13нед'!O225</f>
        <v>0</v>
      </c>
      <c r="G399" s="22" t="str">
        <f>'[4]13нед'!P225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'[5]14нед'!K225</f>
        <v>0</v>
      </c>
      <c r="M399" s="23">
        <f>'[5]14нед'!L225</f>
        <v>0</v>
      </c>
      <c r="N399" s="21">
        <f>'[5]14нед'!O225</f>
        <v>0</v>
      </c>
      <c r="O399" s="22" t="str">
        <f>'[5]14нед'!P225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'[4]13нед'!K226</f>
        <v>0</v>
      </c>
      <c r="E400" s="23">
        <f>'[4]13нед'!L226</f>
        <v>0</v>
      </c>
      <c r="F400" s="21">
        <f>'[4]13нед'!O226</f>
        <v>0</v>
      </c>
      <c r="G400" s="22" t="str">
        <f>'[4]13нед'!P226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'[5]14нед'!K226</f>
        <v>0</v>
      </c>
      <c r="M400" s="23">
        <f>'[5]14нед'!L226</f>
        <v>0</v>
      </c>
      <c r="N400" s="21">
        <f>'[5]14нед'!O226</f>
        <v>0</v>
      </c>
      <c r="O400" s="22" t="str">
        <f>'[5]14нед'!P226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 t="str">
        <f>'[4]13нед'!K227</f>
        <v>л</v>
      </c>
      <c r="E401" s="23" t="str">
        <f>'[4]13нед'!L227</f>
        <v>Экономика фирмы</v>
      </c>
      <c r="F401" s="21" t="str">
        <f>'[4]13нед'!O227</f>
        <v>Самчинская Я.Б.</v>
      </c>
      <c r="G401" s="22" t="str">
        <f>'[4]13нед'!P227</f>
        <v>доцент, канд. наук</v>
      </c>
      <c r="H401" s="55" t="str">
        <f t="shared" si="18"/>
        <v>https://max.ru/join/DN-Al3Hn8BwzumxU2F0z1ZrdkkOKrJJlr2N-X5z2j-A</v>
      </c>
      <c r="I401" s="75"/>
      <c r="J401" s="78"/>
      <c r="K401" s="14" t="s">
        <v>23</v>
      </c>
      <c r="L401" s="20" t="str">
        <f>'[5]14нед'!K227</f>
        <v>пр</v>
      </c>
      <c r="M401" s="23" t="str">
        <f>'[5]14нед'!L227</f>
        <v>Экономика фирмы</v>
      </c>
      <c r="N401" s="21" t="str">
        <f>'[5]14нед'!O227</f>
        <v>Самчинская Я.Б.</v>
      </c>
      <c r="O401" s="22" t="str">
        <f>'[5]14нед'!P227</f>
        <v>доцент, канд. наук</v>
      </c>
      <c r="P401" s="55" t="str">
        <f t="shared" si="19"/>
        <v>https://max.ru/join/DN-Al3Hn8BwzumxU2F0z1ZrdkkOKrJJlr2N-X5z2j-A</v>
      </c>
    </row>
    <row r="402" spans="1:16" ht="31.7" thickBot="1">
      <c r="A402" s="70"/>
      <c r="B402" s="73"/>
      <c r="C402" s="14" t="s">
        <v>24</v>
      </c>
      <c r="D402" s="20" t="str">
        <f>'[4]13нед'!K228</f>
        <v>пр</v>
      </c>
      <c r="E402" s="23" t="str">
        <f>'[4]13нед'!L228</f>
        <v xml:space="preserve"> Математический анализ</v>
      </c>
      <c r="F402" s="21" t="str">
        <f>'[4]13нед'!O228</f>
        <v>Якимова В.В.</v>
      </c>
      <c r="G402" s="22" t="str">
        <f>'[4]13нед'!P228</f>
        <v>ст. преподаватель</v>
      </c>
      <c r="H402" s="55" t="str">
        <f t="shared" si="18"/>
        <v>https://max.ru/join/DN-Al3Hn8BwzumxU2F0z1ZrdkkOKrJJlr2N-X5z2j-A</v>
      </c>
      <c r="I402" s="75"/>
      <c r="J402" s="78"/>
      <c r="K402" s="14" t="s">
        <v>24</v>
      </c>
      <c r="L402" s="20" t="str">
        <f>'[5]14нед'!K228</f>
        <v>л</v>
      </c>
      <c r="M402" s="23" t="str">
        <f>'[5]14нед'!L228</f>
        <v>Программирование</v>
      </c>
      <c r="N402" s="21" t="str">
        <f>'[5]14нед'!O228</f>
        <v>Криницкий Ю.В.</v>
      </c>
      <c r="O402" s="22" t="str">
        <f>'[5]14нед'!P228</f>
        <v>преподаватель</v>
      </c>
      <c r="P402" s="55" t="str">
        <f t="shared" si="19"/>
        <v>https://max.ru/join/DN-Al3Hn8BwzumxU2F0z1ZrdkkOKrJJlr2N-X5z2j-A</v>
      </c>
    </row>
    <row r="403" spans="1:16" ht="18.600000000000001" hidden="1" customHeight="1" thickBot="1">
      <c r="A403" s="71"/>
      <c r="B403" s="74"/>
      <c r="C403" s="15"/>
      <c r="D403" s="24">
        <f>'[4]13нед'!K229</f>
        <v>0</v>
      </c>
      <c r="E403" s="25">
        <f>'[4]13нед'!L229</f>
        <v>0</v>
      </c>
      <c r="F403" s="26">
        <f>'[4]13нед'!O229</f>
        <v>0</v>
      </c>
      <c r="G403" s="27" t="str">
        <f>'[4]13нед'!P229</f>
        <v/>
      </c>
      <c r="H403" s="58" t="str">
        <f t="shared" si="18"/>
        <v/>
      </c>
      <c r="I403" s="76"/>
      <c r="J403" s="79"/>
      <c r="K403" s="15"/>
      <c r="L403" s="24">
        <f>'[5]14нед'!K229</f>
        <v>0</v>
      </c>
      <c r="M403" s="25">
        <f>'[5]14нед'!L229</f>
        <v>0</v>
      </c>
      <c r="N403" s="26">
        <f>'[5]14нед'!O229</f>
        <v>0</v>
      </c>
      <c r="O403" s="27" t="str">
        <f>'[5]14нед'!P229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'[4]13нед'!K230</f>
        <v>0</v>
      </c>
      <c r="E404" s="19">
        <f>'[4]13нед'!L230</f>
        <v>0</v>
      </c>
      <c r="F404" s="17">
        <f>'[4]13нед'!O230</f>
        <v>0</v>
      </c>
      <c r="G404" s="18" t="str">
        <f>'[4]13нед'!P230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'[5]14нед'!K230</f>
        <v>0</v>
      </c>
      <c r="M404" s="19">
        <f>'[5]14нед'!L230</f>
        <v>0</v>
      </c>
      <c r="N404" s="17">
        <f>'[5]14нед'!O230</f>
        <v>0</v>
      </c>
      <c r="O404" s="18" t="str">
        <f>'[5]14нед'!P230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'[4]13нед'!K231</f>
        <v>0</v>
      </c>
      <c r="E405" s="23">
        <f>'[4]13нед'!L231</f>
        <v>0</v>
      </c>
      <c r="F405" s="21">
        <f>'[4]13нед'!O231</f>
        <v>0</v>
      </c>
      <c r="G405" s="22" t="str">
        <f>'[4]13нед'!P231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'[5]14нед'!K231</f>
        <v>0</v>
      </c>
      <c r="M405" s="23">
        <f>'[5]14нед'!L231</f>
        <v>0</v>
      </c>
      <c r="N405" s="21">
        <f>'[5]14нед'!O231</f>
        <v>0</v>
      </c>
      <c r="O405" s="22" t="str">
        <f>'[5]14нед'!P231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'[4]13нед'!K232</f>
        <v>0</v>
      </c>
      <c r="E406" s="23">
        <f>'[4]13нед'!L232</f>
        <v>0</v>
      </c>
      <c r="F406" s="21">
        <f>'[4]13нед'!O232</f>
        <v>0</v>
      </c>
      <c r="G406" s="22" t="str">
        <f>'[4]13нед'!P232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'[5]14нед'!K232</f>
        <v>0</v>
      </c>
      <c r="M406" s="23">
        <f>'[5]14нед'!L232</f>
        <v>0</v>
      </c>
      <c r="N406" s="21">
        <f>'[5]14нед'!O232</f>
        <v>0</v>
      </c>
      <c r="O406" s="22" t="str">
        <f>'[5]14нед'!P232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'[4]13нед'!K233</f>
        <v>0</v>
      </c>
      <c r="E407" s="23">
        <f>'[4]13нед'!L233</f>
        <v>0</v>
      </c>
      <c r="F407" s="21">
        <f>'[4]13нед'!O233</f>
        <v>0</v>
      </c>
      <c r="G407" s="22" t="str">
        <f>'[4]13нед'!P233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'[5]14нед'!K233</f>
        <v>0</v>
      </c>
      <c r="M407" s="23">
        <f>'[5]14нед'!L233</f>
        <v>0</v>
      </c>
      <c r="N407" s="21">
        <f>'[5]14нед'!O233</f>
        <v>0</v>
      </c>
      <c r="O407" s="22" t="str">
        <f>'[5]14нед'!P233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'[4]13нед'!K234</f>
        <v>0</v>
      </c>
      <c r="E408" s="23">
        <f>'[4]13нед'!L234</f>
        <v>0</v>
      </c>
      <c r="F408" s="21">
        <f>'[4]13нед'!O234</f>
        <v>0</v>
      </c>
      <c r="G408" s="22" t="str">
        <f>'[4]13нед'!P234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'[5]14нед'!K234</f>
        <v>0</v>
      </c>
      <c r="M408" s="23">
        <f>'[5]14нед'!L234</f>
        <v>0</v>
      </c>
      <c r="N408" s="21">
        <f>'[5]14нед'!O234</f>
        <v>0</v>
      </c>
      <c r="O408" s="22" t="str">
        <f>'[5]14нед'!P234</f>
        <v/>
      </c>
      <c r="P408" s="57" t="str">
        <f t="shared" si="19"/>
        <v/>
      </c>
    </row>
    <row r="409" spans="1:16" ht="35.85">
      <c r="A409" s="70"/>
      <c r="B409" s="73"/>
      <c r="C409" s="14" t="s">
        <v>23</v>
      </c>
      <c r="D409" s="20" t="str">
        <f>'[4]13нед'!K235</f>
        <v>пр</v>
      </c>
      <c r="E409" s="23" t="str">
        <f>'[4]13нед'!L235</f>
        <v xml:space="preserve"> Педагогика</v>
      </c>
      <c r="F409" s="21" t="str">
        <f>'[4]13нед'!O235</f>
        <v>Кобзева Е.В.</v>
      </c>
      <c r="G409" s="22" t="str">
        <f>'[4]13нед'!P235</f>
        <v>преподаватель</v>
      </c>
      <c r="H409" s="57" t="str">
        <f t="shared" si="18"/>
        <v>https://max.ru/join/83qviP_NZQNUREKHhLZDjtaG-cPRrU7VmIRLd2eydTs</v>
      </c>
      <c r="I409" s="75"/>
      <c r="J409" s="78"/>
      <c r="K409" s="14" t="s">
        <v>23</v>
      </c>
      <c r="L409" s="20">
        <f>'[5]14нед'!K235</f>
        <v>0</v>
      </c>
      <c r="M409" s="23">
        <f>'[5]14нед'!L235</f>
        <v>0</v>
      </c>
      <c r="N409" s="21">
        <f>'[5]14нед'!O235</f>
        <v>0</v>
      </c>
      <c r="O409" s="22" t="str">
        <f>'[5]14нед'!P235</f>
        <v/>
      </c>
      <c r="P409" s="57" t="str">
        <f t="shared" si="19"/>
        <v/>
      </c>
    </row>
    <row r="410" spans="1:16" ht="36.4" thickBot="1">
      <c r="A410" s="70"/>
      <c r="B410" s="73"/>
      <c r="C410" s="14" t="s">
        <v>24</v>
      </c>
      <c r="D410" s="20" t="str">
        <f>'[4]13нед'!K236</f>
        <v>пр</v>
      </c>
      <c r="E410" s="23" t="str">
        <f>'[4]13нед'!L236</f>
        <v xml:space="preserve"> Психология</v>
      </c>
      <c r="F410" s="21" t="str">
        <f>'[4]13нед'!O236</f>
        <v>Кирилюк Л.Л.</v>
      </c>
      <c r="G410" s="22" t="str">
        <f>'[4]13нед'!P236</f>
        <v>преподаватель</v>
      </c>
      <c r="H410" s="57" t="str">
        <f t="shared" si="18"/>
        <v>https://max.ru/join/83qviP_NZQNUREKHhLZDjtaG-cPRrU7VmIRLd2eydTs</v>
      </c>
      <c r="I410" s="75"/>
      <c r="J410" s="78"/>
      <c r="K410" s="14" t="s">
        <v>24</v>
      </c>
      <c r="L410" s="20">
        <f>'[5]14нед'!K236</f>
        <v>0</v>
      </c>
      <c r="M410" s="23">
        <f>'[5]14нед'!L236</f>
        <v>0</v>
      </c>
      <c r="N410" s="21">
        <f>'[5]14нед'!O236</f>
        <v>0</v>
      </c>
      <c r="O410" s="22" t="str">
        <f>'[5]14нед'!P236</f>
        <v/>
      </c>
      <c r="P410" s="57" t="str">
        <f t="shared" si="19"/>
        <v/>
      </c>
    </row>
    <row r="411" spans="1:16" ht="18.600000000000001" hidden="1" customHeight="1" thickBot="1">
      <c r="A411" s="71"/>
      <c r="B411" s="74"/>
      <c r="C411" s="15"/>
      <c r="D411" s="24">
        <f>'[4]13нед'!K237</f>
        <v>0</v>
      </c>
      <c r="E411" s="25">
        <f>'[4]13нед'!L237</f>
        <v>0</v>
      </c>
      <c r="F411" s="26">
        <f>'[4]13нед'!O237</f>
        <v>0</v>
      </c>
      <c r="G411" s="27" t="str">
        <f>'[4]13нед'!P237</f>
        <v/>
      </c>
      <c r="H411" s="58" t="str">
        <f t="shared" si="18"/>
        <v/>
      </c>
      <c r="I411" s="76"/>
      <c r="J411" s="79"/>
      <c r="K411" s="15"/>
      <c r="L411" s="24">
        <f>'[5]14нед'!K237</f>
        <v>0</v>
      </c>
      <c r="M411" s="25">
        <f>'[5]14нед'!L237</f>
        <v>0</v>
      </c>
      <c r="N411" s="26">
        <f>'[5]14нед'!O237</f>
        <v>0</v>
      </c>
      <c r="O411" s="27" t="str">
        <f>'[5]14нед'!P237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'[4]13нед'!K238</f>
        <v>0</v>
      </c>
      <c r="E412" s="19">
        <f>'[4]13нед'!L238</f>
        <v>0</v>
      </c>
      <c r="F412" s="17">
        <f>'[4]13нед'!O238</f>
        <v>0</v>
      </c>
      <c r="G412" s="18" t="str">
        <f>'[4]13нед'!P238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'[5]14нед'!K238</f>
        <v>0</v>
      </c>
      <c r="M412" s="19">
        <f>'[5]14нед'!L238</f>
        <v>0</v>
      </c>
      <c r="N412" s="17">
        <f>'[5]14нед'!O238</f>
        <v>0</v>
      </c>
      <c r="O412" s="18" t="str">
        <f>'[5]14нед'!P238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'[4]13нед'!K239</f>
        <v>0</v>
      </c>
      <c r="E413" s="23">
        <f>'[4]13нед'!L239</f>
        <v>0</v>
      </c>
      <c r="F413" s="21">
        <f>'[4]13нед'!O239</f>
        <v>0</v>
      </c>
      <c r="G413" s="22" t="str">
        <f>'[4]13нед'!P239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'[5]14нед'!K239</f>
        <v>0</v>
      </c>
      <c r="M413" s="23">
        <f>'[5]14нед'!L239</f>
        <v>0</v>
      </c>
      <c r="N413" s="21">
        <f>'[5]14нед'!O239</f>
        <v>0</v>
      </c>
      <c r="O413" s="22" t="str">
        <f>'[5]14нед'!P239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'[4]13нед'!K240</f>
        <v>0</v>
      </c>
      <c r="E414" s="23">
        <f>'[4]13нед'!L240</f>
        <v>0</v>
      </c>
      <c r="F414" s="21">
        <f>'[4]13нед'!O240</f>
        <v>0</v>
      </c>
      <c r="G414" s="22" t="str">
        <f>'[4]13нед'!P240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'[5]14нед'!K240</f>
        <v>0</v>
      </c>
      <c r="M414" s="23">
        <f>'[5]14нед'!L240</f>
        <v>0</v>
      </c>
      <c r="N414" s="21">
        <f>'[5]14нед'!O240</f>
        <v>0</v>
      </c>
      <c r="O414" s="22" t="str">
        <f>'[5]14нед'!P240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'[4]13нед'!K241</f>
        <v>0</v>
      </c>
      <c r="E415" s="23">
        <f>'[4]13нед'!L241</f>
        <v>0</v>
      </c>
      <c r="F415" s="21">
        <f>'[4]13нед'!O241</f>
        <v>0</v>
      </c>
      <c r="G415" s="22" t="str">
        <f>'[4]13нед'!P241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'[5]14нед'!K241</f>
        <v>0</v>
      </c>
      <c r="M415" s="23">
        <f>'[5]14нед'!L241</f>
        <v>0</v>
      </c>
      <c r="N415" s="21">
        <f>'[5]14нед'!O241</f>
        <v>0</v>
      </c>
      <c r="O415" s="22" t="str">
        <f>'[5]14нед'!P241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'[4]13нед'!K242</f>
        <v>0</v>
      </c>
      <c r="E416" s="23">
        <f>'[4]13нед'!L242</f>
        <v>0</v>
      </c>
      <c r="F416" s="21">
        <f>'[4]13нед'!O242</f>
        <v>0</v>
      </c>
      <c r="G416" s="22" t="str">
        <f>'[4]13нед'!P242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'[5]14нед'!K242</f>
        <v>0</v>
      </c>
      <c r="M416" s="23">
        <f>'[5]14нед'!L242</f>
        <v>0</v>
      </c>
      <c r="N416" s="21">
        <f>'[5]14нед'!O242</f>
        <v>0</v>
      </c>
      <c r="O416" s="22" t="str">
        <f>'[5]14нед'!P242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'[4]13нед'!K243</f>
        <v>0</v>
      </c>
      <c r="E417" s="23">
        <f>'[4]13нед'!L243</f>
        <v>0</v>
      </c>
      <c r="F417" s="21">
        <f>'[4]13нед'!O243</f>
        <v>0</v>
      </c>
      <c r="G417" s="22" t="str">
        <f>'[4]13нед'!P243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'[5]14нед'!K243</f>
        <v>0</v>
      </c>
      <c r="M417" s="23">
        <f>'[5]14нед'!L243</f>
        <v>0</v>
      </c>
      <c r="N417" s="21">
        <f>'[5]14нед'!O243</f>
        <v>0</v>
      </c>
      <c r="O417" s="22" t="str">
        <f>'[5]14нед'!P243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'[4]13нед'!K244</f>
        <v>0</v>
      </c>
      <c r="E418" s="23">
        <f>'[4]13нед'!L244</f>
        <v>0</v>
      </c>
      <c r="F418" s="21">
        <f>'[4]13нед'!O244</f>
        <v>0</v>
      </c>
      <c r="G418" s="22" t="str">
        <f>'[4]13нед'!P244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'[5]14нед'!K244</f>
        <v>0</v>
      </c>
      <c r="M418" s="23">
        <f>'[5]14нед'!L244</f>
        <v>0</v>
      </c>
      <c r="N418" s="21">
        <f>'[5]14нед'!O244</f>
        <v>0</v>
      </c>
      <c r="O418" s="22" t="str">
        <f>'[5]14нед'!P244</f>
        <v/>
      </c>
      <c r="P418" s="57" t="str">
        <f t="shared" si="19"/>
        <v/>
      </c>
    </row>
    <row r="419" spans="1:16" ht="19.149999999999999" hidden="1" customHeight="1" thickTop="1" thickBot="1">
      <c r="A419" s="71"/>
      <c r="B419" s="74"/>
      <c r="C419" s="15"/>
      <c r="D419" s="16">
        <f>'[4]13нед'!K245</f>
        <v>0</v>
      </c>
      <c r="E419" s="19">
        <f>'[4]13нед'!L245</f>
        <v>0</v>
      </c>
      <c r="F419" s="17">
        <f>'[4]13нед'!O245</f>
        <v>0</v>
      </c>
      <c r="G419" s="18" t="str">
        <f>'[4]13нед'!P245</f>
        <v/>
      </c>
      <c r="H419" s="39"/>
      <c r="I419" s="76"/>
      <c r="J419" s="79"/>
      <c r="K419" s="15"/>
      <c r="L419" s="24">
        <f>'[5]14нед'!K59</f>
        <v>0</v>
      </c>
      <c r="M419" s="25">
        <f>'[5]14нед'!L59</f>
        <v>0</v>
      </c>
      <c r="N419" s="26">
        <f>'[5]14нед'!O59</f>
        <v>0</v>
      </c>
      <c r="O419" s="27" t="str">
        <f>'[5]14нед'!P59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44.03.05.Педагогическое образование (с двумя профилями подготовки) (Математика и Экономика)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44.03.05.Педагогическое образование (с двумя профилями подготовки) (Математика и Экономика)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2</v>
      </c>
      <c r="F429" s="62" t="str">
        <f>'[1]1нед'!$L$196</f>
        <v>12-25МЭоз</v>
      </c>
      <c r="G429" s="62"/>
      <c r="H429" s="35"/>
      <c r="I429" s="45"/>
      <c r="J429" s="91" t="s">
        <v>7</v>
      </c>
      <c r="K429" s="91"/>
      <c r="L429" s="91"/>
      <c r="M429" s="62">
        <f>E9</f>
        <v>2</v>
      </c>
      <c r="N429" s="62" t="str">
        <f>'[1]1нед'!$L$196</f>
        <v>12-25МЭоз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>
        <f>'[5]15нед'!K198</f>
        <v>0</v>
      </c>
      <c r="E432" s="19">
        <f>'[5]15нед'!L198</f>
        <v>0</v>
      </c>
      <c r="F432" s="17">
        <f>'[5]15нед'!O198</f>
        <v>0</v>
      </c>
      <c r="G432" s="18" t="str">
        <f>'[5]15нед'!P198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'[5]16нед'!K198</f>
        <v>0</v>
      </c>
      <c r="M432" s="19">
        <f>'[5]16нед'!L198</f>
        <v>0</v>
      </c>
      <c r="N432" s="17">
        <f>'[5]16нед'!O198</f>
        <v>0</v>
      </c>
      <c r="O432" s="18" t="str">
        <f>'[5]16нед'!P198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'[5]15нед'!K199</f>
        <v>0</v>
      </c>
      <c r="E433" s="23">
        <f>'[5]15нед'!L199</f>
        <v>0</v>
      </c>
      <c r="F433" s="21">
        <f>'[5]15нед'!O199</f>
        <v>0</v>
      </c>
      <c r="G433" s="22" t="str">
        <f>'[5]15нед'!P199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'[5]16нед'!K199</f>
        <v>0</v>
      </c>
      <c r="M433" s="23">
        <f>'[5]16нед'!L199</f>
        <v>0</v>
      </c>
      <c r="N433" s="21">
        <f>'[5]16нед'!O199</f>
        <v>0</v>
      </c>
      <c r="O433" s="22" t="str">
        <f>'[5]16нед'!P199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'[5]15нед'!K200</f>
        <v>0</v>
      </c>
      <c r="E434" s="23">
        <f>'[5]15нед'!L200</f>
        <v>0</v>
      </c>
      <c r="F434" s="21">
        <f>'[5]15нед'!O200</f>
        <v>0</v>
      </c>
      <c r="G434" s="22" t="str">
        <f>'[5]15нед'!P200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'[5]16нед'!K200</f>
        <v>0</v>
      </c>
      <c r="M434" s="23">
        <f>'[5]16нед'!L200</f>
        <v>0</v>
      </c>
      <c r="N434" s="21">
        <f>'[5]16нед'!O200</f>
        <v>0</v>
      </c>
      <c r="O434" s="22" t="str">
        <f>'[5]16нед'!P200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'[5]15нед'!K201</f>
        <v>0</v>
      </c>
      <c r="E435" s="23">
        <f>'[5]15нед'!L201</f>
        <v>0</v>
      </c>
      <c r="F435" s="21">
        <f>'[5]15нед'!O201</f>
        <v>0</v>
      </c>
      <c r="G435" s="22" t="str">
        <f>'[5]15нед'!P201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'[5]16нед'!K201</f>
        <v>0</v>
      </c>
      <c r="M435" s="23">
        <f>'[5]16нед'!L201</f>
        <v>0</v>
      </c>
      <c r="N435" s="21">
        <f>'[5]16нед'!O201</f>
        <v>0</v>
      </c>
      <c r="O435" s="22" t="str">
        <f>'[5]16нед'!P201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'[5]15нед'!K202</f>
        <v>0</v>
      </c>
      <c r="E436" s="23">
        <f>'[5]15нед'!L202</f>
        <v>0</v>
      </c>
      <c r="F436" s="21">
        <f>'[5]15нед'!O202</f>
        <v>0</v>
      </c>
      <c r="G436" s="22" t="str">
        <f>'[5]15нед'!P202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'[5]16нед'!K202</f>
        <v>0</v>
      </c>
      <c r="M436" s="23">
        <f>'[5]16нед'!L202</f>
        <v>0</v>
      </c>
      <c r="N436" s="21">
        <f>'[5]16нед'!O202</f>
        <v>0</v>
      </c>
      <c r="O436" s="22" t="str">
        <f>'[5]16нед'!P202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 t="str">
        <f>'[5]15нед'!K203</f>
        <v>л</v>
      </c>
      <c r="E437" s="23" t="str">
        <f>'[5]15нед'!L203</f>
        <v>Педагогика</v>
      </c>
      <c r="F437" s="21" t="str">
        <f>'[5]15нед'!O203</f>
        <v>Вишневский В.А.</v>
      </c>
      <c r="G437" s="22" t="str">
        <f>'[5]15нед'!P203</f>
        <v>доцент, канд. наук</v>
      </c>
      <c r="H437" s="55" t="str">
        <f t="shared" si="22"/>
        <v>https://max.ru/join/ZQI6UYw-Ll6800VmJaLdI-Md1s6hKqFaVeuR5NmzeXM</v>
      </c>
      <c r="I437" s="75"/>
      <c r="J437" s="78"/>
      <c r="K437" s="14" t="s">
        <v>23</v>
      </c>
      <c r="L437" s="20" t="str">
        <f>'[5]16нед'!K203</f>
        <v>пр</v>
      </c>
      <c r="M437" s="23" t="str">
        <f>'[5]16нед'!L203</f>
        <v xml:space="preserve"> Финансово-экономический практикум</v>
      </c>
      <c r="N437" s="21" t="str">
        <f>'[5]16нед'!O203</f>
        <v>Бойчук О.В.</v>
      </c>
      <c r="O437" s="22" t="str">
        <f>'[5]16нед'!P203</f>
        <v>ст. преподаватель</v>
      </c>
      <c r="P437" s="55" t="str">
        <f t="shared" si="23"/>
        <v>https://max.ru/join/F2rHatjyRcQw2TG_ocvg-KtDcxEZHt6IW5wcYLC4iuw</v>
      </c>
    </row>
    <row r="438" spans="1:16" ht="36.4" thickBot="1">
      <c r="A438" s="70"/>
      <c r="B438" s="73"/>
      <c r="C438" s="14" t="s">
        <v>24</v>
      </c>
      <c r="D438" s="20">
        <f>'[5]15нед'!K204</f>
        <v>0</v>
      </c>
      <c r="E438" s="23">
        <f>'[5]15нед'!L204</f>
        <v>0</v>
      </c>
      <c r="F438" s="21">
        <f>'[5]15нед'!O204</f>
        <v>0</v>
      </c>
      <c r="G438" s="22" t="str">
        <f>'[5]15нед'!P204</f>
        <v/>
      </c>
      <c r="H438" s="55" t="str">
        <f t="shared" si="22"/>
        <v/>
      </c>
      <c r="I438" s="75"/>
      <c r="J438" s="78"/>
      <c r="K438" s="14" t="s">
        <v>24</v>
      </c>
      <c r="L438" s="20" t="str">
        <f>'[5]16нед'!K204</f>
        <v>пр</v>
      </c>
      <c r="M438" s="23" t="str">
        <f>'[5]16нед'!L204</f>
        <v xml:space="preserve">  Нормативно-правовые основы профессиональной деятельности</v>
      </c>
      <c r="N438" s="21" t="str">
        <f>'[5]16нед'!O204</f>
        <v>Жиров Р.М.</v>
      </c>
      <c r="O438" s="22" t="str">
        <f>'[5]16нед'!P204</f>
        <v>доцент, канд. наук</v>
      </c>
      <c r="P438" s="55" t="str">
        <f t="shared" si="23"/>
        <v>https://max.ru/join/F2rHatjyRcQw2TG_ocvg-KtDcxEZHt6IW5wcYLC4iuw</v>
      </c>
    </row>
    <row r="439" spans="1:16" ht="18.399999999999999" hidden="1" customHeight="1" thickBot="1">
      <c r="A439" s="71"/>
      <c r="B439" s="74"/>
      <c r="C439" s="15"/>
      <c r="D439" s="24">
        <f>'[5]15нед'!K205</f>
        <v>0</v>
      </c>
      <c r="E439" s="25">
        <f>'[5]15нед'!L205</f>
        <v>0</v>
      </c>
      <c r="F439" s="26">
        <f>'[5]15нед'!O205</f>
        <v>0</v>
      </c>
      <c r="G439" s="27" t="str">
        <f>'[5]15нед'!P205</f>
        <v/>
      </c>
      <c r="H439" s="58" t="str">
        <f t="shared" si="22"/>
        <v/>
      </c>
      <c r="I439" s="76"/>
      <c r="J439" s="79"/>
      <c r="K439" s="15"/>
      <c r="L439" s="24">
        <f>'[5]16нед'!K205</f>
        <v>0</v>
      </c>
      <c r="M439" s="25">
        <f>'[5]16нед'!L205</f>
        <v>0</v>
      </c>
      <c r="N439" s="26">
        <f>'[5]16нед'!O205</f>
        <v>0</v>
      </c>
      <c r="O439" s="27" t="str">
        <f>'[5]16нед'!P205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'[5]15нед'!K206</f>
        <v>0</v>
      </c>
      <c r="E440" s="19">
        <f>'[5]15нед'!L206</f>
        <v>0</v>
      </c>
      <c r="F440" s="17">
        <f>'[5]15нед'!O206</f>
        <v>0</v>
      </c>
      <c r="G440" s="18" t="str">
        <f>'[5]15нед'!P206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'[5]16нед'!K206</f>
        <v>0</v>
      </c>
      <c r="M440" s="19">
        <f>'[5]16нед'!L206</f>
        <v>0</v>
      </c>
      <c r="N440" s="17">
        <f>'[5]16нед'!O206</f>
        <v>0</v>
      </c>
      <c r="O440" s="18" t="str">
        <f>'[5]16нед'!P206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'[5]15нед'!K207</f>
        <v>0</v>
      </c>
      <c r="E441" s="23">
        <f>'[5]15нед'!L207</f>
        <v>0</v>
      </c>
      <c r="F441" s="21">
        <f>'[5]15нед'!O207</f>
        <v>0</v>
      </c>
      <c r="G441" s="22" t="str">
        <f>'[5]15нед'!P207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'[5]16нед'!K207</f>
        <v>0</v>
      </c>
      <c r="M441" s="23">
        <f>'[5]16нед'!L207</f>
        <v>0</v>
      </c>
      <c r="N441" s="21">
        <f>'[5]16нед'!O207</f>
        <v>0</v>
      </c>
      <c r="O441" s="22" t="str">
        <f>'[5]16нед'!P207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'[5]15нед'!K208</f>
        <v>0</v>
      </c>
      <c r="E442" s="23">
        <f>'[5]15нед'!L208</f>
        <v>0</v>
      </c>
      <c r="F442" s="21">
        <f>'[5]15нед'!O208</f>
        <v>0</v>
      </c>
      <c r="G442" s="22" t="str">
        <f>'[5]15нед'!P208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'[5]16нед'!K208</f>
        <v>0</v>
      </c>
      <c r="M442" s="23">
        <f>'[5]16нед'!L208</f>
        <v>0</v>
      </c>
      <c r="N442" s="21">
        <f>'[5]16нед'!O208</f>
        <v>0</v>
      </c>
      <c r="O442" s="22" t="str">
        <f>'[5]16нед'!P208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'[5]15нед'!K209</f>
        <v>0</v>
      </c>
      <c r="E443" s="23">
        <f>'[5]15нед'!L209</f>
        <v>0</v>
      </c>
      <c r="F443" s="21">
        <f>'[5]15нед'!O209</f>
        <v>0</v>
      </c>
      <c r="G443" s="22" t="str">
        <f>'[5]15нед'!P209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'[5]16нед'!K209</f>
        <v>0</v>
      </c>
      <c r="M443" s="23">
        <f>'[5]16нед'!L209</f>
        <v>0</v>
      </c>
      <c r="N443" s="21">
        <f>'[5]16нед'!O209</f>
        <v>0</v>
      </c>
      <c r="O443" s="22" t="str">
        <f>'[5]16нед'!P209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'[5]15нед'!K210</f>
        <v>0</v>
      </c>
      <c r="E444" s="23">
        <f>'[5]15нед'!L210</f>
        <v>0</v>
      </c>
      <c r="F444" s="21">
        <f>'[5]15нед'!O210</f>
        <v>0</v>
      </c>
      <c r="G444" s="22" t="str">
        <f>'[5]15нед'!P210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'[5]16нед'!K210</f>
        <v>0</v>
      </c>
      <c r="M444" s="23">
        <f>'[5]16нед'!L210</f>
        <v>0</v>
      </c>
      <c r="N444" s="21">
        <f>'[5]16нед'!O210</f>
        <v>0</v>
      </c>
      <c r="O444" s="22" t="str">
        <f>'[5]16нед'!P210</f>
        <v/>
      </c>
      <c r="P444" s="57" t="str">
        <f t="shared" si="23"/>
        <v/>
      </c>
    </row>
    <row r="445" spans="1:16" ht="35.85">
      <c r="A445" s="70"/>
      <c r="B445" s="73"/>
      <c r="C445" s="14" t="s">
        <v>23</v>
      </c>
      <c r="D445" s="20" t="str">
        <f>'[5]15нед'!K211</f>
        <v>пр</v>
      </c>
      <c r="E445" s="23" t="str">
        <f>'[5]15нед'!L211</f>
        <v>Микроэкономика</v>
      </c>
      <c r="F445" s="21" t="str">
        <f>'[5]15нед'!O211</f>
        <v>Самчинская Я.Б.</v>
      </c>
      <c r="G445" s="22" t="str">
        <f>'[5]15нед'!P211</f>
        <v>доцент, канд. наук</v>
      </c>
      <c r="H445" s="57" t="str">
        <f t="shared" si="22"/>
        <v>https://max.ru/join/DN-Al3Hn8BwzumxU2F0z1ZrdkkOKrJJlr2N-X5z2j-A</v>
      </c>
      <c r="I445" s="75"/>
      <c r="J445" s="78"/>
      <c r="K445" s="14" t="s">
        <v>23</v>
      </c>
      <c r="L445" s="20">
        <f>'[5]16нед'!K211</f>
        <v>0</v>
      </c>
      <c r="M445" s="23">
        <f>'[5]16нед'!L211</f>
        <v>0</v>
      </c>
      <c r="N445" s="21">
        <f>'[5]16нед'!O211</f>
        <v>0</v>
      </c>
      <c r="O445" s="22" t="str">
        <f>'[5]16нед'!P211</f>
        <v/>
      </c>
      <c r="P445" s="57" t="str">
        <f t="shared" si="23"/>
        <v/>
      </c>
    </row>
    <row r="446" spans="1:16" ht="36.4" thickBot="1">
      <c r="A446" s="70"/>
      <c r="B446" s="73"/>
      <c r="C446" s="14" t="s">
        <v>24</v>
      </c>
      <c r="D446" s="20" t="str">
        <f>'[5]15нед'!K212</f>
        <v>пр</v>
      </c>
      <c r="E446" s="23" t="str">
        <f>'[5]15нед'!L212</f>
        <v>Основы предпринимательства</v>
      </c>
      <c r="F446" s="21" t="str">
        <f>'[5]15нед'!O212</f>
        <v>Илюшина О.Н.</v>
      </c>
      <c r="G446" s="22" t="str">
        <f>'[5]15нед'!P212</f>
        <v>доцент, канд. наук</v>
      </c>
      <c r="H446" s="57" t="str">
        <f t="shared" si="22"/>
        <v>https://max.ru/join/DN-Al3Hn8BwzumxU2F0z1ZrdkkOKrJJlr2N-X5z2j-A</v>
      </c>
      <c r="I446" s="75"/>
      <c r="J446" s="78"/>
      <c r="K446" s="14" t="s">
        <v>24</v>
      </c>
      <c r="L446" s="20" t="str">
        <f>'[5]16нед'!K212</f>
        <v>пр</v>
      </c>
      <c r="M446" s="23" t="str">
        <f>'[5]16нед'!L212</f>
        <v>Основы предпринимательства</v>
      </c>
      <c r="N446" s="21" t="str">
        <f>'[5]16нед'!O212</f>
        <v>Илюшина О.Н.</v>
      </c>
      <c r="O446" s="22" t="str">
        <f>'[5]16нед'!P212</f>
        <v>доцент, канд. наук</v>
      </c>
      <c r="P446" s="57" t="str">
        <f t="shared" si="23"/>
        <v>https://max.ru/join/DN-Al3Hn8BwzumxU2F0z1ZrdkkOKrJJlr2N-X5z2j-A</v>
      </c>
    </row>
    <row r="447" spans="1:16" ht="18.399999999999999" hidden="1" customHeight="1" thickBot="1">
      <c r="A447" s="71"/>
      <c r="B447" s="74"/>
      <c r="C447" s="15"/>
      <c r="D447" s="24">
        <f>'[5]15нед'!K213</f>
        <v>0</v>
      </c>
      <c r="E447" s="25">
        <f>'[5]15нед'!L213</f>
        <v>0</v>
      </c>
      <c r="F447" s="26">
        <f>'[5]15нед'!O213</f>
        <v>0</v>
      </c>
      <c r="G447" s="27" t="str">
        <f>'[5]15нед'!P213</f>
        <v/>
      </c>
      <c r="H447" s="58" t="str">
        <f t="shared" si="22"/>
        <v/>
      </c>
      <c r="I447" s="76"/>
      <c r="J447" s="79"/>
      <c r="K447" s="15"/>
      <c r="L447" s="24">
        <f>'[5]16нед'!K213</f>
        <v>0</v>
      </c>
      <c r="M447" s="25">
        <f>'[5]16нед'!L213</f>
        <v>0</v>
      </c>
      <c r="N447" s="26">
        <f>'[5]16нед'!O213</f>
        <v>0</v>
      </c>
      <c r="O447" s="27" t="str">
        <f>'[5]16нед'!P213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'[5]15нед'!K214</f>
        <v>0</v>
      </c>
      <c r="E448" s="19">
        <f>'[5]15нед'!L214</f>
        <v>0</v>
      </c>
      <c r="F448" s="17">
        <f>'[5]15нед'!O214</f>
        <v>0</v>
      </c>
      <c r="G448" s="18" t="str">
        <f>'[5]15нед'!P214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'[5]16нед'!K214</f>
        <v>0</v>
      </c>
      <c r="M448" s="19">
        <f>'[5]16нед'!L214</f>
        <v>0</v>
      </c>
      <c r="N448" s="17">
        <f>'[5]16нед'!O214</f>
        <v>0</v>
      </c>
      <c r="O448" s="18" t="str">
        <f>'[5]16нед'!P214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'[5]15нед'!K215</f>
        <v>0</v>
      </c>
      <c r="E449" s="23">
        <f>'[5]15нед'!L215</f>
        <v>0</v>
      </c>
      <c r="F449" s="21">
        <f>'[5]15нед'!O215</f>
        <v>0</v>
      </c>
      <c r="G449" s="22" t="str">
        <f>'[5]15нед'!P215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'[5]16нед'!K215</f>
        <v>0</v>
      </c>
      <c r="M449" s="23">
        <f>'[5]16нед'!L215</f>
        <v>0</v>
      </c>
      <c r="N449" s="21">
        <f>'[5]16нед'!O215</f>
        <v>0</v>
      </c>
      <c r="O449" s="22" t="str">
        <f>'[5]16нед'!P215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'[5]15нед'!K216</f>
        <v>0</v>
      </c>
      <c r="E450" s="23">
        <f>'[5]15нед'!L216</f>
        <v>0</v>
      </c>
      <c r="F450" s="21">
        <f>'[5]15нед'!O216</f>
        <v>0</v>
      </c>
      <c r="G450" s="22" t="str">
        <f>'[5]15нед'!P216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'[5]16нед'!K216</f>
        <v>0</v>
      </c>
      <c r="M450" s="23">
        <f>'[5]16нед'!L216</f>
        <v>0</v>
      </c>
      <c r="N450" s="21">
        <f>'[5]16нед'!O216</f>
        <v>0</v>
      </c>
      <c r="O450" s="22" t="str">
        <f>'[5]16нед'!P216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'[5]15нед'!K217</f>
        <v>0</v>
      </c>
      <c r="E451" s="23">
        <f>'[5]15нед'!L217</f>
        <v>0</v>
      </c>
      <c r="F451" s="21">
        <f>'[5]15нед'!O217</f>
        <v>0</v>
      </c>
      <c r="G451" s="22" t="str">
        <f>'[5]15нед'!P217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'[5]16нед'!K217</f>
        <v>0</v>
      </c>
      <c r="M451" s="23">
        <f>'[5]16нед'!L217</f>
        <v>0</v>
      </c>
      <c r="N451" s="21">
        <f>'[5]16нед'!O217</f>
        <v>0</v>
      </c>
      <c r="O451" s="22" t="str">
        <f>'[5]16нед'!P217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'[5]15нед'!K218</f>
        <v>0</v>
      </c>
      <c r="E452" s="23">
        <f>'[5]15нед'!L218</f>
        <v>0</v>
      </c>
      <c r="F452" s="21">
        <f>'[5]15нед'!O218</f>
        <v>0</v>
      </c>
      <c r="G452" s="22" t="str">
        <f>'[5]15нед'!P218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'[5]16нед'!K218</f>
        <v>0</v>
      </c>
      <c r="M452" s="23">
        <f>'[5]16нед'!L218</f>
        <v>0</v>
      </c>
      <c r="N452" s="21">
        <f>'[5]16нед'!O218</f>
        <v>0</v>
      </c>
      <c r="O452" s="22" t="str">
        <f>'[5]16нед'!P218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 t="str">
        <f>'[5]15нед'!K219</f>
        <v>пр</v>
      </c>
      <c r="E453" s="23" t="str">
        <f>'[5]15нед'!L219</f>
        <v>Деньги, кредит, банки</v>
      </c>
      <c r="F453" s="21" t="str">
        <f>'[5]15нед'!O219</f>
        <v>Самчинская Я.Б.</v>
      </c>
      <c r="G453" s="22" t="str">
        <f>'[5]15нед'!P219</f>
        <v>доцент, канд. наук</v>
      </c>
      <c r="H453" s="55" t="str">
        <f t="shared" si="22"/>
        <v>https://max.ru/join/DN-Al3Hn8BwzumxU2F0z1ZrdkkOKrJJlr2N-X5z2j-A</v>
      </c>
      <c r="I453" s="75"/>
      <c r="J453" s="84"/>
      <c r="K453" s="14" t="s">
        <v>23</v>
      </c>
      <c r="L453" s="20">
        <f>'[5]16нед'!K219</f>
        <v>0</v>
      </c>
      <c r="M453" s="23">
        <f>'[5]16нед'!L219</f>
        <v>0</v>
      </c>
      <c r="N453" s="21">
        <f>'[5]16нед'!O219</f>
        <v>0</v>
      </c>
      <c r="O453" s="22" t="str">
        <f>'[5]16нед'!P219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 t="str">
        <f>'[5]15нед'!K220</f>
        <v>пр</v>
      </c>
      <c r="E454" s="23" t="str">
        <f>'[5]15нед'!L220</f>
        <v>Геометрия</v>
      </c>
      <c r="F454" s="21" t="str">
        <f>'[5]15нед'!O220</f>
        <v>Казанцев Ю.А.</v>
      </c>
      <c r="G454" s="22" t="str">
        <f>'[5]15нед'!P220</f>
        <v>ст. преподаватель</v>
      </c>
      <c r="H454" s="55" t="str">
        <f t="shared" si="22"/>
        <v>https://max.ru/join/DN-Al3Hn8BwzumxU2F0z1ZrdkkOKrJJlr2N-X5z2j-A</v>
      </c>
      <c r="I454" s="75"/>
      <c r="J454" s="84"/>
      <c r="K454" s="14" t="s">
        <v>24</v>
      </c>
      <c r="L454" s="20">
        <f>'[5]16нед'!K220</f>
        <v>0</v>
      </c>
      <c r="M454" s="23">
        <f>'[5]16нед'!L220</f>
        <v>0</v>
      </c>
      <c r="N454" s="21">
        <f>'[5]16нед'!O220</f>
        <v>0</v>
      </c>
      <c r="O454" s="22" t="str">
        <f>'[5]16нед'!P220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'[5]15нед'!K221</f>
        <v>0</v>
      </c>
      <c r="E455" s="25">
        <f>'[5]15нед'!L221</f>
        <v>0</v>
      </c>
      <c r="F455" s="26">
        <f>'[5]15нед'!O221</f>
        <v>0</v>
      </c>
      <c r="G455" s="27" t="str">
        <f>'[5]15нед'!P221</f>
        <v/>
      </c>
      <c r="H455" s="58" t="str">
        <f t="shared" si="22"/>
        <v/>
      </c>
      <c r="I455" s="76"/>
      <c r="J455" s="85"/>
      <c r="K455" s="15"/>
      <c r="L455" s="24">
        <f>'[5]16нед'!K221</f>
        <v>0</v>
      </c>
      <c r="M455" s="25">
        <f>'[5]16нед'!L221</f>
        <v>0</v>
      </c>
      <c r="N455" s="26">
        <f>'[5]16нед'!O221</f>
        <v>0</v>
      </c>
      <c r="O455" s="27" t="str">
        <f>'[5]16нед'!P221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'[5]15нед'!K222</f>
        <v>0</v>
      </c>
      <c r="E456" s="19">
        <f>'[5]15нед'!L222</f>
        <v>0</v>
      </c>
      <c r="F456" s="17">
        <f>'[5]15нед'!O222</f>
        <v>0</v>
      </c>
      <c r="G456" s="18" t="str">
        <f>'[5]15нед'!P222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'[5]16нед'!K222</f>
        <v>0</v>
      </c>
      <c r="M456" s="19">
        <f>'[5]16нед'!L222</f>
        <v>0</v>
      </c>
      <c r="N456" s="17">
        <f>'[5]16нед'!O222</f>
        <v>0</v>
      </c>
      <c r="O456" s="18" t="str">
        <f>'[5]16нед'!P222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'[5]15нед'!K223</f>
        <v>0</v>
      </c>
      <c r="E457" s="23">
        <f>'[5]15нед'!L223</f>
        <v>0</v>
      </c>
      <c r="F457" s="21">
        <f>'[5]15нед'!O223</f>
        <v>0</v>
      </c>
      <c r="G457" s="22" t="str">
        <f>'[5]15нед'!P223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'[5]16нед'!K223</f>
        <v>0</v>
      </c>
      <c r="M457" s="23">
        <f>'[5]16нед'!L223</f>
        <v>0</v>
      </c>
      <c r="N457" s="21">
        <f>'[5]16нед'!O223</f>
        <v>0</v>
      </c>
      <c r="O457" s="22" t="str">
        <f>'[5]16нед'!P223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'[5]15нед'!K224</f>
        <v>0</v>
      </c>
      <c r="E458" s="23">
        <f>'[5]15нед'!L224</f>
        <v>0</v>
      </c>
      <c r="F458" s="21">
        <f>'[5]15нед'!O224</f>
        <v>0</v>
      </c>
      <c r="G458" s="22" t="str">
        <f>'[5]15нед'!P224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'[5]16нед'!K224</f>
        <v>0</v>
      </c>
      <c r="M458" s="23">
        <f>'[5]16нед'!L224</f>
        <v>0</v>
      </c>
      <c r="N458" s="21">
        <f>'[5]16нед'!O224</f>
        <v>0</v>
      </c>
      <c r="O458" s="22" t="str">
        <f>'[5]16нед'!P224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'[5]15нед'!K225</f>
        <v>0</v>
      </c>
      <c r="E459" s="23">
        <f>'[5]15нед'!L225</f>
        <v>0</v>
      </c>
      <c r="F459" s="21">
        <f>'[5]15нед'!O225</f>
        <v>0</v>
      </c>
      <c r="G459" s="22" t="str">
        <f>'[5]15нед'!P225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'[5]16нед'!K225</f>
        <v>0</v>
      </c>
      <c r="M459" s="23">
        <f>'[5]16нед'!L225</f>
        <v>0</v>
      </c>
      <c r="N459" s="21">
        <f>'[5]16нед'!O225</f>
        <v>0</v>
      </c>
      <c r="O459" s="22" t="str">
        <f>'[5]16нед'!P225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'[5]15нед'!K226</f>
        <v>0</v>
      </c>
      <c r="E460" s="23">
        <f>'[5]15нед'!L226</f>
        <v>0</v>
      </c>
      <c r="F460" s="21">
        <f>'[5]15нед'!O226</f>
        <v>0</v>
      </c>
      <c r="G460" s="22" t="str">
        <f>'[5]15нед'!P226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'[5]16нед'!K226</f>
        <v>0</v>
      </c>
      <c r="M460" s="23">
        <f>'[5]16нед'!L226</f>
        <v>0</v>
      </c>
      <c r="N460" s="21">
        <f>'[5]16нед'!O226</f>
        <v>0</v>
      </c>
      <c r="O460" s="22" t="str">
        <f>'[5]16нед'!P226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 t="str">
        <f>'[5]15нед'!K227</f>
        <v>пр</v>
      </c>
      <c r="E461" s="23" t="str">
        <f>'[5]15нед'!L227</f>
        <v>Экономика фирмы</v>
      </c>
      <c r="F461" s="21" t="str">
        <f>'[5]15нед'!O227</f>
        <v>Самчинская Я.Б.</v>
      </c>
      <c r="G461" s="22" t="str">
        <f>'[5]15нед'!P227</f>
        <v>доцент, канд. наук</v>
      </c>
      <c r="H461" s="55" t="str">
        <f t="shared" si="22"/>
        <v>https://max.ru/join/DN-Al3Hn8BwzumxU2F0z1ZrdkkOKrJJlr2N-X5z2j-A</v>
      </c>
      <c r="I461" s="75"/>
      <c r="J461" s="78"/>
      <c r="K461" s="14" t="s">
        <v>23</v>
      </c>
      <c r="L461" s="20" t="str">
        <f>'[5]16нед'!K227</f>
        <v>пр</v>
      </c>
      <c r="M461" s="23" t="str">
        <f>'[5]16нед'!L227</f>
        <v xml:space="preserve"> Математический анализ</v>
      </c>
      <c r="N461" s="21" t="str">
        <f>'[5]16нед'!O227</f>
        <v>Якимова В.В.</v>
      </c>
      <c r="O461" s="22" t="str">
        <f>'[5]16нед'!P227</f>
        <v>ст. преподаватель</v>
      </c>
      <c r="P461" s="55" t="str">
        <f t="shared" si="23"/>
        <v>https://max.ru/join/DN-Al3Hn8BwzumxU2F0z1ZrdkkOKrJJlr2N-X5z2j-A</v>
      </c>
    </row>
    <row r="462" spans="1:16" ht="31.7" thickBot="1">
      <c r="A462" s="70"/>
      <c r="B462" s="73"/>
      <c r="C462" s="14" t="s">
        <v>24</v>
      </c>
      <c r="D462" s="20" t="str">
        <f>'[5]15нед'!K228</f>
        <v>пр</v>
      </c>
      <c r="E462" s="23" t="str">
        <f>'[5]15нед'!L228</f>
        <v>Алгебра</v>
      </c>
      <c r="F462" s="21" t="str">
        <f>'[5]15нед'!O228</f>
        <v>Овчинникова М.В.</v>
      </c>
      <c r="G462" s="22" t="str">
        <f>'[5]15нед'!P228</f>
        <v>доцент, канд. наук</v>
      </c>
      <c r="H462" s="55" t="str">
        <f t="shared" si="22"/>
        <v>https://max.ru/join/DN-Al3Hn8BwzumxU2F0z1ZrdkkOKrJJlr2N-X5z2j-A</v>
      </c>
      <c r="I462" s="75"/>
      <c r="J462" s="78"/>
      <c r="K462" s="14" t="s">
        <v>24</v>
      </c>
      <c r="L462" s="20" t="str">
        <f>'[5]16нед'!K228</f>
        <v>пр</v>
      </c>
      <c r="M462" s="23" t="str">
        <f>'[5]16нед'!L228</f>
        <v>Программирование</v>
      </c>
      <c r="N462" s="21" t="str">
        <f>'[5]16нед'!O228</f>
        <v>Криницкий Ю.В.</v>
      </c>
      <c r="O462" s="22" t="str">
        <f>'[5]16нед'!P228</f>
        <v>преподаватель</v>
      </c>
      <c r="P462" s="55" t="str">
        <f t="shared" si="23"/>
        <v>https://max.ru/join/DN-Al3Hn8BwzumxU2F0z1ZrdkkOKrJJlr2N-X5z2j-A</v>
      </c>
    </row>
    <row r="463" spans="1:16" ht="18.399999999999999" hidden="1" customHeight="1" thickBot="1">
      <c r="A463" s="71"/>
      <c r="B463" s="74"/>
      <c r="C463" s="15"/>
      <c r="D463" s="24">
        <f>'[5]15нед'!K229</f>
        <v>0</v>
      </c>
      <c r="E463" s="25">
        <f>'[5]15нед'!L229</f>
        <v>0</v>
      </c>
      <c r="F463" s="26">
        <f>'[5]15нед'!O229</f>
        <v>0</v>
      </c>
      <c r="G463" s="27" t="str">
        <f>'[5]15нед'!P229</f>
        <v/>
      </c>
      <c r="H463" s="58" t="str">
        <f t="shared" si="22"/>
        <v/>
      </c>
      <c r="I463" s="76"/>
      <c r="J463" s="79"/>
      <c r="K463" s="15"/>
      <c r="L463" s="24">
        <f>'[5]16нед'!K229</f>
        <v>0</v>
      </c>
      <c r="M463" s="25">
        <f>'[5]16нед'!L229</f>
        <v>0</v>
      </c>
      <c r="N463" s="26">
        <f>'[5]16нед'!O229</f>
        <v>0</v>
      </c>
      <c r="O463" s="27" t="str">
        <f>'[5]16нед'!P229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'[5]15нед'!K230</f>
        <v>0</v>
      </c>
      <c r="E464" s="19">
        <f>'[5]15нед'!L230</f>
        <v>0</v>
      </c>
      <c r="F464" s="17">
        <f>'[5]15нед'!O230</f>
        <v>0</v>
      </c>
      <c r="G464" s="18" t="str">
        <f>'[5]15нед'!P230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'[5]16нед'!K230</f>
        <v>0</v>
      </c>
      <c r="M464" s="19">
        <f>'[5]16нед'!L230</f>
        <v>0</v>
      </c>
      <c r="N464" s="17">
        <f>'[5]16нед'!O230</f>
        <v>0</v>
      </c>
      <c r="O464" s="18" t="str">
        <f>'[5]16нед'!P230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'[5]15нед'!K231</f>
        <v>0</v>
      </c>
      <c r="E465" s="23">
        <f>'[5]15нед'!L231</f>
        <v>0</v>
      </c>
      <c r="F465" s="21">
        <f>'[5]15нед'!O231</f>
        <v>0</v>
      </c>
      <c r="G465" s="22" t="str">
        <f>'[5]15нед'!P231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'[5]16нед'!K231</f>
        <v>0</v>
      </c>
      <c r="M465" s="23">
        <f>'[5]16нед'!L231</f>
        <v>0</v>
      </c>
      <c r="N465" s="21">
        <f>'[5]16нед'!O231</f>
        <v>0</v>
      </c>
      <c r="O465" s="22" t="str">
        <f>'[5]16нед'!P231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'[5]15нед'!K232</f>
        <v>0</v>
      </c>
      <c r="E466" s="23">
        <f>'[5]15нед'!L232</f>
        <v>0</v>
      </c>
      <c r="F466" s="21">
        <f>'[5]15нед'!O232</f>
        <v>0</v>
      </c>
      <c r="G466" s="22" t="str">
        <f>'[5]15нед'!P232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'[5]16нед'!K232</f>
        <v>0</v>
      </c>
      <c r="M466" s="23">
        <f>'[5]16нед'!L232</f>
        <v>0</v>
      </c>
      <c r="N466" s="21">
        <f>'[5]16нед'!O232</f>
        <v>0</v>
      </c>
      <c r="O466" s="22" t="str">
        <f>'[5]16нед'!P232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'[5]15нед'!K233</f>
        <v>0</v>
      </c>
      <c r="E467" s="23">
        <f>'[5]15нед'!L233</f>
        <v>0</v>
      </c>
      <c r="F467" s="21">
        <f>'[5]15нед'!O233</f>
        <v>0</v>
      </c>
      <c r="G467" s="22" t="str">
        <f>'[5]15нед'!P233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'[5]16нед'!K233</f>
        <v>0</v>
      </c>
      <c r="M467" s="23">
        <f>'[5]16нед'!L233</f>
        <v>0</v>
      </c>
      <c r="N467" s="21">
        <f>'[5]16нед'!O233</f>
        <v>0</v>
      </c>
      <c r="O467" s="22" t="str">
        <f>'[5]16нед'!P233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'[5]15нед'!K234</f>
        <v>0</v>
      </c>
      <c r="E468" s="23">
        <f>'[5]15нед'!L234</f>
        <v>0</v>
      </c>
      <c r="F468" s="21">
        <f>'[5]15нед'!O234</f>
        <v>0</v>
      </c>
      <c r="G468" s="22" t="str">
        <f>'[5]15нед'!P234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'[5]16нед'!K234</f>
        <v>0</v>
      </c>
      <c r="M468" s="23">
        <f>'[5]16нед'!L234</f>
        <v>0</v>
      </c>
      <c r="N468" s="21">
        <f>'[5]16нед'!O234</f>
        <v>0</v>
      </c>
      <c r="O468" s="22" t="str">
        <f>'[5]16нед'!P234</f>
        <v/>
      </c>
      <c r="P468" s="57" t="str">
        <f t="shared" si="23"/>
        <v/>
      </c>
    </row>
    <row r="469" spans="1:16" ht="35.85">
      <c r="A469" s="70"/>
      <c r="B469" s="73"/>
      <c r="C469" s="14" t="s">
        <v>23</v>
      </c>
      <c r="D469" s="20" t="str">
        <f>'[5]15нед'!K235</f>
        <v>пр</v>
      </c>
      <c r="E469" s="23" t="str">
        <f>'[5]15нед'!L235</f>
        <v xml:space="preserve"> Педагогика</v>
      </c>
      <c r="F469" s="21" t="str">
        <f>'[5]15нед'!O235</f>
        <v>Кобзева Е.В.</v>
      </c>
      <c r="G469" s="22" t="str">
        <f>'[5]15нед'!P235</f>
        <v>преподаватель</v>
      </c>
      <c r="H469" s="57" t="str">
        <f t="shared" si="22"/>
        <v>https://max.ru/join/83qviP_NZQNUREKHhLZDjtaG-cPRrU7VmIRLd2eydTs</v>
      </c>
      <c r="I469" s="75"/>
      <c r="J469" s="78"/>
      <c r="K469" s="14" t="s">
        <v>23</v>
      </c>
      <c r="L469" s="20">
        <f>'[5]16нед'!K235</f>
        <v>0</v>
      </c>
      <c r="M469" s="23">
        <f>'[5]16нед'!L235</f>
        <v>0</v>
      </c>
      <c r="N469" s="21">
        <f>'[5]16нед'!O235</f>
        <v>0</v>
      </c>
      <c r="O469" s="22" t="str">
        <f>'[5]16нед'!P235</f>
        <v/>
      </c>
      <c r="P469" s="57" t="str">
        <f t="shared" si="23"/>
        <v/>
      </c>
    </row>
    <row r="470" spans="1:16" ht="36.4" thickBot="1">
      <c r="A470" s="70"/>
      <c r="B470" s="73"/>
      <c r="C470" s="14" t="s">
        <v>24</v>
      </c>
      <c r="D470" s="20" t="str">
        <f>'[5]15нед'!K236</f>
        <v>пр</v>
      </c>
      <c r="E470" s="23" t="str">
        <f>'[5]15нед'!L236</f>
        <v xml:space="preserve"> Психология</v>
      </c>
      <c r="F470" s="21" t="str">
        <f>'[5]15нед'!O236</f>
        <v>Кирилюк Л.Л.</v>
      </c>
      <c r="G470" s="22" t="str">
        <f>'[5]15нед'!P236</f>
        <v>преподаватель</v>
      </c>
      <c r="H470" s="57" t="str">
        <f t="shared" si="22"/>
        <v>https://max.ru/join/83qviP_NZQNUREKHhLZDjtaG-cPRrU7VmIRLd2eydTs</v>
      </c>
      <c r="I470" s="75"/>
      <c r="J470" s="78"/>
      <c r="K470" s="14" t="s">
        <v>24</v>
      </c>
      <c r="L470" s="20">
        <f>'[5]16нед'!K236</f>
        <v>0</v>
      </c>
      <c r="M470" s="23">
        <f>'[5]16нед'!L236</f>
        <v>0</v>
      </c>
      <c r="N470" s="21">
        <f>'[5]16нед'!O236</f>
        <v>0</v>
      </c>
      <c r="O470" s="22" t="str">
        <f>'[5]16нед'!P236</f>
        <v/>
      </c>
      <c r="P470" s="57" t="str">
        <f t="shared" si="23"/>
        <v/>
      </c>
    </row>
    <row r="471" spans="1:16" ht="18.399999999999999" hidden="1" customHeight="1" thickBot="1">
      <c r="A471" s="71"/>
      <c r="B471" s="74"/>
      <c r="C471" s="15"/>
      <c r="D471" s="24">
        <f>'[5]15нед'!K237</f>
        <v>0</v>
      </c>
      <c r="E471" s="25">
        <f>'[5]15нед'!L237</f>
        <v>0</v>
      </c>
      <c r="F471" s="26">
        <f>'[5]15нед'!O237</f>
        <v>0</v>
      </c>
      <c r="G471" s="27" t="str">
        <f>'[5]15нед'!P237</f>
        <v/>
      </c>
      <c r="H471" s="58" t="str">
        <f t="shared" si="22"/>
        <v/>
      </c>
      <c r="I471" s="76"/>
      <c r="J471" s="79"/>
      <c r="K471" s="15"/>
      <c r="L471" s="24">
        <f>'[5]16нед'!K237</f>
        <v>0</v>
      </c>
      <c r="M471" s="25">
        <f>'[5]16нед'!L237</f>
        <v>0</v>
      </c>
      <c r="N471" s="26">
        <f>'[5]16нед'!O237</f>
        <v>0</v>
      </c>
      <c r="O471" s="27" t="str">
        <f>'[5]16нед'!P237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'[5]15нед'!K238</f>
        <v>0</v>
      </c>
      <c r="E472" s="19">
        <f>'[5]15нед'!L238</f>
        <v>0</v>
      </c>
      <c r="F472" s="17">
        <f>'[5]15нед'!O238</f>
        <v>0</v>
      </c>
      <c r="G472" s="18" t="str">
        <f>'[5]15нед'!P238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'[5]16нед'!K238</f>
        <v>0</v>
      </c>
      <c r="M472" s="19">
        <f>'[5]16нед'!L238</f>
        <v>0</v>
      </c>
      <c r="N472" s="17">
        <f>'[5]16нед'!O238</f>
        <v>0</v>
      </c>
      <c r="O472" s="18" t="str">
        <f>'[5]16нед'!P238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'[5]15нед'!K239</f>
        <v>0</v>
      </c>
      <c r="E473" s="23">
        <f>'[5]15нед'!L239</f>
        <v>0</v>
      </c>
      <c r="F473" s="21">
        <f>'[5]15нед'!O239</f>
        <v>0</v>
      </c>
      <c r="G473" s="22" t="str">
        <f>'[5]15нед'!P239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'[5]16нед'!K239</f>
        <v>0</v>
      </c>
      <c r="M473" s="23">
        <f>'[5]16нед'!L239</f>
        <v>0</v>
      </c>
      <c r="N473" s="21">
        <f>'[5]16нед'!O239</f>
        <v>0</v>
      </c>
      <c r="O473" s="22" t="str">
        <f>'[5]16нед'!P239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'[5]15нед'!K240</f>
        <v>0</v>
      </c>
      <c r="E474" s="23">
        <f>'[5]15нед'!L240</f>
        <v>0</v>
      </c>
      <c r="F474" s="21">
        <f>'[5]15нед'!O240</f>
        <v>0</v>
      </c>
      <c r="G474" s="22" t="str">
        <f>'[5]15нед'!P240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'[5]16нед'!K240</f>
        <v>0</v>
      </c>
      <c r="M474" s="23">
        <f>'[5]16нед'!L240</f>
        <v>0</v>
      </c>
      <c r="N474" s="21">
        <f>'[5]16нед'!O240</f>
        <v>0</v>
      </c>
      <c r="O474" s="22" t="str">
        <f>'[5]16нед'!P240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'[5]15нед'!K241</f>
        <v>0</v>
      </c>
      <c r="E475" s="23">
        <f>'[5]15нед'!L241</f>
        <v>0</v>
      </c>
      <c r="F475" s="21">
        <f>'[5]15нед'!O241</f>
        <v>0</v>
      </c>
      <c r="G475" s="22" t="str">
        <f>'[5]15нед'!P241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'[5]16нед'!K241</f>
        <v>0</v>
      </c>
      <c r="M475" s="23">
        <f>'[5]16нед'!L241</f>
        <v>0</v>
      </c>
      <c r="N475" s="21">
        <f>'[5]16нед'!O241</f>
        <v>0</v>
      </c>
      <c r="O475" s="22" t="str">
        <f>'[5]16нед'!P241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'[5]15нед'!K242</f>
        <v>0</v>
      </c>
      <c r="E476" s="23">
        <f>'[5]15нед'!L242</f>
        <v>0</v>
      </c>
      <c r="F476" s="21">
        <f>'[5]15нед'!O242</f>
        <v>0</v>
      </c>
      <c r="G476" s="22" t="str">
        <f>'[5]15нед'!P242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'[5]16нед'!K242</f>
        <v>0</v>
      </c>
      <c r="M476" s="23">
        <f>'[5]16нед'!L242</f>
        <v>0</v>
      </c>
      <c r="N476" s="21">
        <f>'[5]16нед'!O242</f>
        <v>0</v>
      </c>
      <c r="O476" s="22" t="str">
        <f>'[5]16нед'!P242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'[5]15нед'!K243</f>
        <v>0</v>
      </c>
      <c r="E477" s="23">
        <f>'[5]15нед'!L243</f>
        <v>0</v>
      </c>
      <c r="F477" s="21">
        <f>'[5]15нед'!O243</f>
        <v>0</v>
      </c>
      <c r="G477" s="22" t="str">
        <f>'[5]15нед'!P243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'[5]16нед'!K243</f>
        <v>0</v>
      </c>
      <c r="M477" s="23">
        <f>'[5]16нед'!L243</f>
        <v>0</v>
      </c>
      <c r="N477" s="21">
        <f>'[5]16нед'!O243</f>
        <v>0</v>
      </c>
      <c r="O477" s="22" t="str">
        <f>'[5]16нед'!P243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'[5]15нед'!K244</f>
        <v>0</v>
      </c>
      <c r="E478" s="23">
        <f>'[5]15нед'!L244</f>
        <v>0</v>
      </c>
      <c r="F478" s="21">
        <f>'[5]15нед'!O244</f>
        <v>0</v>
      </c>
      <c r="G478" s="22" t="str">
        <f>'[5]15нед'!P244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'[5]16нед'!K244</f>
        <v>0</v>
      </c>
      <c r="M478" s="23">
        <f>'[5]16нед'!L244</f>
        <v>0</v>
      </c>
      <c r="N478" s="21">
        <f>'[5]16нед'!O244</f>
        <v>0</v>
      </c>
      <c r="O478" s="22" t="str">
        <f>'[5]16нед'!P244</f>
        <v/>
      </c>
      <c r="P478" s="57" t="str">
        <f t="shared" si="23"/>
        <v/>
      </c>
    </row>
    <row r="479" spans="1:16" ht="19.149999999999999" hidden="1" customHeight="1" thickTop="1" thickBot="1">
      <c r="A479" s="71"/>
      <c r="B479" s="74"/>
      <c r="C479" s="15"/>
      <c r="D479" s="16">
        <f>'[5]15нед'!K245</f>
        <v>0</v>
      </c>
      <c r="E479" s="19">
        <f>'[5]15нед'!L245</f>
        <v>0</v>
      </c>
      <c r="F479" s="17">
        <f>'[5]15нед'!O245</f>
        <v>0</v>
      </c>
      <c r="G479" s="18" t="str">
        <f>'[5]15нед'!P245</f>
        <v/>
      </c>
      <c r="H479" s="39"/>
      <c r="I479" s="76"/>
      <c r="J479" s="79"/>
      <c r="K479" s="15"/>
      <c r="L479" s="24">
        <f>'[5]16нед'!K59</f>
        <v>0</v>
      </c>
      <c r="M479" s="25">
        <f>'[5]16нед'!L59</f>
        <v>0</v>
      </c>
      <c r="N479" s="26">
        <f>'[5]16нед'!O59</f>
        <v>0</v>
      </c>
      <c r="O479" s="27" t="str">
        <f>'[5]16нед'!P59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44.03.05.Педагогическое образование (с двумя профилями подготовки) (Математика и Экономика)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44.03.05.Педагогическое образование (с двумя профилями подготовки) (Математика и Экономика)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2</v>
      </c>
      <c r="F489" s="62" t="str">
        <f>'[1]1нед'!$L$196</f>
        <v>12-25МЭоз</v>
      </c>
      <c r="G489" s="62"/>
      <c r="H489" s="35"/>
      <c r="I489" s="45"/>
      <c r="J489" s="91" t="s">
        <v>7</v>
      </c>
      <c r="K489" s="91"/>
      <c r="L489" s="91"/>
      <c r="M489" s="62">
        <f>E9</f>
        <v>2</v>
      </c>
      <c r="N489" s="62" t="str">
        <f>'[1]1нед'!$L$196</f>
        <v>12-25МЭоз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'[5]17нед'!K198</f>
        <v>0</v>
      </c>
      <c r="E492" s="19">
        <f>'[5]17нед'!L198</f>
        <v>0</v>
      </c>
      <c r="F492" s="17">
        <f>'[5]17нед'!O198</f>
        <v>0</v>
      </c>
      <c r="G492" s="18" t="str">
        <f>'[5]17нед'!P198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'[6]20нед'!K198</f>
        <v>0</v>
      </c>
      <c r="M492" s="19">
        <f>'[6]20нед'!L198</f>
        <v>0</v>
      </c>
      <c r="N492" s="17">
        <f>'[6]20нед'!O198</f>
        <v>0</v>
      </c>
      <c r="O492" s="18" t="str">
        <f>'[6]20нед'!P198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'[5]17нед'!K199</f>
        <v>0</v>
      </c>
      <c r="E493" s="23">
        <f>'[5]17нед'!L199</f>
        <v>0</v>
      </c>
      <c r="F493" s="21">
        <f>'[5]17нед'!O199</f>
        <v>0</v>
      </c>
      <c r="G493" s="22" t="str">
        <f>'[5]17нед'!P199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'[6]20нед'!K199</f>
        <v>0</v>
      </c>
      <c r="M493" s="23">
        <f>'[6]20нед'!L199</f>
        <v>0</v>
      </c>
      <c r="N493" s="21">
        <f>'[6]20нед'!O199</f>
        <v>0</v>
      </c>
      <c r="O493" s="22" t="str">
        <f>'[6]20нед'!P199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'[5]17нед'!K200</f>
        <v>0</v>
      </c>
      <c r="E494" s="23">
        <f>'[5]17нед'!L200</f>
        <v>0</v>
      </c>
      <c r="F494" s="21">
        <f>'[5]17нед'!O200</f>
        <v>0</v>
      </c>
      <c r="G494" s="22" t="str">
        <f>'[5]17нед'!P200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'[6]20нед'!K200</f>
        <v>0</v>
      </c>
      <c r="M494" s="23">
        <f>'[6]20нед'!L200</f>
        <v>0</v>
      </c>
      <c r="N494" s="21">
        <f>'[6]20нед'!O200</f>
        <v>0</v>
      </c>
      <c r="O494" s="22" t="str">
        <f>'[6]20нед'!P200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'[5]17нед'!K201</f>
        <v>0</v>
      </c>
      <c r="E495" s="23">
        <f>'[5]17нед'!L201</f>
        <v>0</v>
      </c>
      <c r="F495" s="21">
        <f>'[5]17нед'!O201</f>
        <v>0</v>
      </c>
      <c r="G495" s="22" t="str">
        <f>'[5]17нед'!P201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'[6]20нед'!K201</f>
        <v>0</v>
      </c>
      <c r="M495" s="23">
        <f>'[6]20нед'!L201</f>
        <v>0</v>
      </c>
      <c r="N495" s="21">
        <f>'[6]20нед'!O201</f>
        <v>0</v>
      </c>
      <c r="O495" s="22" t="str">
        <f>'[6]20нед'!P201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'[5]17нед'!K202</f>
        <v>0</v>
      </c>
      <c r="E496" s="23">
        <f>'[5]17нед'!L202</f>
        <v>0</v>
      </c>
      <c r="F496" s="21">
        <f>'[5]17нед'!O202</f>
        <v>0</v>
      </c>
      <c r="G496" s="22" t="str">
        <f>'[5]17нед'!P202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'[6]20нед'!K202</f>
        <v>0</v>
      </c>
      <c r="M496" s="23">
        <f>'[6]20нед'!L202</f>
        <v>0</v>
      </c>
      <c r="N496" s="21">
        <f>'[6]20нед'!O202</f>
        <v>0</v>
      </c>
      <c r="O496" s="22" t="str">
        <f>'[6]20нед'!P202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'[5]17нед'!K203</f>
        <v>0</v>
      </c>
      <c r="E497" s="23">
        <f>'[5]17нед'!L203</f>
        <v>0</v>
      </c>
      <c r="F497" s="21">
        <f>'[5]17нед'!O203</f>
        <v>0</v>
      </c>
      <c r="G497" s="22" t="str">
        <f>'[5]17нед'!P203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'[6]20нед'!K203</f>
        <v>0</v>
      </c>
      <c r="M497" s="23">
        <f>'[6]20нед'!L203</f>
        <v>0</v>
      </c>
      <c r="N497" s="21">
        <f>'[6]20нед'!O203</f>
        <v>0</v>
      </c>
      <c r="O497" s="22" t="str">
        <f>'[6]20нед'!P203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'[5]17нед'!K204</f>
        <v>0</v>
      </c>
      <c r="E498" s="23">
        <f>'[5]17нед'!L204</f>
        <v>0</v>
      </c>
      <c r="F498" s="21">
        <f>'[5]17нед'!O204</f>
        <v>0</v>
      </c>
      <c r="G498" s="22" t="str">
        <f>'[5]17нед'!P204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'[6]20нед'!K204</f>
        <v>0</v>
      </c>
      <c r="M498" s="23">
        <f>'[6]20нед'!L204</f>
        <v>0</v>
      </c>
      <c r="N498" s="21">
        <f>'[6]20нед'!O204</f>
        <v>0</v>
      </c>
      <c r="O498" s="22" t="str">
        <f>'[6]20нед'!P204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'[5]17нед'!K205</f>
        <v>0</v>
      </c>
      <c r="E499" s="25">
        <f>'[5]17нед'!L205</f>
        <v>0</v>
      </c>
      <c r="F499" s="26">
        <f>'[5]17нед'!O205</f>
        <v>0</v>
      </c>
      <c r="G499" s="27" t="str">
        <f>'[5]17нед'!P205</f>
        <v/>
      </c>
      <c r="H499" s="58" t="str">
        <f t="shared" si="26"/>
        <v/>
      </c>
      <c r="I499" s="76"/>
      <c r="J499" s="79"/>
      <c r="K499" s="15"/>
      <c r="L499" s="24">
        <f>'[6]20нед'!K205</f>
        <v>0</v>
      </c>
      <c r="M499" s="25">
        <f>'[6]20нед'!L205</f>
        <v>0</v>
      </c>
      <c r="N499" s="26">
        <f>'[6]20нед'!O205</f>
        <v>0</v>
      </c>
      <c r="O499" s="27" t="str">
        <f>'[6]20нед'!P205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'[5]17нед'!K206</f>
        <v>0</v>
      </c>
      <c r="E500" s="19">
        <f>'[5]17нед'!L206</f>
        <v>0</v>
      </c>
      <c r="F500" s="17">
        <f>'[5]17нед'!O206</f>
        <v>0</v>
      </c>
      <c r="G500" s="18" t="str">
        <f>'[5]17нед'!P206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'[6]20нед'!K206</f>
        <v>0</v>
      </c>
      <c r="M500" s="19">
        <f>'[6]20нед'!L206</f>
        <v>0</v>
      </c>
      <c r="N500" s="17">
        <f>'[6]20нед'!O206</f>
        <v>0</v>
      </c>
      <c r="O500" s="18" t="str">
        <f>'[6]20нед'!P206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'[5]17нед'!K207</f>
        <v>0</v>
      </c>
      <c r="E501" s="23">
        <f>'[5]17нед'!L207</f>
        <v>0</v>
      </c>
      <c r="F501" s="21">
        <f>'[5]17нед'!O207</f>
        <v>0</v>
      </c>
      <c r="G501" s="22" t="str">
        <f>'[5]17нед'!P207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'[6]20нед'!K207</f>
        <v>0</v>
      </c>
      <c r="M501" s="23">
        <f>'[6]20нед'!L207</f>
        <v>0</v>
      </c>
      <c r="N501" s="21">
        <f>'[6]20нед'!O207</f>
        <v>0</v>
      </c>
      <c r="O501" s="22" t="str">
        <f>'[6]20нед'!P207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'[5]17нед'!K208</f>
        <v>0</v>
      </c>
      <c r="E502" s="23">
        <f>'[5]17нед'!L208</f>
        <v>0</v>
      </c>
      <c r="F502" s="21">
        <f>'[5]17нед'!O208</f>
        <v>0</v>
      </c>
      <c r="G502" s="22" t="str">
        <f>'[5]17нед'!P208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'[6]20нед'!K208</f>
        <v>0</v>
      </c>
      <c r="M502" s="23">
        <f>'[6]20нед'!L208</f>
        <v>0</v>
      </c>
      <c r="N502" s="21">
        <f>'[6]20нед'!O208</f>
        <v>0</v>
      </c>
      <c r="O502" s="22" t="str">
        <f>'[6]20нед'!P208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'[5]17нед'!K209</f>
        <v>0</v>
      </c>
      <c r="E503" s="23">
        <f>'[5]17нед'!L209</f>
        <v>0</v>
      </c>
      <c r="F503" s="21">
        <f>'[5]17нед'!O209</f>
        <v>0</v>
      </c>
      <c r="G503" s="22" t="str">
        <f>'[5]17нед'!P209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'[6]20нед'!K209</f>
        <v>0</v>
      </c>
      <c r="M503" s="23">
        <f>'[6]20нед'!L209</f>
        <v>0</v>
      </c>
      <c r="N503" s="21">
        <f>'[6]20нед'!O209</f>
        <v>0</v>
      </c>
      <c r="O503" s="22" t="str">
        <f>'[6]20нед'!P209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'[5]17нед'!K210</f>
        <v>0</v>
      </c>
      <c r="E504" s="23">
        <f>'[5]17нед'!L210</f>
        <v>0</v>
      </c>
      <c r="F504" s="21">
        <f>'[5]17нед'!O210</f>
        <v>0</v>
      </c>
      <c r="G504" s="22" t="str">
        <f>'[5]17нед'!P210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'[6]20нед'!K210</f>
        <v>0</v>
      </c>
      <c r="M504" s="23">
        <f>'[6]20нед'!L210</f>
        <v>0</v>
      </c>
      <c r="N504" s="21">
        <f>'[6]20нед'!O210</f>
        <v>0</v>
      </c>
      <c r="O504" s="22" t="str">
        <f>'[6]20нед'!P210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'[5]17нед'!K211</f>
        <v>0</v>
      </c>
      <c r="E505" s="23">
        <f>'[5]17нед'!L211</f>
        <v>0</v>
      </c>
      <c r="F505" s="21">
        <f>'[5]17нед'!O211</f>
        <v>0</v>
      </c>
      <c r="G505" s="22" t="str">
        <f>'[5]17нед'!P211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'[6]20нед'!K211</f>
        <v>0</v>
      </c>
      <c r="M505" s="23">
        <f>'[6]20нед'!L211</f>
        <v>0</v>
      </c>
      <c r="N505" s="21">
        <f>'[6]20нед'!O211</f>
        <v>0</v>
      </c>
      <c r="O505" s="22" t="str">
        <f>'[6]20нед'!P211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'[5]17нед'!K212</f>
        <v>0</v>
      </c>
      <c r="E506" s="23">
        <f>'[5]17нед'!L212</f>
        <v>0</v>
      </c>
      <c r="F506" s="21">
        <f>'[5]17нед'!O212</f>
        <v>0</v>
      </c>
      <c r="G506" s="22" t="str">
        <f>'[5]17нед'!P212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'[6]20нед'!K212</f>
        <v>0</v>
      </c>
      <c r="M506" s="23">
        <f>'[6]20нед'!L212</f>
        <v>0</v>
      </c>
      <c r="N506" s="21">
        <f>'[6]20нед'!O212</f>
        <v>0</v>
      </c>
      <c r="O506" s="22" t="str">
        <f>'[6]20нед'!P212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'[5]17нед'!K213</f>
        <v>0</v>
      </c>
      <c r="E507" s="25">
        <f>'[5]17нед'!L213</f>
        <v>0</v>
      </c>
      <c r="F507" s="26">
        <f>'[5]17нед'!O213</f>
        <v>0</v>
      </c>
      <c r="G507" s="27" t="str">
        <f>'[5]17нед'!P213</f>
        <v/>
      </c>
      <c r="H507" s="58" t="str">
        <f t="shared" si="26"/>
        <v/>
      </c>
      <c r="I507" s="76"/>
      <c r="J507" s="79"/>
      <c r="K507" s="15"/>
      <c r="L507" s="24">
        <f>'[6]20нед'!K213</f>
        <v>0</v>
      </c>
      <c r="M507" s="25">
        <f>'[6]20нед'!L213</f>
        <v>0</v>
      </c>
      <c r="N507" s="26">
        <f>'[6]20нед'!O213</f>
        <v>0</v>
      </c>
      <c r="O507" s="27" t="str">
        <f>'[6]20нед'!P213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'[5]17нед'!K214</f>
        <v>0</v>
      </c>
      <c r="E508" s="19">
        <f>'[5]17нед'!L214</f>
        <v>0</v>
      </c>
      <c r="F508" s="17">
        <f>'[5]17нед'!O214</f>
        <v>0</v>
      </c>
      <c r="G508" s="18" t="str">
        <f>'[5]17нед'!P214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'[6]20нед'!K214</f>
        <v>0</v>
      </c>
      <c r="M508" s="19">
        <f>'[6]20нед'!L214</f>
        <v>0</v>
      </c>
      <c r="N508" s="17">
        <f>'[6]20нед'!O214</f>
        <v>0</v>
      </c>
      <c r="O508" s="18" t="str">
        <f>'[6]20нед'!P214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'[5]17нед'!K215</f>
        <v>0</v>
      </c>
      <c r="E509" s="23">
        <f>'[5]17нед'!L215</f>
        <v>0</v>
      </c>
      <c r="F509" s="21">
        <f>'[5]17нед'!O215</f>
        <v>0</v>
      </c>
      <c r="G509" s="22" t="str">
        <f>'[5]17нед'!P215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'[6]20нед'!K215</f>
        <v>0</v>
      </c>
      <c r="M509" s="23">
        <f>'[6]20нед'!L215</f>
        <v>0</v>
      </c>
      <c r="N509" s="21">
        <f>'[6]20нед'!O215</f>
        <v>0</v>
      </c>
      <c r="O509" s="22" t="str">
        <f>'[6]20нед'!P215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'[5]17нед'!K216</f>
        <v>0</v>
      </c>
      <c r="E510" s="23">
        <f>'[5]17нед'!L216</f>
        <v>0</v>
      </c>
      <c r="F510" s="21">
        <f>'[5]17нед'!O216</f>
        <v>0</v>
      </c>
      <c r="G510" s="22" t="str">
        <f>'[5]17нед'!P216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'[6]20нед'!K216</f>
        <v>0</v>
      </c>
      <c r="M510" s="23">
        <f>'[6]20нед'!L216</f>
        <v>0</v>
      </c>
      <c r="N510" s="21">
        <f>'[6]20нед'!O216</f>
        <v>0</v>
      </c>
      <c r="O510" s="22" t="str">
        <f>'[6]20нед'!P216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'[5]17нед'!K217</f>
        <v>0</v>
      </c>
      <c r="E511" s="23">
        <f>'[5]17нед'!L217</f>
        <v>0</v>
      </c>
      <c r="F511" s="21">
        <f>'[5]17нед'!O217</f>
        <v>0</v>
      </c>
      <c r="G511" s="22" t="str">
        <f>'[5]17нед'!P217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'[6]20нед'!K217</f>
        <v>0</v>
      </c>
      <c r="M511" s="23">
        <f>'[6]20нед'!L217</f>
        <v>0</v>
      </c>
      <c r="N511" s="21">
        <f>'[6]20нед'!O217</f>
        <v>0</v>
      </c>
      <c r="O511" s="22" t="str">
        <f>'[6]20нед'!P217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'[5]17нед'!K218</f>
        <v>0</v>
      </c>
      <c r="E512" s="23">
        <f>'[5]17нед'!L218</f>
        <v>0</v>
      </c>
      <c r="F512" s="21">
        <f>'[5]17нед'!O218</f>
        <v>0</v>
      </c>
      <c r="G512" s="22" t="str">
        <f>'[5]17нед'!P218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'[6]20нед'!K218</f>
        <v>0</v>
      </c>
      <c r="M512" s="23">
        <f>'[6]20нед'!L218</f>
        <v>0</v>
      </c>
      <c r="N512" s="21">
        <f>'[6]20нед'!O218</f>
        <v>0</v>
      </c>
      <c r="O512" s="22" t="str">
        <f>'[6]20нед'!P218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'[5]17нед'!K219</f>
        <v>0</v>
      </c>
      <c r="E513" s="23">
        <f>'[5]17нед'!L219</f>
        <v>0</v>
      </c>
      <c r="F513" s="21">
        <f>'[5]17нед'!O219</f>
        <v>0</v>
      </c>
      <c r="G513" s="22" t="str">
        <f>'[5]17нед'!P219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'[6]20нед'!K219</f>
        <v>0</v>
      </c>
      <c r="M513" s="23">
        <f>'[6]20нед'!L219</f>
        <v>0</v>
      </c>
      <c r="N513" s="21">
        <f>'[6]20нед'!O219</f>
        <v>0</v>
      </c>
      <c r="O513" s="22" t="str">
        <f>'[6]20нед'!P219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'[5]17нед'!K220</f>
        <v>0</v>
      </c>
      <c r="E514" s="23">
        <f>'[5]17нед'!L220</f>
        <v>0</v>
      </c>
      <c r="F514" s="21">
        <f>'[5]17нед'!O220</f>
        <v>0</v>
      </c>
      <c r="G514" s="22" t="str">
        <f>'[5]17нед'!P220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'[6]20нед'!K220</f>
        <v>0</v>
      </c>
      <c r="M514" s="23">
        <f>'[6]20нед'!L220</f>
        <v>0</v>
      </c>
      <c r="N514" s="21">
        <f>'[6]20нед'!O220</f>
        <v>0</v>
      </c>
      <c r="O514" s="22" t="str">
        <f>'[6]20нед'!P220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'[5]17нед'!K221</f>
        <v>0</v>
      </c>
      <c r="E515" s="25">
        <f>'[5]17нед'!L221</f>
        <v>0</v>
      </c>
      <c r="F515" s="26">
        <f>'[5]17нед'!O221</f>
        <v>0</v>
      </c>
      <c r="G515" s="27" t="str">
        <f>'[5]17нед'!P221</f>
        <v/>
      </c>
      <c r="H515" s="58" t="str">
        <f t="shared" si="26"/>
        <v/>
      </c>
      <c r="I515" s="76"/>
      <c r="J515" s="85"/>
      <c r="K515" s="15"/>
      <c r="L515" s="24">
        <f>'[6]20нед'!K221</f>
        <v>0</v>
      </c>
      <c r="M515" s="25">
        <f>'[6]20нед'!L221</f>
        <v>0</v>
      </c>
      <c r="N515" s="26">
        <f>'[6]20нед'!O221</f>
        <v>0</v>
      </c>
      <c r="O515" s="27" t="str">
        <f>'[6]20нед'!P221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'[5]17нед'!K222</f>
        <v>0</v>
      </c>
      <c r="E516" s="19">
        <f>'[5]17нед'!L222</f>
        <v>0</v>
      </c>
      <c r="F516" s="17">
        <f>'[5]17нед'!O222</f>
        <v>0</v>
      </c>
      <c r="G516" s="18" t="str">
        <f>'[5]17нед'!P222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'[6]20нед'!K222</f>
        <v>0</v>
      </c>
      <c r="M516" s="19">
        <f>'[6]20нед'!L222</f>
        <v>0</v>
      </c>
      <c r="N516" s="17">
        <f>'[6]20нед'!O222</f>
        <v>0</v>
      </c>
      <c r="O516" s="18" t="str">
        <f>'[6]20нед'!P222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'[5]17нед'!K223</f>
        <v>0</v>
      </c>
      <c r="E517" s="23">
        <f>'[5]17нед'!L223</f>
        <v>0</v>
      </c>
      <c r="F517" s="21">
        <f>'[5]17нед'!O223</f>
        <v>0</v>
      </c>
      <c r="G517" s="22" t="str">
        <f>'[5]17нед'!P223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'[6]20нед'!K223</f>
        <v>0</v>
      </c>
      <c r="M517" s="23">
        <f>'[6]20нед'!L223</f>
        <v>0</v>
      </c>
      <c r="N517" s="21">
        <f>'[6]20нед'!O223</f>
        <v>0</v>
      </c>
      <c r="O517" s="22" t="str">
        <f>'[6]20нед'!P223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'[5]17нед'!K224</f>
        <v>0</v>
      </c>
      <c r="E518" s="23">
        <f>'[5]17нед'!L224</f>
        <v>0</v>
      </c>
      <c r="F518" s="21">
        <f>'[5]17нед'!O224</f>
        <v>0</v>
      </c>
      <c r="G518" s="22" t="str">
        <f>'[5]17нед'!P224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'[6]20нед'!K224</f>
        <v>0</v>
      </c>
      <c r="M518" s="23">
        <f>'[6]20нед'!L224</f>
        <v>0</v>
      </c>
      <c r="N518" s="21">
        <f>'[6]20нед'!O224</f>
        <v>0</v>
      </c>
      <c r="O518" s="22" t="str">
        <f>'[6]20нед'!P224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'[5]17нед'!K225</f>
        <v>0</v>
      </c>
      <c r="E519" s="23">
        <f>'[5]17нед'!L225</f>
        <v>0</v>
      </c>
      <c r="F519" s="21">
        <f>'[5]17нед'!O225</f>
        <v>0</v>
      </c>
      <c r="G519" s="22" t="str">
        <f>'[5]17нед'!P225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'[6]20нед'!K225</f>
        <v>0</v>
      </c>
      <c r="M519" s="23">
        <f>'[6]20нед'!L225</f>
        <v>0</v>
      </c>
      <c r="N519" s="21">
        <f>'[6]20нед'!O225</f>
        <v>0</v>
      </c>
      <c r="O519" s="22" t="str">
        <f>'[6]20нед'!P225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'[5]17нед'!K226</f>
        <v>0</v>
      </c>
      <c r="E520" s="23">
        <f>'[5]17нед'!L226</f>
        <v>0</v>
      </c>
      <c r="F520" s="21">
        <f>'[5]17нед'!O226</f>
        <v>0</v>
      </c>
      <c r="G520" s="22" t="str">
        <f>'[5]17нед'!P226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'[6]20нед'!K226</f>
        <v>0</v>
      </c>
      <c r="M520" s="23">
        <f>'[6]20нед'!L226</f>
        <v>0</v>
      </c>
      <c r="N520" s="21">
        <f>'[6]20нед'!O226</f>
        <v>0</v>
      </c>
      <c r="O520" s="22" t="str">
        <f>'[6]20нед'!P226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'[5]17нед'!K227</f>
        <v>0</v>
      </c>
      <c r="E521" s="23">
        <f>'[5]17нед'!L227</f>
        <v>0</v>
      </c>
      <c r="F521" s="21">
        <f>'[5]17нед'!O227</f>
        <v>0</v>
      </c>
      <c r="G521" s="22" t="str">
        <f>'[5]17нед'!P227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'[6]20нед'!K227</f>
        <v>0</v>
      </c>
      <c r="M521" s="23">
        <f>'[6]20нед'!L227</f>
        <v>0</v>
      </c>
      <c r="N521" s="21">
        <f>'[6]20нед'!O227</f>
        <v>0</v>
      </c>
      <c r="O521" s="22" t="str">
        <f>'[6]20нед'!P227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'[5]17нед'!K228</f>
        <v>0</v>
      </c>
      <c r="E522" s="23">
        <f>'[5]17нед'!L228</f>
        <v>0</v>
      </c>
      <c r="F522" s="21">
        <f>'[5]17нед'!O228</f>
        <v>0</v>
      </c>
      <c r="G522" s="22" t="str">
        <f>'[5]17нед'!P228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'[6]20нед'!K228</f>
        <v>0</v>
      </c>
      <c r="M522" s="23">
        <f>'[6]20нед'!L228</f>
        <v>0</v>
      </c>
      <c r="N522" s="21">
        <f>'[6]20нед'!O228</f>
        <v>0</v>
      </c>
      <c r="O522" s="22" t="str">
        <f>'[6]20нед'!P228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'[5]17нед'!K229</f>
        <v>0</v>
      </c>
      <c r="E523" s="25">
        <f>'[5]17нед'!L229</f>
        <v>0</v>
      </c>
      <c r="F523" s="26">
        <f>'[5]17нед'!O229</f>
        <v>0</v>
      </c>
      <c r="G523" s="27" t="str">
        <f>'[5]17нед'!P229</f>
        <v/>
      </c>
      <c r="H523" s="58" t="str">
        <f t="shared" si="26"/>
        <v/>
      </c>
      <c r="I523" s="76"/>
      <c r="J523" s="79"/>
      <c r="K523" s="15"/>
      <c r="L523" s="24">
        <f>'[6]20нед'!K229</f>
        <v>0</v>
      </c>
      <c r="M523" s="25">
        <f>'[6]20нед'!L229</f>
        <v>0</v>
      </c>
      <c r="N523" s="26">
        <f>'[6]20нед'!O229</f>
        <v>0</v>
      </c>
      <c r="O523" s="27" t="str">
        <f>'[6]20нед'!P229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'[5]17нед'!K230</f>
        <v>0</v>
      </c>
      <c r="E524" s="19">
        <f>'[5]17нед'!L230</f>
        <v>0</v>
      </c>
      <c r="F524" s="17">
        <f>'[5]17нед'!O230</f>
        <v>0</v>
      </c>
      <c r="G524" s="18" t="str">
        <f>'[5]17нед'!P230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'[6]20нед'!K230</f>
        <v>0</v>
      </c>
      <c r="M524" s="19">
        <f>'[6]20нед'!L230</f>
        <v>0</v>
      </c>
      <c r="N524" s="17">
        <f>'[6]20нед'!O230</f>
        <v>0</v>
      </c>
      <c r="O524" s="18" t="str">
        <f>'[6]20нед'!P230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'[5]17нед'!K231</f>
        <v>0</v>
      </c>
      <c r="E525" s="23">
        <f>'[5]17нед'!L231</f>
        <v>0</v>
      </c>
      <c r="F525" s="21">
        <f>'[5]17нед'!O231</f>
        <v>0</v>
      </c>
      <c r="G525" s="22" t="str">
        <f>'[5]17нед'!P231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'[6]20нед'!K231</f>
        <v>0</v>
      </c>
      <c r="M525" s="23">
        <f>'[6]20нед'!L231</f>
        <v>0</v>
      </c>
      <c r="N525" s="21">
        <f>'[6]20нед'!O231</f>
        <v>0</v>
      </c>
      <c r="O525" s="22" t="str">
        <f>'[6]20нед'!P231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'[5]17нед'!K232</f>
        <v>0</v>
      </c>
      <c r="E526" s="23">
        <f>'[5]17нед'!L232</f>
        <v>0</v>
      </c>
      <c r="F526" s="21">
        <f>'[5]17нед'!O232</f>
        <v>0</v>
      </c>
      <c r="G526" s="22" t="str">
        <f>'[5]17нед'!P232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'[6]20нед'!K232</f>
        <v>0</v>
      </c>
      <c r="M526" s="23">
        <f>'[6]20нед'!L232</f>
        <v>0</v>
      </c>
      <c r="N526" s="21">
        <f>'[6]20нед'!O232</f>
        <v>0</v>
      </c>
      <c r="O526" s="22" t="str">
        <f>'[6]20нед'!P232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'[5]17нед'!K233</f>
        <v>0</v>
      </c>
      <c r="E527" s="23">
        <f>'[5]17нед'!L233</f>
        <v>0</v>
      </c>
      <c r="F527" s="21">
        <f>'[5]17нед'!O233</f>
        <v>0</v>
      </c>
      <c r="G527" s="22" t="str">
        <f>'[5]17нед'!P233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'[6]20нед'!K233</f>
        <v>0</v>
      </c>
      <c r="M527" s="23">
        <f>'[6]20нед'!L233</f>
        <v>0</v>
      </c>
      <c r="N527" s="21">
        <f>'[6]20нед'!O233</f>
        <v>0</v>
      </c>
      <c r="O527" s="22" t="str">
        <f>'[6]20нед'!P233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'[5]17нед'!K234</f>
        <v>0</v>
      </c>
      <c r="E528" s="23">
        <f>'[5]17нед'!L234</f>
        <v>0</v>
      </c>
      <c r="F528" s="21">
        <f>'[5]17нед'!O234</f>
        <v>0</v>
      </c>
      <c r="G528" s="22" t="str">
        <f>'[5]17нед'!P234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'[6]20нед'!K234</f>
        <v>0</v>
      </c>
      <c r="M528" s="23">
        <f>'[6]20нед'!L234</f>
        <v>0</v>
      </c>
      <c r="N528" s="21">
        <f>'[6]20нед'!O234</f>
        <v>0</v>
      </c>
      <c r="O528" s="22" t="str">
        <f>'[6]20нед'!P234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'[5]17нед'!K235</f>
        <v>0</v>
      </c>
      <c r="E529" s="23">
        <f>'[5]17нед'!L235</f>
        <v>0</v>
      </c>
      <c r="F529" s="21">
        <f>'[5]17нед'!O235</f>
        <v>0</v>
      </c>
      <c r="G529" s="22" t="str">
        <f>'[5]17нед'!P235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'[6]20нед'!K235</f>
        <v>0</v>
      </c>
      <c r="M529" s="23">
        <f>'[6]20нед'!L235</f>
        <v>0</v>
      </c>
      <c r="N529" s="21">
        <f>'[6]20нед'!O235</f>
        <v>0</v>
      </c>
      <c r="O529" s="22" t="str">
        <f>'[6]20нед'!P235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'[5]17нед'!K236</f>
        <v>0</v>
      </c>
      <c r="E530" s="23">
        <f>'[5]17нед'!L236</f>
        <v>0</v>
      </c>
      <c r="F530" s="21">
        <f>'[5]17нед'!O236</f>
        <v>0</v>
      </c>
      <c r="G530" s="22" t="str">
        <f>'[5]17нед'!P236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'[6]20нед'!K236</f>
        <v>0</v>
      </c>
      <c r="M530" s="23">
        <f>'[6]20нед'!L236</f>
        <v>0</v>
      </c>
      <c r="N530" s="21">
        <f>'[6]20нед'!O236</f>
        <v>0</v>
      </c>
      <c r="O530" s="22" t="str">
        <f>'[6]20нед'!P236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'[5]17нед'!K237</f>
        <v>0</v>
      </c>
      <c r="E531" s="25">
        <f>'[5]17нед'!L237</f>
        <v>0</v>
      </c>
      <c r="F531" s="26">
        <f>'[5]17нед'!O237</f>
        <v>0</v>
      </c>
      <c r="G531" s="27" t="str">
        <f>'[5]17нед'!P237</f>
        <v/>
      </c>
      <c r="H531" s="58" t="str">
        <f t="shared" si="26"/>
        <v/>
      </c>
      <c r="I531" s="76"/>
      <c r="J531" s="79"/>
      <c r="K531" s="15"/>
      <c r="L531" s="24">
        <f>'[6]20нед'!K237</f>
        <v>0</v>
      </c>
      <c r="M531" s="25">
        <f>'[6]20нед'!L237</f>
        <v>0</v>
      </c>
      <c r="N531" s="26">
        <f>'[6]20нед'!O237</f>
        <v>0</v>
      </c>
      <c r="O531" s="27" t="str">
        <f>'[6]20нед'!P237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'[5]17нед'!K238</f>
        <v>0</v>
      </c>
      <c r="E532" s="19">
        <f>'[5]17нед'!L238</f>
        <v>0</v>
      </c>
      <c r="F532" s="17">
        <f>'[5]17нед'!O238</f>
        <v>0</v>
      </c>
      <c r="G532" s="18" t="str">
        <f>'[5]17нед'!P238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'[6]20нед'!K238</f>
        <v>0</v>
      </c>
      <c r="M532" s="19">
        <f>'[6]20нед'!L238</f>
        <v>0</v>
      </c>
      <c r="N532" s="17">
        <f>'[6]20нед'!O238</f>
        <v>0</v>
      </c>
      <c r="O532" s="18" t="str">
        <f>'[6]20нед'!P238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'[5]17нед'!K239</f>
        <v>0</v>
      </c>
      <c r="E533" s="23">
        <f>'[5]17нед'!L239</f>
        <v>0</v>
      </c>
      <c r="F533" s="21">
        <f>'[5]17нед'!O239</f>
        <v>0</v>
      </c>
      <c r="G533" s="22" t="str">
        <f>'[5]17нед'!P239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'[6]20нед'!K239</f>
        <v>0</v>
      </c>
      <c r="M533" s="23">
        <f>'[6]20нед'!L239</f>
        <v>0</v>
      </c>
      <c r="N533" s="21">
        <f>'[6]20нед'!O239</f>
        <v>0</v>
      </c>
      <c r="O533" s="22" t="str">
        <f>'[6]20нед'!P239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'[5]17нед'!K240</f>
        <v>0</v>
      </c>
      <c r="E534" s="23">
        <f>'[5]17нед'!L240</f>
        <v>0</v>
      </c>
      <c r="F534" s="21">
        <f>'[5]17нед'!O240</f>
        <v>0</v>
      </c>
      <c r="G534" s="22" t="str">
        <f>'[5]17нед'!P240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'[6]20нед'!K240</f>
        <v>0</v>
      </c>
      <c r="M534" s="23">
        <f>'[6]20нед'!L240</f>
        <v>0</v>
      </c>
      <c r="N534" s="21">
        <f>'[6]20нед'!O240</f>
        <v>0</v>
      </c>
      <c r="O534" s="22" t="str">
        <f>'[6]20нед'!P240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'[5]17нед'!K241</f>
        <v>0</v>
      </c>
      <c r="E535" s="23">
        <f>'[5]17нед'!L241</f>
        <v>0</v>
      </c>
      <c r="F535" s="21">
        <f>'[5]17нед'!O241</f>
        <v>0</v>
      </c>
      <c r="G535" s="22" t="str">
        <f>'[5]17нед'!P241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'[6]20нед'!K241</f>
        <v>0</v>
      </c>
      <c r="M535" s="23">
        <f>'[6]20нед'!L241</f>
        <v>0</v>
      </c>
      <c r="N535" s="21">
        <f>'[6]20нед'!O241</f>
        <v>0</v>
      </c>
      <c r="O535" s="22" t="str">
        <f>'[6]20нед'!P241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'[5]17нед'!K242</f>
        <v>0</v>
      </c>
      <c r="E536" s="23">
        <f>'[5]17нед'!L242</f>
        <v>0</v>
      </c>
      <c r="F536" s="21">
        <f>'[5]17нед'!O242</f>
        <v>0</v>
      </c>
      <c r="G536" s="22" t="str">
        <f>'[5]17нед'!P242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'[6]20нед'!K242</f>
        <v>0</v>
      </c>
      <c r="M536" s="23">
        <f>'[6]20нед'!L242</f>
        <v>0</v>
      </c>
      <c r="N536" s="21">
        <f>'[6]20нед'!O242</f>
        <v>0</v>
      </c>
      <c r="O536" s="22" t="str">
        <f>'[6]20нед'!P242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'[5]17нед'!K243</f>
        <v>0</v>
      </c>
      <c r="E537" s="23">
        <f>'[5]17нед'!L243</f>
        <v>0</v>
      </c>
      <c r="F537" s="21">
        <f>'[5]17нед'!O243</f>
        <v>0</v>
      </c>
      <c r="G537" s="22" t="str">
        <f>'[5]17нед'!P243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'[6]20нед'!K243</f>
        <v>0</v>
      </c>
      <c r="M537" s="23">
        <f>'[6]20нед'!L243</f>
        <v>0</v>
      </c>
      <c r="N537" s="21">
        <f>'[6]20нед'!O243</f>
        <v>0</v>
      </c>
      <c r="O537" s="22" t="str">
        <f>'[6]20нед'!P243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'[5]17нед'!K244</f>
        <v>0</v>
      </c>
      <c r="E538" s="23">
        <f>'[5]17нед'!L244</f>
        <v>0</v>
      </c>
      <c r="F538" s="21">
        <f>'[5]17нед'!O244</f>
        <v>0</v>
      </c>
      <c r="G538" s="22" t="str">
        <f>'[5]17нед'!P244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'[6]20нед'!K244</f>
        <v>0</v>
      </c>
      <c r="M538" s="23">
        <f>'[6]20нед'!L244</f>
        <v>0</v>
      </c>
      <c r="N538" s="21">
        <f>'[6]20нед'!O244</f>
        <v>0</v>
      </c>
      <c r="O538" s="22" t="str">
        <f>'[6]20нед'!P244</f>
        <v/>
      </c>
      <c r="P538" s="57" t="str">
        <f t="shared" si="27"/>
        <v/>
      </c>
    </row>
    <row r="539" spans="1:16" ht="19.149999999999999" hidden="1" customHeight="1" thickTop="1" thickBot="1">
      <c r="A539" s="95"/>
      <c r="B539" s="74"/>
      <c r="C539" s="15"/>
      <c r="D539" s="16">
        <f>'[5]17нед'!K59</f>
        <v>0</v>
      </c>
      <c r="E539" s="19">
        <f>'[5]17нед'!L59</f>
        <v>0</v>
      </c>
      <c r="F539" s="17">
        <f>'[5]17нед'!O59</f>
        <v>0</v>
      </c>
      <c r="G539" s="18" t="str">
        <f>'[5]17нед'!P59</f>
        <v/>
      </c>
      <c r="H539" s="40"/>
      <c r="I539" s="76"/>
      <c r="J539" s="79"/>
      <c r="K539" s="15"/>
      <c r="L539" s="24">
        <f>'[5]18нед'!K245</f>
        <v>0</v>
      </c>
      <c r="M539" s="25">
        <f>'[5]18нед'!L245</f>
        <v>0</v>
      </c>
      <c r="N539" s="26">
        <f>'[5]18нед'!O245</f>
        <v>0</v>
      </c>
      <c r="O539" s="27" t="str">
        <f>'[5]18нед'!P245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44.03.05.Педагогическое образование (с двумя профилями подготовки) (Математика и Экономика)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44.03.05.Педагогическое образование (с двумя профилями подготовки) (Математика и Экономика)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очно-заочная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очно-заочная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2</v>
      </c>
      <c r="F549" s="62" t="str">
        <f>'[1]1нед'!$L$196</f>
        <v>12-25МЭоз</v>
      </c>
      <c r="G549" s="62"/>
      <c r="H549" s="35"/>
      <c r="I549" s="45"/>
      <c r="J549" s="91" t="s">
        <v>7</v>
      </c>
      <c r="K549" s="91"/>
      <c r="L549" s="91"/>
      <c r="M549" s="62">
        <f>E69</f>
        <v>2</v>
      </c>
      <c r="N549" s="62" t="str">
        <f>'[1]1нед'!$L$196</f>
        <v>12-25МЭоз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'[6]21нед'!K198</f>
        <v>0</v>
      </c>
      <c r="E552" s="19">
        <f>'[6]21нед'!L198</f>
        <v>0</v>
      </c>
      <c r="F552" s="17">
        <f>'[6]21нед'!O198</f>
        <v>0</v>
      </c>
      <c r="G552" s="18" t="str">
        <f>'[6]21нед'!P198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'[6]22нед'!K198</f>
        <v>0</v>
      </c>
      <c r="M552" s="19">
        <f>'[6]22нед'!L198</f>
        <v>0</v>
      </c>
      <c r="N552" s="17">
        <f>'[6]22нед'!O198</f>
        <v>0</v>
      </c>
      <c r="O552" s="18" t="str">
        <f>'[6]22нед'!P198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'[6]21нед'!K199</f>
        <v>0</v>
      </c>
      <c r="E553" s="23">
        <f>'[6]21нед'!L199</f>
        <v>0</v>
      </c>
      <c r="F553" s="21">
        <f>'[6]21нед'!O199</f>
        <v>0</v>
      </c>
      <c r="G553" s="22" t="str">
        <f>'[6]21нед'!P199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'[6]22нед'!K199</f>
        <v>0</v>
      </c>
      <c r="M553" s="23">
        <f>'[6]22нед'!L199</f>
        <v>0</v>
      </c>
      <c r="N553" s="21">
        <f>'[6]22нед'!O199</f>
        <v>0</v>
      </c>
      <c r="O553" s="22" t="str">
        <f>'[6]22нед'!P199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'[6]21нед'!K200</f>
        <v>0</v>
      </c>
      <c r="E554" s="23">
        <f>'[6]21нед'!L200</f>
        <v>0</v>
      </c>
      <c r="F554" s="21">
        <f>'[6]21нед'!O200</f>
        <v>0</v>
      </c>
      <c r="G554" s="22" t="str">
        <f>'[6]21нед'!P200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'[6]22нед'!K200</f>
        <v>0</v>
      </c>
      <c r="M554" s="23">
        <f>'[6]22нед'!L200</f>
        <v>0</v>
      </c>
      <c r="N554" s="21">
        <f>'[6]22нед'!O200</f>
        <v>0</v>
      </c>
      <c r="O554" s="22" t="str">
        <f>'[6]22нед'!P200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'[6]21нед'!K201</f>
        <v>0</v>
      </c>
      <c r="E555" s="23">
        <f>'[6]21нед'!L201</f>
        <v>0</v>
      </c>
      <c r="F555" s="21">
        <f>'[6]21нед'!O201</f>
        <v>0</v>
      </c>
      <c r="G555" s="22" t="str">
        <f>'[6]21нед'!P201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'[6]22нед'!K201</f>
        <v>0</v>
      </c>
      <c r="M555" s="23">
        <f>'[6]22нед'!L201</f>
        <v>0</v>
      </c>
      <c r="N555" s="21">
        <f>'[6]22нед'!O201</f>
        <v>0</v>
      </c>
      <c r="O555" s="22" t="str">
        <f>'[6]22нед'!P201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'[6]21нед'!K202</f>
        <v>0</v>
      </c>
      <c r="E556" s="23">
        <f>'[6]21нед'!L202</f>
        <v>0</v>
      </c>
      <c r="F556" s="21">
        <f>'[6]21нед'!O202</f>
        <v>0</v>
      </c>
      <c r="G556" s="22" t="str">
        <f>'[6]21нед'!P202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'[6]22нед'!K202</f>
        <v>0</v>
      </c>
      <c r="M556" s="23">
        <f>'[6]22нед'!L202</f>
        <v>0</v>
      </c>
      <c r="N556" s="21">
        <f>'[6]22нед'!O202</f>
        <v>0</v>
      </c>
      <c r="O556" s="22" t="str">
        <f>'[6]22нед'!P202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'[6]21нед'!K203</f>
        <v>0</v>
      </c>
      <c r="E557" s="23">
        <f>'[6]21нед'!L203</f>
        <v>0</v>
      </c>
      <c r="F557" s="21">
        <f>'[6]21нед'!O203</f>
        <v>0</v>
      </c>
      <c r="G557" s="22" t="str">
        <f>'[6]21нед'!P203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'[6]22нед'!K203</f>
        <v>0</v>
      </c>
      <c r="M557" s="23">
        <f>'[6]22нед'!L203</f>
        <v>0</v>
      </c>
      <c r="N557" s="21">
        <f>'[6]22нед'!O203</f>
        <v>0</v>
      </c>
      <c r="O557" s="22" t="str">
        <f>'[6]22нед'!P203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'[6]21нед'!K204</f>
        <v>0</v>
      </c>
      <c r="E558" s="23">
        <f>'[6]21нед'!L204</f>
        <v>0</v>
      </c>
      <c r="F558" s="21">
        <f>'[6]21нед'!O204</f>
        <v>0</v>
      </c>
      <c r="G558" s="22" t="str">
        <f>'[6]21нед'!P204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'[6]22нед'!K204</f>
        <v>0</v>
      </c>
      <c r="M558" s="23">
        <f>'[6]22нед'!L204</f>
        <v>0</v>
      </c>
      <c r="N558" s="21">
        <f>'[6]22нед'!O204</f>
        <v>0</v>
      </c>
      <c r="O558" s="22" t="str">
        <f>'[6]22нед'!P204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'[6]21нед'!K205</f>
        <v>0</v>
      </c>
      <c r="E559" s="25">
        <f>'[6]21нед'!L205</f>
        <v>0</v>
      </c>
      <c r="F559" s="26">
        <f>'[6]21нед'!O205</f>
        <v>0</v>
      </c>
      <c r="G559" s="27" t="str">
        <f>'[6]21нед'!P205</f>
        <v/>
      </c>
      <c r="H559" s="58" t="str">
        <f t="shared" si="30"/>
        <v/>
      </c>
      <c r="I559" s="76"/>
      <c r="J559" s="79"/>
      <c r="K559" s="15"/>
      <c r="L559" s="24">
        <f>'[6]22нед'!K205</f>
        <v>0</v>
      </c>
      <c r="M559" s="25">
        <f>'[6]22нед'!L205</f>
        <v>0</v>
      </c>
      <c r="N559" s="26">
        <f>'[6]22нед'!O205</f>
        <v>0</v>
      </c>
      <c r="O559" s="27" t="str">
        <f>'[6]22нед'!P205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'[6]21нед'!K206</f>
        <v>0</v>
      </c>
      <c r="E560" s="19">
        <f>'[6]21нед'!L206</f>
        <v>0</v>
      </c>
      <c r="F560" s="17">
        <f>'[6]21нед'!O206</f>
        <v>0</v>
      </c>
      <c r="G560" s="18" t="str">
        <f>'[6]21нед'!P206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'[6]22нед'!K206</f>
        <v>0</v>
      </c>
      <c r="M560" s="19">
        <f>'[6]22нед'!L206</f>
        <v>0</v>
      </c>
      <c r="N560" s="17">
        <f>'[6]22нед'!O206</f>
        <v>0</v>
      </c>
      <c r="O560" s="18" t="str">
        <f>'[6]22нед'!P206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'[6]21нед'!K207</f>
        <v>0</v>
      </c>
      <c r="E561" s="23">
        <f>'[6]21нед'!L207</f>
        <v>0</v>
      </c>
      <c r="F561" s="21">
        <f>'[6]21нед'!O207</f>
        <v>0</v>
      </c>
      <c r="G561" s="22" t="str">
        <f>'[6]21нед'!P207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'[6]22нед'!K207</f>
        <v>0</v>
      </c>
      <c r="M561" s="23">
        <f>'[6]22нед'!L207</f>
        <v>0</v>
      </c>
      <c r="N561" s="21">
        <f>'[6]22нед'!O207</f>
        <v>0</v>
      </c>
      <c r="O561" s="22" t="str">
        <f>'[6]22нед'!P207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'[6]21нед'!K208</f>
        <v>0</v>
      </c>
      <c r="E562" s="23">
        <f>'[6]21нед'!L208</f>
        <v>0</v>
      </c>
      <c r="F562" s="21">
        <f>'[6]21нед'!O208</f>
        <v>0</v>
      </c>
      <c r="G562" s="22" t="str">
        <f>'[6]21нед'!P208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'[6]22нед'!K208</f>
        <v>0</v>
      </c>
      <c r="M562" s="23">
        <f>'[6]22нед'!L208</f>
        <v>0</v>
      </c>
      <c r="N562" s="21">
        <f>'[6]22нед'!O208</f>
        <v>0</v>
      </c>
      <c r="O562" s="22" t="str">
        <f>'[6]22нед'!P208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'[6]21нед'!K209</f>
        <v>0</v>
      </c>
      <c r="E563" s="23">
        <f>'[6]21нед'!L209</f>
        <v>0</v>
      </c>
      <c r="F563" s="21">
        <f>'[6]21нед'!O209</f>
        <v>0</v>
      </c>
      <c r="G563" s="22" t="str">
        <f>'[6]21нед'!P209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'[6]22нед'!K209</f>
        <v>0</v>
      </c>
      <c r="M563" s="23">
        <f>'[6]22нед'!L209</f>
        <v>0</v>
      </c>
      <c r="N563" s="21">
        <f>'[6]22нед'!O209</f>
        <v>0</v>
      </c>
      <c r="O563" s="22" t="str">
        <f>'[6]22нед'!P209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'[6]21нед'!K210</f>
        <v>0</v>
      </c>
      <c r="E564" s="23">
        <f>'[6]21нед'!L210</f>
        <v>0</v>
      </c>
      <c r="F564" s="21">
        <f>'[6]21нед'!O210</f>
        <v>0</v>
      </c>
      <c r="G564" s="22" t="str">
        <f>'[6]21нед'!P210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'[6]22нед'!K210</f>
        <v>0</v>
      </c>
      <c r="M564" s="23">
        <f>'[6]22нед'!L210</f>
        <v>0</v>
      </c>
      <c r="N564" s="21">
        <f>'[6]22нед'!O210</f>
        <v>0</v>
      </c>
      <c r="O564" s="22" t="str">
        <f>'[6]22нед'!P210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'[6]21нед'!K211</f>
        <v>0</v>
      </c>
      <c r="E565" s="23">
        <f>'[6]21нед'!L211</f>
        <v>0</v>
      </c>
      <c r="F565" s="21">
        <f>'[6]21нед'!O211</f>
        <v>0</v>
      </c>
      <c r="G565" s="22" t="str">
        <f>'[6]21нед'!P211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'[6]22нед'!K211</f>
        <v>0</v>
      </c>
      <c r="M565" s="23">
        <f>'[6]22нед'!L211</f>
        <v>0</v>
      </c>
      <c r="N565" s="21">
        <f>'[6]22нед'!O211</f>
        <v>0</v>
      </c>
      <c r="O565" s="22" t="str">
        <f>'[6]22нед'!P211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'[6]21нед'!K212</f>
        <v>0</v>
      </c>
      <c r="E566" s="23">
        <f>'[6]21нед'!L212</f>
        <v>0</v>
      </c>
      <c r="F566" s="21">
        <f>'[6]21нед'!O212</f>
        <v>0</v>
      </c>
      <c r="G566" s="22" t="str">
        <f>'[6]21нед'!P212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'[6]22нед'!K212</f>
        <v>0</v>
      </c>
      <c r="M566" s="23">
        <f>'[6]22нед'!L212</f>
        <v>0</v>
      </c>
      <c r="N566" s="21">
        <f>'[6]22нед'!O212</f>
        <v>0</v>
      </c>
      <c r="O566" s="22" t="str">
        <f>'[6]22нед'!P212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'[6]21нед'!K213</f>
        <v>0</v>
      </c>
      <c r="E567" s="25">
        <f>'[6]21нед'!L213</f>
        <v>0</v>
      </c>
      <c r="F567" s="26">
        <f>'[6]21нед'!O213</f>
        <v>0</v>
      </c>
      <c r="G567" s="27" t="str">
        <f>'[6]21нед'!P213</f>
        <v/>
      </c>
      <c r="H567" s="58" t="str">
        <f t="shared" si="30"/>
        <v/>
      </c>
      <c r="I567" s="76"/>
      <c r="J567" s="79"/>
      <c r="K567" s="15"/>
      <c r="L567" s="24">
        <f>'[6]22нед'!K213</f>
        <v>0</v>
      </c>
      <c r="M567" s="25">
        <f>'[6]22нед'!L213</f>
        <v>0</v>
      </c>
      <c r="N567" s="26">
        <f>'[6]22нед'!O213</f>
        <v>0</v>
      </c>
      <c r="O567" s="27" t="str">
        <f>'[6]22нед'!P213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'[6]21нед'!K214</f>
        <v>0</v>
      </c>
      <c r="E568" s="19">
        <f>'[6]21нед'!L214</f>
        <v>0</v>
      </c>
      <c r="F568" s="17">
        <f>'[6]21нед'!O214</f>
        <v>0</v>
      </c>
      <c r="G568" s="18" t="str">
        <f>'[6]21нед'!P214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'[6]22нед'!K214</f>
        <v>0</v>
      </c>
      <c r="M568" s="19">
        <f>'[6]22нед'!L214</f>
        <v>0</v>
      </c>
      <c r="N568" s="17">
        <f>'[6]22нед'!O214</f>
        <v>0</v>
      </c>
      <c r="O568" s="18" t="str">
        <f>'[6]22нед'!P214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'[6]21нед'!K215</f>
        <v>0</v>
      </c>
      <c r="E569" s="23">
        <f>'[6]21нед'!L215</f>
        <v>0</v>
      </c>
      <c r="F569" s="21">
        <f>'[6]21нед'!O215</f>
        <v>0</v>
      </c>
      <c r="G569" s="22" t="str">
        <f>'[6]21нед'!P215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'[6]22нед'!K215</f>
        <v>0</v>
      </c>
      <c r="M569" s="23">
        <f>'[6]22нед'!L215</f>
        <v>0</v>
      </c>
      <c r="N569" s="21">
        <f>'[6]22нед'!O215</f>
        <v>0</v>
      </c>
      <c r="O569" s="22" t="str">
        <f>'[6]22нед'!P215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'[6]21нед'!K216</f>
        <v>0</v>
      </c>
      <c r="E570" s="23">
        <f>'[6]21нед'!L216</f>
        <v>0</v>
      </c>
      <c r="F570" s="21">
        <f>'[6]21нед'!O216</f>
        <v>0</v>
      </c>
      <c r="G570" s="22" t="str">
        <f>'[6]21нед'!P216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'[6]22нед'!K216</f>
        <v>0</v>
      </c>
      <c r="M570" s="23">
        <f>'[6]22нед'!L216</f>
        <v>0</v>
      </c>
      <c r="N570" s="21">
        <f>'[6]22нед'!O216</f>
        <v>0</v>
      </c>
      <c r="O570" s="22" t="str">
        <f>'[6]22нед'!P216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'[6]21нед'!K217</f>
        <v>0</v>
      </c>
      <c r="E571" s="23">
        <f>'[6]21нед'!L217</f>
        <v>0</v>
      </c>
      <c r="F571" s="21">
        <f>'[6]21нед'!O217</f>
        <v>0</v>
      </c>
      <c r="G571" s="22" t="str">
        <f>'[6]21нед'!P217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'[6]22нед'!K217</f>
        <v>0</v>
      </c>
      <c r="M571" s="23">
        <f>'[6]22нед'!L217</f>
        <v>0</v>
      </c>
      <c r="N571" s="21">
        <f>'[6]22нед'!O217</f>
        <v>0</v>
      </c>
      <c r="O571" s="22" t="str">
        <f>'[6]22нед'!P217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'[6]21нед'!K218</f>
        <v>0</v>
      </c>
      <c r="E572" s="23">
        <f>'[6]21нед'!L218</f>
        <v>0</v>
      </c>
      <c r="F572" s="21">
        <f>'[6]21нед'!O218</f>
        <v>0</v>
      </c>
      <c r="G572" s="22" t="str">
        <f>'[6]21нед'!P218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'[6]22нед'!K218</f>
        <v>0</v>
      </c>
      <c r="M572" s="23">
        <f>'[6]22нед'!L218</f>
        <v>0</v>
      </c>
      <c r="N572" s="21">
        <f>'[6]22нед'!O218</f>
        <v>0</v>
      </c>
      <c r="O572" s="22" t="str">
        <f>'[6]22нед'!P218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'[6]21нед'!K219</f>
        <v>0</v>
      </c>
      <c r="E573" s="23">
        <f>'[6]21нед'!L219</f>
        <v>0</v>
      </c>
      <c r="F573" s="21">
        <f>'[6]21нед'!O219</f>
        <v>0</v>
      </c>
      <c r="G573" s="22" t="str">
        <f>'[6]21нед'!P219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'[6]22нед'!K219</f>
        <v>0</v>
      </c>
      <c r="M573" s="23">
        <f>'[6]22нед'!L219</f>
        <v>0</v>
      </c>
      <c r="N573" s="21">
        <f>'[6]22нед'!O219</f>
        <v>0</v>
      </c>
      <c r="O573" s="22" t="str">
        <f>'[6]22нед'!P219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'[6]21нед'!K220</f>
        <v>0</v>
      </c>
      <c r="E574" s="23">
        <f>'[6]21нед'!L220</f>
        <v>0</v>
      </c>
      <c r="F574" s="21">
        <f>'[6]21нед'!O220</f>
        <v>0</v>
      </c>
      <c r="G574" s="22" t="str">
        <f>'[6]21нед'!P220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'[6]22нед'!K220</f>
        <v>0</v>
      </c>
      <c r="M574" s="23">
        <f>'[6]22нед'!L220</f>
        <v>0</v>
      </c>
      <c r="N574" s="21">
        <f>'[6]22нед'!O220</f>
        <v>0</v>
      </c>
      <c r="O574" s="22" t="str">
        <f>'[6]22нед'!P220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'[6]21нед'!K221</f>
        <v>0</v>
      </c>
      <c r="E575" s="25">
        <f>'[6]21нед'!L221</f>
        <v>0</v>
      </c>
      <c r="F575" s="26">
        <f>'[6]21нед'!O221</f>
        <v>0</v>
      </c>
      <c r="G575" s="27" t="str">
        <f>'[6]21нед'!P221</f>
        <v/>
      </c>
      <c r="H575" s="58" t="str">
        <f t="shared" si="30"/>
        <v/>
      </c>
      <c r="I575" s="76"/>
      <c r="J575" s="85"/>
      <c r="K575" s="15"/>
      <c r="L575" s="24">
        <f>'[6]22нед'!K221</f>
        <v>0</v>
      </c>
      <c r="M575" s="25">
        <f>'[6]22нед'!L221</f>
        <v>0</v>
      </c>
      <c r="N575" s="26">
        <f>'[6]22нед'!O221</f>
        <v>0</v>
      </c>
      <c r="O575" s="27" t="str">
        <f>'[6]22нед'!P221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'[6]21нед'!K222</f>
        <v>0</v>
      </c>
      <c r="E576" s="19">
        <f>'[6]21нед'!L222</f>
        <v>0</v>
      </c>
      <c r="F576" s="17">
        <f>'[6]21нед'!O222</f>
        <v>0</v>
      </c>
      <c r="G576" s="18" t="str">
        <f>'[6]21нед'!P222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'[6]22нед'!K222</f>
        <v>0</v>
      </c>
      <c r="M576" s="19">
        <f>'[6]22нед'!L222</f>
        <v>0</v>
      </c>
      <c r="N576" s="17">
        <f>'[6]22нед'!O222</f>
        <v>0</v>
      </c>
      <c r="O576" s="18" t="str">
        <f>'[6]22нед'!P222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'[6]21нед'!K223</f>
        <v>0</v>
      </c>
      <c r="E577" s="23">
        <f>'[6]21нед'!L223</f>
        <v>0</v>
      </c>
      <c r="F577" s="21">
        <f>'[6]21нед'!O223</f>
        <v>0</v>
      </c>
      <c r="G577" s="22" t="str">
        <f>'[6]21нед'!P223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'[6]22нед'!K223</f>
        <v>0</v>
      </c>
      <c r="M577" s="23">
        <f>'[6]22нед'!L223</f>
        <v>0</v>
      </c>
      <c r="N577" s="21">
        <f>'[6]22нед'!O223</f>
        <v>0</v>
      </c>
      <c r="O577" s="22" t="str">
        <f>'[6]22нед'!P223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'[6]21нед'!K224</f>
        <v>0</v>
      </c>
      <c r="E578" s="23">
        <f>'[6]21нед'!L224</f>
        <v>0</v>
      </c>
      <c r="F578" s="21">
        <f>'[6]21нед'!O224</f>
        <v>0</v>
      </c>
      <c r="G578" s="22" t="str">
        <f>'[6]21нед'!P224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'[6]22нед'!K224</f>
        <v>0</v>
      </c>
      <c r="M578" s="23">
        <f>'[6]22нед'!L224</f>
        <v>0</v>
      </c>
      <c r="N578" s="21">
        <f>'[6]22нед'!O224</f>
        <v>0</v>
      </c>
      <c r="O578" s="22" t="str">
        <f>'[6]22нед'!P224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'[6]21нед'!K225</f>
        <v>0</v>
      </c>
      <c r="E579" s="23">
        <f>'[6]21нед'!L225</f>
        <v>0</v>
      </c>
      <c r="F579" s="21">
        <f>'[6]21нед'!O225</f>
        <v>0</v>
      </c>
      <c r="G579" s="22" t="str">
        <f>'[6]21нед'!P225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'[6]22нед'!K225</f>
        <v>0</v>
      </c>
      <c r="M579" s="23">
        <f>'[6]22нед'!L225</f>
        <v>0</v>
      </c>
      <c r="N579" s="21">
        <f>'[6]22нед'!O225</f>
        <v>0</v>
      </c>
      <c r="O579" s="22" t="str">
        <f>'[6]22нед'!P225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'[6]21нед'!K226</f>
        <v>0</v>
      </c>
      <c r="E580" s="23">
        <f>'[6]21нед'!L226</f>
        <v>0</v>
      </c>
      <c r="F580" s="21">
        <f>'[6]21нед'!O226</f>
        <v>0</v>
      </c>
      <c r="G580" s="22" t="str">
        <f>'[6]21нед'!P226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'[6]22нед'!K226</f>
        <v>0</v>
      </c>
      <c r="M580" s="23">
        <f>'[6]22нед'!L226</f>
        <v>0</v>
      </c>
      <c r="N580" s="21">
        <f>'[6]22нед'!O226</f>
        <v>0</v>
      </c>
      <c r="O580" s="22" t="str">
        <f>'[6]22нед'!P226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'[6]21нед'!K227</f>
        <v>0</v>
      </c>
      <c r="E581" s="23">
        <f>'[6]21нед'!L227</f>
        <v>0</v>
      </c>
      <c r="F581" s="21">
        <f>'[6]21нед'!O227</f>
        <v>0</v>
      </c>
      <c r="G581" s="22" t="str">
        <f>'[6]21нед'!P227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'[6]22нед'!K227</f>
        <v>0</v>
      </c>
      <c r="M581" s="23">
        <f>'[6]22нед'!L227</f>
        <v>0</v>
      </c>
      <c r="N581" s="21">
        <f>'[6]22нед'!O227</f>
        <v>0</v>
      </c>
      <c r="O581" s="22" t="str">
        <f>'[6]22нед'!P227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'[6]21нед'!K228</f>
        <v>0</v>
      </c>
      <c r="E582" s="23">
        <f>'[6]21нед'!L228</f>
        <v>0</v>
      </c>
      <c r="F582" s="21">
        <f>'[6]21нед'!O228</f>
        <v>0</v>
      </c>
      <c r="G582" s="22" t="str">
        <f>'[6]21нед'!P228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'[6]22нед'!K228</f>
        <v>0</v>
      </c>
      <c r="M582" s="23">
        <f>'[6]22нед'!L228</f>
        <v>0</v>
      </c>
      <c r="N582" s="21">
        <f>'[6]22нед'!O228</f>
        <v>0</v>
      </c>
      <c r="O582" s="22" t="str">
        <f>'[6]22нед'!P228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'[6]21нед'!K229</f>
        <v>0</v>
      </c>
      <c r="E583" s="25">
        <f>'[6]21нед'!L229</f>
        <v>0</v>
      </c>
      <c r="F583" s="26">
        <f>'[6]21нед'!O229</f>
        <v>0</v>
      </c>
      <c r="G583" s="27" t="str">
        <f>'[6]21нед'!P229</f>
        <v/>
      </c>
      <c r="H583" s="58" t="str">
        <f t="shared" si="30"/>
        <v/>
      </c>
      <c r="I583" s="76"/>
      <c r="J583" s="79"/>
      <c r="K583" s="15"/>
      <c r="L583" s="24">
        <f>'[6]22нед'!K229</f>
        <v>0</v>
      </c>
      <c r="M583" s="25">
        <f>'[6]22нед'!L229</f>
        <v>0</v>
      </c>
      <c r="N583" s="26">
        <f>'[6]22нед'!O229</f>
        <v>0</v>
      </c>
      <c r="O583" s="27" t="str">
        <f>'[6]22нед'!P229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'[6]21нед'!K230</f>
        <v>0</v>
      </c>
      <c r="E584" s="19">
        <f>'[6]21нед'!L230</f>
        <v>0</v>
      </c>
      <c r="F584" s="17">
        <f>'[6]21нед'!O230</f>
        <v>0</v>
      </c>
      <c r="G584" s="18" t="str">
        <f>'[6]21нед'!P230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'[6]22нед'!K230</f>
        <v>0</v>
      </c>
      <c r="M584" s="19">
        <f>'[6]22нед'!L230</f>
        <v>0</v>
      </c>
      <c r="N584" s="17">
        <f>'[6]22нед'!O230</f>
        <v>0</v>
      </c>
      <c r="O584" s="18" t="str">
        <f>'[6]22нед'!P230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'[6]21нед'!K231</f>
        <v>0</v>
      </c>
      <c r="E585" s="23">
        <f>'[6]21нед'!L231</f>
        <v>0</v>
      </c>
      <c r="F585" s="21">
        <f>'[6]21нед'!O231</f>
        <v>0</v>
      </c>
      <c r="G585" s="22" t="str">
        <f>'[6]21нед'!P231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'[6]22нед'!K231</f>
        <v>0</v>
      </c>
      <c r="M585" s="23">
        <f>'[6]22нед'!L231</f>
        <v>0</v>
      </c>
      <c r="N585" s="21">
        <f>'[6]22нед'!O231</f>
        <v>0</v>
      </c>
      <c r="O585" s="22" t="str">
        <f>'[6]22нед'!P231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'[6]21нед'!K232</f>
        <v>0</v>
      </c>
      <c r="E586" s="23">
        <f>'[6]21нед'!L232</f>
        <v>0</v>
      </c>
      <c r="F586" s="21">
        <f>'[6]21нед'!O232</f>
        <v>0</v>
      </c>
      <c r="G586" s="22" t="str">
        <f>'[6]21нед'!P232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'[6]22нед'!K232</f>
        <v>0</v>
      </c>
      <c r="M586" s="23">
        <f>'[6]22нед'!L232</f>
        <v>0</v>
      </c>
      <c r="N586" s="21">
        <f>'[6]22нед'!O232</f>
        <v>0</v>
      </c>
      <c r="O586" s="22" t="str">
        <f>'[6]22нед'!P232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'[6]21нед'!K233</f>
        <v>0</v>
      </c>
      <c r="E587" s="23">
        <f>'[6]21нед'!L233</f>
        <v>0</v>
      </c>
      <c r="F587" s="21">
        <f>'[6]21нед'!O233</f>
        <v>0</v>
      </c>
      <c r="G587" s="22" t="str">
        <f>'[6]21нед'!P233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'[6]22нед'!K233</f>
        <v>0</v>
      </c>
      <c r="M587" s="23">
        <f>'[6]22нед'!L233</f>
        <v>0</v>
      </c>
      <c r="N587" s="21">
        <f>'[6]22нед'!O233</f>
        <v>0</v>
      </c>
      <c r="O587" s="22" t="str">
        <f>'[6]22нед'!P233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'[6]21нед'!K234</f>
        <v>0</v>
      </c>
      <c r="E588" s="23">
        <f>'[6]21нед'!L234</f>
        <v>0</v>
      </c>
      <c r="F588" s="21">
        <f>'[6]21нед'!O234</f>
        <v>0</v>
      </c>
      <c r="G588" s="22" t="str">
        <f>'[6]21нед'!P234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'[6]22нед'!K234</f>
        <v>0</v>
      </c>
      <c r="M588" s="23">
        <f>'[6]22нед'!L234</f>
        <v>0</v>
      </c>
      <c r="N588" s="21">
        <f>'[6]22нед'!O234</f>
        <v>0</v>
      </c>
      <c r="O588" s="22" t="str">
        <f>'[6]22нед'!P234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'[6]21нед'!K235</f>
        <v>0</v>
      </c>
      <c r="E589" s="23">
        <f>'[6]21нед'!L235</f>
        <v>0</v>
      </c>
      <c r="F589" s="21">
        <f>'[6]21нед'!O235</f>
        <v>0</v>
      </c>
      <c r="G589" s="22" t="str">
        <f>'[6]21нед'!P235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'[6]22нед'!K235</f>
        <v>0</v>
      </c>
      <c r="M589" s="23">
        <f>'[6]22нед'!L235</f>
        <v>0</v>
      </c>
      <c r="N589" s="21">
        <f>'[6]22нед'!O235</f>
        <v>0</v>
      </c>
      <c r="O589" s="22" t="str">
        <f>'[6]22нед'!P235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'[6]21нед'!K236</f>
        <v>0</v>
      </c>
      <c r="E590" s="23">
        <f>'[6]21нед'!L236</f>
        <v>0</v>
      </c>
      <c r="F590" s="21">
        <f>'[6]21нед'!O236</f>
        <v>0</v>
      </c>
      <c r="G590" s="22" t="str">
        <f>'[6]21нед'!P236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'[6]22нед'!K236</f>
        <v>0</v>
      </c>
      <c r="M590" s="23">
        <f>'[6]22нед'!L236</f>
        <v>0</v>
      </c>
      <c r="N590" s="21">
        <f>'[6]22нед'!O236</f>
        <v>0</v>
      </c>
      <c r="O590" s="22" t="str">
        <f>'[6]22нед'!P236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'[6]21нед'!K237</f>
        <v>0</v>
      </c>
      <c r="E591" s="25">
        <f>'[6]21нед'!L237</f>
        <v>0</v>
      </c>
      <c r="F591" s="26">
        <f>'[6]21нед'!O237</f>
        <v>0</v>
      </c>
      <c r="G591" s="27" t="str">
        <f>'[6]21нед'!P237</f>
        <v/>
      </c>
      <c r="H591" s="58" t="str">
        <f t="shared" si="30"/>
        <v/>
      </c>
      <c r="I591" s="76"/>
      <c r="J591" s="79"/>
      <c r="K591" s="15"/>
      <c r="L591" s="24">
        <f>'[6]22нед'!K237</f>
        <v>0</v>
      </c>
      <c r="M591" s="25">
        <f>'[6]22нед'!L237</f>
        <v>0</v>
      </c>
      <c r="N591" s="26">
        <f>'[6]22нед'!O237</f>
        <v>0</v>
      </c>
      <c r="O591" s="27" t="str">
        <f>'[6]22нед'!P237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'[6]21нед'!K238</f>
        <v>0</v>
      </c>
      <c r="E592" s="19">
        <f>'[6]21нед'!L238</f>
        <v>0</v>
      </c>
      <c r="F592" s="17">
        <f>'[6]21нед'!O238</f>
        <v>0</v>
      </c>
      <c r="G592" s="18" t="str">
        <f>'[6]21нед'!P238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'[6]22нед'!K238</f>
        <v>0</v>
      </c>
      <c r="M592" s="19">
        <f>'[6]22нед'!L238</f>
        <v>0</v>
      </c>
      <c r="N592" s="17">
        <f>'[6]22нед'!O238</f>
        <v>0</v>
      </c>
      <c r="O592" s="18" t="str">
        <f>'[6]22нед'!P238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'[6]21нед'!K239</f>
        <v>0</v>
      </c>
      <c r="E593" s="23">
        <f>'[6]21нед'!L239</f>
        <v>0</v>
      </c>
      <c r="F593" s="21">
        <f>'[6]21нед'!O239</f>
        <v>0</v>
      </c>
      <c r="G593" s="22" t="str">
        <f>'[6]21нед'!P239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'[6]22нед'!K239</f>
        <v>0</v>
      </c>
      <c r="M593" s="23">
        <f>'[6]22нед'!L239</f>
        <v>0</v>
      </c>
      <c r="N593" s="21">
        <f>'[6]22нед'!O239</f>
        <v>0</v>
      </c>
      <c r="O593" s="22" t="str">
        <f>'[6]22нед'!P239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'[6]21нед'!K240</f>
        <v>0</v>
      </c>
      <c r="E594" s="23">
        <f>'[6]21нед'!L240</f>
        <v>0</v>
      </c>
      <c r="F594" s="21">
        <f>'[6]21нед'!O240</f>
        <v>0</v>
      </c>
      <c r="G594" s="22" t="str">
        <f>'[6]21нед'!P240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'[6]22нед'!K240</f>
        <v>0</v>
      </c>
      <c r="M594" s="23">
        <f>'[6]22нед'!L240</f>
        <v>0</v>
      </c>
      <c r="N594" s="21">
        <f>'[6]22нед'!O240</f>
        <v>0</v>
      </c>
      <c r="O594" s="22" t="str">
        <f>'[6]22нед'!P240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'[6]21нед'!K241</f>
        <v>0</v>
      </c>
      <c r="E595" s="23">
        <f>'[6]21нед'!L241</f>
        <v>0</v>
      </c>
      <c r="F595" s="21">
        <f>'[6]21нед'!O241</f>
        <v>0</v>
      </c>
      <c r="G595" s="22" t="str">
        <f>'[6]21нед'!P241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'[6]22нед'!K241</f>
        <v>0</v>
      </c>
      <c r="M595" s="23">
        <f>'[6]22нед'!L241</f>
        <v>0</v>
      </c>
      <c r="N595" s="21">
        <f>'[6]22нед'!O241</f>
        <v>0</v>
      </c>
      <c r="O595" s="22" t="str">
        <f>'[6]22нед'!P241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'[6]21нед'!K242</f>
        <v>0</v>
      </c>
      <c r="E596" s="23">
        <f>'[6]21нед'!L242</f>
        <v>0</v>
      </c>
      <c r="F596" s="21">
        <f>'[6]21нед'!O242</f>
        <v>0</v>
      </c>
      <c r="G596" s="22" t="str">
        <f>'[6]21нед'!P242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'[6]22нед'!K242</f>
        <v>0</v>
      </c>
      <c r="M596" s="23">
        <f>'[6]22нед'!L242</f>
        <v>0</v>
      </c>
      <c r="N596" s="21">
        <f>'[6]22нед'!O242</f>
        <v>0</v>
      </c>
      <c r="O596" s="22" t="str">
        <f>'[6]22нед'!P242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'[6]21нед'!K243</f>
        <v>0</v>
      </c>
      <c r="E597" s="23">
        <f>'[6]21нед'!L243</f>
        <v>0</v>
      </c>
      <c r="F597" s="21">
        <f>'[6]21нед'!O243</f>
        <v>0</v>
      </c>
      <c r="G597" s="22" t="str">
        <f>'[6]21нед'!P243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'[6]22нед'!K243</f>
        <v>0</v>
      </c>
      <c r="M597" s="23">
        <f>'[6]22нед'!L243</f>
        <v>0</v>
      </c>
      <c r="N597" s="21">
        <f>'[6]22нед'!O243</f>
        <v>0</v>
      </c>
      <c r="O597" s="22" t="str">
        <f>'[6]22нед'!P243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'[6]21нед'!K244</f>
        <v>0</v>
      </c>
      <c r="E598" s="23">
        <f>'[6]21нед'!L244</f>
        <v>0</v>
      </c>
      <c r="F598" s="21">
        <f>'[6]21нед'!O244</f>
        <v>0</v>
      </c>
      <c r="G598" s="22" t="str">
        <f>'[6]21нед'!P244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'[6]22нед'!K244</f>
        <v>0</v>
      </c>
      <c r="M598" s="23">
        <f>'[6]22нед'!L244</f>
        <v>0</v>
      </c>
      <c r="N598" s="21">
        <f>'[6]22нед'!O244</f>
        <v>0</v>
      </c>
      <c r="O598" s="22" t="str">
        <f>'[6]22нед'!P244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'[6]21нед'!K245</f>
        <v>0</v>
      </c>
      <c r="E599" s="16">
        <f>'[6]21нед'!L245</f>
        <v>0</v>
      </c>
      <c r="F599" s="17">
        <f>'[6]21нед'!O245</f>
        <v>0</v>
      </c>
      <c r="G599" s="17" t="str">
        <f>'[6]21нед'!P245</f>
        <v/>
      </c>
      <c r="H599" s="40"/>
      <c r="I599" s="76"/>
      <c r="J599" s="79"/>
      <c r="K599" s="15"/>
      <c r="L599" s="16">
        <f>'[6]22нед'!K245</f>
        <v>0</v>
      </c>
      <c r="M599" s="16">
        <f>'[6]22нед'!L245</f>
        <v>0</v>
      </c>
      <c r="N599" s="17">
        <f>'[6]22нед'!O245</f>
        <v>0</v>
      </c>
      <c r="O599" s="17" t="str">
        <f>'[6]22нед'!P245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9">
    <cfRule type="cellIs" dxfId="339" priority="132" operator="equal">
      <formula>"0. ,0, "</formula>
    </cfRule>
  </conditionalFormatting>
  <conditionalFormatting sqref="G59">
    <cfRule type="cellIs" dxfId="338" priority="131" operator="equal">
      <formula>"0. 0,0, ауд. 0, 0"</formula>
    </cfRule>
  </conditionalFormatting>
  <conditionalFormatting sqref="G59">
    <cfRule type="cellIs" dxfId="337" priority="130" operator="equal">
      <formula>"0. 0 0, ауд. 0, 0"</formula>
    </cfRule>
  </conditionalFormatting>
  <conditionalFormatting sqref="G59">
    <cfRule type="cellIs" dxfId="336" priority="129" operator="equal">
      <formula>"0. ,0, "</formula>
    </cfRule>
  </conditionalFormatting>
  <conditionalFormatting sqref="G59">
    <cfRule type="cellIs" dxfId="335" priority="128" operator="equal">
      <formula>"0. 0,0, ауд. 0, 0"</formula>
    </cfRule>
  </conditionalFormatting>
  <conditionalFormatting sqref="G59">
    <cfRule type="cellIs" dxfId="334" priority="127" operator="equal">
      <formula>"0. 0 0, ауд. 0, 0"</formula>
    </cfRule>
  </conditionalFormatting>
  <conditionalFormatting sqref="G59">
    <cfRule type="cellIs" dxfId="333" priority="126" operator="equal">
      <formula>"0. ,0, "</formula>
    </cfRule>
  </conditionalFormatting>
  <conditionalFormatting sqref="G59">
    <cfRule type="cellIs" dxfId="332" priority="125" operator="equal">
      <formula>"0. 0,0, ауд. 0, 0"</formula>
    </cfRule>
  </conditionalFormatting>
  <conditionalFormatting sqref="G59">
    <cfRule type="cellIs" dxfId="331" priority="124" operator="equal">
      <formula>"0. 0 0, ауд. 0, 0"</formula>
    </cfRule>
  </conditionalFormatting>
  <conditionalFormatting sqref="G59">
    <cfRule type="cellIs" dxfId="33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329" priority="121" operator="equal">
      <formula>"0. ,0, "</formula>
    </cfRule>
  </conditionalFormatting>
  <conditionalFormatting sqref="G119">
    <cfRule type="cellIs" dxfId="328" priority="120" operator="equal">
      <formula>"0. 0,0, ауд. 0, 0"</formula>
    </cfRule>
  </conditionalFormatting>
  <conditionalFormatting sqref="G119">
    <cfRule type="cellIs" dxfId="327" priority="119" operator="equal">
      <formula>"0. 0 0, ауд. 0, 0"</formula>
    </cfRule>
  </conditionalFormatting>
  <conditionalFormatting sqref="G119">
    <cfRule type="cellIs" dxfId="326" priority="118" operator="equal">
      <formula>"0. ,0, "</formula>
    </cfRule>
  </conditionalFormatting>
  <conditionalFormatting sqref="G119">
    <cfRule type="cellIs" dxfId="325" priority="117" operator="equal">
      <formula>"0. 0,0, ауд. 0, 0"</formula>
    </cfRule>
  </conditionalFormatting>
  <conditionalFormatting sqref="G119">
    <cfRule type="cellIs" dxfId="324" priority="116" operator="equal">
      <formula>"0. 0 0, ауд. 0, 0"</formula>
    </cfRule>
  </conditionalFormatting>
  <conditionalFormatting sqref="G119">
    <cfRule type="cellIs" dxfId="323" priority="115" operator="equal">
      <formula>"0. ,0, "</formula>
    </cfRule>
  </conditionalFormatting>
  <conditionalFormatting sqref="G119">
    <cfRule type="cellIs" dxfId="322" priority="114" operator="equal">
      <formula>"0. 0,0, ауд. 0, 0"</formula>
    </cfRule>
  </conditionalFormatting>
  <conditionalFormatting sqref="G119">
    <cfRule type="cellIs" dxfId="321" priority="113" operator="equal">
      <formula>"0. 0 0, ауд. 0, 0"</formula>
    </cfRule>
  </conditionalFormatting>
  <conditionalFormatting sqref="G119">
    <cfRule type="cellIs" dxfId="32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319" priority="110" operator="equal">
      <formula>"0. ,0, "</formula>
    </cfRule>
  </conditionalFormatting>
  <conditionalFormatting sqref="G179">
    <cfRule type="cellIs" dxfId="318" priority="109" operator="equal">
      <formula>"0. 0,0, ауд. 0, 0"</formula>
    </cfRule>
  </conditionalFormatting>
  <conditionalFormatting sqref="G179">
    <cfRule type="cellIs" dxfId="317" priority="108" operator="equal">
      <formula>"0. 0 0, ауд. 0, 0"</formula>
    </cfRule>
  </conditionalFormatting>
  <conditionalFormatting sqref="G179">
    <cfRule type="cellIs" dxfId="316" priority="107" operator="equal">
      <formula>"0. ,0, "</formula>
    </cfRule>
  </conditionalFormatting>
  <conditionalFormatting sqref="G179">
    <cfRule type="cellIs" dxfId="315" priority="106" operator="equal">
      <formula>"0. 0,0, ауд. 0, 0"</formula>
    </cfRule>
  </conditionalFormatting>
  <conditionalFormatting sqref="G179">
    <cfRule type="cellIs" dxfId="314" priority="105" operator="equal">
      <formula>"0. 0 0, ауд. 0, 0"</formula>
    </cfRule>
  </conditionalFormatting>
  <conditionalFormatting sqref="G179">
    <cfRule type="cellIs" dxfId="313" priority="104" operator="equal">
      <formula>"0. ,0, "</formula>
    </cfRule>
  </conditionalFormatting>
  <conditionalFormatting sqref="G179">
    <cfRule type="cellIs" dxfId="312" priority="103" operator="equal">
      <formula>"0. 0,0, ауд. 0, 0"</formula>
    </cfRule>
  </conditionalFormatting>
  <conditionalFormatting sqref="G179">
    <cfRule type="cellIs" dxfId="311" priority="102" operator="equal">
      <formula>"0. 0 0, ауд. 0, 0"</formula>
    </cfRule>
  </conditionalFormatting>
  <conditionalFormatting sqref="G179">
    <cfRule type="cellIs" dxfId="31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G239">
    <cfRule type="cellIs" dxfId="309" priority="99" operator="equal">
      <formula>"0. ,0, "</formula>
    </cfRule>
  </conditionalFormatting>
  <conditionalFormatting sqref="G239">
    <cfRule type="cellIs" dxfId="308" priority="98" operator="equal">
      <formula>"0. 0,0, ауд. 0, 0"</formula>
    </cfRule>
  </conditionalFormatting>
  <conditionalFormatting sqref="G239">
    <cfRule type="cellIs" dxfId="307" priority="97" operator="equal">
      <formula>"0. 0 0, ауд. 0, 0"</formula>
    </cfRule>
  </conditionalFormatting>
  <conditionalFormatting sqref="G239">
    <cfRule type="cellIs" dxfId="306" priority="96" operator="equal">
      <formula>"0. ,0, "</formula>
    </cfRule>
  </conditionalFormatting>
  <conditionalFormatting sqref="G239">
    <cfRule type="cellIs" dxfId="305" priority="95" operator="equal">
      <formula>"0. 0,0, ауд. 0, 0"</formula>
    </cfRule>
  </conditionalFormatting>
  <conditionalFormatting sqref="G239">
    <cfRule type="cellIs" dxfId="304" priority="94" operator="equal">
      <formula>"0. 0 0, ауд. 0, 0"</formula>
    </cfRule>
  </conditionalFormatting>
  <conditionalFormatting sqref="G239">
    <cfRule type="cellIs" dxfId="303" priority="93" operator="equal">
      <formula>"0. ,0, "</formula>
    </cfRule>
  </conditionalFormatting>
  <conditionalFormatting sqref="G239">
    <cfRule type="cellIs" dxfId="302" priority="92" operator="equal">
      <formula>"0. 0,0, ауд. 0, 0"</formula>
    </cfRule>
  </conditionalFormatting>
  <conditionalFormatting sqref="G239">
    <cfRule type="cellIs" dxfId="301" priority="91" operator="equal">
      <formula>"0. 0 0, ауд. 0, 0"</formula>
    </cfRule>
  </conditionalFormatting>
  <conditionalFormatting sqref="G239">
    <cfRule type="cellIs" dxfId="30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299">
    <cfRule type="cellIs" dxfId="299" priority="88" operator="equal">
      <formula>"0. ,0, "</formula>
    </cfRule>
  </conditionalFormatting>
  <conditionalFormatting sqref="G299">
    <cfRule type="cellIs" dxfId="298" priority="87" operator="equal">
      <formula>"0. 0,0, ауд. 0, 0"</formula>
    </cfRule>
  </conditionalFormatting>
  <conditionalFormatting sqref="G299">
    <cfRule type="cellIs" dxfId="297" priority="86" operator="equal">
      <formula>"0. 0 0, ауд. 0, 0"</formula>
    </cfRule>
  </conditionalFormatting>
  <conditionalFormatting sqref="G299">
    <cfRule type="cellIs" dxfId="296" priority="85" operator="equal">
      <formula>"0. ,0, "</formula>
    </cfRule>
  </conditionalFormatting>
  <conditionalFormatting sqref="G299">
    <cfRule type="cellIs" dxfId="295" priority="84" operator="equal">
      <formula>"0. 0,0, ауд. 0, 0"</formula>
    </cfRule>
  </conditionalFormatting>
  <conditionalFormatting sqref="G299">
    <cfRule type="cellIs" dxfId="294" priority="83" operator="equal">
      <formula>"0. 0 0, ауд. 0, 0"</formula>
    </cfRule>
  </conditionalFormatting>
  <conditionalFormatting sqref="G299">
    <cfRule type="cellIs" dxfId="293" priority="82" operator="equal">
      <formula>"0. ,0, "</formula>
    </cfRule>
  </conditionalFormatting>
  <conditionalFormatting sqref="G299">
    <cfRule type="cellIs" dxfId="292" priority="81" operator="equal">
      <formula>"0. 0,0, ауд. 0, 0"</formula>
    </cfRule>
  </conditionalFormatting>
  <conditionalFormatting sqref="G299">
    <cfRule type="cellIs" dxfId="291" priority="80" operator="equal">
      <formula>"0. 0 0, ауд. 0, 0"</formula>
    </cfRule>
  </conditionalFormatting>
  <conditionalFormatting sqref="G299">
    <cfRule type="cellIs" dxfId="29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359">
    <cfRule type="cellIs" dxfId="289" priority="77" operator="equal">
      <formula>"0. ,0, "</formula>
    </cfRule>
  </conditionalFormatting>
  <conditionalFormatting sqref="G359">
    <cfRule type="cellIs" dxfId="288" priority="76" operator="equal">
      <formula>"0. 0,0, ауд. 0, 0"</formula>
    </cfRule>
  </conditionalFormatting>
  <conditionalFormatting sqref="G359">
    <cfRule type="cellIs" dxfId="287" priority="75" operator="equal">
      <formula>"0. 0 0, ауд. 0, 0"</formula>
    </cfRule>
  </conditionalFormatting>
  <conditionalFormatting sqref="G359">
    <cfRule type="cellIs" dxfId="286" priority="74" operator="equal">
      <formula>"0. ,0, "</formula>
    </cfRule>
  </conditionalFormatting>
  <conditionalFormatting sqref="G359">
    <cfRule type="cellIs" dxfId="285" priority="73" operator="equal">
      <formula>"0. 0,0, ауд. 0, 0"</formula>
    </cfRule>
  </conditionalFormatting>
  <conditionalFormatting sqref="G359">
    <cfRule type="cellIs" dxfId="284" priority="72" operator="equal">
      <formula>"0. 0 0, ауд. 0, 0"</formula>
    </cfRule>
  </conditionalFormatting>
  <conditionalFormatting sqref="G359">
    <cfRule type="cellIs" dxfId="283" priority="71" operator="equal">
      <formula>"0. ,0, "</formula>
    </cfRule>
  </conditionalFormatting>
  <conditionalFormatting sqref="G359">
    <cfRule type="cellIs" dxfId="282" priority="70" operator="equal">
      <formula>"0. 0,0, ауд. 0, 0"</formula>
    </cfRule>
  </conditionalFormatting>
  <conditionalFormatting sqref="G359">
    <cfRule type="cellIs" dxfId="281" priority="69" operator="equal">
      <formula>"0. 0 0, ауд. 0, 0"</formula>
    </cfRule>
  </conditionalFormatting>
  <conditionalFormatting sqref="G359">
    <cfRule type="cellIs" dxfId="28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419">
    <cfRule type="cellIs" dxfId="279" priority="66" operator="equal">
      <formula>"0. ,0, "</formula>
    </cfRule>
  </conditionalFormatting>
  <conditionalFormatting sqref="G419">
    <cfRule type="cellIs" dxfId="278" priority="65" operator="equal">
      <formula>"0. 0,0, ауд. 0, 0"</formula>
    </cfRule>
  </conditionalFormatting>
  <conditionalFormatting sqref="G419">
    <cfRule type="cellIs" dxfId="277" priority="64" operator="equal">
      <formula>"0. 0 0, ауд. 0, 0"</formula>
    </cfRule>
  </conditionalFormatting>
  <conditionalFormatting sqref="G419">
    <cfRule type="cellIs" dxfId="276" priority="63" operator="equal">
      <formula>"0. ,0, "</formula>
    </cfRule>
  </conditionalFormatting>
  <conditionalFormatting sqref="G419">
    <cfRule type="cellIs" dxfId="275" priority="62" operator="equal">
      <formula>"0. 0,0, ауд. 0, 0"</formula>
    </cfRule>
  </conditionalFormatting>
  <conditionalFormatting sqref="G419">
    <cfRule type="cellIs" dxfId="274" priority="61" operator="equal">
      <formula>"0. 0 0, ауд. 0, 0"</formula>
    </cfRule>
  </conditionalFormatting>
  <conditionalFormatting sqref="G419">
    <cfRule type="cellIs" dxfId="273" priority="60" operator="equal">
      <formula>"0. ,0, "</formula>
    </cfRule>
  </conditionalFormatting>
  <conditionalFormatting sqref="G419">
    <cfRule type="cellIs" dxfId="272" priority="59" operator="equal">
      <formula>"0. 0,0, ауд. 0, 0"</formula>
    </cfRule>
  </conditionalFormatting>
  <conditionalFormatting sqref="G419">
    <cfRule type="cellIs" dxfId="271" priority="58" operator="equal">
      <formula>"0. 0 0, ауд. 0, 0"</formula>
    </cfRule>
  </conditionalFormatting>
  <conditionalFormatting sqref="G419">
    <cfRule type="cellIs" dxfId="27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479">
    <cfRule type="cellIs" dxfId="269" priority="55" operator="equal">
      <formula>"0. ,0, "</formula>
    </cfRule>
  </conditionalFormatting>
  <conditionalFormatting sqref="G479">
    <cfRule type="cellIs" dxfId="268" priority="54" operator="equal">
      <formula>"0. 0,0, ауд. 0, 0"</formula>
    </cfRule>
  </conditionalFormatting>
  <conditionalFormatting sqref="G479">
    <cfRule type="cellIs" dxfId="267" priority="53" operator="equal">
      <formula>"0. 0 0, ауд. 0, 0"</formula>
    </cfRule>
  </conditionalFormatting>
  <conditionalFormatting sqref="G479">
    <cfRule type="cellIs" dxfId="266" priority="52" operator="equal">
      <formula>"0. ,0, "</formula>
    </cfRule>
  </conditionalFormatting>
  <conditionalFormatting sqref="G479">
    <cfRule type="cellIs" dxfId="265" priority="51" operator="equal">
      <formula>"0. 0,0, ауд. 0, 0"</formula>
    </cfRule>
  </conditionalFormatting>
  <conditionalFormatting sqref="G479">
    <cfRule type="cellIs" dxfId="264" priority="50" operator="equal">
      <formula>"0. 0 0, ауд. 0, 0"</formula>
    </cfRule>
  </conditionalFormatting>
  <conditionalFormatting sqref="G479">
    <cfRule type="cellIs" dxfId="263" priority="49" operator="equal">
      <formula>"0. ,0, "</formula>
    </cfRule>
  </conditionalFormatting>
  <conditionalFormatting sqref="G479">
    <cfRule type="cellIs" dxfId="262" priority="48" operator="equal">
      <formula>"0. 0,0, ауд. 0, 0"</formula>
    </cfRule>
  </conditionalFormatting>
  <conditionalFormatting sqref="G479">
    <cfRule type="cellIs" dxfId="261" priority="47" operator="equal">
      <formula>"0. 0 0, ауд. 0, 0"</formula>
    </cfRule>
  </conditionalFormatting>
  <conditionalFormatting sqref="G479">
    <cfRule type="cellIs" dxfId="26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539">
    <cfRule type="cellIs" dxfId="259" priority="44" operator="equal">
      <formula>"0. ,0, "</formula>
    </cfRule>
  </conditionalFormatting>
  <conditionalFormatting sqref="G539">
    <cfRule type="cellIs" dxfId="258" priority="43" operator="equal">
      <formula>"0. 0,0, ауд. 0, 0"</formula>
    </cfRule>
  </conditionalFormatting>
  <conditionalFormatting sqref="G539">
    <cfRule type="cellIs" dxfId="257" priority="42" operator="equal">
      <formula>"0. 0 0, ауд. 0, 0"</formula>
    </cfRule>
  </conditionalFormatting>
  <conditionalFormatting sqref="G539">
    <cfRule type="cellIs" dxfId="256" priority="41" operator="equal">
      <formula>"0. ,0, "</formula>
    </cfRule>
  </conditionalFormatting>
  <conditionalFormatting sqref="G539">
    <cfRule type="cellIs" dxfId="255" priority="40" operator="equal">
      <formula>"0. 0,0, ауд. 0, 0"</formula>
    </cfRule>
  </conditionalFormatting>
  <conditionalFormatting sqref="G539">
    <cfRule type="cellIs" dxfId="254" priority="39" operator="equal">
      <formula>"0. 0 0, ауд. 0, 0"</formula>
    </cfRule>
  </conditionalFormatting>
  <conditionalFormatting sqref="G539">
    <cfRule type="cellIs" dxfId="253" priority="38" operator="equal">
      <formula>"0. ,0, "</formula>
    </cfRule>
  </conditionalFormatting>
  <conditionalFormatting sqref="G539">
    <cfRule type="cellIs" dxfId="252" priority="37" operator="equal">
      <formula>"0. 0,0, ауд. 0, 0"</formula>
    </cfRule>
  </conditionalFormatting>
  <conditionalFormatting sqref="G539">
    <cfRule type="cellIs" dxfId="251" priority="36" operator="equal">
      <formula>"0. 0 0, ауд. 0, 0"</formula>
    </cfRule>
  </conditionalFormatting>
  <conditionalFormatting sqref="G539">
    <cfRule type="cellIs" dxfId="25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H539">
    <cfRule type="cellIs" dxfId="249" priority="33" operator="equal">
      <formula>"0. ,0, "</formula>
    </cfRule>
  </conditionalFormatting>
  <conditionalFormatting sqref="H539">
    <cfRule type="cellIs" dxfId="248" priority="32" operator="equal">
      <formula>"0. 0,0, ауд. 0, 0"</formula>
    </cfRule>
  </conditionalFormatting>
  <conditionalFormatting sqref="H539">
    <cfRule type="cellIs" dxfId="247" priority="31" operator="equal">
      <formula>"0. 0 0, ауд. 0, 0"</formula>
    </cfRule>
  </conditionalFormatting>
  <conditionalFormatting sqref="H539">
    <cfRule type="cellIs" dxfId="246" priority="30" operator="equal">
      <formula>"0. ,0, "</formula>
    </cfRule>
  </conditionalFormatting>
  <conditionalFormatting sqref="H539">
    <cfRule type="cellIs" dxfId="245" priority="29" operator="equal">
      <formula>"0. 0,0, ауд. 0, 0"</formula>
    </cfRule>
  </conditionalFormatting>
  <conditionalFormatting sqref="H539">
    <cfRule type="cellIs" dxfId="244" priority="28" operator="equal">
      <formula>"0. 0 0, ауд. 0, 0"</formula>
    </cfRule>
  </conditionalFormatting>
  <conditionalFormatting sqref="H539">
    <cfRule type="cellIs" dxfId="243" priority="27" operator="equal">
      <formula>"0. ,0, "</formula>
    </cfRule>
  </conditionalFormatting>
  <conditionalFormatting sqref="H539">
    <cfRule type="cellIs" dxfId="242" priority="26" operator="equal">
      <formula>"0. 0,0, ауд. 0, 0"</formula>
    </cfRule>
  </conditionalFormatting>
  <conditionalFormatting sqref="H539">
    <cfRule type="cellIs" dxfId="241" priority="25" operator="equal">
      <formula>"0. 0 0, ауд. 0, 0"</formula>
    </cfRule>
  </conditionalFormatting>
  <conditionalFormatting sqref="H539">
    <cfRule type="cellIs" dxfId="24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239" priority="11" operator="equal">
      <formula>"0. ,0, "</formula>
    </cfRule>
  </conditionalFormatting>
  <conditionalFormatting sqref="H599">
    <cfRule type="cellIs" dxfId="238" priority="10" operator="equal">
      <formula>"0. 0,0, ауд. 0, 0"</formula>
    </cfRule>
  </conditionalFormatting>
  <conditionalFormatting sqref="H599">
    <cfRule type="cellIs" dxfId="237" priority="9" operator="equal">
      <formula>"0. 0 0, ауд. 0, 0"</formula>
    </cfRule>
  </conditionalFormatting>
  <conditionalFormatting sqref="H599">
    <cfRule type="cellIs" dxfId="236" priority="8" operator="equal">
      <formula>"0. ,0, "</formula>
    </cfRule>
  </conditionalFormatting>
  <conditionalFormatting sqref="H599">
    <cfRule type="cellIs" dxfId="235" priority="7" operator="equal">
      <formula>"0. 0,0, ауд. 0, 0"</formula>
    </cfRule>
  </conditionalFormatting>
  <conditionalFormatting sqref="H599">
    <cfRule type="cellIs" dxfId="234" priority="6" operator="equal">
      <formula>"0. 0 0, ауд. 0, 0"</formula>
    </cfRule>
  </conditionalFormatting>
  <conditionalFormatting sqref="H599">
    <cfRule type="cellIs" dxfId="233" priority="5" operator="equal">
      <formula>"0. ,0, "</formula>
    </cfRule>
  </conditionalFormatting>
  <conditionalFormatting sqref="H599">
    <cfRule type="cellIs" dxfId="232" priority="4" operator="equal">
      <formula>"0. 0,0, ауд. 0, 0"</formula>
    </cfRule>
  </conditionalFormatting>
  <conditionalFormatting sqref="H599">
    <cfRule type="cellIs" dxfId="231" priority="3" operator="equal">
      <formula>"0. 0 0, ауд. 0, 0"</formula>
    </cfRule>
  </conditionalFormatting>
  <conditionalFormatting sqref="H599">
    <cfRule type="cellIs" dxfId="23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2" r:id="rId1" xr:uid="{1995951A-0FD3-4281-93A9-54A2C85D6B5D}"/>
    <hyperlink ref="S13" r:id="rId2" xr:uid="{F20AF785-67EB-487E-A910-485163D58EFD}"/>
    <hyperlink ref="S26" r:id="rId3" xr:uid="{AE0294D1-A38E-4A3C-B01D-C2524233C7DC}"/>
    <hyperlink ref="S27" r:id="rId4" xr:uid="{82DF78CD-E7B4-400B-A417-9D2BE70F7465}"/>
    <hyperlink ref="S14" r:id="rId5" xr:uid="{22A2D38B-EF49-4B3A-AB1D-A6937B738342}"/>
    <hyperlink ref="S15" r:id="rId6" xr:uid="{40FA1073-95BF-4417-8370-54A2D479E79B}"/>
    <hyperlink ref="S25" r:id="rId7" xr:uid="{39E5EAB8-7E1B-4234-8365-793BC2E5025F}"/>
    <hyperlink ref="S28" r:id="rId8" xr:uid="{A2F78C2E-2D1B-4937-9DEE-1E7550D3CFA9}"/>
    <hyperlink ref="S16" r:id="rId9" xr:uid="{377DD53C-DC8B-495D-96A6-E49A6216D0EC}"/>
    <hyperlink ref="S17:S24" r:id="rId10" display="https://max.ru/join/DN-Al3Hn8BwzumxU2F0z1ZrdkkOKrJJlr2N-X5z2j-A" xr:uid="{E961ECE5-341A-48FD-B9E5-F1D81A9FCC19}"/>
    <hyperlink ref="S29" r:id="rId11" xr:uid="{AA80B541-BFF9-4B5B-9060-AA8629430171}"/>
  </hyperlinks>
  <pageMargins left="0.70866141732283472" right="0.70866141732283472" top="0.74803149606299213" bottom="0.74803149606299213" header="0.31496062992125984" footer="0.31496062992125984"/>
  <pageSetup paperSize="9" scale="34" orientation="portrait" r:id="rId12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1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8080-1B43-4D30-8FC6-449E6F808216}">
  <dimension ref="A1:S600"/>
  <sheetViews>
    <sheetView view="pageBreakPreview" topLeftCell="E470" zoomScale="50" zoomScaleNormal="55" zoomScaleSheetLayoutView="50" workbookViewId="0">
      <selection activeCell="N480" sqref="N48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42578125" customWidth="1"/>
    <col min="19" max="19" width="30.570312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'[1]1нед'!$T$192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3</v>
      </c>
      <c r="F9" s="62" t="str">
        <f>'[1]1нед'!$T$196</f>
        <v>12-24ПИоз</v>
      </c>
      <c r="G9" s="62"/>
      <c r="H9" s="35"/>
      <c r="I9" s="45"/>
      <c r="J9" s="91" t="s">
        <v>7</v>
      </c>
      <c r="K9" s="91"/>
      <c r="L9" s="91"/>
      <c r="M9" s="62">
        <f>E9</f>
        <v>3</v>
      </c>
      <c r="N9" s="62" t="str">
        <f>'[1]1нед'!$T$196</f>
        <v>12-24ПИоз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</row>
    <row r="12" spans="1:19" ht="35.1" customHeight="1" thickTop="1">
      <c r="A12" s="69">
        <v>46265</v>
      </c>
      <c r="B12" s="72" t="s">
        <v>17</v>
      </c>
      <c r="C12" s="14" t="s">
        <v>18</v>
      </c>
      <c r="D12" s="16">
        <f>'[1]1нед'!S198</f>
        <v>0</v>
      </c>
      <c r="E12" s="19">
        <f>'[1]1нед'!T198</f>
        <v>0</v>
      </c>
      <c r="F12" s="17">
        <f>'[1]1нед'!W198</f>
        <v>0</v>
      </c>
      <c r="G12" s="18" t="str">
        <f>'[1]1нед'!X198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'[1]2нед'!S198</f>
        <v>0</v>
      </c>
      <c r="M12" s="19">
        <f>'[1]2нед'!T198</f>
        <v>0</v>
      </c>
      <c r="N12" s="17">
        <f>'[1]2нед'!W198</f>
        <v>0</v>
      </c>
      <c r="O12" s="18" t="str">
        <f>'[1]2нед'!X198</f>
        <v/>
      </c>
      <c r="P12" s="56" t="str">
        <f>HYPERLINK(VLOOKUP(M12,$R$12:$S$332,2,FALSE))</f>
        <v/>
      </c>
      <c r="R12" s="59" t="s">
        <v>38</v>
      </c>
      <c r="S12" s="59" t="s">
        <v>39</v>
      </c>
    </row>
    <row r="13" spans="1:19" ht="31.15">
      <c r="A13" s="70"/>
      <c r="B13" s="73"/>
      <c r="C13" s="14" t="s">
        <v>19</v>
      </c>
      <c r="D13" s="20">
        <f>'[1]1нед'!S199</f>
        <v>0</v>
      </c>
      <c r="E13" s="23">
        <f>'[1]1нед'!T199</f>
        <v>0</v>
      </c>
      <c r="F13" s="21">
        <f>'[1]1нед'!W199</f>
        <v>0</v>
      </c>
      <c r="G13" s="22" t="str">
        <f>'[1]1нед'!X199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'[1]2нед'!S199</f>
        <v>0</v>
      </c>
      <c r="M13" s="23">
        <f>'[1]2нед'!T199</f>
        <v>0</v>
      </c>
      <c r="N13" s="21">
        <f>'[1]2нед'!W199</f>
        <v>0</v>
      </c>
      <c r="O13" s="22" t="str">
        <f>'[1]2нед'!X199</f>
        <v/>
      </c>
      <c r="P13" s="57" t="str">
        <f t="shared" ref="P13:P58" si="2">HYPERLINK(VLOOKUP(M13,$R$12:$S$332,2,FALSE))</f>
        <v/>
      </c>
      <c r="R13" t="str">
        <f>[2]Уч.План!B551</f>
        <v>Основы военной подготовки</v>
      </c>
      <c r="S13" s="61" t="s">
        <v>67</v>
      </c>
    </row>
    <row r="14" spans="1:19" ht="31.15">
      <c r="A14" s="70"/>
      <c r="B14" s="73"/>
      <c r="C14" s="14" t="s">
        <v>20</v>
      </c>
      <c r="D14" s="20">
        <f>'[1]1нед'!S200</f>
        <v>0</v>
      </c>
      <c r="E14" s="23">
        <f>'[1]1нед'!T200</f>
        <v>0</v>
      </c>
      <c r="F14" s="21">
        <f>'[1]1нед'!W200</f>
        <v>0</v>
      </c>
      <c r="G14" s="22" t="str">
        <f>'[1]1нед'!X200</f>
        <v/>
      </c>
      <c r="H14" s="57" t="str">
        <f t="shared" si="1"/>
        <v/>
      </c>
      <c r="I14" s="75"/>
      <c r="J14" s="78"/>
      <c r="K14" s="14" t="s">
        <v>20</v>
      </c>
      <c r="L14" s="20">
        <f>'[1]2нед'!S200</f>
        <v>0</v>
      </c>
      <c r="M14" s="23">
        <f>'[1]2нед'!T200</f>
        <v>0</v>
      </c>
      <c r="N14" s="21">
        <f>'[1]2нед'!W200</f>
        <v>0</v>
      </c>
      <c r="O14" s="22" t="str">
        <f>'[1]2нед'!X200</f>
        <v/>
      </c>
      <c r="P14" s="57" t="str">
        <f t="shared" si="2"/>
        <v/>
      </c>
      <c r="R14" t="str">
        <f>[2]Уч.План!B552</f>
        <v>Разработка программного обеспечения, дизайн алгоритмов и аналитика</v>
      </c>
      <c r="S14" s="61" t="s">
        <v>68</v>
      </c>
    </row>
    <row r="15" spans="1:19" ht="31.15">
      <c r="A15" s="70"/>
      <c r="B15" s="73"/>
      <c r="C15" s="14" t="s">
        <v>21</v>
      </c>
      <c r="D15" s="20">
        <f>'[1]1нед'!S201</f>
        <v>0</v>
      </c>
      <c r="E15" s="23">
        <f>'[1]1нед'!T201</f>
        <v>0</v>
      </c>
      <c r="F15" s="21">
        <f>'[1]1нед'!W201</f>
        <v>0</v>
      </c>
      <c r="G15" s="22" t="str">
        <f>'[1]1нед'!X201</f>
        <v/>
      </c>
      <c r="H15" s="57" t="str">
        <f t="shared" si="1"/>
        <v/>
      </c>
      <c r="I15" s="75"/>
      <c r="J15" s="78"/>
      <c r="K15" s="14" t="s">
        <v>21</v>
      </c>
      <c r="L15" s="20">
        <f>'[1]2нед'!S201</f>
        <v>0</v>
      </c>
      <c r="M15" s="23">
        <f>'[1]2нед'!T201</f>
        <v>0</v>
      </c>
      <c r="N15" s="21">
        <f>'[1]2нед'!W201</f>
        <v>0</v>
      </c>
      <c r="O15" s="22" t="str">
        <f>'[1]2нед'!X201</f>
        <v/>
      </c>
      <c r="P15" s="57" t="str">
        <f t="shared" si="2"/>
        <v/>
      </c>
      <c r="R15" t="str">
        <f>[2]Уч.План!B553</f>
        <v>Компьютерная безопасность</v>
      </c>
      <c r="S15" s="61" t="s">
        <v>68</v>
      </c>
    </row>
    <row r="16" spans="1:19" ht="31.15">
      <c r="A16" s="70"/>
      <c r="B16" s="73"/>
      <c r="C16" s="14" t="s">
        <v>22</v>
      </c>
      <c r="D16" s="20">
        <f>'[1]1нед'!S202</f>
        <v>0</v>
      </c>
      <c r="E16" s="23">
        <f>'[1]1нед'!T202</f>
        <v>0</v>
      </c>
      <c r="F16" s="21">
        <f>'[1]1нед'!W202</f>
        <v>0</v>
      </c>
      <c r="G16" s="22" t="str">
        <f>'[1]1нед'!X202</f>
        <v/>
      </c>
      <c r="H16" s="57" t="str">
        <f t="shared" si="1"/>
        <v/>
      </c>
      <c r="I16" s="75"/>
      <c r="J16" s="78"/>
      <c r="K16" s="14" t="s">
        <v>22</v>
      </c>
      <c r="L16" s="20">
        <f>'[1]2нед'!S202</f>
        <v>0</v>
      </c>
      <c r="M16" s="23">
        <f>'[1]2нед'!T202</f>
        <v>0</v>
      </c>
      <c r="N16" s="21">
        <f>'[1]2нед'!W202</f>
        <v>0</v>
      </c>
      <c r="O16" s="22" t="str">
        <f>'[1]2нед'!X202</f>
        <v/>
      </c>
      <c r="P16" s="57" t="str">
        <f t="shared" si="2"/>
        <v/>
      </c>
      <c r="R16" t="str">
        <f>[2]Уч.План!B554</f>
        <v>Управление ИТ-проектами и гибкая методология</v>
      </c>
      <c r="S16" s="61" t="s">
        <v>68</v>
      </c>
    </row>
    <row r="17" spans="1:19" ht="31.15">
      <c r="A17" s="70"/>
      <c r="B17" s="73"/>
      <c r="C17" s="14" t="s">
        <v>23</v>
      </c>
      <c r="D17" s="20">
        <f>'[1]1нед'!S203</f>
        <v>0</v>
      </c>
      <c r="E17" s="23">
        <f>'[1]1нед'!T203</f>
        <v>0</v>
      </c>
      <c r="F17" s="21">
        <f>'[1]1нед'!W203</f>
        <v>0</v>
      </c>
      <c r="G17" s="22" t="str">
        <f>'[1]1нед'!X203</f>
        <v/>
      </c>
      <c r="H17" s="55" t="str">
        <f t="shared" si="1"/>
        <v/>
      </c>
      <c r="I17" s="75"/>
      <c r="J17" s="78"/>
      <c r="K17" s="14" t="s">
        <v>23</v>
      </c>
      <c r="L17" s="20">
        <f>'[1]2нед'!S203</f>
        <v>0</v>
      </c>
      <c r="M17" s="23">
        <f>'[1]2нед'!T203</f>
        <v>0</v>
      </c>
      <c r="N17" s="21">
        <f>'[1]2нед'!W203</f>
        <v>0</v>
      </c>
      <c r="O17" s="22" t="str">
        <f>'[1]2нед'!X203</f>
        <v/>
      </c>
      <c r="P17" s="55" t="str">
        <f t="shared" si="2"/>
        <v/>
      </c>
      <c r="R17" t="str">
        <f>[2]Уч.План!B555</f>
        <v xml:space="preserve"> Основы военной подготовки</v>
      </c>
      <c r="S17" s="61" t="s">
        <v>69</v>
      </c>
    </row>
    <row r="18" spans="1:19" ht="31.7" thickBot="1">
      <c r="A18" s="70"/>
      <c r="B18" s="73"/>
      <c r="C18" s="14" t="s">
        <v>24</v>
      </c>
      <c r="D18" s="20">
        <f>'[1]1нед'!S204</f>
        <v>0</v>
      </c>
      <c r="E18" s="23">
        <f>'[1]1нед'!T204</f>
        <v>0</v>
      </c>
      <c r="F18" s="21">
        <f>'[1]1нед'!W204</f>
        <v>0</v>
      </c>
      <c r="G18" s="22" t="str">
        <f>'[1]1нед'!X204</f>
        <v/>
      </c>
      <c r="H18" s="55" t="str">
        <f t="shared" si="1"/>
        <v/>
      </c>
      <c r="I18" s="75"/>
      <c r="J18" s="78"/>
      <c r="K18" s="14" t="s">
        <v>24</v>
      </c>
      <c r="L18" s="20" t="str">
        <f>'[1]2нед'!S204</f>
        <v>пр</v>
      </c>
      <c r="M18" s="23" t="str">
        <f>'[1]2нед'!T204</f>
        <v xml:space="preserve"> Основы военной подготовки</v>
      </c>
      <c r="N18" s="21" t="str">
        <f>'[1]2нед'!W204</f>
        <v>Кулак А.Ф.</v>
      </c>
      <c r="O18" s="22" t="str">
        <f>'[1]2нед'!X204</f>
        <v>ст. преподаватель</v>
      </c>
      <c r="P18" s="55" t="str">
        <f t="shared" si="2"/>
        <v>https://max.ru/join/VKkXfhUzxKeyFQk25Ym4SroS_8HJFubEzr_pkrxHHAs</v>
      </c>
      <c r="R18">
        <f>[2]Уч.План!B556</f>
        <v>0</v>
      </c>
    </row>
    <row r="19" spans="1:19" ht="18.399999999999999" hidden="1" customHeight="1" thickBot="1">
      <c r="A19" s="71"/>
      <c r="B19" s="74"/>
      <c r="C19" s="15"/>
      <c r="D19" s="24">
        <f>'[1]1нед'!S205</f>
        <v>0</v>
      </c>
      <c r="E19" s="25">
        <f>'[1]1нед'!T205</f>
        <v>0</v>
      </c>
      <c r="F19" s="26">
        <f>'[1]1нед'!W205</f>
        <v>0</v>
      </c>
      <c r="G19" s="27" t="str">
        <f>'[1]1нед'!X205</f>
        <v/>
      </c>
      <c r="H19" s="58" t="str">
        <f t="shared" si="1"/>
        <v/>
      </c>
      <c r="I19" s="76"/>
      <c r="J19" s="79"/>
      <c r="K19" s="15"/>
      <c r="L19" s="24">
        <f>'[1]2нед'!S205</f>
        <v>0</v>
      </c>
      <c r="M19" s="25">
        <f>'[1]2нед'!T205</f>
        <v>0</v>
      </c>
      <c r="N19" s="26">
        <f>'[1]2нед'!W205</f>
        <v>0</v>
      </c>
      <c r="O19" s="27" t="str">
        <f>'[1]2нед'!X205</f>
        <v/>
      </c>
      <c r="P19" s="58" t="str">
        <f t="shared" si="2"/>
        <v/>
      </c>
      <c r="R19">
        <f>[2]Уч.План!B557</f>
        <v>0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'[1]1нед'!S206</f>
        <v>0</v>
      </c>
      <c r="E20" s="19">
        <f>'[1]1нед'!T206</f>
        <v>0</v>
      </c>
      <c r="F20" s="17">
        <f>'[1]1нед'!W206</f>
        <v>0</v>
      </c>
      <c r="G20" s="18" t="str">
        <f>'[1]1нед'!X206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'[1]2нед'!S206</f>
        <v>0</v>
      </c>
      <c r="M20" s="19">
        <f>'[1]2нед'!T206</f>
        <v>0</v>
      </c>
      <c r="N20" s="17">
        <f>'[1]2нед'!W206</f>
        <v>0</v>
      </c>
      <c r="O20" s="18" t="str">
        <f>'[1]2нед'!X206</f>
        <v/>
      </c>
      <c r="P20" s="56" t="str">
        <f t="shared" si="2"/>
        <v/>
      </c>
      <c r="R20">
        <f>[2]Уч.План!B558</f>
        <v>0</v>
      </c>
    </row>
    <row r="21" spans="1:19" ht="31.15">
      <c r="A21" s="70"/>
      <c r="B21" s="73"/>
      <c r="C21" s="14" t="s">
        <v>19</v>
      </c>
      <c r="D21" s="20">
        <f>'[1]1нед'!S207</f>
        <v>0</v>
      </c>
      <c r="E21" s="23">
        <f>'[1]1нед'!T207</f>
        <v>0</v>
      </c>
      <c r="F21" s="21">
        <f>'[1]1нед'!W207</f>
        <v>0</v>
      </c>
      <c r="G21" s="22" t="str">
        <f>'[1]1нед'!X207</f>
        <v/>
      </c>
      <c r="H21" s="57" t="str">
        <f t="shared" si="1"/>
        <v/>
      </c>
      <c r="I21" s="75"/>
      <c r="J21" s="78"/>
      <c r="K21" s="14" t="s">
        <v>19</v>
      </c>
      <c r="L21" s="20">
        <f>'[1]2нед'!S207</f>
        <v>0</v>
      </c>
      <c r="M21" s="23">
        <f>'[1]2нед'!T207</f>
        <v>0</v>
      </c>
      <c r="N21" s="21">
        <f>'[1]2нед'!W207</f>
        <v>0</v>
      </c>
      <c r="O21" s="22" t="str">
        <f>'[1]2нед'!X207</f>
        <v/>
      </c>
      <c r="P21" s="57" t="str">
        <f t="shared" si="2"/>
        <v/>
      </c>
      <c r="R21">
        <f>[2]Уч.План!B559</f>
        <v>0</v>
      </c>
    </row>
    <row r="22" spans="1:19" ht="31.15">
      <c r="A22" s="70"/>
      <c r="B22" s="73"/>
      <c r="C22" s="14" t="s">
        <v>20</v>
      </c>
      <c r="D22" s="20">
        <f>'[1]1нед'!S208</f>
        <v>0</v>
      </c>
      <c r="E22" s="23">
        <f>'[1]1нед'!T208</f>
        <v>0</v>
      </c>
      <c r="F22" s="21">
        <f>'[1]1нед'!W208</f>
        <v>0</v>
      </c>
      <c r="G22" s="22" t="str">
        <f>'[1]1нед'!X208</f>
        <v/>
      </c>
      <c r="H22" s="57" t="str">
        <f t="shared" si="1"/>
        <v/>
      </c>
      <c r="I22" s="75"/>
      <c r="J22" s="78"/>
      <c r="K22" s="14" t="s">
        <v>20</v>
      </c>
      <c r="L22" s="20">
        <f>'[1]2нед'!S208</f>
        <v>0</v>
      </c>
      <c r="M22" s="23">
        <f>'[1]2нед'!T208</f>
        <v>0</v>
      </c>
      <c r="N22" s="21">
        <f>'[1]2нед'!W208</f>
        <v>0</v>
      </c>
      <c r="O22" s="22" t="str">
        <f>'[1]2нед'!X208</f>
        <v/>
      </c>
      <c r="P22" s="57" t="str">
        <f t="shared" si="2"/>
        <v/>
      </c>
      <c r="R22">
        <f>[2]Уч.План!B560</f>
        <v>0</v>
      </c>
    </row>
    <row r="23" spans="1:19" ht="31.15">
      <c r="A23" s="70"/>
      <c r="B23" s="73"/>
      <c r="C23" s="14" t="s">
        <v>21</v>
      </c>
      <c r="D23" s="20">
        <f>'[1]1нед'!S209</f>
        <v>0</v>
      </c>
      <c r="E23" s="23">
        <f>'[1]1нед'!T209</f>
        <v>0</v>
      </c>
      <c r="F23" s="21">
        <f>'[1]1нед'!W209</f>
        <v>0</v>
      </c>
      <c r="G23" s="22" t="str">
        <f>'[1]1нед'!X209</f>
        <v/>
      </c>
      <c r="H23" s="57" t="str">
        <f t="shared" si="1"/>
        <v/>
      </c>
      <c r="I23" s="75"/>
      <c r="J23" s="78"/>
      <c r="K23" s="14" t="s">
        <v>21</v>
      </c>
      <c r="L23" s="20">
        <f>'[1]2нед'!S209</f>
        <v>0</v>
      </c>
      <c r="M23" s="23">
        <f>'[1]2нед'!T209</f>
        <v>0</v>
      </c>
      <c r="N23" s="21">
        <f>'[1]2нед'!W209</f>
        <v>0</v>
      </c>
      <c r="O23" s="22" t="str">
        <f>'[1]2нед'!X209</f>
        <v/>
      </c>
      <c r="P23" s="57" t="str">
        <f t="shared" si="2"/>
        <v/>
      </c>
      <c r="R23">
        <f>[2]Уч.План!B561</f>
        <v>0</v>
      </c>
    </row>
    <row r="24" spans="1:19" ht="31.15">
      <c r="A24" s="70"/>
      <c r="B24" s="73"/>
      <c r="C24" s="14" t="s">
        <v>22</v>
      </c>
      <c r="D24" s="20">
        <f>'[1]1нед'!S210</f>
        <v>0</v>
      </c>
      <c r="E24" s="23">
        <f>'[1]1нед'!T210</f>
        <v>0</v>
      </c>
      <c r="F24" s="21">
        <f>'[1]1нед'!W210</f>
        <v>0</v>
      </c>
      <c r="G24" s="22" t="str">
        <f>'[1]1нед'!X210</f>
        <v/>
      </c>
      <c r="H24" s="57" t="str">
        <f t="shared" si="1"/>
        <v/>
      </c>
      <c r="I24" s="75"/>
      <c r="J24" s="78"/>
      <c r="K24" s="14" t="s">
        <v>22</v>
      </c>
      <c r="L24" s="20">
        <f>'[1]2нед'!S210</f>
        <v>0</v>
      </c>
      <c r="M24" s="23">
        <f>'[1]2нед'!T210</f>
        <v>0</v>
      </c>
      <c r="N24" s="21">
        <f>'[1]2нед'!W210</f>
        <v>0</v>
      </c>
      <c r="O24" s="22" t="str">
        <f>'[1]2нед'!X210</f>
        <v/>
      </c>
      <c r="P24" s="57" t="str">
        <f t="shared" si="2"/>
        <v/>
      </c>
      <c r="R24">
        <f>[2]Уч.План!B562</f>
        <v>0</v>
      </c>
    </row>
    <row r="25" spans="1:19" ht="35.85">
      <c r="A25" s="70"/>
      <c r="B25" s="73"/>
      <c r="C25" s="14" t="s">
        <v>23</v>
      </c>
      <c r="D25" s="20">
        <f>'[1]1нед'!S211</f>
        <v>0</v>
      </c>
      <c r="E25" s="23">
        <f>'[1]1нед'!T211</f>
        <v>0</v>
      </c>
      <c r="F25" s="21">
        <f>'[1]1нед'!W211</f>
        <v>0</v>
      </c>
      <c r="G25" s="22" t="str">
        <f>'[1]1нед'!X211</f>
        <v/>
      </c>
      <c r="H25" s="57" t="str">
        <f t="shared" si="1"/>
        <v/>
      </c>
      <c r="I25" s="75"/>
      <c r="J25" s="78"/>
      <c r="K25" s="14" t="s">
        <v>23</v>
      </c>
      <c r="L25" s="20" t="str">
        <f>'[1]2нед'!S211</f>
        <v>л</v>
      </c>
      <c r="M25" s="23" t="str">
        <f>'[1]2нед'!T211</f>
        <v>Разработка программного обеспечения, дизайн алгоритмов и аналитика</v>
      </c>
      <c r="N25" s="21" t="str">
        <f>'[1]2нед'!W211</f>
        <v>Алешов Е.В.</v>
      </c>
      <c r="O25" s="22" t="str">
        <f>'[1]2нед'!X211</f>
        <v>преподаватель</v>
      </c>
      <c r="P25" s="57" t="str">
        <f t="shared" si="2"/>
        <v>https://max.ru/join/ABawVbim1pHAjVVmFjM7O45ddZZYKAUsl0XF3_xyIvw</v>
      </c>
      <c r="R25">
        <f>[2]Уч.План!B563</f>
        <v>0</v>
      </c>
    </row>
    <row r="26" spans="1:19" ht="36.4" thickBot="1">
      <c r="A26" s="70"/>
      <c r="B26" s="73"/>
      <c r="C26" s="14" t="s">
        <v>24</v>
      </c>
      <c r="D26" s="20">
        <f>'[1]1нед'!S212</f>
        <v>0</v>
      </c>
      <c r="E26" s="23">
        <f>'[1]1нед'!T212</f>
        <v>0</v>
      </c>
      <c r="F26" s="21">
        <f>'[1]1нед'!W212</f>
        <v>0</v>
      </c>
      <c r="G26" s="22" t="str">
        <f>'[1]1нед'!X212</f>
        <v/>
      </c>
      <c r="H26" s="57" t="str">
        <f t="shared" si="1"/>
        <v/>
      </c>
      <c r="I26" s="75"/>
      <c r="J26" s="78"/>
      <c r="K26" s="14" t="s">
        <v>24</v>
      </c>
      <c r="L26" s="20" t="str">
        <f>'[1]2нед'!S212</f>
        <v>л</v>
      </c>
      <c r="M26" s="23" t="str">
        <f>'[1]2нед'!T212</f>
        <v>Разработка программного обеспечения, дизайн алгоритмов и аналитика</v>
      </c>
      <c r="N26" s="21" t="str">
        <f>'[1]2нед'!W212</f>
        <v>Алешов Е.В.</v>
      </c>
      <c r="O26" s="22" t="str">
        <f>'[1]2нед'!X212</f>
        <v>преподаватель</v>
      </c>
      <c r="P26" s="57" t="str">
        <f t="shared" si="2"/>
        <v>https://max.ru/join/ABawVbim1pHAjVVmFjM7O45ddZZYKAUsl0XF3_xyIvw</v>
      </c>
      <c r="R26">
        <f>[2]Уч.План!B564</f>
        <v>0</v>
      </c>
    </row>
    <row r="27" spans="1:19" ht="18.399999999999999" hidden="1" customHeight="1" thickBot="1">
      <c r="A27" s="71"/>
      <c r="B27" s="74"/>
      <c r="C27" s="15"/>
      <c r="D27" s="24">
        <f>'[1]1нед'!S213</f>
        <v>0</v>
      </c>
      <c r="E27" s="25">
        <f>'[1]1нед'!T213</f>
        <v>0</v>
      </c>
      <c r="F27" s="26">
        <f>'[1]1нед'!W213</f>
        <v>0</v>
      </c>
      <c r="G27" s="27" t="str">
        <f>'[1]1нед'!X213</f>
        <v/>
      </c>
      <c r="H27" s="58" t="str">
        <f t="shared" si="1"/>
        <v/>
      </c>
      <c r="I27" s="76"/>
      <c r="J27" s="79"/>
      <c r="K27" s="15"/>
      <c r="L27" s="24">
        <f>'[1]2нед'!S213</f>
        <v>0</v>
      </c>
      <c r="M27" s="25">
        <f>'[1]2нед'!T213</f>
        <v>0</v>
      </c>
      <c r="N27" s="26">
        <f>'[1]2нед'!W213</f>
        <v>0</v>
      </c>
      <c r="O27" s="27" t="str">
        <f>'[1]2нед'!X213</f>
        <v/>
      </c>
      <c r="P27" s="58" t="str">
        <f t="shared" si="2"/>
        <v/>
      </c>
      <c r="R27">
        <f>[2]Уч.План!B565</f>
        <v>0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'[1]1нед'!S214</f>
        <v>0</v>
      </c>
      <c r="E28" s="19">
        <f>'[1]1нед'!T214</f>
        <v>0</v>
      </c>
      <c r="F28" s="17">
        <f>'[1]1нед'!W214</f>
        <v>0</v>
      </c>
      <c r="G28" s="18" t="str">
        <f>'[1]1нед'!X214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'[1]2нед'!S214</f>
        <v>0</v>
      </c>
      <c r="M28" s="19">
        <f>'[1]2нед'!T214</f>
        <v>0</v>
      </c>
      <c r="N28" s="17">
        <f>'[1]2нед'!W214</f>
        <v>0</v>
      </c>
      <c r="O28" s="18" t="str">
        <f>'[1]2нед'!X214</f>
        <v/>
      </c>
      <c r="P28" s="56" t="str">
        <f t="shared" si="2"/>
        <v/>
      </c>
      <c r="R28">
        <f>[2]Уч.План!B566</f>
        <v>0</v>
      </c>
    </row>
    <row r="29" spans="1:19" ht="31.15">
      <c r="A29" s="70"/>
      <c r="B29" s="81"/>
      <c r="C29" s="14" t="s">
        <v>19</v>
      </c>
      <c r="D29" s="20">
        <f>'[1]1нед'!S215</f>
        <v>0</v>
      </c>
      <c r="E29" s="23">
        <f>'[1]1нед'!T215</f>
        <v>0</v>
      </c>
      <c r="F29" s="21">
        <f>'[1]1нед'!W215</f>
        <v>0</v>
      </c>
      <c r="G29" s="22" t="str">
        <f>'[1]1нед'!X215</f>
        <v/>
      </c>
      <c r="H29" s="57" t="str">
        <f t="shared" si="1"/>
        <v/>
      </c>
      <c r="I29" s="75"/>
      <c r="J29" s="84"/>
      <c r="K29" s="14" t="s">
        <v>19</v>
      </c>
      <c r="L29" s="20">
        <f>'[1]2нед'!S215</f>
        <v>0</v>
      </c>
      <c r="M29" s="23">
        <f>'[1]2нед'!T215</f>
        <v>0</v>
      </c>
      <c r="N29" s="21">
        <f>'[1]2нед'!W215</f>
        <v>0</v>
      </c>
      <c r="O29" s="22" t="str">
        <f>'[1]2нед'!X215</f>
        <v/>
      </c>
      <c r="P29" s="57" t="str">
        <f t="shared" si="2"/>
        <v/>
      </c>
      <c r="R29">
        <f>[2]Уч.План!B567</f>
        <v>0</v>
      </c>
    </row>
    <row r="30" spans="1:19" ht="31.15">
      <c r="A30" s="70"/>
      <c r="B30" s="81"/>
      <c r="C30" s="14" t="s">
        <v>20</v>
      </c>
      <c r="D30" s="20">
        <f>'[1]1нед'!S216</f>
        <v>0</v>
      </c>
      <c r="E30" s="23">
        <f>'[1]1нед'!T216</f>
        <v>0</v>
      </c>
      <c r="F30" s="21">
        <f>'[1]1нед'!W216</f>
        <v>0</v>
      </c>
      <c r="G30" s="22" t="str">
        <f>'[1]1нед'!X216</f>
        <v/>
      </c>
      <c r="H30" s="57" t="str">
        <f t="shared" si="1"/>
        <v/>
      </c>
      <c r="I30" s="75"/>
      <c r="J30" s="84"/>
      <c r="K30" s="14" t="s">
        <v>20</v>
      </c>
      <c r="L30" s="20">
        <f>'[1]2нед'!S216</f>
        <v>0</v>
      </c>
      <c r="M30" s="23">
        <f>'[1]2нед'!T216</f>
        <v>0</v>
      </c>
      <c r="N30" s="21">
        <f>'[1]2нед'!W216</f>
        <v>0</v>
      </c>
      <c r="O30" s="22" t="str">
        <f>'[1]2нед'!X216</f>
        <v/>
      </c>
      <c r="P30" s="57" t="str">
        <f t="shared" si="2"/>
        <v/>
      </c>
      <c r="R30">
        <f>[2]Уч.План!B568</f>
        <v>0</v>
      </c>
    </row>
    <row r="31" spans="1:19" ht="31.15">
      <c r="A31" s="70"/>
      <c r="B31" s="81"/>
      <c r="C31" s="14" t="s">
        <v>21</v>
      </c>
      <c r="D31" s="20">
        <f>'[1]1нед'!S217</f>
        <v>0</v>
      </c>
      <c r="E31" s="23">
        <f>'[1]1нед'!T217</f>
        <v>0</v>
      </c>
      <c r="F31" s="21">
        <f>'[1]1нед'!W217</f>
        <v>0</v>
      </c>
      <c r="G31" s="22" t="str">
        <f>'[1]1нед'!X217</f>
        <v/>
      </c>
      <c r="H31" s="57" t="str">
        <f t="shared" si="1"/>
        <v/>
      </c>
      <c r="I31" s="75"/>
      <c r="J31" s="84"/>
      <c r="K31" s="14" t="s">
        <v>21</v>
      </c>
      <c r="L31" s="20">
        <f>'[1]2нед'!S217</f>
        <v>0</v>
      </c>
      <c r="M31" s="23">
        <f>'[1]2нед'!T217</f>
        <v>0</v>
      </c>
      <c r="N31" s="21">
        <f>'[1]2нед'!W217</f>
        <v>0</v>
      </c>
      <c r="O31" s="22" t="str">
        <f>'[1]2нед'!X217</f>
        <v/>
      </c>
      <c r="P31" s="57" t="str">
        <f t="shared" si="2"/>
        <v/>
      </c>
      <c r="R31">
        <f>[2]Уч.План!B569</f>
        <v>0</v>
      </c>
    </row>
    <row r="32" spans="1:19" ht="31.15">
      <c r="A32" s="70"/>
      <c r="B32" s="81"/>
      <c r="C32" s="14" t="s">
        <v>22</v>
      </c>
      <c r="D32" s="20">
        <f>'[1]1нед'!S218</f>
        <v>0</v>
      </c>
      <c r="E32" s="23">
        <f>'[1]1нед'!T218</f>
        <v>0</v>
      </c>
      <c r="F32" s="21">
        <f>'[1]1нед'!W218</f>
        <v>0</v>
      </c>
      <c r="G32" s="22" t="str">
        <f>'[1]1нед'!X218</f>
        <v/>
      </c>
      <c r="H32" s="57" t="str">
        <f t="shared" si="1"/>
        <v/>
      </c>
      <c r="I32" s="75"/>
      <c r="J32" s="84"/>
      <c r="K32" s="14" t="s">
        <v>22</v>
      </c>
      <c r="L32" s="20">
        <f>'[1]2нед'!S218</f>
        <v>0</v>
      </c>
      <c r="M32" s="23">
        <f>'[1]2нед'!T218</f>
        <v>0</v>
      </c>
      <c r="N32" s="21">
        <f>'[1]2нед'!W218</f>
        <v>0</v>
      </c>
      <c r="O32" s="22" t="str">
        <f>'[1]2нед'!X218</f>
        <v/>
      </c>
      <c r="P32" s="57" t="str">
        <f t="shared" si="2"/>
        <v/>
      </c>
      <c r="R32">
        <f>[2]Уч.План!B570</f>
        <v>0</v>
      </c>
    </row>
    <row r="33" spans="1:16" ht="31.15">
      <c r="A33" s="70"/>
      <c r="B33" s="81"/>
      <c r="C33" s="14" t="s">
        <v>23</v>
      </c>
      <c r="D33" s="20">
        <f>'[1]1нед'!S219</f>
        <v>0</v>
      </c>
      <c r="E33" s="23">
        <f>'[1]1нед'!T219</f>
        <v>0</v>
      </c>
      <c r="F33" s="21">
        <f>'[1]1нед'!W219</f>
        <v>0</v>
      </c>
      <c r="G33" s="22" t="str">
        <f>'[1]1нед'!X219</f>
        <v/>
      </c>
      <c r="H33" s="55" t="str">
        <f t="shared" si="1"/>
        <v/>
      </c>
      <c r="I33" s="75"/>
      <c r="J33" s="84"/>
      <c r="K33" s="14" t="s">
        <v>23</v>
      </c>
      <c r="L33" s="20" t="str">
        <f>'[1]2нед'!S219</f>
        <v>л</v>
      </c>
      <c r="M33" s="23" t="str">
        <f>'[1]2нед'!T219</f>
        <v>Компьютерная безопасность</v>
      </c>
      <c r="N33" s="21" t="str">
        <f>'[1]2нед'!W219</f>
        <v>Алешов Е.В.</v>
      </c>
      <c r="O33" s="22" t="str">
        <f>'[1]2нед'!X219</f>
        <v>преподаватель</v>
      </c>
      <c r="P33" s="55" t="str">
        <f t="shared" si="2"/>
        <v>https://max.ru/join/ABawVbim1pHAjVVmFjM7O45ddZZYKAUsl0XF3_xyIvw</v>
      </c>
    </row>
    <row r="34" spans="1:16" ht="31.7" thickBot="1">
      <c r="A34" s="70"/>
      <c r="B34" s="81"/>
      <c r="C34" s="14" t="s">
        <v>24</v>
      </c>
      <c r="D34" s="20" t="str">
        <f>'[1]1нед'!S220</f>
        <v>л</v>
      </c>
      <c r="E34" s="23" t="str">
        <f>'[1]1нед'!T220</f>
        <v>Основы военной подготовки</v>
      </c>
      <c r="F34" s="21" t="str">
        <f>'[1]1нед'!W220</f>
        <v>Кулак А.Ф.</v>
      </c>
      <c r="G34" s="22" t="str">
        <f>'[1]1нед'!X220</f>
        <v>ст. преподаватель</v>
      </c>
      <c r="H34" s="55" t="str">
        <f t="shared" si="1"/>
        <v>https://max.ru/join/xVfUag6N_YqTK2FYY9dw1yr1OX0njFL0kEBUFOsnrKU</v>
      </c>
      <c r="I34" s="75"/>
      <c r="J34" s="84"/>
      <c r="K34" s="14" t="s">
        <v>24</v>
      </c>
      <c r="L34" s="20" t="str">
        <f>'[1]2нед'!S220</f>
        <v>л</v>
      </c>
      <c r="M34" s="23" t="str">
        <f>'[1]2нед'!T220</f>
        <v>Компьютерная безопасность</v>
      </c>
      <c r="N34" s="21" t="str">
        <f>'[1]2нед'!W220</f>
        <v>Алешов Е.В.</v>
      </c>
      <c r="O34" s="22" t="str">
        <f>'[1]2нед'!X220</f>
        <v>преподаватель</v>
      </c>
      <c r="P34" s="55" t="str">
        <f t="shared" si="2"/>
        <v>https://max.ru/join/ABawVbim1pHAjVVmFjM7O45ddZZYKAUsl0XF3_xyIvw</v>
      </c>
    </row>
    <row r="35" spans="1:16" ht="18.399999999999999" hidden="1" customHeight="1" thickBot="1">
      <c r="A35" s="71"/>
      <c r="B35" s="82"/>
      <c r="C35" s="15"/>
      <c r="D35" s="24">
        <f>'[1]1нед'!S221</f>
        <v>0</v>
      </c>
      <c r="E35" s="25">
        <f>'[1]1нед'!T221</f>
        <v>0</v>
      </c>
      <c r="F35" s="26">
        <f>'[1]1нед'!W221</f>
        <v>0</v>
      </c>
      <c r="G35" s="27" t="str">
        <f>'[1]1нед'!X221</f>
        <v/>
      </c>
      <c r="H35" s="58" t="str">
        <f t="shared" si="1"/>
        <v/>
      </c>
      <c r="I35" s="76"/>
      <c r="J35" s="85"/>
      <c r="K35" s="15"/>
      <c r="L35" s="24">
        <f>'[1]2нед'!S221</f>
        <v>0</v>
      </c>
      <c r="M35" s="25">
        <f>'[1]2нед'!T221</f>
        <v>0</v>
      </c>
      <c r="N35" s="26">
        <f>'[1]2нед'!W221</f>
        <v>0</v>
      </c>
      <c r="O35" s="27" t="str">
        <f>'[1]2нед'!X221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'[1]1нед'!S222</f>
        <v>0</v>
      </c>
      <c r="E36" s="19">
        <f>'[1]1нед'!T222</f>
        <v>0</v>
      </c>
      <c r="F36" s="17">
        <f>'[1]1нед'!W222</f>
        <v>0</v>
      </c>
      <c r="G36" s="18" t="str">
        <f>'[1]1нед'!X222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'[1]2нед'!S222</f>
        <v>0</v>
      </c>
      <c r="M36" s="19">
        <f>'[1]2нед'!T222</f>
        <v>0</v>
      </c>
      <c r="N36" s="17">
        <f>'[1]2нед'!W222</f>
        <v>0</v>
      </c>
      <c r="O36" s="18" t="str">
        <f>'[1]2нед'!X222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'[1]1нед'!S223</f>
        <v>0</v>
      </c>
      <c r="E37" s="23">
        <f>'[1]1нед'!T223</f>
        <v>0</v>
      </c>
      <c r="F37" s="21">
        <f>'[1]1нед'!W223</f>
        <v>0</v>
      </c>
      <c r="G37" s="22" t="str">
        <f>'[1]1нед'!X223</f>
        <v/>
      </c>
      <c r="H37" s="57" t="str">
        <f t="shared" si="1"/>
        <v/>
      </c>
      <c r="I37" s="75"/>
      <c r="J37" s="78"/>
      <c r="K37" s="14" t="s">
        <v>19</v>
      </c>
      <c r="L37" s="20">
        <f>'[1]2нед'!S223</f>
        <v>0</v>
      </c>
      <c r="M37" s="23">
        <f>'[1]2нед'!T223</f>
        <v>0</v>
      </c>
      <c r="N37" s="21">
        <f>'[1]2нед'!W223</f>
        <v>0</v>
      </c>
      <c r="O37" s="22" t="str">
        <f>'[1]2нед'!X223</f>
        <v/>
      </c>
      <c r="P37" s="57" t="str">
        <f t="shared" si="2"/>
        <v/>
      </c>
    </row>
    <row r="38" spans="1:16" ht="31.15">
      <c r="A38" s="70"/>
      <c r="B38" s="73"/>
      <c r="C38" s="14" t="s">
        <v>20</v>
      </c>
      <c r="D38" s="20">
        <f>'[1]1нед'!S224</f>
        <v>0</v>
      </c>
      <c r="E38" s="23">
        <f>'[1]1нед'!T224</f>
        <v>0</v>
      </c>
      <c r="F38" s="21">
        <f>'[1]1нед'!W224</f>
        <v>0</v>
      </c>
      <c r="G38" s="22" t="str">
        <f>'[1]1нед'!X224</f>
        <v/>
      </c>
      <c r="H38" s="57" t="str">
        <f t="shared" si="1"/>
        <v/>
      </c>
      <c r="I38" s="75"/>
      <c r="J38" s="78"/>
      <c r="K38" s="14" t="s">
        <v>20</v>
      </c>
      <c r="L38" s="20">
        <f>'[1]2нед'!S224</f>
        <v>0</v>
      </c>
      <c r="M38" s="23">
        <f>'[1]2нед'!T224</f>
        <v>0</v>
      </c>
      <c r="N38" s="21">
        <f>'[1]2нед'!W224</f>
        <v>0</v>
      </c>
      <c r="O38" s="22" t="str">
        <f>'[1]2нед'!X224</f>
        <v/>
      </c>
      <c r="P38" s="57" t="str">
        <f t="shared" si="2"/>
        <v/>
      </c>
    </row>
    <row r="39" spans="1:16" ht="31.15">
      <c r="A39" s="70"/>
      <c r="B39" s="73"/>
      <c r="C39" s="14" t="s">
        <v>21</v>
      </c>
      <c r="D39" s="20">
        <f>'[1]1нед'!S225</f>
        <v>0</v>
      </c>
      <c r="E39" s="23">
        <f>'[1]1нед'!T225</f>
        <v>0</v>
      </c>
      <c r="F39" s="21">
        <f>'[1]1нед'!W225</f>
        <v>0</v>
      </c>
      <c r="G39" s="22" t="str">
        <f>'[1]1нед'!X225</f>
        <v/>
      </c>
      <c r="H39" s="57" t="str">
        <f t="shared" si="1"/>
        <v/>
      </c>
      <c r="I39" s="75"/>
      <c r="J39" s="78"/>
      <c r="K39" s="14" t="s">
        <v>21</v>
      </c>
      <c r="L39" s="20">
        <f>'[1]2нед'!S225</f>
        <v>0</v>
      </c>
      <c r="M39" s="23">
        <f>'[1]2нед'!T225</f>
        <v>0</v>
      </c>
      <c r="N39" s="21">
        <f>'[1]2нед'!W225</f>
        <v>0</v>
      </c>
      <c r="O39" s="22" t="str">
        <f>'[1]2нед'!X225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'[1]1нед'!S226</f>
        <v>0</v>
      </c>
      <c r="E40" s="23">
        <f>'[1]1нед'!T226</f>
        <v>0</v>
      </c>
      <c r="F40" s="21">
        <f>'[1]1нед'!W226</f>
        <v>0</v>
      </c>
      <c r="G40" s="22" t="str">
        <f>'[1]1нед'!X226</f>
        <v/>
      </c>
      <c r="H40" s="57" t="str">
        <f t="shared" si="1"/>
        <v/>
      </c>
      <c r="I40" s="75"/>
      <c r="J40" s="78"/>
      <c r="K40" s="14" t="s">
        <v>22</v>
      </c>
      <c r="L40" s="20">
        <f>'[1]2нед'!S226</f>
        <v>0</v>
      </c>
      <c r="M40" s="23">
        <f>'[1]2нед'!T226</f>
        <v>0</v>
      </c>
      <c r="N40" s="21">
        <f>'[1]2нед'!W226</f>
        <v>0</v>
      </c>
      <c r="O40" s="22" t="str">
        <f>'[1]2нед'!X226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'[1]1нед'!S227</f>
        <v>0</v>
      </c>
      <c r="E41" s="23">
        <f>'[1]1нед'!T227</f>
        <v>0</v>
      </c>
      <c r="F41" s="21">
        <f>'[1]1нед'!W227</f>
        <v>0</v>
      </c>
      <c r="G41" s="22" t="str">
        <f>'[1]1нед'!X227</f>
        <v/>
      </c>
      <c r="H41" s="55" t="str">
        <f t="shared" si="1"/>
        <v/>
      </c>
      <c r="I41" s="75"/>
      <c r="J41" s="78"/>
      <c r="K41" s="14" t="s">
        <v>23</v>
      </c>
      <c r="L41" s="20">
        <f>'[1]2нед'!S227</f>
        <v>0</v>
      </c>
      <c r="M41" s="23">
        <f>'[1]2нед'!T227</f>
        <v>0</v>
      </c>
      <c r="N41" s="21">
        <f>'[1]2нед'!W227</f>
        <v>0</v>
      </c>
      <c r="O41" s="22" t="str">
        <f>'[1]2нед'!X227</f>
        <v/>
      </c>
      <c r="P41" s="55" t="str">
        <f t="shared" si="2"/>
        <v/>
      </c>
    </row>
    <row r="42" spans="1:16" ht="36.4" thickBot="1">
      <c r="A42" s="70"/>
      <c r="B42" s="73"/>
      <c r="C42" s="14" t="s">
        <v>24</v>
      </c>
      <c r="D42" s="20" t="str">
        <f>'[1]1нед'!S228</f>
        <v>л</v>
      </c>
      <c r="E42" s="23" t="str">
        <f>'[1]1нед'!T228</f>
        <v>Управление ИТ-проектами и гибкая методология</v>
      </c>
      <c r="F42" s="21" t="str">
        <f>'[1]1нед'!W228</f>
        <v>Гришин И.Ю.</v>
      </c>
      <c r="G42" s="22" t="str">
        <f>'[1]1нед'!X228</f>
        <v>профессор, д-р наук</v>
      </c>
      <c r="H42" s="55" t="str">
        <f t="shared" si="1"/>
        <v>https://max.ru/join/ABawVbim1pHAjVVmFjM7O45ddZZYKAUsl0XF3_xyIvw</v>
      </c>
      <c r="I42" s="75"/>
      <c r="J42" s="78"/>
      <c r="K42" s="14" t="s">
        <v>24</v>
      </c>
      <c r="L42" s="20">
        <f>'[1]2нед'!S228</f>
        <v>0</v>
      </c>
      <c r="M42" s="23">
        <f>'[1]2нед'!T228</f>
        <v>0</v>
      </c>
      <c r="N42" s="21">
        <f>'[1]2нед'!W228</f>
        <v>0</v>
      </c>
      <c r="O42" s="22" t="str">
        <f>'[1]2нед'!X228</f>
        <v/>
      </c>
      <c r="P42" s="55" t="str">
        <f t="shared" si="2"/>
        <v/>
      </c>
    </row>
    <row r="43" spans="1:16" ht="18.399999999999999" hidden="1" customHeight="1" thickBot="1">
      <c r="A43" s="71"/>
      <c r="B43" s="74"/>
      <c r="C43" s="15"/>
      <c r="D43" s="24">
        <f>'[1]1нед'!S229</f>
        <v>0</v>
      </c>
      <c r="E43" s="25">
        <f>'[1]1нед'!T229</f>
        <v>0</v>
      </c>
      <c r="F43" s="26">
        <f>'[1]1нед'!W229</f>
        <v>0</v>
      </c>
      <c r="G43" s="27" t="str">
        <f>'[1]1нед'!X229</f>
        <v/>
      </c>
      <c r="H43" s="58" t="str">
        <f t="shared" si="1"/>
        <v/>
      </c>
      <c r="I43" s="76"/>
      <c r="J43" s="79"/>
      <c r="K43" s="15"/>
      <c r="L43" s="24">
        <f>'[1]2нед'!S229</f>
        <v>0</v>
      </c>
      <c r="M43" s="25">
        <f>'[1]2нед'!T229</f>
        <v>0</v>
      </c>
      <c r="N43" s="26">
        <f>'[1]2нед'!W229</f>
        <v>0</v>
      </c>
      <c r="O43" s="27" t="str">
        <f>'[1]2нед'!X229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'[1]1нед'!S230</f>
        <v>0</v>
      </c>
      <c r="E44" s="19">
        <f>'[1]1нед'!T230</f>
        <v>0</v>
      </c>
      <c r="F44" s="17">
        <f>'[1]1нед'!W230</f>
        <v>0</v>
      </c>
      <c r="G44" s="18" t="str">
        <f>'[1]1нед'!X230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'[1]2нед'!S230</f>
        <v>0</v>
      </c>
      <c r="M44" s="19">
        <f>'[1]2нед'!T230</f>
        <v>0</v>
      </c>
      <c r="N44" s="17">
        <f>'[1]2нед'!W230</f>
        <v>0</v>
      </c>
      <c r="O44" s="18" t="str">
        <f>'[1]2нед'!X230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'[1]1нед'!S231</f>
        <v>0</v>
      </c>
      <c r="E45" s="23">
        <f>'[1]1нед'!T231</f>
        <v>0</v>
      </c>
      <c r="F45" s="21">
        <f>'[1]1нед'!W231</f>
        <v>0</v>
      </c>
      <c r="G45" s="22" t="str">
        <f>'[1]1нед'!X231</f>
        <v/>
      </c>
      <c r="H45" s="57" t="str">
        <f t="shared" si="1"/>
        <v/>
      </c>
      <c r="I45" s="75"/>
      <c r="J45" s="78"/>
      <c r="K45" s="14" t="s">
        <v>19</v>
      </c>
      <c r="L45" s="20">
        <f>'[1]2нед'!S231</f>
        <v>0</v>
      </c>
      <c r="M45" s="23">
        <f>'[1]2нед'!T231</f>
        <v>0</v>
      </c>
      <c r="N45" s="21">
        <f>'[1]2нед'!W231</f>
        <v>0</v>
      </c>
      <c r="O45" s="22" t="str">
        <f>'[1]2нед'!X231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'[1]1нед'!S232</f>
        <v>0</v>
      </c>
      <c r="E46" s="23">
        <f>'[1]1нед'!T232</f>
        <v>0</v>
      </c>
      <c r="F46" s="21">
        <f>'[1]1нед'!W232</f>
        <v>0</v>
      </c>
      <c r="G46" s="22" t="str">
        <f>'[1]1нед'!X232</f>
        <v/>
      </c>
      <c r="H46" s="57" t="str">
        <f t="shared" si="1"/>
        <v/>
      </c>
      <c r="I46" s="75"/>
      <c r="J46" s="78"/>
      <c r="K46" s="14" t="s">
        <v>20</v>
      </c>
      <c r="L46" s="20">
        <f>'[1]2нед'!S232</f>
        <v>0</v>
      </c>
      <c r="M46" s="23">
        <f>'[1]2нед'!T232</f>
        <v>0</v>
      </c>
      <c r="N46" s="21">
        <f>'[1]2нед'!W232</f>
        <v>0</v>
      </c>
      <c r="O46" s="22" t="str">
        <f>'[1]2нед'!X232</f>
        <v/>
      </c>
      <c r="P46" s="57" t="str">
        <f t="shared" si="2"/>
        <v/>
      </c>
    </row>
    <row r="47" spans="1:16" ht="31.15">
      <c r="A47" s="70"/>
      <c r="B47" s="73"/>
      <c r="C47" s="14" t="s">
        <v>21</v>
      </c>
      <c r="D47" s="20">
        <f>'[1]1нед'!S233</f>
        <v>0</v>
      </c>
      <c r="E47" s="23">
        <f>'[1]1нед'!T233</f>
        <v>0</v>
      </c>
      <c r="F47" s="21">
        <f>'[1]1нед'!W233</f>
        <v>0</v>
      </c>
      <c r="G47" s="22" t="str">
        <f>'[1]1нед'!X233</f>
        <v/>
      </c>
      <c r="H47" s="57" t="str">
        <f t="shared" si="1"/>
        <v/>
      </c>
      <c r="I47" s="75"/>
      <c r="J47" s="78"/>
      <c r="K47" s="14" t="s">
        <v>21</v>
      </c>
      <c r="L47" s="20">
        <f>'[1]2нед'!S233</f>
        <v>0</v>
      </c>
      <c r="M47" s="23">
        <f>'[1]2нед'!T233</f>
        <v>0</v>
      </c>
      <c r="N47" s="21">
        <f>'[1]2нед'!W233</f>
        <v>0</v>
      </c>
      <c r="O47" s="22" t="str">
        <f>'[1]2нед'!X233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'[1]1нед'!S234</f>
        <v>0</v>
      </c>
      <c r="E48" s="23">
        <f>'[1]1нед'!T234</f>
        <v>0</v>
      </c>
      <c r="F48" s="21">
        <f>'[1]1нед'!W234</f>
        <v>0</v>
      </c>
      <c r="G48" s="22" t="str">
        <f>'[1]1нед'!X234</f>
        <v/>
      </c>
      <c r="H48" s="57" t="str">
        <f t="shared" si="1"/>
        <v/>
      </c>
      <c r="I48" s="75"/>
      <c r="J48" s="78"/>
      <c r="K48" s="14" t="s">
        <v>22</v>
      </c>
      <c r="L48" s="20">
        <f>'[1]2нед'!S234</f>
        <v>0</v>
      </c>
      <c r="M48" s="23">
        <f>'[1]2нед'!T234</f>
        <v>0</v>
      </c>
      <c r="N48" s="21">
        <f>'[1]2нед'!W234</f>
        <v>0</v>
      </c>
      <c r="O48" s="22" t="str">
        <f>'[1]2нед'!X234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'[1]1нед'!S235</f>
        <v>0</v>
      </c>
      <c r="E49" s="23">
        <f>'[1]1нед'!T235</f>
        <v>0</v>
      </c>
      <c r="F49" s="21">
        <f>'[1]1нед'!W235</f>
        <v>0</v>
      </c>
      <c r="G49" s="22" t="str">
        <f>'[1]1нед'!X235</f>
        <v/>
      </c>
      <c r="H49" s="57" t="str">
        <f t="shared" si="1"/>
        <v/>
      </c>
      <c r="I49" s="75"/>
      <c r="J49" s="78"/>
      <c r="K49" s="14" t="s">
        <v>23</v>
      </c>
      <c r="L49" s="20">
        <f>'[1]2нед'!S235</f>
        <v>0</v>
      </c>
      <c r="M49" s="23">
        <f>'[1]2нед'!T235</f>
        <v>0</v>
      </c>
      <c r="N49" s="21">
        <f>'[1]2нед'!W235</f>
        <v>0</v>
      </c>
      <c r="O49" s="22" t="str">
        <f>'[1]2нед'!X235</f>
        <v/>
      </c>
      <c r="P49" s="57" t="str">
        <f t="shared" si="2"/>
        <v/>
      </c>
    </row>
    <row r="50" spans="1:16" ht="36.4" thickBot="1">
      <c r="A50" s="70"/>
      <c r="B50" s="73"/>
      <c r="C50" s="14" t="s">
        <v>24</v>
      </c>
      <c r="D50" s="20" t="str">
        <f>'[1]1нед'!S236</f>
        <v>пр</v>
      </c>
      <c r="E50" s="23" t="str">
        <f>'[1]1нед'!T236</f>
        <v>Управление ИТ-проектами и гибкая методология</v>
      </c>
      <c r="F50" s="21" t="str">
        <f>'[1]1нед'!W236</f>
        <v>Гришин И.Ю.</v>
      </c>
      <c r="G50" s="22" t="str">
        <f>'[1]1нед'!X236</f>
        <v>профессор, д-р наук</v>
      </c>
      <c r="H50" s="57" t="str">
        <f t="shared" si="1"/>
        <v>https://max.ru/join/ABawVbim1pHAjVVmFjM7O45ddZZYKAUsl0XF3_xyIvw</v>
      </c>
      <c r="I50" s="75"/>
      <c r="J50" s="78"/>
      <c r="K50" s="14" t="s">
        <v>24</v>
      </c>
      <c r="L50" s="20" t="str">
        <f>'[1]2нед'!S236</f>
        <v>пр</v>
      </c>
      <c r="M50" s="23" t="str">
        <f>'[1]2нед'!T236</f>
        <v>Управление ИТ-проектами и гибкая методология</v>
      </c>
      <c r="N50" s="21" t="str">
        <f>'[1]2нед'!W236</f>
        <v>Гришин И.Ю.</v>
      </c>
      <c r="O50" s="22" t="str">
        <f>'[1]2нед'!X236</f>
        <v>профессор, д-р наук</v>
      </c>
      <c r="P50" s="57" t="str">
        <f t="shared" si="2"/>
        <v>https://max.ru/join/ABawVbim1pHAjVVmFjM7O45ddZZYKAUsl0XF3_xyIvw</v>
      </c>
    </row>
    <row r="51" spans="1:16" ht="18.399999999999999" hidden="1" customHeight="1" thickBot="1">
      <c r="A51" s="71"/>
      <c r="B51" s="74"/>
      <c r="C51" s="15"/>
      <c r="D51" s="24">
        <f>'[1]1нед'!S237</f>
        <v>0</v>
      </c>
      <c r="E51" s="25">
        <f>'[1]1нед'!T237</f>
        <v>0</v>
      </c>
      <c r="F51" s="26">
        <f>'[1]1нед'!W237</f>
        <v>0</v>
      </c>
      <c r="G51" s="27" t="str">
        <f>'[1]1нед'!X237</f>
        <v/>
      </c>
      <c r="H51" s="58" t="str">
        <f t="shared" si="1"/>
        <v/>
      </c>
      <c r="I51" s="76"/>
      <c r="J51" s="79"/>
      <c r="K51" s="15"/>
      <c r="L51" s="24">
        <f>'[1]2нед'!S237</f>
        <v>0</v>
      </c>
      <c r="M51" s="25">
        <f>'[1]2нед'!T237</f>
        <v>0</v>
      </c>
      <c r="N51" s="26">
        <f>'[1]2нед'!W237</f>
        <v>0</v>
      </c>
      <c r="O51" s="27" t="str">
        <f>'[1]2нед'!X237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'[1]1нед'!S238</f>
        <v>0</v>
      </c>
      <c r="E52" s="19">
        <f>'[1]1нед'!T238</f>
        <v>0</v>
      </c>
      <c r="F52" s="17">
        <f>'[1]1нед'!W238</f>
        <v>0</v>
      </c>
      <c r="G52" s="18" t="str">
        <f>'[1]1нед'!X238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'[1]2нед'!S238</f>
        <v>0</v>
      </c>
      <c r="M52" s="19">
        <f>'[1]2нед'!T238</f>
        <v>0</v>
      </c>
      <c r="N52" s="17">
        <f>'[1]2нед'!W238</f>
        <v>0</v>
      </c>
      <c r="O52" s="18" t="str">
        <f>'[1]2нед'!X238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'[1]1нед'!S239</f>
        <v>0</v>
      </c>
      <c r="E53" s="23">
        <f>'[1]1нед'!T239</f>
        <v>0</v>
      </c>
      <c r="F53" s="21">
        <f>'[1]1нед'!W239</f>
        <v>0</v>
      </c>
      <c r="G53" s="22" t="str">
        <f>'[1]1нед'!X239</f>
        <v/>
      </c>
      <c r="H53" s="57" t="str">
        <f t="shared" si="1"/>
        <v/>
      </c>
      <c r="I53" s="75"/>
      <c r="J53" s="78"/>
      <c r="K53" s="14" t="s">
        <v>19</v>
      </c>
      <c r="L53" s="20">
        <f>'[1]2нед'!S239</f>
        <v>0</v>
      </c>
      <c r="M53" s="23">
        <f>'[1]2нед'!T239</f>
        <v>0</v>
      </c>
      <c r="N53" s="21">
        <f>'[1]2нед'!W239</f>
        <v>0</v>
      </c>
      <c r="O53" s="22" t="str">
        <f>'[1]2нед'!X239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'[1]1нед'!S240</f>
        <v>0</v>
      </c>
      <c r="E54" s="23">
        <f>'[1]1нед'!T240</f>
        <v>0</v>
      </c>
      <c r="F54" s="21">
        <f>'[1]1нед'!W240</f>
        <v>0</v>
      </c>
      <c r="G54" s="22" t="str">
        <f>'[1]1нед'!X240</f>
        <v/>
      </c>
      <c r="H54" s="57" t="str">
        <f t="shared" si="1"/>
        <v/>
      </c>
      <c r="I54" s="75"/>
      <c r="J54" s="78"/>
      <c r="K54" s="14" t="s">
        <v>20</v>
      </c>
      <c r="L54" s="20">
        <f>'[1]2нед'!S240</f>
        <v>0</v>
      </c>
      <c r="M54" s="23">
        <f>'[1]2нед'!T240</f>
        <v>0</v>
      </c>
      <c r="N54" s="21">
        <f>'[1]2нед'!W240</f>
        <v>0</v>
      </c>
      <c r="O54" s="22" t="str">
        <f>'[1]2нед'!X240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'[1]1нед'!S241</f>
        <v>0</v>
      </c>
      <c r="E55" s="23">
        <f>'[1]1нед'!T241</f>
        <v>0</v>
      </c>
      <c r="F55" s="21">
        <f>'[1]1нед'!W241</f>
        <v>0</v>
      </c>
      <c r="G55" s="22" t="str">
        <f>'[1]1нед'!X241</f>
        <v/>
      </c>
      <c r="H55" s="57" t="str">
        <f t="shared" si="1"/>
        <v/>
      </c>
      <c r="I55" s="75"/>
      <c r="J55" s="78"/>
      <c r="K55" s="14" t="s">
        <v>21</v>
      </c>
      <c r="L55" s="20">
        <f>'[1]2нед'!S241</f>
        <v>0</v>
      </c>
      <c r="M55" s="23">
        <f>'[1]2нед'!T241</f>
        <v>0</v>
      </c>
      <c r="N55" s="21">
        <f>'[1]2нед'!W241</f>
        <v>0</v>
      </c>
      <c r="O55" s="22" t="str">
        <f>'[1]2нед'!X241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'[1]1нед'!S242</f>
        <v>0</v>
      </c>
      <c r="E56" s="23">
        <f>'[1]1нед'!T242</f>
        <v>0</v>
      </c>
      <c r="F56" s="21">
        <f>'[1]1нед'!W242</f>
        <v>0</v>
      </c>
      <c r="G56" s="22" t="str">
        <f>'[1]1нед'!X242</f>
        <v/>
      </c>
      <c r="H56" s="57" t="str">
        <f t="shared" si="1"/>
        <v/>
      </c>
      <c r="I56" s="75"/>
      <c r="J56" s="78"/>
      <c r="K56" s="14" t="s">
        <v>22</v>
      </c>
      <c r="L56" s="20">
        <f>'[1]2нед'!S242</f>
        <v>0</v>
      </c>
      <c r="M56" s="23">
        <f>'[1]2нед'!T242</f>
        <v>0</v>
      </c>
      <c r="N56" s="21">
        <f>'[1]2нед'!W242</f>
        <v>0</v>
      </c>
      <c r="O56" s="22" t="str">
        <f>'[1]2нед'!X242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'[1]1нед'!S243</f>
        <v>0</v>
      </c>
      <c r="E57" s="23">
        <f>'[1]1нед'!T243</f>
        <v>0</v>
      </c>
      <c r="F57" s="21">
        <f>'[1]1нед'!W243</f>
        <v>0</v>
      </c>
      <c r="G57" s="22" t="str">
        <f>'[1]1нед'!X243</f>
        <v/>
      </c>
      <c r="H57" s="57" t="str">
        <f t="shared" si="1"/>
        <v/>
      </c>
      <c r="I57" s="75"/>
      <c r="J57" s="78"/>
      <c r="K57" s="14" t="s">
        <v>23</v>
      </c>
      <c r="L57" s="20">
        <f>'[1]2нед'!S243</f>
        <v>0</v>
      </c>
      <c r="M57" s="23">
        <f>'[1]2нед'!T243</f>
        <v>0</v>
      </c>
      <c r="N57" s="21">
        <f>'[1]2нед'!W243</f>
        <v>0</v>
      </c>
      <c r="O57" s="22" t="str">
        <f>'[1]2нед'!X243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'[1]1нед'!S244</f>
        <v>0</v>
      </c>
      <c r="E58" s="23">
        <f>'[1]1нед'!T244</f>
        <v>0</v>
      </c>
      <c r="F58" s="21">
        <f>'[1]1нед'!W244</f>
        <v>0</v>
      </c>
      <c r="G58" s="22" t="str">
        <f>'[1]1нед'!X244</f>
        <v/>
      </c>
      <c r="H58" s="57" t="str">
        <f t="shared" si="1"/>
        <v/>
      </c>
      <c r="I58" s="75"/>
      <c r="J58" s="78"/>
      <c r="K58" s="14" t="s">
        <v>24</v>
      </c>
      <c r="L58" s="20">
        <f>'[1]2нед'!S244</f>
        <v>0</v>
      </c>
      <c r="M58" s="23">
        <f>'[1]2нед'!T244</f>
        <v>0</v>
      </c>
      <c r="N58" s="21">
        <f>'[1]2нед'!W244</f>
        <v>0</v>
      </c>
      <c r="O58" s="22" t="str">
        <f>'[1]2нед'!X244</f>
        <v/>
      </c>
      <c r="P58" s="57" t="str">
        <f t="shared" si="2"/>
        <v/>
      </c>
    </row>
    <row r="59" spans="1:16" ht="18.399999999999999" hidden="1" customHeight="1" thickBot="1">
      <c r="A59" s="71"/>
      <c r="B59" s="74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 t="shared" si="1"/>
        <v/>
      </c>
      <c r="I59" s="76"/>
      <c r="J59" s="7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3</v>
      </c>
      <c r="F69" s="62" t="str">
        <f>'[1]1нед'!$T$196</f>
        <v>12-24ПИоз</v>
      </c>
      <c r="G69" s="62"/>
      <c r="H69" s="35"/>
      <c r="I69" s="45"/>
      <c r="J69" s="91" t="s">
        <v>7</v>
      </c>
      <c r="K69" s="91"/>
      <c r="L69" s="91"/>
      <c r="M69" s="62">
        <f>E9</f>
        <v>3</v>
      </c>
      <c r="N69" s="62" t="str">
        <f>'[1]1нед'!$T$196</f>
        <v>12-24ПИоз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'[1]3нед'!S198</f>
        <v>0</v>
      </c>
      <c r="E72" s="19">
        <f>'[1]3нед'!T198</f>
        <v>0</v>
      </c>
      <c r="F72" s="17">
        <f>'[1]3нед'!W198</f>
        <v>0</v>
      </c>
      <c r="G72" s="18" t="str">
        <f>'[1]3нед'!X198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'[1]4нед'!S198</f>
        <v>0</v>
      </c>
      <c r="M72" s="19">
        <f>'[1]4нед'!T198</f>
        <v>0</v>
      </c>
      <c r="N72" s="17">
        <f>'[1]4нед'!W198</f>
        <v>0</v>
      </c>
      <c r="O72" s="18" t="str">
        <f>'[1]4нед'!X198</f>
        <v/>
      </c>
      <c r="P72" s="56" t="str">
        <f>HYPERLINK(VLOOKUP(M72,$R$12:$S$332,2,FALSE))</f>
        <v/>
      </c>
    </row>
    <row r="73" spans="1:16" ht="31.15">
      <c r="A73" s="70"/>
      <c r="B73" s="73"/>
      <c r="C73" s="14" t="s">
        <v>19</v>
      </c>
      <c r="D73" s="20">
        <f>'[1]3нед'!S199</f>
        <v>0</v>
      </c>
      <c r="E73" s="23">
        <f>'[1]3нед'!T199</f>
        <v>0</v>
      </c>
      <c r="F73" s="21">
        <f>'[1]3нед'!W199</f>
        <v>0</v>
      </c>
      <c r="G73" s="22" t="str">
        <f>'[1]3нед'!X199</f>
        <v/>
      </c>
      <c r="H73" s="57" t="str">
        <f t="shared" ref="H73:H118" si="3">HYPERLINK(VLOOKUP(E73,$R$12:$S$332,2,FALSE))</f>
        <v/>
      </c>
      <c r="I73" s="75"/>
      <c r="J73" s="78"/>
      <c r="K73" s="14" t="s">
        <v>19</v>
      </c>
      <c r="L73" s="20">
        <f>'[1]4нед'!S199</f>
        <v>0</v>
      </c>
      <c r="M73" s="23">
        <f>'[1]4нед'!T199</f>
        <v>0</v>
      </c>
      <c r="N73" s="21">
        <f>'[1]4нед'!W199</f>
        <v>0</v>
      </c>
      <c r="O73" s="22" t="str">
        <f>'[1]4нед'!X199</f>
        <v/>
      </c>
      <c r="P73" s="57" t="str">
        <f t="shared" ref="P73:P118" si="4">HYPERLINK(VLOOKUP(M73,$R$12:$S$332,2,FALSE))</f>
        <v/>
      </c>
    </row>
    <row r="74" spans="1:16" ht="31.15">
      <c r="A74" s="70"/>
      <c r="B74" s="73"/>
      <c r="C74" s="14" t="s">
        <v>20</v>
      </c>
      <c r="D74" s="20">
        <f>'[1]3нед'!S200</f>
        <v>0</v>
      </c>
      <c r="E74" s="23">
        <f>'[1]3нед'!T200</f>
        <v>0</v>
      </c>
      <c r="F74" s="21">
        <f>'[1]3нед'!W200</f>
        <v>0</v>
      </c>
      <c r="G74" s="22" t="str">
        <f>'[1]3нед'!X200</f>
        <v/>
      </c>
      <c r="H74" s="57" t="str">
        <f t="shared" si="3"/>
        <v/>
      </c>
      <c r="I74" s="75"/>
      <c r="J74" s="78"/>
      <c r="K74" s="14" t="s">
        <v>20</v>
      </c>
      <c r="L74" s="20">
        <f>'[1]4нед'!S200</f>
        <v>0</v>
      </c>
      <c r="M74" s="23">
        <f>'[1]4нед'!T200</f>
        <v>0</v>
      </c>
      <c r="N74" s="21">
        <f>'[1]4нед'!W200</f>
        <v>0</v>
      </c>
      <c r="O74" s="22" t="str">
        <f>'[1]4нед'!X200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'[1]3нед'!S201</f>
        <v>0</v>
      </c>
      <c r="E75" s="23">
        <f>'[1]3нед'!T201</f>
        <v>0</v>
      </c>
      <c r="F75" s="21">
        <f>'[1]3нед'!W201</f>
        <v>0</v>
      </c>
      <c r="G75" s="22" t="str">
        <f>'[1]3нед'!X201</f>
        <v/>
      </c>
      <c r="H75" s="57" t="str">
        <f t="shared" si="3"/>
        <v/>
      </c>
      <c r="I75" s="75"/>
      <c r="J75" s="78"/>
      <c r="K75" s="14" t="s">
        <v>21</v>
      </c>
      <c r="L75" s="20">
        <f>'[1]4нед'!S201</f>
        <v>0</v>
      </c>
      <c r="M75" s="23">
        <f>'[1]4нед'!T201</f>
        <v>0</v>
      </c>
      <c r="N75" s="21">
        <f>'[1]4нед'!W201</f>
        <v>0</v>
      </c>
      <c r="O75" s="22" t="str">
        <f>'[1]4нед'!X201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'[1]3нед'!S202</f>
        <v>0</v>
      </c>
      <c r="E76" s="23">
        <f>'[1]3нед'!T202</f>
        <v>0</v>
      </c>
      <c r="F76" s="21">
        <f>'[1]3нед'!W202</f>
        <v>0</v>
      </c>
      <c r="G76" s="22" t="str">
        <f>'[1]3нед'!X202</f>
        <v/>
      </c>
      <c r="H76" s="57" t="str">
        <f t="shared" si="3"/>
        <v/>
      </c>
      <c r="I76" s="75"/>
      <c r="J76" s="78"/>
      <c r="K76" s="14" t="s">
        <v>22</v>
      </c>
      <c r="L76" s="20">
        <f>'[1]4нед'!S202</f>
        <v>0</v>
      </c>
      <c r="M76" s="23">
        <f>'[1]4нед'!T202</f>
        <v>0</v>
      </c>
      <c r="N76" s="21">
        <f>'[1]4нед'!W202</f>
        <v>0</v>
      </c>
      <c r="O76" s="22" t="str">
        <f>'[1]4нед'!X202</f>
        <v/>
      </c>
      <c r="P76" s="57" t="str">
        <f t="shared" si="4"/>
        <v/>
      </c>
    </row>
    <row r="77" spans="1:16" ht="31.15">
      <c r="A77" s="70"/>
      <c r="B77" s="73"/>
      <c r="C77" s="14" t="s">
        <v>23</v>
      </c>
      <c r="D77" s="20">
        <f>'[1]3нед'!S203</f>
        <v>0</v>
      </c>
      <c r="E77" s="23">
        <f>'[1]3нед'!T203</f>
        <v>0</v>
      </c>
      <c r="F77" s="21">
        <f>'[1]3нед'!W203</f>
        <v>0</v>
      </c>
      <c r="G77" s="22" t="str">
        <f>'[1]3нед'!X203</f>
        <v/>
      </c>
      <c r="H77" s="55" t="str">
        <f t="shared" si="3"/>
        <v/>
      </c>
      <c r="I77" s="75"/>
      <c r="J77" s="78"/>
      <c r="K77" s="14" t="s">
        <v>23</v>
      </c>
      <c r="L77" s="20">
        <f>'[1]4нед'!S203</f>
        <v>0</v>
      </c>
      <c r="M77" s="23">
        <f>'[1]4нед'!T203</f>
        <v>0</v>
      </c>
      <c r="N77" s="21">
        <f>'[1]4нед'!W203</f>
        <v>0</v>
      </c>
      <c r="O77" s="22" t="str">
        <f>'[1]4нед'!X203</f>
        <v/>
      </c>
      <c r="P77" s="55" t="str">
        <f t="shared" si="4"/>
        <v/>
      </c>
    </row>
    <row r="78" spans="1:16" ht="31.7" thickBot="1">
      <c r="A78" s="70"/>
      <c r="B78" s="73"/>
      <c r="C78" s="14" t="s">
        <v>24</v>
      </c>
      <c r="D78" s="20">
        <f>'[1]3нед'!S204</f>
        <v>0</v>
      </c>
      <c r="E78" s="23">
        <f>'[1]3нед'!T204</f>
        <v>0</v>
      </c>
      <c r="F78" s="21">
        <f>'[1]3нед'!W204</f>
        <v>0</v>
      </c>
      <c r="G78" s="22" t="str">
        <f>'[1]3нед'!X204</f>
        <v/>
      </c>
      <c r="H78" s="55" t="str">
        <f t="shared" si="3"/>
        <v/>
      </c>
      <c r="I78" s="75"/>
      <c r="J78" s="78"/>
      <c r="K78" s="14" t="s">
        <v>24</v>
      </c>
      <c r="L78" s="20" t="str">
        <f>'[1]4нед'!S204</f>
        <v>пр</v>
      </c>
      <c r="M78" s="23" t="str">
        <f>'[1]4нед'!T204</f>
        <v xml:space="preserve"> Основы военной подготовки</v>
      </c>
      <c r="N78" s="21" t="str">
        <f>'[1]4нед'!W204</f>
        <v>Кулак А.Ф.</v>
      </c>
      <c r="O78" s="22" t="str">
        <f>'[1]4нед'!X204</f>
        <v>ст. преподаватель</v>
      </c>
      <c r="P78" s="55" t="str">
        <f t="shared" si="4"/>
        <v>https://max.ru/join/VKkXfhUzxKeyFQk25Ym4SroS_8HJFubEzr_pkrxHHAs</v>
      </c>
    </row>
    <row r="79" spans="1:16" ht="18.399999999999999" hidden="1" customHeight="1" thickBot="1">
      <c r="A79" s="71"/>
      <c r="B79" s="74"/>
      <c r="C79" s="15"/>
      <c r="D79" s="24">
        <f>'[1]3нед'!S205</f>
        <v>0</v>
      </c>
      <c r="E79" s="25">
        <f>'[1]3нед'!T205</f>
        <v>0</v>
      </c>
      <c r="F79" s="26">
        <f>'[1]3нед'!W205</f>
        <v>0</v>
      </c>
      <c r="G79" s="27" t="str">
        <f>'[1]3нед'!X205</f>
        <v/>
      </c>
      <c r="H79" s="58" t="str">
        <f t="shared" si="3"/>
        <v/>
      </c>
      <c r="I79" s="76"/>
      <c r="J79" s="79"/>
      <c r="K79" s="15"/>
      <c r="L79" s="24">
        <f>'[1]4нед'!S205</f>
        <v>0</v>
      </c>
      <c r="M79" s="25">
        <f>'[1]4нед'!T205</f>
        <v>0</v>
      </c>
      <c r="N79" s="26">
        <f>'[1]4нед'!W205</f>
        <v>0</v>
      </c>
      <c r="O79" s="27" t="str">
        <f>'[1]4нед'!X205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'[1]3нед'!S206</f>
        <v>0</v>
      </c>
      <c r="E80" s="19">
        <f>'[1]3нед'!T206</f>
        <v>0</v>
      </c>
      <c r="F80" s="17">
        <f>'[1]3нед'!W206</f>
        <v>0</v>
      </c>
      <c r="G80" s="18" t="str">
        <f>'[1]3нед'!X206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'[1]4нед'!S206</f>
        <v>0</v>
      </c>
      <c r="M80" s="19">
        <f>'[1]4нед'!T206</f>
        <v>0</v>
      </c>
      <c r="N80" s="17">
        <f>'[1]4нед'!W206</f>
        <v>0</v>
      </c>
      <c r="O80" s="18" t="str">
        <f>'[1]4нед'!X206</f>
        <v/>
      </c>
      <c r="P80" s="56" t="str">
        <f t="shared" si="4"/>
        <v/>
      </c>
    </row>
    <row r="81" spans="1:16" ht="31.15">
      <c r="A81" s="70"/>
      <c r="B81" s="73"/>
      <c r="C81" s="14" t="s">
        <v>19</v>
      </c>
      <c r="D81" s="20">
        <f>'[1]3нед'!S207</f>
        <v>0</v>
      </c>
      <c r="E81" s="23">
        <f>'[1]3нед'!T207</f>
        <v>0</v>
      </c>
      <c r="F81" s="21">
        <f>'[1]3нед'!W207</f>
        <v>0</v>
      </c>
      <c r="G81" s="22" t="str">
        <f>'[1]3нед'!X207</f>
        <v/>
      </c>
      <c r="H81" s="57" t="str">
        <f t="shared" si="3"/>
        <v/>
      </c>
      <c r="I81" s="75"/>
      <c r="J81" s="78"/>
      <c r="K81" s="14" t="s">
        <v>19</v>
      </c>
      <c r="L81" s="20">
        <f>'[1]4нед'!S207</f>
        <v>0</v>
      </c>
      <c r="M81" s="23">
        <f>'[1]4нед'!T207</f>
        <v>0</v>
      </c>
      <c r="N81" s="21">
        <f>'[1]4нед'!W207</f>
        <v>0</v>
      </c>
      <c r="O81" s="22" t="str">
        <f>'[1]4нед'!X207</f>
        <v/>
      </c>
      <c r="P81" s="57" t="str">
        <f t="shared" si="4"/>
        <v/>
      </c>
    </row>
    <row r="82" spans="1:16" ht="31.15">
      <c r="A82" s="70"/>
      <c r="B82" s="73"/>
      <c r="C82" s="14" t="s">
        <v>20</v>
      </c>
      <c r="D82" s="20">
        <f>'[1]3нед'!S208</f>
        <v>0</v>
      </c>
      <c r="E82" s="23">
        <f>'[1]3нед'!T208</f>
        <v>0</v>
      </c>
      <c r="F82" s="21">
        <f>'[1]3нед'!W208</f>
        <v>0</v>
      </c>
      <c r="G82" s="22" t="str">
        <f>'[1]3нед'!X208</f>
        <v/>
      </c>
      <c r="H82" s="57" t="str">
        <f t="shared" si="3"/>
        <v/>
      </c>
      <c r="I82" s="75"/>
      <c r="J82" s="78"/>
      <c r="K82" s="14" t="s">
        <v>20</v>
      </c>
      <c r="L82" s="20">
        <f>'[1]4нед'!S208</f>
        <v>0</v>
      </c>
      <c r="M82" s="23">
        <f>'[1]4нед'!T208</f>
        <v>0</v>
      </c>
      <c r="N82" s="21">
        <f>'[1]4нед'!W208</f>
        <v>0</v>
      </c>
      <c r="O82" s="22" t="str">
        <f>'[1]4нед'!X208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'[1]3нед'!S209</f>
        <v>0</v>
      </c>
      <c r="E83" s="23">
        <f>'[1]3нед'!T209</f>
        <v>0</v>
      </c>
      <c r="F83" s="21">
        <f>'[1]3нед'!W209</f>
        <v>0</v>
      </c>
      <c r="G83" s="22" t="str">
        <f>'[1]3нед'!X209</f>
        <v/>
      </c>
      <c r="H83" s="57" t="str">
        <f t="shared" si="3"/>
        <v/>
      </c>
      <c r="I83" s="75"/>
      <c r="J83" s="78"/>
      <c r="K83" s="14" t="s">
        <v>21</v>
      </c>
      <c r="L83" s="20">
        <f>'[1]4нед'!S209</f>
        <v>0</v>
      </c>
      <c r="M83" s="23">
        <f>'[1]4нед'!T209</f>
        <v>0</v>
      </c>
      <c r="N83" s="21">
        <f>'[1]4нед'!W209</f>
        <v>0</v>
      </c>
      <c r="O83" s="22" t="str">
        <f>'[1]4нед'!X209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'[1]3нед'!S210</f>
        <v>0</v>
      </c>
      <c r="E84" s="23">
        <f>'[1]3нед'!T210</f>
        <v>0</v>
      </c>
      <c r="F84" s="21">
        <f>'[1]3нед'!W210</f>
        <v>0</v>
      </c>
      <c r="G84" s="22" t="str">
        <f>'[1]3нед'!X210</f>
        <v/>
      </c>
      <c r="H84" s="57" t="str">
        <f t="shared" si="3"/>
        <v/>
      </c>
      <c r="I84" s="75"/>
      <c r="J84" s="78"/>
      <c r="K84" s="14" t="s">
        <v>22</v>
      </c>
      <c r="L84" s="20">
        <f>'[1]4нед'!S210</f>
        <v>0</v>
      </c>
      <c r="M84" s="23">
        <f>'[1]4нед'!T210</f>
        <v>0</v>
      </c>
      <c r="N84" s="21">
        <f>'[1]4нед'!W210</f>
        <v>0</v>
      </c>
      <c r="O84" s="22" t="str">
        <f>'[1]4нед'!X210</f>
        <v/>
      </c>
      <c r="P84" s="57" t="str">
        <f t="shared" si="4"/>
        <v/>
      </c>
    </row>
    <row r="85" spans="1:16" ht="35.85">
      <c r="A85" s="70"/>
      <c r="B85" s="73"/>
      <c r="C85" s="14" t="s">
        <v>23</v>
      </c>
      <c r="D85" s="20" t="str">
        <f>'[1]3нед'!S211</f>
        <v>пр</v>
      </c>
      <c r="E85" s="23" t="str">
        <f>'[1]3нед'!T211</f>
        <v>Разработка программного обеспечения, дизайн алгоритмов и аналитика</v>
      </c>
      <c r="F85" s="21" t="str">
        <f>'[1]3нед'!W211</f>
        <v>Алешов Е.В.</v>
      </c>
      <c r="G85" s="22" t="str">
        <f>'[1]3нед'!X211</f>
        <v>преподаватель</v>
      </c>
      <c r="H85" s="57" t="str">
        <f t="shared" si="3"/>
        <v>https://max.ru/join/ABawVbim1pHAjVVmFjM7O45ddZZYKAUsl0XF3_xyIvw</v>
      </c>
      <c r="I85" s="75"/>
      <c r="J85" s="78"/>
      <c r="K85" s="14" t="s">
        <v>23</v>
      </c>
      <c r="L85" s="20" t="str">
        <f>'[1]4нед'!S211</f>
        <v>л</v>
      </c>
      <c r="M85" s="23" t="str">
        <f>'[1]4нед'!T211</f>
        <v>Разработка программного обеспечения, дизайн алгоритмов и аналитика</v>
      </c>
      <c r="N85" s="21" t="str">
        <f>'[1]4нед'!W211</f>
        <v>Алешов Е.В.</v>
      </c>
      <c r="O85" s="22" t="str">
        <f>'[1]4нед'!X211</f>
        <v>преподаватель</v>
      </c>
      <c r="P85" s="57" t="str">
        <f t="shared" si="4"/>
        <v>https://max.ru/join/ABawVbim1pHAjVVmFjM7O45ddZZYKAUsl0XF3_xyIvw</v>
      </c>
    </row>
    <row r="86" spans="1:16" ht="36.4" thickBot="1">
      <c r="A86" s="70"/>
      <c r="B86" s="73"/>
      <c r="C86" s="14" t="s">
        <v>24</v>
      </c>
      <c r="D86" s="20" t="str">
        <f>'[1]3нед'!S212</f>
        <v>пр</v>
      </c>
      <c r="E86" s="23" t="str">
        <f>'[1]3нед'!T212</f>
        <v>Компьютерная безопасность</v>
      </c>
      <c r="F86" s="21" t="str">
        <f>'[1]3нед'!W212</f>
        <v>Алешов Е.В.</v>
      </c>
      <c r="G86" s="22" t="str">
        <f>'[1]3нед'!X212</f>
        <v>преподаватель</v>
      </c>
      <c r="H86" s="57" t="str">
        <f t="shared" si="3"/>
        <v>https://max.ru/join/ABawVbim1pHAjVVmFjM7O45ddZZYKAUsl0XF3_xyIvw</v>
      </c>
      <c r="I86" s="75"/>
      <c r="J86" s="78"/>
      <c r="K86" s="14" t="s">
        <v>24</v>
      </c>
      <c r="L86" s="20" t="str">
        <f>'[1]4нед'!S212</f>
        <v>л</v>
      </c>
      <c r="M86" s="23" t="str">
        <f>'[1]4нед'!T212</f>
        <v>Компьютерная безопасность</v>
      </c>
      <c r="N86" s="21" t="str">
        <f>'[1]4нед'!W212</f>
        <v>Алешов Е.В.</v>
      </c>
      <c r="O86" s="22" t="str">
        <f>'[1]4нед'!X212</f>
        <v>преподаватель</v>
      </c>
      <c r="P86" s="57" t="str">
        <f t="shared" si="4"/>
        <v>https://max.ru/join/ABawVbim1pHAjVVmFjM7O45ddZZYKAUsl0XF3_xyIvw</v>
      </c>
    </row>
    <row r="87" spans="1:16" ht="18.399999999999999" hidden="1" customHeight="1" thickBot="1">
      <c r="A87" s="71"/>
      <c r="B87" s="74"/>
      <c r="C87" s="15"/>
      <c r="D87" s="24">
        <f>'[1]3нед'!S213</f>
        <v>0</v>
      </c>
      <c r="E87" s="25">
        <f>'[1]3нед'!T213</f>
        <v>0</v>
      </c>
      <c r="F87" s="26">
        <f>'[1]3нед'!W213</f>
        <v>0</v>
      </c>
      <c r="G87" s="27" t="str">
        <f>'[1]3нед'!X213</f>
        <v/>
      </c>
      <c r="H87" s="58" t="str">
        <f t="shared" si="3"/>
        <v/>
      </c>
      <c r="I87" s="76"/>
      <c r="J87" s="79"/>
      <c r="K87" s="15"/>
      <c r="L87" s="24">
        <f>'[1]4нед'!S213</f>
        <v>0</v>
      </c>
      <c r="M87" s="25">
        <f>'[1]4нед'!T213</f>
        <v>0</v>
      </c>
      <c r="N87" s="26">
        <f>'[1]4нед'!W213</f>
        <v>0</v>
      </c>
      <c r="O87" s="27" t="str">
        <f>'[1]4нед'!X213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'[1]3нед'!S214</f>
        <v>0</v>
      </c>
      <c r="E88" s="19">
        <f>'[1]3нед'!T214</f>
        <v>0</v>
      </c>
      <c r="F88" s="17">
        <f>'[1]3нед'!W214</f>
        <v>0</v>
      </c>
      <c r="G88" s="18" t="str">
        <f>'[1]3нед'!X214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'[1]4нед'!S214</f>
        <v>0</v>
      </c>
      <c r="M88" s="19">
        <f>'[1]4нед'!T214</f>
        <v>0</v>
      </c>
      <c r="N88" s="17">
        <f>'[1]4нед'!W214</f>
        <v>0</v>
      </c>
      <c r="O88" s="18" t="str">
        <f>'[1]4нед'!X214</f>
        <v/>
      </c>
      <c r="P88" s="56" t="str">
        <f t="shared" si="4"/>
        <v/>
      </c>
    </row>
    <row r="89" spans="1:16" ht="31.15">
      <c r="A89" s="70"/>
      <c r="B89" s="81"/>
      <c r="C89" s="14" t="s">
        <v>19</v>
      </c>
      <c r="D89" s="20">
        <f>'[1]3нед'!S215</f>
        <v>0</v>
      </c>
      <c r="E89" s="23">
        <f>'[1]3нед'!T215</f>
        <v>0</v>
      </c>
      <c r="F89" s="21">
        <f>'[1]3нед'!W215</f>
        <v>0</v>
      </c>
      <c r="G89" s="22" t="str">
        <f>'[1]3нед'!X215</f>
        <v/>
      </c>
      <c r="H89" s="57" t="str">
        <f t="shared" si="3"/>
        <v/>
      </c>
      <c r="I89" s="75"/>
      <c r="J89" s="84"/>
      <c r="K89" s="14" t="s">
        <v>19</v>
      </c>
      <c r="L89" s="20">
        <f>'[1]4нед'!S215</f>
        <v>0</v>
      </c>
      <c r="M89" s="23">
        <f>'[1]4нед'!T215</f>
        <v>0</v>
      </c>
      <c r="N89" s="21">
        <f>'[1]4нед'!W215</f>
        <v>0</v>
      </c>
      <c r="O89" s="22" t="str">
        <f>'[1]4нед'!X215</f>
        <v/>
      </c>
      <c r="P89" s="57" t="str">
        <f t="shared" si="4"/>
        <v/>
      </c>
    </row>
    <row r="90" spans="1:16" ht="31.15">
      <c r="A90" s="70"/>
      <c r="B90" s="81"/>
      <c r="C90" s="14" t="s">
        <v>20</v>
      </c>
      <c r="D90" s="20">
        <f>'[1]3нед'!S216</f>
        <v>0</v>
      </c>
      <c r="E90" s="23">
        <f>'[1]3нед'!T216</f>
        <v>0</v>
      </c>
      <c r="F90" s="21">
        <f>'[1]3нед'!W216</f>
        <v>0</v>
      </c>
      <c r="G90" s="22" t="str">
        <f>'[1]3нед'!X216</f>
        <v/>
      </c>
      <c r="H90" s="57" t="str">
        <f t="shared" si="3"/>
        <v/>
      </c>
      <c r="I90" s="75"/>
      <c r="J90" s="84"/>
      <c r="K90" s="14" t="s">
        <v>20</v>
      </c>
      <c r="L90" s="20">
        <f>'[1]4нед'!S216</f>
        <v>0</v>
      </c>
      <c r="M90" s="23">
        <f>'[1]4нед'!T216</f>
        <v>0</v>
      </c>
      <c r="N90" s="21">
        <f>'[1]4нед'!W216</f>
        <v>0</v>
      </c>
      <c r="O90" s="22" t="str">
        <f>'[1]4нед'!X216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'[1]3нед'!S217</f>
        <v>0</v>
      </c>
      <c r="E91" s="23">
        <f>'[1]3нед'!T217</f>
        <v>0</v>
      </c>
      <c r="F91" s="21">
        <f>'[1]3нед'!W217</f>
        <v>0</v>
      </c>
      <c r="G91" s="22" t="str">
        <f>'[1]3нед'!X217</f>
        <v/>
      </c>
      <c r="H91" s="57" t="str">
        <f t="shared" si="3"/>
        <v/>
      </c>
      <c r="I91" s="75"/>
      <c r="J91" s="84"/>
      <c r="K91" s="14" t="s">
        <v>21</v>
      </c>
      <c r="L91" s="20">
        <f>'[1]4нед'!S217</f>
        <v>0</v>
      </c>
      <c r="M91" s="23">
        <f>'[1]4нед'!T217</f>
        <v>0</v>
      </c>
      <c r="N91" s="21">
        <f>'[1]4нед'!W217</f>
        <v>0</v>
      </c>
      <c r="O91" s="22" t="str">
        <f>'[1]4нед'!X217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'[1]3нед'!S218</f>
        <v>0</v>
      </c>
      <c r="E92" s="23">
        <f>'[1]3нед'!T218</f>
        <v>0</v>
      </c>
      <c r="F92" s="21">
        <f>'[1]3нед'!W218</f>
        <v>0</v>
      </c>
      <c r="G92" s="22" t="str">
        <f>'[1]3нед'!X218</f>
        <v/>
      </c>
      <c r="H92" s="57" t="str">
        <f t="shared" si="3"/>
        <v/>
      </c>
      <c r="I92" s="75"/>
      <c r="J92" s="84"/>
      <c r="K92" s="14" t="s">
        <v>22</v>
      </c>
      <c r="L92" s="20">
        <f>'[1]4нед'!S218</f>
        <v>0</v>
      </c>
      <c r="M92" s="23">
        <f>'[1]4нед'!T218</f>
        <v>0</v>
      </c>
      <c r="N92" s="21">
        <f>'[1]4нед'!W218</f>
        <v>0</v>
      </c>
      <c r="O92" s="22" t="str">
        <f>'[1]4нед'!X218</f>
        <v/>
      </c>
      <c r="P92" s="57" t="str">
        <f t="shared" si="4"/>
        <v/>
      </c>
    </row>
    <row r="93" spans="1:16" ht="35.85">
      <c r="A93" s="70"/>
      <c r="B93" s="81"/>
      <c r="C93" s="14" t="s">
        <v>23</v>
      </c>
      <c r="D93" s="20">
        <f>'[1]3нед'!S219</f>
        <v>0</v>
      </c>
      <c r="E93" s="23">
        <f>'[1]3нед'!T219</f>
        <v>0</v>
      </c>
      <c r="F93" s="21">
        <f>'[1]3нед'!W219</f>
        <v>0</v>
      </c>
      <c r="G93" s="22" t="str">
        <f>'[1]3нед'!X219</f>
        <v/>
      </c>
      <c r="H93" s="55" t="str">
        <f t="shared" si="3"/>
        <v/>
      </c>
      <c r="I93" s="75"/>
      <c r="J93" s="84"/>
      <c r="K93" s="14" t="s">
        <v>23</v>
      </c>
      <c r="L93" s="20" t="str">
        <f>'[1]4нед'!S219</f>
        <v>пр</v>
      </c>
      <c r="M93" s="23" t="str">
        <f>'[1]4нед'!T219</f>
        <v>Разработка программного обеспечения, дизайн алгоритмов и аналитика</v>
      </c>
      <c r="N93" s="21" t="str">
        <f>'[1]4нед'!W219</f>
        <v>Алешов Е.В.</v>
      </c>
      <c r="O93" s="22" t="str">
        <f>'[1]4нед'!X219</f>
        <v>преподаватель</v>
      </c>
      <c r="P93" s="55" t="str">
        <f t="shared" si="4"/>
        <v>https://max.ru/join/ABawVbim1pHAjVVmFjM7O45ddZZYKAUsl0XF3_xyIvw</v>
      </c>
    </row>
    <row r="94" spans="1:16" ht="31.7" thickBot="1">
      <c r="A94" s="70"/>
      <c r="B94" s="81"/>
      <c r="C94" s="14" t="s">
        <v>24</v>
      </c>
      <c r="D94" s="20" t="str">
        <f>'[1]3нед'!S220</f>
        <v>л</v>
      </c>
      <c r="E94" s="23" t="str">
        <f>'[1]3нед'!T220</f>
        <v>Основы военной подготовки</v>
      </c>
      <c r="F94" s="21" t="str">
        <f>'[1]3нед'!W220</f>
        <v>Кулак А.Ф.</v>
      </c>
      <c r="G94" s="22" t="str">
        <f>'[1]3нед'!X220</f>
        <v>ст. преподаватель</v>
      </c>
      <c r="H94" s="55" t="str">
        <f t="shared" si="3"/>
        <v>https://max.ru/join/xVfUag6N_YqTK2FYY9dw1yr1OX0njFL0kEBUFOsnrKU</v>
      </c>
      <c r="I94" s="75"/>
      <c r="J94" s="84"/>
      <c r="K94" s="14" t="s">
        <v>24</v>
      </c>
      <c r="L94" s="20" t="str">
        <f>'[1]4нед'!S220</f>
        <v>пр</v>
      </c>
      <c r="M94" s="23" t="str">
        <f>'[1]4нед'!T220</f>
        <v>Компьютерная безопасность</v>
      </c>
      <c r="N94" s="21" t="str">
        <f>'[1]4нед'!W220</f>
        <v>Алешов Е.В.</v>
      </c>
      <c r="O94" s="22" t="str">
        <f>'[1]4нед'!X220</f>
        <v>преподаватель</v>
      </c>
      <c r="P94" s="55" t="str">
        <f t="shared" si="4"/>
        <v>https://max.ru/join/ABawVbim1pHAjVVmFjM7O45ddZZYKAUsl0XF3_xyIvw</v>
      </c>
    </row>
    <row r="95" spans="1:16" ht="18.399999999999999" hidden="1" customHeight="1" thickBot="1">
      <c r="A95" s="71"/>
      <c r="B95" s="82"/>
      <c r="C95" s="15"/>
      <c r="D95" s="24">
        <f>'[1]3нед'!S221</f>
        <v>0</v>
      </c>
      <c r="E95" s="25">
        <f>'[1]3нед'!T221</f>
        <v>0</v>
      </c>
      <c r="F95" s="26">
        <f>'[1]3нед'!W221</f>
        <v>0</v>
      </c>
      <c r="G95" s="27" t="str">
        <f>'[1]3нед'!X221</f>
        <v/>
      </c>
      <c r="H95" s="58" t="str">
        <f t="shared" si="3"/>
        <v/>
      </c>
      <c r="I95" s="76"/>
      <c r="J95" s="85"/>
      <c r="K95" s="15"/>
      <c r="L95" s="24">
        <f>'[1]4нед'!S221</f>
        <v>0</v>
      </c>
      <c r="M95" s="25">
        <f>'[1]4нед'!T221</f>
        <v>0</v>
      </c>
      <c r="N95" s="26">
        <f>'[1]4нед'!W221</f>
        <v>0</v>
      </c>
      <c r="O95" s="27" t="str">
        <f>'[1]4нед'!X221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'[1]3нед'!S222</f>
        <v>0</v>
      </c>
      <c r="E96" s="19">
        <f>'[1]3нед'!T222</f>
        <v>0</v>
      </c>
      <c r="F96" s="17">
        <f>'[1]3нед'!W222</f>
        <v>0</v>
      </c>
      <c r="G96" s="18" t="str">
        <f>'[1]3нед'!X222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'[1]4нед'!S222</f>
        <v>0</v>
      </c>
      <c r="M96" s="19">
        <f>'[1]4нед'!T222</f>
        <v>0</v>
      </c>
      <c r="N96" s="17">
        <f>'[1]4нед'!W222</f>
        <v>0</v>
      </c>
      <c r="O96" s="18" t="str">
        <f>'[1]4нед'!X222</f>
        <v/>
      </c>
      <c r="P96" s="56" t="str">
        <f t="shared" si="4"/>
        <v/>
      </c>
    </row>
    <row r="97" spans="1:16" ht="31.15">
      <c r="A97" s="70"/>
      <c r="B97" s="73"/>
      <c r="C97" s="14" t="s">
        <v>19</v>
      </c>
      <c r="D97" s="20">
        <f>'[1]3нед'!S223</f>
        <v>0</v>
      </c>
      <c r="E97" s="23">
        <f>'[1]3нед'!T223</f>
        <v>0</v>
      </c>
      <c r="F97" s="21">
        <f>'[1]3нед'!W223</f>
        <v>0</v>
      </c>
      <c r="G97" s="22" t="str">
        <f>'[1]3нед'!X223</f>
        <v/>
      </c>
      <c r="H97" s="57" t="str">
        <f t="shared" si="3"/>
        <v/>
      </c>
      <c r="I97" s="75"/>
      <c r="J97" s="78"/>
      <c r="K97" s="14" t="s">
        <v>19</v>
      </c>
      <c r="L97" s="20">
        <f>'[1]4нед'!S223</f>
        <v>0</v>
      </c>
      <c r="M97" s="23">
        <f>'[1]4нед'!T223</f>
        <v>0</v>
      </c>
      <c r="N97" s="21">
        <f>'[1]4нед'!W223</f>
        <v>0</v>
      </c>
      <c r="O97" s="22" t="str">
        <f>'[1]4нед'!X223</f>
        <v/>
      </c>
      <c r="P97" s="57" t="str">
        <f t="shared" si="4"/>
        <v/>
      </c>
    </row>
    <row r="98" spans="1:16" ht="31.15">
      <c r="A98" s="70"/>
      <c r="B98" s="73"/>
      <c r="C98" s="14" t="s">
        <v>20</v>
      </c>
      <c r="D98" s="20">
        <f>'[1]3нед'!S224</f>
        <v>0</v>
      </c>
      <c r="E98" s="23">
        <f>'[1]3нед'!T224</f>
        <v>0</v>
      </c>
      <c r="F98" s="21">
        <f>'[1]3нед'!W224</f>
        <v>0</v>
      </c>
      <c r="G98" s="22" t="str">
        <f>'[1]3нед'!X224</f>
        <v/>
      </c>
      <c r="H98" s="57" t="str">
        <f t="shared" si="3"/>
        <v/>
      </c>
      <c r="I98" s="75"/>
      <c r="J98" s="78"/>
      <c r="K98" s="14" t="s">
        <v>20</v>
      </c>
      <c r="L98" s="20">
        <f>'[1]4нед'!S224</f>
        <v>0</v>
      </c>
      <c r="M98" s="23">
        <f>'[1]4нед'!T224</f>
        <v>0</v>
      </c>
      <c r="N98" s="21">
        <f>'[1]4нед'!W224</f>
        <v>0</v>
      </c>
      <c r="O98" s="22" t="str">
        <f>'[1]4нед'!X224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'[1]3нед'!S225</f>
        <v>0</v>
      </c>
      <c r="E99" s="23">
        <f>'[1]3нед'!T225</f>
        <v>0</v>
      </c>
      <c r="F99" s="21">
        <f>'[1]3нед'!W225</f>
        <v>0</v>
      </c>
      <c r="G99" s="22" t="str">
        <f>'[1]3нед'!X225</f>
        <v/>
      </c>
      <c r="H99" s="57" t="str">
        <f t="shared" si="3"/>
        <v/>
      </c>
      <c r="I99" s="75"/>
      <c r="J99" s="78"/>
      <c r="K99" s="14" t="s">
        <v>21</v>
      </c>
      <c r="L99" s="20">
        <f>'[1]4нед'!S225</f>
        <v>0</v>
      </c>
      <c r="M99" s="23">
        <f>'[1]4нед'!T225</f>
        <v>0</v>
      </c>
      <c r="N99" s="21">
        <f>'[1]4нед'!W225</f>
        <v>0</v>
      </c>
      <c r="O99" s="22" t="str">
        <f>'[1]4нед'!X225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'[1]3нед'!S226</f>
        <v>0</v>
      </c>
      <c r="E100" s="23">
        <f>'[1]3нед'!T226</f>
        <v>0</v>
      </c>
      <c r="F100" s="21">
        <f>'[1]3нед'!W226</f>
        <v>0</v>
      </c>
      <c r="G100" s="22" t="str">
        <f>'[1]3нед'!X226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'[1]4нед'!S226</f>
        <v>0</v>
      </c>
      <c r="M100" s="23">
        <f>'[1]4нед'!T226</f>
        <v>0</v>
      </c>
      <c r="N100" s="21">
        <f>'[1]4нед'!W226</f>
        <v>0</v>
      </c>
      <c r="O100" s="22" t="str">
        <f>'[1]4нед'!X226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>
        <f>'[1]3нед'!S227</f>
        <v>0</v>
      </c>
      <c r="E101" s="23">
        <f>'[1]3нед'!T227</f>
        <v>0</v>
      </c>
      <c r="F101" s="21">
        <f>'[1]3нед'!W227</f>
        <v>0</v>
      </c>
      <c r="G101" s="22" t="str">
        <f>'[1]3нед'!X227</f>
        <v/>
      </c>
      <c r="H101" s="55" t="str">
        <f t="shared" si="3"/>
        <v/>
      </c>
      <c r="I101" s="75"/>
      <c r="J101" s="78"/>
      <c r="K101" s="14" t="s">
        <v>23</v>
      </c>
      <c r="L101" s="20">
        <f>'[1]4нед'!S227</f>
        <v>0</v>
      </c>
      <c r="M101" s="23">
        <f>'[1]4нед'!T227</f>
        <v>0</v>
      </c>
      <c r="N101" s="21">
        <f>'[1]4нед'!W227</f>
        <v>0</v>
      </c>
      <c r="O101" s="22" t="str">
        <f>'[1]4нед'!X227</f>
        <v/>
      </c>
      <c r="P101" s="55" t="str">
        <f t="shared" si="4"/>
        <v/>
      </c>
    </row>
    <row r="102" spans="1:16" ht="36.4" thickBot="1">
      <c r="A102" s="70"/>
      <c r="B102" s="73"/>
      <c r="C102" s="14" t="s">
        <v>24</v>
      </c>
      <c r="D102" s="20" t="str">
        <f>'[1]3нед'!S228</f>
        <v>л</v>
      </c>
      <c r="E102" s="23" t="str">
        <f>'[1]3нед'!T228</f>
        <v>Управление ИТ-проектами и гибкая методология</v>
      </c>
      <c r="F102" s="21" t="str">
        <f>'[1]3нед'!W228</f>
        <v>Гришин И.Ю.</v>
      </c>
      <c r="G102" s="22" t="str">
        <f>'[1]3нед'!X228</f>
        <v>профессор, д-р наук</v>
      </c>
      <c r="H102" s="55" t="str">
        <f t="shared" si="3"/>
        <v>https://max.ru/join/ABawVbim1pHAjVVmFjM7O45ddZZYKAUsl0XF3_xyIvw</v>
      </c>
      <c r="I102" s="75"/>
      <c r="J102" s="78"/>
      <c r="K102" s="14" t="s">
        <v>24</v>
      </c>
      <c r="L102" s="20">
        <f>'[1]4нед'!S228</f>
        <v>0</v>
      </c>
      <c r="M102" s="23">
        <f>'[1]4нед'!T228</f>
        <v>0</v>
      </c>
      <c r="N102" s="21">
        <f>'[1]4нед'!W228</f>
        <v>0</v>
      </c>
      <c r="O102" s="22" t="str">
        <f>'[1]4нед'!X228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'[1]3нед'!S229</f>
        <v>0</v>
      </c>
      <c r="E103" s="25">
        <f>'[1]3нед'!T229</f>
        <v>0</v>
      </c>
      <c r="F103" s="26">
        <f>'[1]3нед'!W229</f>
        <v>0</v>
      </c>
      <c r="G103" s="27" t="str">
        <f>'[1]3нед'!X229</f>
        <v/>
      </c>
      <c r="H103" s="58" t="str">
        <f t="shared" si="3"/>
        <v/>
      </c>
      <c r="I103" s="76"/>
      <c r="J103" s="79"/>
      <c r="K103" s="15"/>
      <c r="L103" s="24">
        <f>'[1]4нед'!S229</f>
        <v>0</v>
      </c>
      <c r="M103" s="25">
        <f>'[1]4нед'!T229</f>
        <v>0</v>
      </c>
      <c r="N103" s="26">
        <f>'[1]4нед'!W229</f>
        <v>0</v>
      </c>
      <c r="O103" s="27" t="str">
        <f>'[1]4нед'!X229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'[1]3нед'!S230</f>
        <v>0</v>
      </c>
      <c r="E104" s="19">
        <f>'[1]3нед'!T230</f>
        <v>0</v>
      </c>
      <c r="F104" s="17">
        <f>'[1]3нед'!W230</f>
        <v>0</v>
      </c>
      <c r="G104" s="18" t="str">
        <f>'[1]3нед'!X230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'[1]4нед'!S230</f>
        <v>0</v>
      </c>
      <c r="M104" s="19">
        <f>'[1]4нед'!T230</f>
        <v>0</v>
      </c>
      <c r="N104" s="17">
        <f>'[1]4нед'!W230</f>
        <v>0</v>
      </c>
      <c r="O104" s="18" t="str">
        <f>'[1]4нед'!X230</f>
        <v/>
      </c>
      <c r="P104" s="56" t="str">
        <f t="shared" si="4"/>
        <v/>
      </c>
    </row>
    <row r="105" spans="1:16" ht="31.15">
      <c r="A105" s="70"/>
      <c r="B105" s="73"/>
      <c r="C105" s="14" t="s">
        <v>19</v>
      </c>
      <c r="D105" s="20">
        <f>'[1]3нед'!S231</f>
        <v>0</v>
      </c>
      <c r="E105" s="23">
        <f>'[1]3нед'!T231</f>
        <v>0</v>
      </c>
      <c r="F105" s="21">
        <f>'[1]3нед'!W231</f>
        <v>0</v>
      </c>
      <c r="G105" s="22" t="str">
        <f>'[1]3нед'!X231</f>
        <v/>
      </c>
      <c r="H105" s="57" t="str">
        <f t="shared" si="3"/>
        <v/>
      </c>
      <c r="I105" s="75"/>
      <c r="J105" s="78"/>
      <c r="K105" s="14" t="s">
        <v>19</v>
      </c>
      <c r="L105" s="20">
        <f>'[1]4нед'!S231</f>
        <v>0</v>
      </c>
      <c r="M105" s="23">
        <f>'[1]4нед'!T231</f>
        <v>0</v>
      </c>
      <c r="N105" s="21">
        <f>'[1]4нед'!W231</f>
        <v>0</v>
      </c>
      <c r="O105" s="22" t="str">
        <f>'[1]4нед'!X231</f>
        <v/>
      </c>
      <c r="P105" s="57" t="str">
        <f t="shared" si="4"/>
        <v/>
      </c>
    </row>
    <row r="106" spans="1:16" ht="31.15">
      <c r="A106" s="70"/>
      <c r="B106" s="73"/>
      <c r="C106" s="14" t="s">
        <v>20</v>
      </c>
      <c r="D106" s="20">
        <f>'[1]3нед'!S232</f>
        <v>0</v>
      </c>
      <c r="E106" s="23">
        <f>'[1]3нед'!T232</f>
        <v>0</v>
      </c>
      <c r="F106" s="21">
        <f>'[1]3нед'!W232</f>
        <v>0</v>
      </c>
      <c r="G106" s="22" t="str">
        <f>'[1]3нед'!X232</f>
        <v/>
      </c>
      <c r="H106" s="57" t="str">
        <f t="shared" si="3"/>
        <v/>
      </c>
      <c r="I106" s="75"/>
      <c r="J106" s="78"/>
      <c r="K106" s="14" t="s">
        <v>20</v>
      </c>
      <c r="L106" s="20">
        <f>'[1]4нед'!S232</f>
        <v>0</v>
      </c>
      <c r="M106" s="23">
        <f>'[1]4нед'!T232</f>
        <v>0</v>
      </c>
      <c r="N106" s="21">
        <f>'[1]4нед'!W232</f>
        <v>0</v>
      </c>
      <c r="O106" s="22" t="str">
        <f>'[1]4нед'!X232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'[1]3нед'!S233</f>
        <v>0</v>
      </c>
      <c r="E107" s="23">
        <f>'[1]3нед'!T233</f>
        <v>0</v>
      </c>
      <c r="F107" s="21">
        <f>'[1]3нед'!W233</f>
        <v>0</v>
      </c>
      <c r="G107" s="22" t="str">
        <f>'[1]3нед'!X233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'[1]4нед'!S233</f>
        <v>0</v>
      </c>
      <c r="M107" s="23">
        <f>'[1]4нед'!T233</f>
        <v>0</v>
      </c>
      <c r="N107" s="21">
        <f>'[1]4нед'!W233</f>
        <v>0</v>
      </c>
      <c r="O107" s="22" t="str">
        <f>'[1]4нед'!X233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'[1]3нед'!S234</f>
        <v>0</v>
      </c>
      <c r="E108" s="23">
        <f>'[1]3нед'!T234</f>
        <v>0</v>
      </c>
      <c r="F108" s="21">
        <f>'[1]3нед'!W234</f>
        <v>0</v>
      </c>
      <c r="G108" s="22" t="str">
        <f>'[1]3нед'!X234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'[1]4нед'!S234</f>
        <v>0</v>
      </c>
      <c r="M108" s="23">
        <f>'[1]4нед'!T234</f>
        <v>0</v>
      </c>
      <c r="N108" s="21">
        <f>'[1]4нед'!W234</f>
        <v>0</v>
      </c>
      <c r="O108" s="22" t="str">
        <f>'[1]4нед'!X234</f>
        <v/>
      </c>
      <c r="P108" s="57" t="str">
        <f t="shared" si="4"/>
        <v/>
      </c>
    </row>
    <row r="109" spans="1:16" ht="31.15">
      <c r="A109" s="70"/>
      <c r="B109" s="73"/>
      <c r="C109" s="14" t="s">
        <v>23</v>
      </c>
      <c r="D109" s="20">
        <f>'[1]3нед'!S235</f>
        <v>0</v>
      </c>
      <c r="E109" s="23">
        <f>'[1]3нед'!T235</f>
        <v>0</v>
      </c>
      <c r="F109" s="21">
        <f>'[1]3нед'!W235</f>
        <v>0</v>
      </c>
      <c r="G109" s="22" t="str">
        <f>'[1]3нед'!X235</f>
        <v/>
      </c>
      <c r="H109" s="57" t="str">
        <f t="shared" si="3"/>
        <v/>
      </c>
      <c r="I109" s="75"/>
      <c r="J109" s="78"/>
      <c r="K109" s="14" t="s">
        <v>23</v>
      </c>
      <c r="L109" s="20">
        <f>'[1]4нед'!S235</f>
        <v>0</v>
      </c>
      <c r="M109" s="23">
        <f>'[1]4нед'!T235</f>
        <v>0</v>
      </c>
      <c r="N109" s="21">
        <f>'[1]4нед'!W235</f>
        <v>0</v>
      </c>
      <c r="O109" s="22" t="str">
        <f>'[1]4нед'!X235</f>
        <v/>
      </c>
      <c r="P109" s="57" t="str">
        <f t="shared" si="4"/>
        <v/>
      </c>
    </row>
    <row r="110" spans="1:16" ht="36.4" thickBot="1">
      <c r="A110" s="70"/>
      <c r="B110" s="73"/>
      <c r="C110" s="14" t="s">
        <v>24</v>
      </c>
      <c r="D110" s="20" t="str">
        <f>'[1]3нед'!S236</f>
        <v>пр</v>
      </c>
      <c r="E110" s="23" t="str">
        <f>'[1]3нед'!T236</f>
        <v>Управление ИТ-проектами и гибкая методология</v>
      </c>
      <c r="F110" s="21" t="str">
        <f>'[1]3нед'!W236</f>
        <v>Гришин И.Ю.</v>
      </c>
      <c r="G110" s="22" t="str">
        <f>'[1]3нед'!X236</f>
        <v>профессор, д-р наук</v>
      </c>
      <c r="H110" s="57" t="str">
        <f t="shared" si="3"/>
        <v>https://max.ru/join/ABawVbim1pHAjVVmFjM7O45ddZZYKAUsl0XF3_xyIvw</v>
      </c>
      <c r="I110" s="75"/>
      <c r="J110" s="78"/>
      <c r="K110" s="14" t="s">
        <v>24</v>
      </c>
      <c r="L110" s="20" t="str">
        <f>'[1]4нед'!S236</f>
        <v>пр</v>
      </c>
      <c r="M110" s="23" t="str">
        <f>'[1]4нед'!T236</f>
        <v>Управление ИТ-проектами и гибкая методология</v>
      </c>
      <c r="N110" s="21" t="str">
        <f>'[1]4нед'!W236</f>
        <v>Гришин И.Ю.</v>
      </c>
      <c r="O110" s="22" t="str">
        <f>'[1]4нед'!X236</f>
        <v>профессор, д-р наук</v>
      </c>
      <c r="P110" s="57" t="str">
        <f t="shared" si="4"/>
        <v>https://max.ru/join/ABawVbim1pHAjVVmFjM7O45ddZZYKAUsl0XF3_xyIvw</v>
      </c>
    </row>
    <row r="111" spans="1:16" ht="18.399999999999999" hidden="1" customHeight="1" thickBot="1">
      <c r="A111" s="71"/>
      <c r="B111" s="74"/>
      <c r="C111" s="15"/>
      <c r="D111" s="24">
        <f>'[1]3нед'!S237</f>
        <v>0</v>
      </c>
      <c r="E111" s="25">
        <f>'[1]3нед'!T237</f>
        <v>0</v>
      </c>
      <c r="F111" s="26">
        <f>'[1]3нед'!W237</f>
        <v>0</v>
      </c>
      <c r="G111" s="27" t="str">
        <f>'[1]3нед'!X237</f>
        <v/>
      </c>
      <c r="H111" s="58" t="str">
        <f t="shared" si="3"/>
        <v/>
      </c>
      <c r="I111" s="76"/>
      <c r="J111" s="79"/>
      <c r="K111" s="15"/>
      <c r="L111" s="24">
        <f>'[1]4нед'!S237</f>
        <v>0</v>
      </c>
      <c r="M111" s="25">
        <f>'[1]4нед'!T237</f>
        <v>0</v>
      </c>
      <c r="N111" s="26">
        <f>'[1]4нед'!W237</f>
        <v>0</v>
      </c>
      <c r="O111" s="27" t="str">
        <f>'[1]4нед'!X237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'[1]3нед'!S238</f>
        <v>0</v>
      </c>
      <c r="E112" s="19">
        <f>'[1]3нед'!T238</f>
        <v>0</v>
      </c>
      <c r="F112" s="17">
        <f>'[1]3нед'!W238</f>
        <v>0</v>
      </c>
      <c r="G112" s="18" t="str">
        <f>'[1]3нед'!X238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'[1]4нед'!S238</f>
        <v>0</v>
      </c>
      <c r="M112" s="19">
        <f>'[1]4нед'!T238</f>
        <v>0</v>
      </c>
      <c r="N112" s="17">
        <f>'[1]4нед'!W238</f>
        <v>0</v>
      </c>
      <c r="O112" s="18" t="str">
        <f>'[1]4нед'!X238</f>
        <v/>
      </c>
      <c r="P112" s="56" t="str">
        <f t="shared" si="4"/>
        <v/>
      </c>
    </row>
    <row r="113" spans="1:16" ht="31.15">
      <c r="A113" s="70"/>
      <c r="B113" s="73"/>
      <c r="C113" s="14" t="s">
        <v>19</v>
      </c>
      <c r="D113" s="20">
        <f>'[1]3нед'!S239</f>
        <v>0</v>
      </c>
      <c r="E113" s="23">
        <f>'[1]3нед'!T239</f>
        <v>0</v>
      </c>
      <c r="F113" s="21">
        <f>'[1]3нед'!W239</f>
        <v>0</v>
      </c>
      <c r="G113" s="22" t="str">
        <f>'[1]3нед'!X239</f>
        <v/>
      </c>
      <c r="H113" s="57" t="str">
        <f t="shared" si="3"/>
        <v/>
      </c>
      <c r="I113" s="75"/>
      <c r="J113" s="78"/>
      <c r="K113" s="14" t="s">
        <v>19</v>
      </c>
      <c r="L113" s="20">
        <f>'[1]4нед'!S239</f>
        <v>0</v>
      </c>
      <c r="M113" s="23">
        <f>'[1]4нед'!T239</f>
        <v>0</v>
      </c>
      <c r="N113" s="21">
        <f>'[1]4нед'!W239</f>
        <v>0</v>
      </c>
      <c r="O113" s="22" t="str">
        <f>'[1]4нед'!X239</f>
        <v/>
      </c>
      <c r="P113" s="57" t="str">
        <f t="shared" si="4"/>
        <v/>
      </c>
    </row>
    <row r="114" spans="1:16" ht="31.15">
      <c r="A114" s="70"/>
      <c r="B114" s="73"/>
      <c r="C114" s="14" t="s">
        <v>20</v>
      </c>
      <c r="D114" s="20">
        <f>'[1]3нед'!S240</f>
        <v>0</v>
      </c>
      <c r="E114" s="23">
        <f>'[1]3нед'!T240</f>
        <v>0</v>
      </c>
      <c r="F114" s="21">
        <f>'[1]3нед'!W240</f>
        <v>0</v>
      </c>
      <c r="G114" s="22" t="str">
        <f>'[1]3нед'!X240</f>
        <v/>
      </c>
      <c r="H114" s="57" t="str">
        <f t="shared" si="3"/>
        <v/>
      </c>
      <c r="I114" s="75"/>
      <c r="J114" s="78"/>
      <c r="K114" s="14" t="s">
        <v>20</v>
      </c>
      <c r="L114" s="20">
        <f>'[1]4нед'!S240</f>
        <v>0</v>
      </c>
      <c r="M114" s="23">
        <f>'[1]4нед'!T240</f>
        <v>0</v>
      </c>
      <c r="N114" s="21">
        <f>'[1]4нед'!W240</f>
        <v>0</v>
      </c>
      <c r="O114" s="22" t="str">
        <f>'[1]4нед'!X240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'[1]3нед'!S241</f>
        <v>0</v>
      </c>
      <c r="E115" s="23">
        <f>'[1]3нед'!T241</f>
        <v>0</v>
      </c>
      <c r="F115" s="21">
        <f>'[1]3нед'!W241</f>
        <v>0</v>
      </c>
      <c r="G115" s="22" t="str">
        <f>'[1]3нед'!X241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'[1]4нед'!S241</f>
        <v>0</v>
      </c>
      <c r="M115" s="23">
        <f>'[1]4нед'!T241</f>
        <v>0</v>
      </c>
      <c r="N115" s="21">
        <f>'[1]4нед'!W241</f>
        <v>0</v>
      </c>
      <c r="O115" s="22" t="str">
        <f>'[1]4нед'!X241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'[1]3нед'!S242</f>
        <v>0</v>
      </c>
      <c r="E116" s="23">
        <f>'[1]3нед'!T242</f>
        <v>0</v>
      </c>
      <c r="F116" s="21">
        <f>'[1]3нед'!W242</f>
        <v>0</v>
      </c>
      <c r="G116" s="22" t="str">
        <f>'[1]3нед'!X242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'[1]4нед'!S242</f>
        <v>0</v>
      </c>
      <c r="M116" s="23">
        <f>'[1]4нед'!T242</f>
        <v>0</v>
      </c>
      <c r="N116" s="21">
        <f>'[1]4нед'!W242</f>
        <v>0</v>
      </c>
      <c r="O116" s="22" t="str">
        <f>'[1]4нед'!X242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'[1]3нед'!S243</f>
        <v>0</v>
      </c>
      <c r="E117" s="23">
        <f>'[1]3нед'!T243</f>
        <v>0</v>
      </c>
      <c r="F117" s="21">
        <f>'[1]3нед'!W243</f>
        <v>0</v>
      </c>
      <c r="G117" s="22" t="str">
        <f>'[1]3нед'!X243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'[1]4нед'!S243</f>
        <v>0</v>
      </c>
      <c r="M117" s="23">
        <f>'[1]4нед'!T243</f>
        <v>0</v>
      </c>
      <c r="N117" s="21">
        <f>'[1]4нед'!W243</f>
        <v>0</v>
      </c>
      <c r="O117" s="22" t="str">
        <f>'[1]4нед'!X243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'[1]3нед'!S244</f>
        <v>0</v>
      </c>
      <c r="E118" s="23">
        <f>'[1]3нед'!T244</f>
        <v>0</v>
      </c>
      <c r="F118" s="21">
        <f>'[1]3нед'!W244</f>
        <v>0</v>
      </c>
      <c r="G118" s="22" t="str">
        <f>'[1]3нед'!X244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'[1]4нед'!S244</f>
        <v>0</v>
      </c>
      <c r="M118" s="23">
        <f>'[1]4нед'!T244</f>
        <v>0</v>
      </c>
      <c r="N118" s="21">
        <f>'[1]4нед'!W244</f>
        <v>0</v>
      </c>
      <c r="O118" s="22" t="str">
        <f>'[1]4нед'!X244</f>
        <v/>
      </c>
      <c r="P118" s="57" t="str">
        <f t="shared" si="4"/>
        <v/>
      </c>
    </row>
    <row r="119" spans="1:16" ht="19.149999999999999" hidden="1" customHeight="1" thickTop="1" thickBot="1">
      <c r="A119" s="71"/>
      <c r="B119" s="74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6"/>
      <c r="J119" s="7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3</v>
      </c>
      <c r="F129" s="62" t="str">
        <f>'[1]1нед'!$T$196</f>
        <v>12-24ПИоз</v>
      </c>
      <c r="G129" s="62"/>
      <c r="H129" s="35"/>
      <c r="I129" s="45"/>
      <c r="J129" s="91" t="s">
        <v>7</v>
      </c>
      <c r="K129" s="91"/>
      <c r="L129" s="91"/>
      <c r="M129" s="62">
        <f>E9</f>
        <v>3</v>
      </c>
      <c r="N129" s="62" t="str">
        <f>'[1]1нед'!$T$196</f>
        <v>12-24ПИоз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5.1" customHeight="1" thickTop="1">
      <c r="A132" s="69">
        <v>46293</v>
      </c>
      <c r="B132" s="72" t="s">
        <v>17</v>
      </c>
      <c r="C132" s="14" t="s">
        <v>18</v>
      </c>
      <c r="D132" s="16">
        <f>'[3]5нед'!S198</f>
        <v>0</v>
      </c>
      <c r="E132" s="19">
        <f>'[3]5нед'!T198</f>
        <v>0</v>
      </c>
      <c r="F132" s="17">
        <f>'[3]5нед'!W198</f>
        <v>0</v>
      </c>
      <c r="G132" s="18" t="str">
        <f>'[3]5нед'!X198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'[3]6нед'!S198</f>
        <v>0</v>
      </c>
      <c r="M132" s="19">
        <f>'[3]6нед'!T198</f>
        <v>0</v>
      </c>
      <c r="N132" s="17">
        <f>'[3]6нед'!W198</f>
        <v>0</v>
      </c>
      <c r="O132" s="18" t="str">
        <f>'[3]6нед'!X198</f>
        <v/>
      </c>
      <c r="P132" s="56" t="str">
        <f>HYPERLINK(VLOOKUP(M132,$R$12:$S$332,2,FALSE))</f>
        <v/>
      </c>
    </row>
    <row r="133" spans="1:16" ht="31.15">
      <c r="A133" s="70"/>
      <c r="B133" s="73"/>
      <c r="C133" s="14" t="s">
        <v>19</v>
      </c>
      <c r="D133" s="20">
        <f>'[3]5нед'!S199</f>
        <v>0</v>
      </c>
      <c r="E133" s="23">
        <f>'[3]5нед'!T199</f>
        <v>0</v>
      </c>
      <c r="F133" s="21">
        <f>'[3]5нед'!W199</f>
        <v>0</v>
      </c>
      <c r="G133" s="22" t="str">
        <f>'[3]5нед'!X199</f>
        <v/>
      </c>
      <c r="H133" s="57" t="str">
        <f t="shared" ref="H133:H178" si="6">HYPERLINK(VLOOKUP(E133,$R$12:$S$332,2,FALSE))</f>
        <v/>
      </c>
      <c r="I133" s="75"/>
      <c r="J133" s="78"/>
      <c r="K133" s="14" t="s">
        <v>19</v>
      </c>
      <c r="L133" s="20">
        <f>'[3]6нед'!S199</f>
        <v>0</v>
      </c>
      <c r="M133" s="23">
        <f>'[3]6нед'!T199</f>
        <v>0</v>
      </c>
      <c r="N133" s="21">
        <f>'[3]6нед'!W199</f>
        <v>0</v>
      </c>
      <c r="O133" s="22" t="str">
        <f>'[3]6нед'!X199</f>
        <v/>
      </c>
      <c r="P133" s="57" t="str">
        <f t="shared" ref="P133:P178" si="7">HYPERLINK(VLOOKUP(M133,$R$12:$S$332,2,FALSE))</f>
        <v/>
      </c>
    </row>
    <row r="134" spans="1:16" ht="31.15">
      <c r="A134" s="70"/>
      <c r="B134" s="73"/>
      <c r="C134" s="14" t="s">
        <v>20</v>
      </c>
      <c r="D134" s="20">
        <f>'[3]5нед'!S200</f>
        <v>0</v>
      </c>
      <c r="E134" s="23">
        <f>'[3]5нед'!T200</f>
        <v>0</v>
      </c>
      <c r="F134" s="21">
        <f>'[3]5нед'!W200</f>
        <v>0</v>
      </c>
      <c r="G134" s="22" t="str">
        <f>'[3]5нед'!X200</f>
        <v/>
      </c>
      <c r="H134" s="57" t="str">
        <f t="shared" si="6"/>
        <v/>
      </c>
      <c r="I134" s="75"/>
      <c r="J134" s="78"/>
      <c r="K134" s="14" t="s">
        <v>20</v>
      </c>
      <c r="L134" s="20">
        <f>'[3]6нед'!S200</f>
        <v>0</v>
      </c>
      <c r="M134" s="23">
        <f>'[3]6нед'!T200</f>
        <v>0</v>
      </c>
      <c r="N134" s="21">
        <f>'[3]6нед'!W200</f>
        <v>0</v>
      </c>
      <c r="O134" s="22" t="str">
        <f>'[3]6нед'!X200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'[3]5нед'!S201</f>
        <v>0</v>
      </c>
      <c r="E135" s="23">
        <f>'[3]5нед'!T201</f>
        <v>0</v>
      </c>
      <c r="F135" s="21">
        <f>'[3]5нед'!W201</f>
        <v>0</v>
      </c>
      <c r="G135" s="22" t="str">
        <f>'[3]5нед'!X201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'[3]6нед'!S201</f>
        <v>0</v>
      </c>
      <c r="M135" s="23">
        <f>'[3]6нед'!T201</f>
        <v>0</v>
      </c>
      <c r="N135" s="21">
        <f>'[3]6нед'!W201</f>
        <v>0</v>
      </c>
      <c r="O135" s="22" t="str">
        <f>'[3]6нед'!X201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'[3]5нед'!S202</f>
        <v>0</v>
      </c>
      <c r="E136" s="23">
        <f>'[3]5нед'!T202</f>
        <v>0</v>
      </c>
      <c r="F136" s="21">
        <f>'[3]5нед'!W202</f>
        <v>0</v>
      </c>
      <c r="G136" s="22" t="str">
        <f>'[3]5нед'!X202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'[3]6нед'!S202</f>
        <v>0</v>
      </c>
      <c r="M136" s="23">
        <f>'[3]6нед'!T202</f>
        <v>0</v>
      </c>
      <c r="N136" s="21">
        <f>'[3]6нед'!W202</f>
        <v>0</v>
      </c>
      <c r="O136" s="22" t="str">
        <f>'[3]6нед'!X202</f>
        <v/>
      </c>
      <c r="P136" s="57" t="str">
        <f t="shared" si="7"/>
        <v/>
      </c>
    </row>
    <row r="137" spans="1:16" ht="31.15">
      <c r="A137" s="70"/>
      <c r="B137" s="73"/>
      <c r="C137" s="14" t="s">
        <v>23</v>
      </c>
      <c r="D137" s="20">
        <f>'[3]5нед'!S203</f>
        <v>0</v>
      </c>
      <c r="E137" s="23">
        <f>'[3]5нед'!T203</f>
        <v>0</v>
      </c>
      <c r="F137" s="21">
        <f>'[3]5нед'!W203</f>
        <v>0</v>
      </c>
      <c r="G137" s="22" t="str">
        <f>'[3]5нед'!X203</f>
        <v/>
      </c>
      <c r="H137" s="55" t="str">
        <f t="shared" si="6"/>
        <v/>
      </c>
      <c r="I137" s="75"/>
      <c r="J137" s="78"/>
      <c r="K137" s="14" t="s">
        <v>23</v>
      </c>
      <c r="L137" s="20">
        <f>'[3]6нед'!S203</f>
        <v>0</v>
      </c>
      <c r="M137" s="23">
        <f>'[3]6нед'!T203</f>
        <v>0</v>
      </c>
      <c r="N137" s="21">
        <f>'[3]6нед'!W203</f>
        <v>0</v>
      </c>
      <c r="O137" s="22" t="str">
        <f>'[3]6нед'!X203</f>
        <v/>
      </c>
      <c r="P137" s="55" t="str">
        <f t="shared" si="7"/>
        <v/>
      </c>
    </row>
    <row r="138" spans="1:16" ht="31.7" thickBot="1">
      <c r="A138" s="70"/>
      <c r="B138" s="73"/>
      <c r="C138" s="14" t="s">
        <v>24</v>
      </c>
      <c r="D138" s="20">
        <f>'[3]5нед'!S204</f>
        <v>0</v>
      </c>
      <c r="E138" s="23">
        <f>'[3]5нед'!T204</f>
        <v>0</v>
      </c>
      <c r="F138" s="21">
        <f>'[3]5нед'!W204</f>
        <v>0</v>
      </c>
      <c r="G138" s="22" t="str">
        <f>'[3]5нед'!X204</f>
        <v/>
      </c>
      <c r="H138" s="55" t="str">
        <f t="shared" si="6"/>
        <v/>
      </c>
      <c r="I138" s="75"/>
      <c r="J138" s="78"/>
      <c r="K138" s="14" t="s">
        <v>24</v>
      </c>
      <c r="L138" s="20" t="str">
        <f>'[3]6нед'!S204</f>
        <v>пр</v>
      </c>
      <c r="M138" s="23" t="str">
        <f>'[3]6нед'!T204</f>
        <v xml:space="preserve"> Основы военной подготовки</v>
      </c>
      <c r="N138" s="21" t="str">
        <f>'[3]6нед'!W204</f>
        <v>Кулак А.Ф.</v>
      </c>
      <c r="O138" s="22" t="str">
        <f>'[3]6нед'!X204</f>
        <v>ст. преподаватель</v>
      </c>
      <c r="P138" s="55" t="str">
        <f t="shared" si="7"/>
        <v>https://max.ru/join/VKkXfhUzxKeyFQk25Ym4SroS_8HJFubEzr_pkrxHHAs</v>
      </c>
    </row>
    <row r="139" spans="1:16" ht="18.399999999999999" hidden="1" customHeight="1" thickBot="1">
      <c r="A139" s="71"/>
      <c r="B139" s="74"/>
      <c r="C139" s="15"/>
      <c r="D139" s="24">
        <f>'[3]5нед'!S205</f>
        <v>0</v>
      </c>
      <c r="E139" s="25">
        <f>'[3]5нед'!T205</f>
        <v>0</v>
      </c>
      <c r="F139" s="26">
        <f>'[3]5нед'!W205</f>
        <v>0</v>
      </c>
      <c r="G139" s="27" t="str">
        <f>'[3]5нед'!X205</f>
        <v/>
      </c>
      <c r="H139" s="58" t="str">
        <f t="shared" si="6"/>
        <v/>
      </c>
      <c r="I139" s="76"/>
      <c r="J139" s="79"/>
      <c r="K139" s="15"/>
      <c r="L139" s="24">
        <f>'[3]6нед'!S205</f>
        <v>0</v>
      </c>
      <c r="M139" s="25">
        <f>'[3]6нед'!T205</f>
        <v>0</v>
      </c>
      <c r="N139" s="26">
        <f>'[3]6нед'!W205</f>
        <v>0</v>
      </c>
      <c r="O139" s="27" t="str">
        <f>'[3]6нед'!X205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'[3]5нед'!S206</f>
        <v>0</v>
      </c>
      <c r="E140" s="19">
        <f>'[3]5нед'!T206</f>
        <v>0</v>
      </c>
      <c r="F140" s="17">
        <f>'[3]5нед'!W206</f>
        <v>0</v>
      </c>
      <c r="G140" s="18" t="str">
        <f>'[3]5нед'!X206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'[3]6нед'!S206</f>
        <v>0</v>
      </c>
      <c r="M140" s="19">
        <f>'[3]6нед'!T206</f>
        <v>0</v>
      </c>
      <c r="N140" s="17">
        <f>'[3]6нед'!W206</f>
        <v>0</v>
      </c>
      <c r="O140" s="18" t="str">
        <f>'[3]6нед'!X206</f>
        <v/>
      </c>
      <c r="P140" s="56" t="str">
        <f t="shared" si="7"/>
        <v/>
      </c>
    </row>
    <row r="141" spans="1:16" ht="31.15">
      <c r="A141" s="70"/>
      <c r="B141" s="73"/>
      <c r="C141" s="14" t="s">
        <v>19</v>
      </c>
      <c r="D141" s="20">
        <f>'[3]5нед'!S207</f>
        <v>0</v>
      </c>
      <c r="E141" s="23">
        <f>'[3]5нед'!T207</f>
        <v>0</v>
      </c>
      <c r="F141" s="21">
        <f>'[3]5нед'!W207</f>
        <v>0</v>
      </c>
      <c r="G141" s="22" t="str">
        <f>'[3]5нед'!X207</f>
        <v/>
      </c>
      <c r="H141" s="57" t="str">
        <f t="shared" si="6"/>
        <v/>
      </c>
      <c r="I141" s="75"/>
      <c r="J141" s="78"/>
      <c r="K141" s="14" t="s">
        <v>19</v>
      </c>
      <c r="L141" s="20">
        <f>'[3]6нед'!S207</f>
        <v>0</v>
      </c>
      <c r="M141" s="23">
        <f>'[3]6нед'!T207</f>
        <v>0</v>
      </c>
      <c r="N141" s="21">
        <f>'[3]6нед'!W207</f>
        <v>0</v>
      </c>
      <c r="O141" s="22" t="str">
        <f>'[3]6нед'!X207</f>
        <v/>
      </c>
      <c r="P141" s="57" t="str">
        <f t="shared" si="7"/>
        <v/>
      </c>
    </row>
    <row r="142" spans="1:16" ht="31.15">
      <c r="A142" s="70"/>
      <c r="B142" s="73"/>
      <c r="C142" s="14" t="s">
        <v>20</v>
      </c>
      <c r="D142" s="20">
        <f>'[3]5нед'!S208</f>
        <v>0</v>
      </c>
      <c r="E142" s="23">
        <f>'[3]5нед'!T208</f>
        <v>0</v>
      </c>
      <c r="F142" s="21">
        <f>'[3]5нед'!W208</f>
        <v>0</v>
      </c>
      <c r="G142" s="22" t="str">
        <f>'[3]5нед'!X208</f>
        <v/>
      </c>
      <c r="H142" s="57" t="str">
        <f t="shared" si="6"/>
        <v/>
      </c>
      <c r="I142" s="75"/>
      <c r="J142" s="78"/>
      <c r="K142" s="14" t="s">
        <v>20</v>
      </c>
      <c r="L142" s="20">
        <f>'[3]6нед'!S208</f>
        <v>0</v>
      </c>
      <c r="M142" s="23">
        <f>'[3]6нед'!T208</f>
        <v>0</v>
      </c>
      <c r="N142" s="21">
        <f>'[3]6нед'!W208</f>
        <v>0</v>
      </c>
      <c r="O142" s="22" t="str">
        <f>'[3]6нед'!X208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'[3]5нед'!S209</f>
        <v>0</v>
      </c>
      <c r="E143" s="23">
        <f>'[3]5нед'!T209</f>
        <v>0</v>
      </c>
      <c r="F143" s="21">
        <f>'[3]5нед'!W209</f>
        <v>0</v>
      </c>
      <c r="G143" s="22" t="str">
        <f>'[3]5нед'!X209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'[3]6нед'!S209</f>
        <v>0</v>
      </c>
      <c r="M143" s="23">
        <f>'[3]6нед'!T209</f>
        <v>0</v>
      </c>
      <c r="N143" s="21">
        <f>'[3]6нед'!W209</f>
        <v>0</v>
      </c>
      <c r="O143" s="22" t="str">
        <f>'[3]6нед'!X209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'[3]5нед'!S210</f>
        <v>0</v>
      </c>
      <c r="E144" s="23">
        <f>'[3]5нед'!T210</f>
        <v>0</v>
      </c>
      <c r="F144" s="21">
        <f>'[3]5нед'!W210</f>
        <v>0</v>
      </c>
      <c r="G144" s="22" t="str">
        <f>'[3]5нед'!X210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'[3]6нед'!S210</f>
        <v>0</v>
      </c>
      <c r="M144" s="23">
        <f>'[3]6нед'!T210</f>
        <v>0</v>
      </c>
      <c r="N144" s="21">
        <f>'[3]6нед'!W210</f>
        <v>0</v>
      </c>
      <c r="O144" s="22" t="str">
        <f>'[3]6нед'!X210</f>
        <v/>
      </c>
      <c r="P144" s="57" t="str">
        <f t="shared" si="7"/>
        <v/>
      </c>
    </row>
    <row r="145" spans="1:16" ht="35.85">
      <c r="A145" s="70"/>
      <c r="B145" s="73"/>
      <c r="C145" s="14" t="s">
        <v>23</v>
      </c>
      <c r="D145" s="20" t="str">
        <f>'[3]5нед'!S211</f>
        <v>пр</v>
      </c>
      <c r="E145" s="23" t="str">
        <f>'[3]5нед'!T211</f>
        <v>Разработка программного обеспечения, дизайн алгоритмов и аналитика</v>
      </c>
      <c r="F145" s="21" t="str">
        <f>'[3]5нед'!W211</f>
        <v>Алешов Е.В.</v>
      </c>
      <c r="G145" s="22" t="str">
        <f>'[3]5нед'!X211</f>
        <v>преподаватель</v>
      </c>
      <c r="H145" s="57" t="str">
        <f t="shared" si="6"/>
        <v>https://max.ru/join/ABawVbim1pHAjVVmFjM7O45ddZZYKAUsl0XF3_xyIvw</v>
      </c>
      <c r="I145" s="75"/>
      <c r="J145" s="78"/>
      <c r="K145" s="14" t="s">
        <v>23</v>
      </c>
      <c r="L145" s="20" t="str">
        <f>'[3]6нед'!S211</f>
        <v>л</v>
      </c>
      <c r="M145" s="23" t="str">
        <f>'[3]6нед'!T211</f>
        <v>Разработка программного обеспечения, дизайн алгоритмов и аналитика</v>
      </c>
      <c r="N145" s="21" t="str">
        <f>'[3]6нед'!W211</f>
        <v>Алешов Е.В.</v>
      </c>
      <c r="O145" s="22" t="str">
        <f>'[3]6нед'!X211</f>
        <v>преподаватель</v>
      </c>
      <c r="P145" s="57" t="str">
        <f t="shared" si="7"/>
        <v>https://max.ru/join/ABawVbim1pHAjVVmFjM7O45ddZZYKAUsl0XF3_xyIvw</v>
      </c>
    </row>
    <row r="146" spans="1:16" ht="36.4" thickBot="1">
      <c r="A146" s="70"/>
      <c r="B146" s="73"/>
      <c r="C146" s="14" t="s">
        <v>24</v>
      </c>
      <c r="D146" s="20" t="str">
        <f>'[3]5нед'!S212</f>
        <v>пр</v>
      </c>
      <c r="E146" s="23" t="str">
        <f>'[3]5нед'!T212</f>
        <v>Компьютерная безопасность</v>
      </c>
      <c r="F146" s="21" t="str">
        <f>'[3]5нед'!W212</f>
        <v>Алешов Е.В.</v>
      </c>
      <c r="G146" s="22" t="str">
        <f>'[3]5нед'!X212</f>
        <v>преподаватель</v>
      </c>
      <c r="H146" s="57" t="str">
        <f t="shared" si="6"/>
        <v>https://max.ru/join/ABawVbim1pHAjVVmFjM7O45ddZZYKAUsl0XF3_xyIvw</v>
      </c>
      <c r="I146" s="75"/>
      <c r="J146" s="78"/>
      <c r="K146" s="14" t="s">
        <v>24</v>
      </c>
      <c r="L146" s="20" t="str">
        <f>'[3]6нед'!S212</f>
        <v>л</v>
      </c>
      <c r="M146" s="23" t="str">
        <f>'[3]6нед'!T212</f>
        <v>Компьютерная безопасность</v>
      </c>
      <c r="N146" s="21" t="str">
        <f>'[3]6нед'!W212</f>
        <v>Алешов Е.В.</v>
      </c>
      <c r="O146" s="22" t="str">
        <f>'[3]6нед'!X212</f>
        <v>преподаватель</v>
      </c>
      <c r="P146" s="57" t="str">
        <f t="shared" si="7"/>
        <v>https://max.ru/join/ABawVbim1pHAjVVmFjM7O45ddZZYKAUsl0XF3_xyIvw</v>
      </c>
    </row>
    <row r="147" spans="1:16" ht="18.399999999999999" hidden="1" customHeight="1" thickBot="1">
      <c r="A147" s="71"/>
      <c r="B147" s="74"/>
      <c r="C147" s="15"/>
      <c r="D147" s="24">
        <f>'[3]5нед'!S213</f>
        <v>0</v>
      </c>
      <c r="E147" s="25">
        <f>'[3]5нед'!T213</f>
        <v>0</v>
      </c>
      <c r="F147" s="26">
        <f>'[3]5нед'!W213</f>
        <v>0</v>
      </c>
      <c r="G147" s="27" t="str">
        <f>'[3]5нед'!X213</f>
        <v/>
      </c>
      <c r="H147" s="58" t="str">
        <f t="shared" si="6"/>
        <v/>
      </c>
      <c r="I147" s="76"/>
      <c r="J147" s="79"/>
      <c r="K147" s="15"/>
      <c r="L147" s="24">
        <f>'[3]6нед'!S213</f>
        <v>0</v>
      </c>
      <c r="M147" s="25">
        <f>'[3]6нед'!T213</f>
        <v>0</v>
      </c>
      <c r="N147" s="26">
        <f>'[3]6нед'!W213</f>
        <v>0</v>
      </c>
      <c r="O147" s="27" t="str">
        <f>'[3]6нед'!X213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'[3]5нед'!S214</f>
        <v>0</v>
      </c>
      <c r="E148" s="19">
        <f>'[3]5нед'!T214</f>
        <v>0</v>
      </c>
      <c r="F148" s="17">
        <f>'[3]5нед'!W214</f>
        <v>0</v>
      </c>
      <c r="G148" s="18" t="str">
        <f>'[3]5нед'!X214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'[3]6нед'!S214</f>
        <v>0</v>
      </c>
      <c r="M148" s="19">
        <f>'[3]6нед'!T214</f>
        <v>0</v>
      </c>
      <c r="N148" s="17">
        <f>'[3]6нед'!W214</f>
        <v>0</v>
      </c>
      <c r="O148" s="18" t="str">
        <f>'[3]6нед'!X214</f>
        <v/>
      </c>
      <c r="P148" s="56" t="str">
        <f t="shared" si="7"/>
        <v/>
      </c>
    </row>
    <row r="149" spans="1:16" ht="31.15">
      <c r="A149" s="70"/>
      <c r="B149" s="81"/>
      <c r="C149" s="14" t="s">
        <v>19</v>
      </c>
      <c r="D149" s="20">
        <f>'[3]5нед'!S215</f>
        <v>0</v>
      </c>
      <c r="E149" s="23">
        <f>'[3]5нед'!T215</f>
        <v>0</v>
      </c>
      <c r="F149" s="21">
        <f>'[3]5нед'!W215</f>
        <v>0</v>
      </c>
      <c r="G149" s="22" t="str">
        <f>'[3]5нед'!X215</f>
        <v/>
      </c>
      <c r="H149" s="57" t="str">
        <f t="shared" si="6"/>
        <v/>
      </c>
      <c r="I149" s="75"/>
      <c r="J149" s="84"/>
      <c r="K149" s="14" t="s">
        <v>19</v>
      </c>
      <c r="L149" s="20">
        <f>'[3]6нед'!S215</f>
        <v>0</v>
      </c>
      <c r="M149" s="23">
        <f>'[3]6нед'!T215</f>
        <v>0</v>
      </c>
      <c r="N149" s="21">
        <f>'[3]6нед'!W215</f>
        <v>0</v>
      </c>
      <c r="O149" s="22" t="str">
        <f>'[3]6нед'!X215</f>
        <v/>
      </c>
      <c r="P149" s="57" t="str">
        <f t="shared" si="7"/>
        <v/>
      </c>
    </row>
    <row r="150" spans="1:16" ht="31.15">
      <c r="A150" s="70"/>
      <c r="B150" s="81"/>
      <c r="C150" s="14" t="s">
        <v>20</v>
      </c>
      <c r="D150" s="20">
        <f>'[3]5нед'!S216</f>
        <v>0</v>
      </c>
      <c r="E150" s="23">
        <f>'[3]5нед'!T216</f>
        <v>0</v>
      </c>
      <c r="F150" s="21">
        <f>'[3]5нед'!W216</f>
        <v>0</v>
      </c>
      <c r="G150" s="22" t="str">
        <f>'[3]5нед'!X216</f>
        <v/>
      </c>
      <c r="H150" s="57" t="str">
        <f t="shared" si="6"/>
        <v/>
      </c>
      <c r="I150" s="75"/>
      <c r="J150" s="84"/>
      <c r="K150" s="14" t="s">
        <v>20</v>
      </c>
      <c r="L150" s="20">
        <f>'[3]6нед'!S216</f>
        <v>0</v>
      </c>
      <c r="M150" s="23">
        <f>'[3]6нед'!T216</f>
        <v>0</v>
      </c>
      <c r="N150" s="21">
        <f>'[3]6нед'!W216</f>
        <v>0</v>
      </c>
      <c r="O150" s="22" t="str">
        <f>'[3]6нед'!X216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'[3]5нед'!S217</f>
        <v>0</v>
      </c>
      <c r="E151" s="23">
        <f>'[3]5нед'!T217</f>
        <v>0</v>
      </c>
      <c r="F151" s="21">
        <f>'[3]5нед'!W217</f>
        <v>0</v>
      </c>
      <c r="G151" s="22" t="str">
        <f>'[3]5нед'!X217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'[3]6нед'!S217</f>
        <v>0</v>
      </c>
      <c r="M151" s="23">
        <f>'[3]6нед'!T217</f>
        <v>0</v>
      </c>
      <c r="N151" s="21">
        <f>'[3]6нед'!W217</f>
        <v>0</v>
      </c>
      <c r="O151" s="22" t="str">
        <f>'[3]6нед'!X217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'[3]5нед'!S218</f>
        <v>0</v>
      </c>
      <c r="E152" s="23">
        <f>'[3]5нед'!T218</f>
        <v>0</v>
      </c>
      <c r="F152" s="21">
        <f>'[3]5нед'!W218</f>
        <v>0</v>
      </c>
      <c r="G152" s="22" t="str">
        <f>'[3]5нед'!X218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'[3]6нед'!S218</f>
        <v>0</v>
      </c>
      <c r="M152" s="23">
        <f>'[3]6нед'!T218</f>
        <v>0</v>
      </c>
      <c r="N152" s="21">
        <f>'[3]6нед'!W218</f>
        <v>0</v>
      </c>
      <c r="O152" s="22" t="str">
        <f>'[3]6нед'!X218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'[3]5нед'!S219</f>
        <v>0</v>
      </c>
      <c r="E153" s="23">
        <f>'[3]5нед'!T219</f>
        <v>0</v>
      </c>
      <c r="F153" s="21">
        <f>'[3]5нед'!W219</f>
        <v>0</v>
      </c>
      <c r="G153" s="22" t="str">
        <f>'[3]5нед'!X219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'[3]6нед'!S219</f>
        <v>0</v>
      </c>
      <c r="M153" s="23">
        <f>'[3]6нед'!T219</f>
        <v>0</v>
      </c>
      <c r="N153" s="21">
        <f>'[3]6нед'!W219</f>
        <v>0</v>
      </c>
      <c r="O153" s="22" t="str">
        <f>'[3]6нед'!X219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'[3]5нед'!S220</f>
        <v>0</v>
      </c>
      <c r="E154" s="23">
        <f>'[3]5нед'!T220</f>
        <v>0</v>
      </c>
      <c r="F154" s="21">
        <f>'[3]5нед'!W220</f>
        <v>0</v>
      </c>
      <c r="G154" s="22" t="str">
        <f>'[3]5нед'!X220</f>
        <v/>
      </c>
      <c r="H154" s="55" t="str">
        <f t="shared" si="6"/>
        <v/>
      </c>
      <c r="I154" s="75"/>
      <c r="J154" s="84"/>
      <c r="K154" s="14" t="s">
        <v>24</v>
      </c>
      <c r="L154" s="20">
        <f>'[3]6нед'!S220</f>
        <v>0</v>
      </c>
      <c r="M154" s="23">
        <f>'[3]6нед'!T220</f>
        <v>0</v>
      </c>
      <c r="N154" s="21">
        <f>'[3]6нед'!W220</f>
        <v>0</v>
      </c>
      <c r="O154" s="22" t="str">
        <f>'[3]6нед'!X220</f>
        <v/>
      </c>
      <c r="P154" s="55" t="str">
        <f t="shared" si="7"/>
        <v/>
      </c>
    </row>
    <row r="155" spans="1:16" ht="18.399999999999999" hidden="1" customHeight="1" thickBot="1">
      <c r="A155" s="71"/>
      <c r="B155" s="82"/>
      <c r="C155" s="15"/>
      <c r="D155" s="24">
        <f>'[3]5нед'!S221</f>
        <v>0</v>
      </c>
      <c r="E155" s="25">
        <f>'[3]5нед'!T221</f>
        <v>0</v>
      </c>
      <c r="F155" s="26">
        <f>'[3]5нед'!W221</f>
        <v>0</v>
      </c>
      <c r="G155" s="27" t="str">
        <f>'[3]5нед'!X221</f>
        <v/>
      </c>
      <c r="H155" s="58" t="str">
        <f t="shared" si="6"/>
        <v/>
      </c>
      <c r="I155" s="76"/>
      <c r="J155" s="85"/>
      <c r="K155" s="15"/>
      <c r="L155" s="24">
        <f>'[3]6нед'!S221</f>
        <v>0</v>
      </c>
      <c r="M155" s="25">
        <f>'[3]6нед'!T221</f>
        <v>0</v>
      </c>
      <c r="N155" s="26">
        <f>'[3]6нед'!W221</f>
        <v>0</v>
      </c>
      <c r="O155" s="27" t="str">
        <f>'[3]6нед'!X221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'[3]5нед'!S222</f>
        <v>0</v>
      </c>
      <c r="E156" s="19">
        <f>'[3]5нед'!T222</f>
        <v>0</v>
      </c>
      <c r="F156" s="17">
        <f>'[3]5нед'!W222</f>
        <v>0</v>
      </c>
      <c r="G156" s="18" t="str">
        <f>'[3]5нед'!X222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'[3]6нед'!S222</f>
        <v>0</v>
      </c>
      <c r="M156" s="19">
        <f>'[3]6нед'!T222</f>
        <v>0</v>
      </c>
      <c r="N156" s="17">
        <f>'[3]6нед'!W222</f>
        <v>0</v>
      </c>
      <c r="O156" s="18" t="str">
        <f>'[3]6нед'!X222</f>
        <v/>
      </c>
      <c r="P156" s="56" t="str">
        <f t="shared" si="7"/>
        <v/>
      </c>
    </row>
    <row r="157" spans="1:16" ht="31.15">
      <c r="A157" s="70"/>
      <c r="B157" s="73"/>
      <c r="C157" s="14" t="s">
        <v>19</v>
      </c>
      <c r="D157" s="20">
        <f>'[3]5нед'!S223</f>
        <v>0</v>
      </c>
      <c r="E157" s="23">
        <f>'[3]5нед'!T223</f>
        <v>0</v>
      </c>
      <c r="F157" s="21">
        <f>'[3]5нед'!W223</f>
        <v>0</v>
      </c>
      <c r="G157" s="22" t="str">
        <f>'[3]5нед'!X223</f>
        <v/>
      </c>
      <c r="H157" s="57" t="str">
        <f t="shared" si="6"/>
        <v/>
      </c>
      <c r="I157" s="75"/>
      <c r="J157" s="78"/>
      <c r="K157" s="14" t="s">
        <v>19</v>
      </c>
      <c r="L157" s="20">
        <f>'[3]6нед'!S223</f>
        <v>0</v>
      </c>
      <c r="M157" s="23">
        <f>'[3]6нед'!T223</f>
        <v>0</v>
      </c>
      <c r="N157" s="21">
        <f>'[3]6нед'!W223</f>
        <v>0</v>
      </c>
      <c r="O157" s="22" t="str">
        <f>'[3]6нед'!X223</f>
        <v/>
      </c>
      <c r="P157" s="57" t="str">
        <f t="shared" si="7"/>
        <v/>
      </c>
    </row>
    <row r="158" spans="1:16" ht="31.15">
      <c r="A158" s="70"/>
      <c r="B158" s="73"/>
      <c r="C158" s="14" t="s">
        <v>20</v>
      </c>
      <c r="D158" s="20">
        <f>'[3]5нед'!S224</f>
        <v>0</v>
      </c>
      <c r="E158" s="23">
        <f>'[3]5нед'!T224</f>
        <v>0</v>
      </c>
      <c r="F158" s="21">
        <f>'[3]5нед'!W224</f>
        <v>0</v>
      </c>
      <c r="G158" s="22" t="str">
        <f>'[3]5нед'!X224</f>
        <v/>
      </c>
      <c r="H158" s="57" t="str">
        <f t="shared" si="6"/>
        <v/>
      </c>
      <c r="I158" s="75"/>
      <c r="J158" s="78"/>
      <c r="K158" s="14" t="s">
        <v>20</v>
      </c>
      <c r="L158" s="20">
        <f>'[3]6нед'!S224</f>
        <v>0</v>
      </c>
      <c r="M158" s="23">
        <f>'[3]6нед'!T224</f>
        <v>0</v>
      </c>
      <c r="N158" s="21">
        <f>'[3]6нед'!W224</f>
        <v>0</v>
      </c>
      <c r="O158" s="22" t="str">
        <f>'[3]6нед'!X224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'[3]5нед'!S225</f>
        <v>0</v>
      </c>
      <c r="E159" s="23">
        <f>'[3]5нед'!T225</f>
        <v>0</v>
      </c>
      <c r="F159" s="21">
        <f>'[3]5нед'!W225</f>
        <v>0</v>
      </c>
      <c r="G159" s="22" t="str">
        <f>'[3]5нед'!X225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'[3]6нед'!S225</f>
        <v>0</v>
      </c>
      <c r="M159" s="23">
        <f>'[3]6нед'!T225</f>
        <v>0</v>
      </c>
      <c r="N159" s="21">
        <f>'[3]6нед'!W225</f>
        <v>0</v>
      </c>
      <c r="O159" s="22" t="str">
        <f>'[3]6нед'!X225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'[3]5нед'!S226</f>
        <v>0</v>
      </c>
      <c r="E160" s="23">
        <f>'[3]5нед'!T226</f>
        <v>0</v>
      </c>
      <c r="F160" s="21">
        <f>'[3]5нед'!W226</f>
        <v>0</v>
      </c>
      <c r="G160" s="22" t="str">
        <f>'[3]5нед'!X226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'[3]6нед'!S226</f>
        <v>0</v>
      </c>
      <c r="M160" s="23">
        <f>'[3]6нед'!T226</f>
        <v>0</v>
      </c>
      <c r="N160" s="21">
        <f>'[3]6нед'!W226</f>
        <v>0</v>
      </c>
      <c r="O160" s="22" t="str">
        <f>'[3]6нед'!X226</f>
        <v/>
      </c>
      <c r="P160" s="57" t="str">
        <f t="shared" si="7"/>
        <v/>
      </c>
    </row>
    <row r="161" spans="1:16" ht="35.85">
      <c r="A161" s="70"/>
      <c r="B161" s="73"/>
      <c r="C161" s="14" t="s">
        <v>23</v>
      </c>
      <c r="D161" s="20">
        <f>'[3]5нед'!S227</f>
        <v>0</v>
      </c>
      <c r="E161" s="23">
        <f>'[3]5нед'!T227</f>
        <v>0</v>
      </c>
      <c r="F161" s="21">
        <f>'[3]5нед'!W227</f>
        <v>0</v>
      </c>
      <c r="G161" s="22" t="str">
        <f>'[3]5нед'!X227</f>
        <v/>
      </c>
      <c r="H161" s="55" t="str">
        <f t="shared" si="6"/>
        <v/>
      </c>
      <c r="I161" s="75"/>
      <c r="J161" s="78"/>
      <c r="K161" s="14" t="s">
        <v>23</v>
      </c>
      <c r="L161" s="20" t="str">
        <f>'[3]6нед'!S227</f>
        <v>пр</v>
      </c>
      <c r="M161" s="23" t="str">
        <f>'[3]6нед'!T227</f>
        <v>Разработка программного обеспечения, дизайн алгоритмов и аналитика</v>
      </c>
      <c r="N161" s="21" t="str">
        <f>'[3]6нед'!W227</f>
        <v>Алешов Е.В.</v>
      </c>
      <c r="O161" s="22" t="str">
        <f>'[3]6нед'!X227</f>
        <v>преподаватель</v>
      </c>
      <c r="P161" s="55" t="str">
        <f t="shared" si="7"/>
        <v>https://max.ru/join/ABawVbim1pHAjVVmFjM7O45ddZZYKAUsl0XF3_xyIvw</v>
      </c>
    </row>
    <row r="162" spans="1:16" ht="36.4" thickBot="1">
      <c r="A162" s="70"/>
      <c r="B162" s="73"/>
      <c r="C162" s="14" t="s">
        <v>24</v>
      </c>
      <c r="D162" s="20" t="str">
        <f>'[3]5нед'!S228</f>
        <v>л</v>
      </c>
      <c r="E162" s="23" t="str">
        <f>'[3]5нед'!T228</f>
        <v>Управление ИТ-проектами и гибкая методология</v>
      </c>
      <c r="F162" s="21" t="str">
        <f>'[3]5нед'!W228</f>
        <v>Гришин И.Ю.</v>
      </c>
      <c r="G162" s="22" t="str">
        <f>'[3]5нед'!X228</f>
        <v>профессор, д-р наук</v>
      </c>
      <c r="H162" s="55" t="str">
        <f t="shared" si="6"/>
        <v>https://max.ru/join/ABawVbim1pHAjVVmFjM7O45ddZZYKAUsl0XF3_xyIvw</v>
      </c>
      <c r="I162" s="75"/>
      <c r="J162" s="78"/>
      <c r="K162" s="14" t="s">
        <v>24</v>
      </c>
      <c r="L162" s="20" t="str">
        <f>'[3]6нед'!S228</f>
        <v>пр</v>
      </c>
      <c r="M162" s="23" t="str">
        <f>'[3]6нед'!T228</f>
        <v>Компьютерная безопасность</v>
      </c>
      <c r="N162" s="21" t="str">
        <f>'[3]6нед'!W228</f>
        <v>Алешов Е.В.</v>
      </c>
      <c r="O162" s="22" t="str">
        <f>'[3]6нед'!X228</f>
        <v>преподаватель</v>
      </c>
      <c r="P162" s="55" t="str">
        <f t="shared" si="7"/>
        <v>https://max.ru/join/ABawVbim1pHAjVVmFjM7O45ddZZYKAUsl0XF3_xyIvw</v>
      </c>
    </row>
    <row r="163" spans="1:16" ht="18.399999999999999" hidden="1" customHeight="1" thickBot="1">
      <c r="A163" s="71"/>
      <c r="B163" s="74"/>
      <c r="C163" s="15"/>
      <c r="D163" s="24">
        <f>'[3]5нед'!S229</f>
        <v>0</v>
      </c>
      <c r="E163" s="25">
        <f>'[3]5нед'!T229</f>
        <v>0</v>
      </c>
      <c r="F163" s="26">
        <f>'[3]5нед'!W229</f>
        <v>0</v>
      </c>
      <c r="G163" s="27" t="str">
        <f>'[3]5нед'!X229</f>
        <v/>
      </c>
      <c r="H163" s="58" t="str">
        <f t="shared" si="6"/>
        <v/>
      </c>
      <c r="I163" s="76"/>
      <c r="J163" s="79"/>
      <c r="K163" s="15"/>
      <c r="L163" s="24">
        <f>'[3]6нед'!S229</f>
        <v>0</v>
      </c>
      <c r="M163" s="25">
        <f>'[3]6нед'!T229</f>
        <v>0</v>
      </c>
      <c r="N163" s="26">
        <f>'[3]6нед'!W229</f>
        <v>0</v>
      </c>
      <c r="O163" s="27" t="str">
        <f>'[3]6нед'!X229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'[3]5нед'!S230</f>
        <v>0</v>
      </c>
      <c r="E164" s="19">
        <f>'[3]5нед'!T230</f>
        <v>0</v>
      </c>
      <c r="F164" s="17">
        <f>'[3]5нед'!W230</f>
        <v>0</v>
      </c>
      <c r="G164" s="18" t="str">
        <f>'[3]5нед'!X230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'[3]6нед'!S230</f>
        <v>0</v>
      </c>
      <c r="M164" s="19">
        <f>'[3]6нед'!T230</f>
        <v>0</v>
      </c>
      <c r="N164" s="17">
        <f>'[3]6нед'!W230</f>
        <v>0</v>
      </c>
      <c r="O164" s="18" t="str">
        <f>'[3]6нед'!X230</f>
        <v/>
      </c>
      <c r="P164" s="56" t="str">
        <f t="shared" si="7"/>
        <v/>
      </c>
    </row>
    <row r="165" spans="1:16" ht="31.15">
      <c r="A165" s="70"/>
      <c r="B165" s="73"/>
      <c r="C165" s="14" t="s">
        <v>19</v>
      </c>
      <c r="D165" s="20">
        <f>'[3]5нед'!S231</f>
        <v>0</v>
      </c>
      <c r="E165" s="23">
        <f>'[3]5нед'!T231</f>
        <v>0</v>
      </c>
      <c r="F165" s="21">
        <f>'[3]5нед'!W231</f>
        <v>0</v>
      </c>
      <c r="G165" s="22" t="str">
        <f>'[3]5нед'!X231</f>
        <v/>
      </c>
      <c r="H165" s="57" t="str">
        <f t="shared" si="6"/>
        <v/>
      </c>
      <c r="I165" s="75"/>
      <c r="J165" s="78"/>
      <c r="K165" s="14" t="s">
        <v>19</v>
      </c>
      <c r="L165" s="20">
        <f>'[3]6нед'!S231</f>
        <v>0</v>
      </c>
      <c r="M165" s="23">
        <f>'[3]6нед'!T231</f>
        <v>0</v>
      </c>
      <c r="N165" s="21">
        <f>'[3]6нед'!W231</f>
        <v>0</v>
      </c>
      <c r="O165" s="22" t="str">
        <f>'[3]6нед'!X231</f>
        <v/>
      </c>
      <c r="P165" s="57" t="str">
        <f t="shared" si="7"/>
        <v/>
      </c>
    </row>
    <row r="166" spans="1:16" ht="31.15">
      <c r="A166" s="70"/>
      <c r="B166" s="73"/>
      <c r="C166" s="14" t="s">
        <v>20</v>
      </c>
      <c r="D166" s="20">
        <f>'[3]5нед'!S232</f>
        <v>0</v>
      </c>
      <c r="E166" s="23">
        <f>'[3]5нед'!T232</f>
        <v>0</v>
      </c>
      <c r="F166" s="21">
        <f>'[3]5нед'!W232</f>
        <v>0</v>
      </c>
      <c r="G166" s="22" t="str">
        <f>'[3]5нед'!X232</f>
        <v/>
      </c>
      <c r="H166" s="57" t="str">
        <f t="shared" si="6"/>
        <v/>
      </c>
      <c r="I166" s="75"/>
      <c r="J166" s="78"/>
      <c r="K166" s="14" t="s">
        <v>20</v>
      </c>
      <c r="L166" s="20">
        <f>'[3]6нед'!S232</f>
        <v>0</v>
      </c>
      <c r="M166" s="23">
        <f>'[3]6нед'!T232</f>
        <v>0</v>
      </c>
      <c r="N166" s="21">
        <f>'[3]6нед'!W232</f>
        <v>0</v>
      </c>
      <c r="O166" s="22" t="str">
        <f>'[3]6нед'!X232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'[3]5нед'!S233</f>
        <v>0</v>
      </c>
      <c r="E167" s="23">
        <f>'[3]5нед'!T233</f>
        <v>0</v>
      </c>
      <c r="F167" s="21">
        <f>'[3]5нед'!W233</f>
        <v>0</v>
      </c>
      <c r="G167" s="22" t="str">
        <f>'[3]5нед'!X233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'[3]6нед'!S233</f>
        <v>0</v>
      </c>
      <c r="M167" s="23">
        <f>'[3]6нед'!T233</f>
        <v>0</v>
      </c>
      <c r="N167" s="21">
        <f>'[3]6нед'!W233</f>
        <v>0</v>
      </c>
      <c r="O167" s="22" t="str">
        <f>'[3]6нед'!X233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'[3]5нед'!S234</f>
        <v>0</v>
      </c>
      <c r="E168" s="23">
        <f>'[3]5нед'!T234</f>
        <v>0</v>
      </c>
      <c r="F168" s="21">
        <f>'[3]5нед'!W234</f>
        <v>0</v>
      </c>
      <c r="G168" s="22" t="str">
        <f>'[3]5нед'!X234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'[3]6нед'!S234</f>
        <v>0</v>
      </c>
      <c r="M168" s="23">
        <f>'[3]6нед'!T234</f>
        <v>0</v>
      </c>
      <c r="N168" s="21">
        <f>'[3]6нед'!W234</f>
        <v>0</v>
      </c>
      <c r="O168" s="22" t="str">
        <f>'[3]6нед'!X234</f>
        <v/>
      </c>
      <c r="P168" s="57" t="str">
        <f t="shared" si="7"/>
        <v/>
      </c>
    </row>
    <row r="169" spans="1:16" ht="31.15">
      <c r="A169" s="70"/>
      <c r="B169" s="73"/>
      <c r="C169" s="14" t="s">
        <v>23</v>
      </c>
      <c r="D169" s="20">
        <f>'[3]5нед'!S235</f>
        <v>0</v>
      </c>
      <c r="E169" s="23">
        <f>'[3]5нед'!T235</f>
        <v>0</v>
      </c>
      <c r="F169" s="21">
        <f>'[3]5нед'!W235</f>
        <v>0</v>
      </c>
      <c r="G169" s="22" t="str">
        <f>'[3]5нед'!X235</f>
        <v/>
      </c>
      <c r="H169" s="57" t="str">
        <f t="shared" si="6"/>
        <v/>
      </c>
      <c r="I169" s="75"/>
      <c r="J169" s="78"/>
      <c r="K169" s="14" t="s">
        <v>23</v>
      </c>
      <c r="L169" s="20">
        <f>'[3]6нед'!S235</f>
        <v>0</v>
      </c>
      <c r="M169" s="23">
        <f>'[3]6нед'!T235</f>
        <v>0</v>
      </c>
      <c r="N169" s="21">
        <f>'[3]6нед'!W235</f>
        <v>0</v>
      </c>
      <c r="O169" s="22" t="str">
        <f>'[3]6нед'!X235</f>
        <v/>
      </c>
      <c r="P169" s="57" t="str">
        <f t="shared" si="7"/>
        <v/>
      </c>
    </row>
    <row r="170" spans="1:16" ht="36.4" thickBot="1">
      <c r="A170" s="70"/>
      <c r="B170" s="73"/>
      <c r="C170" s="14" t="s">
        <v>24</v>
      </c>
      <c r="D170" s="20" t="str">
        <f>'[3]5нед'!S236</f>
        <v>пр</v>
      </c>
      <c r="E170" s="23" t="str">
        <f>'[3]5нед'!T236</f>
        <v>Управление ИТ-проектами и гибкая методология</v>
      </c>
      <c r="F170" s="21" t="str">
        <f>'[3]5нед'!W236</f>
        <v>Гришин И.Ю.</v>
      </c>
      <c r="G170" s="22" t="str">
        <f>'[3]5нед'!X236</f>
        <v>профессор, д-р наук</v>
      </c>
      <c r="H170" s="57" t="str">
        <f t="shared" si="6"/>
        <v>https://max.ru/join/ABawVbim1pHAjVVmFjM7O45ddZZYKAUsl0XF3_xyIvw</v>
      </c>
      <c r="I170" s="75"/>
      <c r="J170" s="78"/>
      <c r="K170" s="14" t="s">
        <v>24</v>
      </c>
      <c r="L170" s="20" t="str">
        <f>'[3]6нед'!S236</f>
        <v>пр</v>
      </c>
      <c r="M170" s="23" t="str">
        <f>'[3]6нед'!T236</f>
        <v>Управление ИТ-проектами и гибкая методология</v>
      </c>
      <c r="N170" s="21" t="str">
        <f>'[3]6нед'!W236</f>
        <v>Гришин И.Ю.</v>
      </c>
      <c r="O170" s="22" t="str">
        <f>'[3]6нед'!X236</f>
        <v>профессор, д-р наук</v>
      </c>
      <c r="P170" s="57" t="str">
        <f t="shared" si="7"/>
        <v>https://max.ru/join/ABawVbim1pHAjVVmFjM7O45ddZZYKAUsl0XF3_xyIvw</v>
      </c>
    </row>
    <row r="171" spans="1:16" ht="18.399999999999999" hidden="1" customHeight="1" thickBot="1">
      <c r="A171" s="71"/>
      <c r="B171" s="74"/>
      <c r="C171" s="15"/>
      <c r="D171" s="24">
        <f>'[3]5нед'!S237</f>
        <v>0</v>
      </c>
      <c r="E171" s="25">
        <f>'[3]5нед'!T237</f>
        <v>0</v>
      </c>
      <c r="F171" s="26">
        <f>'[3]5нед'!W237</f>
        <v>0</v>
      </c>
      <c r="G171" s="27" t="str">
        <f>'[3]5нед'!X237</f>
        <v/>
      </c>
      <c r="H171" s="58" t="str">
        <f t="shared" si="6"/>
        <v/>
      </c>
      <c r="I171" s="76"/>
      <c r="J171" s="79"/>
      <c r="K171" s="15"/>
      <c r="L171" s="24">
        <f>'[3]6нед'!S237</f>
        <v>0</v>
      </c>
      <c r="M171" s="25">
        <f>'[3]6нед'!T237</f>
        <v>0</v>
      </c>
      <c r="N171" s="26">
        <f>'[3]6нед'!W237</f>
        <v>0</v>
      </c>
      <c r="O171" s="27" t="str">
        <f>'[3]6нед'!X237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'[3]5нед'!S238</f>
        <v>0</v>
      </c>
      <c r="E172" s="19">
        <f>'[3]5нед'!T238</f>
        <v>0</v>
      </c>
      <c r="F172" s="17">
        <f>'[3]5нед'!W238</f>
        <v>0</v>
      </c>
      <c r="G172" s="18" t="str">
        <f>'[3]5нед'!X238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'[3]6нед'!S238</f>
        <v>0</v>
      </c>
      <c r="M172" s="19">
        <f>'[3]6нед'!T238</f>
        <v>0</v>
      </c>
      <c r="N172" s="17">
        <f>'[3]6нед'!W238</f>
        <v>0</v>
      </c>
      <c r="O172" s="18" t="str">
        <f>'[3]6нед'!X238</f>
        <v/>
      </c>
      <c r="P172" s="56" t="str">
        <f t="shared" si="7"/>
        <v/>
      </c>
    </row>
    <row r="173" spans="1:16" ht="31.15">
      <c r="A173" s="70"/>
      <c r="B173" s="73"/>
      <c r="C173" s="14" t="s">
        <v>19</v>
      </c>
      <c r="D173" s="20">
        <f>'[3]5нед'!S239</f>
        <v>0</v>
      </c>
      <c r="E173" s="23">
        <f>'[3]5нед'!T239</f>
        <v>0</v>
      </c>
      <c r="F173" s="21">
        <f>'[3]5нед'!W239</f>
        <v>0</v>
      </c>
      <c r="G173" s="22" t="str">
        <f>'[3]5нед'!X239</f>
        <v/>
      </c>
      <c r="H173" s="57" t="str">
        <f t="shared" si="6"/>
        <v/>
      </c>
      <c r="I173" s="75"/>
      <c r="J173" s="78"/>
      <c r="K173" s="14" t="s">
        <v>19</v>
      </c>
      <c r="L173" s="20">
        <f>'[3]6нед'!S239</f>
        <v>0</v>
      </c>
      <c r="M173" s="23">
        <f>'[3]6нед'!T239</f>
        <v>0</v>
      </c>
      <c r="N173" s="21">
        <f>'[3]6нед'!W239</f>
        <v>0</v>
      </c>
      <c r="O173" s="22" t="str">
        <f>'[3]6нед'!X239</f>
        <v/>
      </c>
      <c r="P173" s="57" t="str">
        <f t="shared" si="7"/>
        <v/>
      </c>
    </row>
    <row r="174" spans="1:16" ht="31.15">
      <c r="A174" s="70"/>
      <c r="B174" s="73"/>
      <c r="C174" s="14" t="s">
        <v>20</v>
      </c>
      <c r="D174" s="20">
        <f>'[3]5нед'!S240</f>
        <v>0</v>
      </c>
      <c r="E174" s="23">
        <f>'[3]5нед'!T240</f>
        <v>0</v>
      </c>
      <c r="F174" s="21">
        <f>'[3]5нед'!W240</f>
        <v>0</v>
      </c>
      <c r="G174" s="22" t="str">
        <f>'[3]5нед'!X240</f>
        <v/>
      </c>
      <c r="H174" s="57" t="str">
        <f t="shared" si="6"/>
        <v/>
      </c>
      <c r="I174" s="75"/>
      <c r="J174" s="78"/>
      <c r="K174" s="14" t="s">
        <v>20</v>
      </c>
      <c r="L174" s="20">
        <f>'[3]6нед'!S240</f>
        <v>0</v>
      </c>
      <c r="M174" s="23">
        <f>'[3]6нед'!T240</f>
        <v>0</v>
      </c>
      <c r="N174" s="21">
        <f>'[3]6нед'!W240</f>
        <v>0</v>
      </c>
      <c r="O174" s="22" t="str">
        <f>'[3]6нед'!X240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'[3]5нед'!S241</f>
        <v>0</v>
      </c>
      <c r="E175" s="23">
        <f>'[3]5нед'!T241</f>
        <v>0</v>
      </c>
      <c r="F175" s="21">
        <f>'[3]5нед'!W241</f>
        <v>0</v>
      </c>
      <c r="G175" s="22" t="str">
        <f>'[3]5нед'!X241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'[3]6нед'!S241</f>
        <v>0</v>
      </c>
      <c r="M175" s="23">
        <f>'[3]6нед'!T241</f>
        <v>0</v>
      </c>
      <c r="N175" s="21">
        <f>'[3]6нед'!W241</f>
        <v>0</v>
      </c>
      <c r="O175" s="22" t="str">
        <f>'[3]6нед'!X241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'[3]5нед'!S242</f>
        <v>0</v>
      </c>
      <c r="E176" s="23">
        <f>'[3]5нед'!T242</f>
        <v>0</v>
      </c>
      <c r="F176" s="21">
        <f>'[3]5нед'!W242</f>
        <v>0</v>
      </c>
      <c r="G176" s="22" t="str">
        <f>'[3]5нед'!X242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'[3]6нед'!S242</f>
        <v>0</v>
      </c>
      <c r="M176" s="23">
        <f>'[3]6нед'!T242</f>
        <v>0</v>
      </c>
      <c r="N176" s="21">
        <f>'[3]6нед'!W242</f>
        <v>0</v>
      </c>
      <c r="O176" s="22" t="str">
        <f>'[3]6нед'!X242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'[3]5нед'!S243</f>
        <v>0</v>
      </c>
      <c r="E177" s="23">
        <f>'[3]5нед'!T243</f>
        <v>0</v>
      </c>
      <c r="F177" s="21">
        <f>'[3]5нед'!W243</f>
        <v>0</v>
      </c>
      <c r="G177" s="22" t="str">
        <f>'[3]5нед'!X243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'[3]6нед'!S243</f>
        <v>0</v>
      </c>
      <c r="M177" s="23">
        <f>'[3]6нед'!T243</f>
        <v>0</v>
      </c>
      <c r="N177" s="21">
        <f>'[3]6нед'!W243</f>
        <v>0</v>
      </c>
      <c r="O177" s="22" t="str">
        <f>'[3]6нед'!X243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'[3]5нед'!S244</f>
        <v>0</v>
      </c>
      <c r="E178" s="23">
        <f>'[3]5нед'!T244</f>
        <v>0</v>
      </c>
      <c r="F178" s="21">
        <f>'[3]5нед'!W244</f>
        <v>0</v>
      </c>
      <c r="G178" s="22" t="str">
        <f>'[3]5нед'!X244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'[3]6нед'!S244</f>
        <v>0</v>
      </c>
      <c r="M178" s="23">
        <f>'[3]6нед'!T244</f>
        <v>0</v>
      </c>
      <c r="N178" s="21">
        <f>'[3]6нед'!W244</f>
        <v>0</v>
      </c>
      <c r="O178" s="22" t="str">
        <f>'[3]6нед'!X244</f>
        <v/>
      </c>
      <c r="P178" s="57" t="str">
        <f t="shared" si="7"/>
        <v/>
      </c>
    </row>
    <row r="179" spans="1:16" ht="18.399999999999999" hidden="1" customHeight="1" thickBot="1">
      <c r="A179" s="71"/>
      <c r="B179" s="74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6"/>
      <c r="J179" s="7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3</v>
      </c>
      <c r="F189" s="62" t="str">
        <f>'[1]1нед'!$T$196</f>
        <v>12-24ПИоз</v>
      </c>
      <c r="G189" s="62"/>
      <c r="H189" s="35"/>
      <c r="I189" s="45"/>
      <c r="J189" s="91" t="s">
        <v>7</v>
      </c>
      <c r="K189" s="91"/>
      <c r="L189" s="91"/>
      <c r="M189" s="62">
        <f>E9</f>
        <v>3</v>
      </c>
      <c r="N189" s="62" t="str">
        <f>'[1]1нед'!$T$196</f>
        <v>12-24ПИоз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'[3]7нед'!S198</f>
        <v>0</v>
      </c>
      <c r="E192" s="19">
        <f>'[3]7нед'!T198</f>
        <v>0</v>
      </c>
      <c r="F192" s="17">
        <f>'[3]7нед'!W198</f>
        <v>0</v>
      </c>
      <c r="G192" s="18" t="str">
        <f>'[3]7нед'!X198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'[3]8нед'!S198</f>
        <v>0</v>
      </c>
      <c r="M192" s="19">
        <f>'[3]8нед'!T198</f>
        <v>0</v>
      </c>
      <c r="N192" s="17">
        <f>'[3]8нед'!W198</f>
        <v>0</v>
      </c>
      <c r="O192" s="18" t="str">
        <f>'[3]8нед'!X198</f>
        <v/>
      </c>
      <c r="P192" s="56" t="str">
        <f>HYPERLINK(VLOOKUP(M192,$R$12:$S$332,2,FALSE))</f>
        <v/>
      </c>
    </row>
    <row r="193" spans="1:16" ht="31.15">
      <c r="A193" s="70"/>
      <c r="B193" s="73"/>
      <c r="C193" s="14" t="s">
        <v>19</v>
      </c>
      <c r="D193" s="20">
        <f>'[3]7нед'!S199</f>
        <v>0</v>
      </c>
      <c r="E193" s="23">
        <f>'[3]7нед'!T199</f>
        <v>0</v>
      </c>
      <c r="F193" s="21">
        <f>'[3]7нед'!W199</f>
        <v>0</v>
      </c>
      <c r="G193" s="22" t="str">
        <f>'[3]7нед'!X199</f>
        <v/>
      </c>
      <c r="H193" s="57" t="str">
        <f t="shared" ref="H193:H238" si="8">HYPERLINK(VLOOKUP(E193,$R$12:$S$332,2,FALSE))</f>
        <v/>
      </c>
      <c r="I193" s="75"/>
      <c r="J193" s="78"/>
      <c r="K193" s="14" t="s">
        <v>19</v>
      </c>
      <c r="L193" s="20">
        <f>'[3]8нед'!S199</f>
        <v>0</v>
      </c>
      <c r="M193" s="23">
        <f>'[3]8нед'!T199</f>
        <v>0</v>
      </c>
      <c r="N193" s="21">
        <f>'[3]8нед'!W199</f>
        <v>0</v>
      </c>
      <c r="O193" s="22" t="str">
        <f>'[3]8нед'!X199</f>
        <v/>
      </c>
      <c r="P193" s="57" t="str">
        <f t="shared" ref="P193:P238" si="9">HYPERLINK(VLOOKUP(M193,$R$12:$S$332,2,FALSE))</f>
        <v/>
      </c>
    </row>
    <row r="194" spans="1:16" ht="31.15">
      <c r="A194" s="70"/>
      <c r="B194" s="73"/>
      <c r="C194" s="14" t="s">
        <v>20</v>
      </c>
      <c r="D194" s="20">
        <f>'[3]7нед'!S200</f>
        <v>0</v>
      </c>
      <c r="E194" s="23">
        <f>'[3]7нед'!T200</f>
        <v>0</v>
      </c>
      <c r="F194" s="21">
        <f>'[3]7нед'!W200</f>
        <v>0</v>
      </c>
      <c r="G194" s="22" t="str">
        <f>'[3]7нед'!X200</f>
        <v/>
      </c>
      <c r="H194" s="57" t="str">
        <f t="shared" si="8"/>
        <v/>
      </c>
      <c r="I194" s="75"/>
      <c r="J194" s="78"/>
      <c r="K194" s="14" t="s">
        <v>20</v>
      </c>
      <c r="L194" s="20">
        <f>'[3]8нед'!S200</f>
        <v>0</v>
      </c>
      <c r="M194" s="23">
        <f>'[3]8нед'!T200</f>
        <v>0</v>
      </c>
      <c r="N194" s="21">
        <f>'[3]8нед'!W200</f>
        <v>0</v>
      </c>
      <c r="O194" s="22" t="str">
        <f>'[3]8нед'!X200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'[3]7нед'!S201</f>
        <v>0</v>
      </c>
      <c r="E195" s="23">
        <f>'[3]7нед'!T201</f>
        <v>0</v>
      </c>
      <c r="F195" s="21">
        <f>'[3]7нед'!W201</f>
        <v>0</v>
      </c>
      <c r="G195" s="22" t="str">
        <f>'[3]7нед'!X201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'[3]8нед'!S201</f>
        <v>0</v>
      </c>
      <c r="M195" s="23">
        <f>'[3]8нед'!T201</f>
        <v>0</v>
      </c>
      <c r="N195" s="21">
        <f>'[3]8нед'!W201</f>
        <v>0</v>
      </c>
      <c r="O195" s="22" t="str">
        <f>'[3]8нед'!X201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'[3]7нед'!S202</f>
        <v>0</v>
      </c>
      <c r="E196" s="23">
        <f>'[3]7нед'!T202</f>
        <v>0</v>
      </c>
      <c r="F196" s="21">
        <f>'[3]7нед'!W202</f>
        <v>0</v>
      </c>
      <c r="G196" s="22" t="str">
        <f>'[3]7нед'!X202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'[3]8нед'!S202</f>
        <v>0</v>
      </c>
      <c r="M196" s="23">
        <f>'[3]8нед'!T202</f>
        <v>0</v>
      </c>
      <c r="N196" s="21">
        <f>'[3]8нед'!W202</f>
        <v>0</v>
      </c>
      <c r="O196" s="22" t="str">
        <f>'[3]8нед'!X202</f>
        <v/>
      </c>
      <c r="P196" s="57" t="str">
        <f t="shared" si="9"/>
        <v/>
      </c>
    </row>
    <row r="197" spans="1:16" ht="31.15">
      <c r="A197" s="70"/>
      <c r="B197" s="73"/>
      <c r="C197" s="14" t="s">
        <v>23</v>
      </c>
      <c r="D197" s="20">
        <f>'[3]7нед'!S203</f>
        <v>0</v>
      </c>
      <c r="E197" s="23">
        <f>'[3]7нед'!T203</f>
        <v>0</v>
      </c>
      <c r="F197" s="21">
        <f>'[3]7нед'!W203</f>
        <v>0</v>
      </c>
      <c r="G197" s="22" t="str">
        <f>'[3]7нед'!X203</f>
        <v/>
      </c>
      <c r="H197" s="55" t="str">
        <f t="shared" si="8"/>
        <v/>
      </c>
      <c r="I197" s="75"/>
      <c r="J197" s="78"/>
      <c r="K197" s="14" t="s">
        <v>23</v>
      </c>
      <c r="L197" s="20">
        <f>'[3]8нед'!S203</f>
        <v>0</v>
      </c>
      <c r="M197" s="23">
        <f>'[3]8нед'!T203</f>
        <v>0</v>
      </c>
      <c r="N197" s="21">
        <f>'[3]8нед'!W203</f>
        <v>0</v>
      </c>
      <c r="O197" s="22" t="str">
        <f>'[3]8нед'!X203</f>
        <v/>
      </c>
      <c r="P197" s="55" t="str">
        <f t="shared" si="9"/>
        <v/>
      </c>
    </row>
    <row r="198" spans="1:16" ht="31.7" thickBot="1">
      <c r="A198" s="70"/>
      <c r="B198" s="73"/>
      <c r="C198" s="14" t="s">
        <v>24</v>
      </c>
      <c r="D198" s="20">
        <f>'[3]7нед'!S204</f>
        <v>0</v>
      </c>
      <c r="E198" s="23">
        <f>'[3]7нед'!T204</f>
        <v>0</v>
      </c>
      <c r="F198" s="21">
        <f>'[3]7нед'!W204</f>
        <v>0</v>
      </c>
      <c r="G198" s="22" t="str">
        <f>'[3]7нед'!X204</f>
        <v/>
      </c>
      <c r="H198" s="55" t="str">
        <f t="shared" si="8"/>
        <v/>
      </c>
      <c r="I198" s="75"/>
      <c r="J198" s="78"/>
      <c r="K198" s="14" t="s">
        <v>24</v>
      </c>
      <c r="L198" s="20" t="str">
        <f>'[3]8нед'!S204</f>
        <v>пр</v>
      </c>
      <c r="M198" s="23" t="str">
        <f>'[3]8нед'!T204</f>
        <v xml:space="preserve"> Основы военной подготовки</v>
      </c>
      <c r="N198" s="21" t="str">
        <f>'[3]8нед'!W204</f>
        <v>Кулак А.Ф.</v>
      </c>
      <c r="O198" s="22" t="str">
        <f>'[3]8нед'!X204</f>
        <v>ст. преподаватель</v>
      </c>
      <c r="P198" s="55" t="str">
        <f t="shared" si="9"/>
        <v>https://max.ru/join/VKkXfhUzxKeyFQk25Ym4SroS_8HJFubEzr_pkrxHHAs</v>
      </c>
    </row>
    <row r="199" spans="1:16" ht="18.399999999999999" hidden="1" customHeight="1" thickBot="1">
      <c r="A199" s="71"/>
      <c r="B199" s="74"/>
      <c r="C199" s="15"/>
      <c r="D199" s="24">
        <f>'[3]7нед'!S205</f>
        <v>0</v>
      </c>
      <c r="E199" s="25">
        <f>'[3]7нед'!T205</f>
        <v>0</v>
      </c>
      <c r="F199" s="26">
        <f>'[3]7нед'!W205</f>
        <v>0</v>
      </c>
      <c r="G199" s="27" t="str">
        <f>'[3]7нед'!X205</f>
        <v/>
      </c>
      <c r="H199" s="58" t="str">
        <f t="shared" si="8"/>
        <v/>
      </c>
      <c r="I199" s="76"/>
      <c r="J199" s="79"/>
      <c r="K199" s="15"/>
      <c r="L199" s="24">
        <f>'[3]8нед'!S205</f>
        <v>0</v>
      </c>
      <c r="M199" s="25">
        <f>'[3]8нед'!T205</f>
        <v>0</v>
      </c>
      <c r="N199" s="26">
        <f>'[3]8нед'!W205</f>
        <v>0</v>
      </c>
      <c r="O199" s="27" t="str">
        <f>'[3]8нед'!X205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'[3]7нед'!S206</f>
        <v>0</v>
      </c>
      <c r="E200" s="19">
        <f>'[3]7нед'!T206</f>
        <v>0</v>
      </c>
      <c r="F200" s="17">
        <f>'[3]7нед'!W206</f>
        <v>0</v>
      </c>
      <c r="G200" s="18" t="str">
        <f>'[3]7нед'!X206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'[3]8нед'!S206</f>
        <v>0</v>
      </c>
      <c r="M200" s="19">
        <f>'[3]8нед'!T206</f>
        <v>0</v>
      </c>
      <c r="N200" s="17">
        <f>'[3]8нед'!W206</f>
        <v>0</v>
      </c>
      <c r="O200" s="18" t="str">
        <f>'[3]8нед'!X206</f>
        <v/>
      </c>
      <c r="P200" s="56" t="str">
        <f t="shared" si="9"/>
        <v/>
      </c>
    </row>
    <row r="201" spans="1:16" ht="31.15">
      <c r="A201" s="70"/>
      <c r="B201" s="73"/>
      <c r="C201" s="14" t="s">
        <v>19</v>
      </c>
      <c r="D201" s="20">
        <f>'[3]7нед'!S207</f>
        <v>0</v>
      </c>
      <c r="E201" s="23">
        <f>'[3]7нед'!T207</f>
        <v>0</v>
      </c>
      <c r="F201" s="21">
        <f>'[3]7нед'!W207</f>
        <v>0</v>
      </c>
      <c r="G201" s="22" t="str">
        <f>'[3]7нед'!X207</f>
        <v/>
      </c>
      <c r="H201" s="57" t="str">
        <f t="shared" si="8"/>
        <v/>
      </c>
      <c r="I201" s="75"/>
      <c r="J201" s="78"/>
      <c r="K201" s="14" t="s">
        <v>19</v>
      </c>
      <c r="L201" s="20">
        <f>'[3]8нед'!S207</f>
        <v>0</v>
      </c>
      <c r="M201" s="23">
        <f>'[3]8нед'!T207</f>
        <v>0</v>
      </c>
      <c r="N201" s="21">
        <f>'[3]8нед'!W207</f>
        <v>0</v>
      </c>
      <c r="O201" s="22" t="str">
        <f>'[3]8нед'!X207</f>
        <v/>
      </c>
      <c r="P201" s="57" t="str">
        <f t="shared" si="9"/>
        <v/>
      </c>
    </row>
    <row r="202" spans="1:16" ht="31.15">
      <c r="A202" s="70"/>
      <c r="B202" s="73"/>
      <c r="C202" s="14" t="s">
        <v>20</v>
      </c>
      <c r="D202" s="20">
        <f>'[3]7нед'!S208</f>
        <v>0</v>
      </c>
      <c r="E202" s="23">
        <f>'[3]7нед'!T208</f>
        <v>0</v>
      </c>
      <c r="F202" s="21">
        <f>'[3]7нед'!W208</f>
        <v>0</v>
      </c>
      <c r="G202" s="22" t="str">
        <f>'[3]7нед'!X208</f>
        <v/>
      </c>
      <c r="H202" s="57" t="str">
        <f t="shared" si="8"/>
        <v/>
      </c>
      <c r="I202" s="75"/>
      <c r="J202" s="78"/>
      <c r="K202" s="14" t="s">
        <v>20</v>
      </c>
      <c r="L202" s="20">
        <f>'[3]8нед'!S208</f>
        <v>0</v>
      </c>
      <c r="M202" s="23">
        <f>'[3]8нед'!T208</f>
        <v>0</v>
      </c>
      <c r="N202" s="21">
        <f>'[3]8нед'!W208</f>
        <v>0</v>
      </c>
      <c r="O202" s="22" t="str">
        <f>'[3]8нед'!X208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'[3]7нед'!S209</f>
        <v>0</v>
      </c>
      <c r="E203" s="23">
        <f>'[3]7нед'!T209</f>
        <v>0</v>
      </c>
      <c r="F203" s="21">
        <f>'[3]7нед'!W209</f>
        <v>0</v>
      </c>
      <c r="G203" s="22" t="str">
        <f>'[3]7нед'!X209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'[3]8нед'!S209</f>
        <v>0</v>
      </c>
      <c r="M203" s="23">
        <f>'[3]8нед'!T209</f>
        <v>0</v>
      </c>
      <c r="N203" s="21">
        <f>'[3]8нед'!W209</f>
        <v>0</v>
      </c>
      <c r="O203" s="22" t="str">
        <f>'[3]8нед'!X209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'[3]7нед'!S210</f>
        <v>0</v>
      </c>
      <c r="E204" s="23">
        <f>'[3]7нед'!T210</f>
        <v>0</v>
      </c>
      <c r="F204" s="21">
        <f>'[3]7нед'!W210</f>
        <v>0</v>
      </c>
      <c r="G204" s="22" t="str">
        <f>'[3]7нед'!X210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'[3]8нед'!S210</f>
        <v>0</v>
      </c>
      <c r="M204" s="23">
        <f>'[3]8нед'!T210</f>
        <v>0</v>
      </c>
      <c r="N204" s="21">
        <f>'[3]8нед'!W210</f>
        <v>0</v>
      </c>
      <c r="O204" s="22" t="str">
        <f>'[3]8нед'!X210</f>
        <v/>
      </c>
      <c r="P204" s="57" t="str">
        <f t="shared" si="9"/>
        <v/>
      </c>
    </row>
    <row r="205" spans="1:16" ht="35.85">
      <c r="A205" s="70"/>
      <c r="B205" s="73"/>
      <c r="C205" s="14" t="s">
        <v>23</v>
      </c>
      <c r="D205" s="20" t="str">
        <f>'[3]7нед'!S211</f>
        <v>пр</v>
      </c>
      <c r="E205" s="23" t="str">
        <f>'[3]7нед'!T211</f>
        <v>Разработка программного обеспечения, дизайн алгоритмов и аналитика</v>
      </c>
      <c r="F205" s="21" t="str">
        <f>'[3]7нед'!W211</f>
        <v>Алешов Е.В.</v>
      </c>
      <c r="G205" s="22" t="str">
        <f>'[3]7нед'!X211</f>
        <v>преподаватель</v>
      </c>
      <c r="H205" s="57" t="str">
        <f t="shared" si="8"/>
        <v>https://max.ru/join/ABawVbim1pHAjVVmFjM7O45ddZZYKAUsl0XF3_xyIvw</v>
      </c>
      <c r="I205" s="75"/>
      <c r="J205" s="78"/>
      <c r="K205" s="14" t="s">
        <v>23</v>
      </c>
      <c r="L205" s="20" t="str">
        <f>'[3]8нед'!S211</f>
        <v>л</v>
      </c>
      <c r="M205" s="23" t="str">
        <f>'[3]8нед'!T211</f>
        <v>Разработка программного обеспечения, дизайн алгоритмов и аналитика</v>
      </c>
      <c r="N205" s="21" t="str">
        <f>'[3]8нед'!W211</f>
        <v>Алешов Е.В.</v>
      </c>
      <c r="O205" s="22" t="str">
        <f>'[3]8нед'!X211</f>
        <v>преподаватель</v>
      </c>
      <c r="P205" s="57" t="str">
        <f t="shared" si="9"/>
        <v>https://max.ru/join/ABawVbim1pHAjVVmFjM7O45ddZZYKAUsl0XF3_xyIvw</v>
      </c>
    </row>
    <row r="206" spans="1:16" ht="36.4" thickBot="1">
      <c r="A206" s="70"/>
      <c r="B206" s="73"/>
      <c r="C206" s="14" t="s">
        <v>24</v>
      </c>
      <c r="D206" s="20" t="str">
        <f>'[3]7нед'!S212</f>
        <v>пр</v>
      </c>
      <c r="E206" s="23" t="str">
        <f>'[3]7нед'!T212</f>
        <v>Компьютерная безопасность</v>
      </c>
      <c r="F206" s="21" t="str">
        <f>'[3]7нед'!W212</f>
        <v>Алешов Е.В.</v>
      </c>
      <c r="G206" s="22" t="str">
        <f>'[3]7нед'!X212</f>
        <v>преподаватель</v>
      </c>
      <c r="H206" s="57" t="str">
        <f t="shared" si="8"/>
        <v>https://max.ru/join/ABawVbim1pHAjVVmFjM7O45ddZZYKAUsl0XF3_xyIvw</v>
      </c>
      <c r="I206" s="75"/>
      <c r="J206" s="78"/>
      <c r="K206" s="14" t="s">
        <v>24</v>
      </c>
      <c r="L206" s="20" t="str">
        <f>'[3]8нед'!S212</f>
        <v>л</v>
      </c>
      <c r="M206" s="23" t="str">
        <f>'[3]8нед'!T212</f>
        <v>Компьютерная безопасность</v>
      </c>
      <c r="N206" s="21" t="str">
        <f>'[3]8нед'!W212</f>
        <v>Алешов Е.В.</v>
      </c>
      <c r="O206" s="22" t="str">
        <f>'[3]8нед'!X212</f>
        <v>преподаватель</v>
      </c>
      <c r="P206" s="57" t="str">
        <f t="shared" si="9"/>
        <v>https://max.ru/join/ABawVbim1pHAjVVmFjM7O45ddZZYKAUsl0XF3_xyIvw</v>
      </c>
    </row>
    <row r="207" spans="1:16" ht="18.399999999999999" hidden="1" customHeight="1" thickBot="1">
      <c r="A207" s="71"/>
      <c r="B207" s="74"/>
      <c r="C207" s="15"/>
      <c r="D207" s="24">
        <f>'[3]7нед'!S213</f>
        <v>0</v>
      </c>
      <c r="E207" s="25">
        <f>'[3]7нед'!T213</f>
        <v>0</v>
      </c>
      <c r="F207" s="26">
        <f>'[3]7нед'!W213</f>
        <v>0</v>
      </c>
      <c r="G207" s="27" t="str">
        <f>'[3]7нед'!X213</f>
        <v/>
      </c>
      <c r="H207" s="58" t="str">
        <f t="shared" si="8"/>
        <v/>
      </c>
      <c r="I207" s="76"/>
      <c r="J207" s="79"/>
      <c r="K207" s="15"/>
      <c r="L207" s="24">
        <f>'[3]8нед'!S213</f>
        <v>0</v>
      </c>
      <c r="M207" s="25">
        <f>'[3]8нед'!T213</f>
        <v>0</v>
      </c>
      <c r="N207" s="26">
        <f>'[3]8нед'!W213</f>
        <v>0</v>
      </c>
      <c r="O207" s="27" t="str">
        <f>'[3]8нед'!X213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'[3]7нед'!S214</f>
        <v>0</v>
      </c>
      <c r="E208" s="19">
        <f>'[3]7нед'!T214</f>
        <v>0</v>
      </c>
      <c r="F208" s="17">
        <f>'[3]7нед'!W214</f>
        <v>0</v>
      </c>
      <c r="G208" s="18" t="str">
        <f>'[3]7нед'!X214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'[3]8нед'!S214</f>
        <v>0</v>
      </c>
      <c r="M208" s="19">
        <f>'[3]8нед'!T214</f>
        <v>0</v>
      </c>
      <c r="N208" s="17">
        <f>'[3]8нед'!W214</f>
        <v>0</v>
      </c>
      <c r="O208" s="18" t="str">
        <f>'[3]8нед'!X214</f>
        <v/>
      </c>
      <c r="P208" s="56" t="str">
        <f t="shared" si="9"/>
        <v/>
      </c>
    </row>
    <row r="209" spans="1:16" ht="31.15">
      <c r="A209" s="70"/>
      <c r="B209" s="81"/>
      <c r="C209" s="14" t="s">
        <v>19</v>
      </c>
      <c r="D209" s="20">
        <f>'[3]7нед'!S215</f>
        <v>0</v>
      </c>
      <c r="E209" s="23">
        <f>'[3]7нед'!T215</f>
        <v>0</v>
      </c>
      <c r="F209" s="21">
        <f>'[3]7нед'!W215</f>
        <v>0</v>
      </c>
      <c r="G209" s="22" t="str">
        <f>'[3]7нед'!X215</f>
        <v/>
      </c>
      <c r="H209" s="57" t="str">
        <f t="shared" si="8"/>
        <v/>
      </c>
      <c r="I209" s="75"/>
      <c r="J209" s="84"/>
      <c r="K209" s="14" t="s">
        <v>19</v>
      </c>
      <c r="L209" s="20">
        <f>'[3]8нед'!S215</f>
        <v>0</v>
      </c>
      <c r="M209" s="23">
        <f>'[3]8нед'!T215</f>
        <v>0</v>
      </c>
      <c r="N209" s="21">
        <f>'[3]8нед'!W215</f>
        <v>0</v>
      </c>
      <c r="O209" s="22" t="str">
        <f>'[3]8нед'!X215</f>
        <v/>
      </c>
      <c r="P209" s="57" t="str">
        <f t="shared" si="9"/>
        <v/>
      </c>
    </row>
    <row r="210" spans="1:16" ht="31.15">
      <c r="A210" s="70"/>
      <c r="B210" s="81"/>
      <c r="C210" s="14" t="s">
        <v>20</v>
      </c>
      <c r="D210" s="20">
        <f>'[3]7нед'!S216</f>
        <v>0</v>
      </c>
      <c r="E210" s="23">
        <f>'[3]7нед'!T216</f>
        <v>0</v>
      </c>
      <c r="F210" s="21">
        <f>'[3]7нед'!W216</f>
        <v>0</v>
      </c>
      <c r="G210" s="22" t="str">
        <f>'[3]7нед'!X216</f>
        <v/>
      </c>
      <c r="H210" s="57" t="str">
        <f t="shared" si="8"/>
        <v/>
      </c>
      <c r="I210" s="75"/>
      <c r="J210" s="84"/>
      <c r="K210" s="14" t="s">
        <v>20</v>
      </c>
      <c r="L210" s="20">
        <f>'[3]8нед'!S216</f>
        <v>0</v>
      </c>
      <c r="M210" s="23">
        <f>'[3]8нед'!T216</f>
        <v>0</v>
      </c>
      <c r="N210" s="21">
        <f>'[3]8нед'!W216</f>
        <v>0</v>
      </c>
      <c r="O210" s="22" t="str">
        <f>'[3]8нед'!X216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'[3]7нед'!S217</f>
        <v>0</v>
      </c>
      <c r="E211" s="23">
        <f>'[3]7нед'!T217</f>
        <v>0</v>
      </c>
      <c r="F211" s="21">
        <f>'[3]7нед'!W217</f>
        <v>0</v>
      </c>
      <c r="G211" s="22" t="str">
        <f>'[3]7нед'!X217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'[3]8нед'!S217</f>
        <v>0</v>
      </c>
      <c r="M211" s="23">
        <f>'[3]8нед'!T217</f>
        <v>0</v>
      </c>
      <c r="N211" s="21">
        <f>'[3]8нед'!W217</f>
        <v>0</v>
      </c>
      <c r="O211" s="22" t="str">
        <f>'[3]8нед'!X217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'[3]7нед'!S218</f>
        <v>0</v>
      </c>
      <c r="E212" s="23">
        <f>'[3]7нед'!T218</f>
        <v>0</v>
      </c>
      <c r="F212" s="21">
        <f>'[3]7нед'!W218</f>
        <v>0</v>
      </c>
      <c r="G212" s="22" t="str">
        <f>'[3]7нед'!X218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'[3]8нед'!S218</f>
        <v>0</v>
      </c>
      <c r="M212" s="23">
        <f>'[3]8нед'!T218</f>
        <v>0</v>
      </c>
      <c r="N212" s="21">
        <f>'[3]8нед'!W218</f>
        <v>0</v>
      </c>
      <c r="O212" s="22" t="str">
        <f>'[3]8нед'!X218</f>
        <v/>
      </c>
      <c r="P212" s="57" t="str">
        <f t="shared" si="9"/>
        <v/>
      </c>
    </row>
    <row r="213" spans="1:16" ht="31.15">
      <c r="A213" s="70"/>
      <c r="B213" s="81"/>
      <c r="C213" s="14" t="s">
        <v>23</v>
      </c>
      <c r="D213" s="20">
        <f>'[3]7нед'!S219</f>
        <v>0</v>
      </c>
      <c r="E213" s="23">
        <f>'[3]7нед'!T219</f>
        <v>0</v>
      </c>
      <c r="F213" s="21">
        <f>'[3]7нед'!W219</f>
        <v>0</v>
      </c>
      <c r="G213" s="22" t="str">
        <f>'[3]7нед'!X219</f>
        <v/>
      </c>
      <c r="H213" s="55" t="str">
        <f t="shared" si="8"/>
        <v/>
      </c>
      <c r="I213" s="75"/>
      <c r="J213" s="84"/>
      <c r="K213" s="14" t="s">
        <v>23</v>
      </c>
      <c r="L213" s="20">
        <f>'[3]8нед'!S219</f>
        <v>0</v>
      </c>
      <c r="M213" s="23">
        <f>'[3]8нед'!T219</f>
        <v>0</v>
      </c>
      <c r="N213" s="21">
        <f>'[3]8нед'!W219</f>
        <v>0</v>
      </c>
      <c r="O213" s="22" t="str">
        <f>'[3]8нед'!X219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 t="str">
        <f>'[3]7нед'!S220</f>
        <v>л</v>
      </c>
      <c r="E214" s="23" t="str">
        <f>'[3]7нед'!T220</f>
        <v>Основы военной подготовки</v>
      </c>
      <c r="F214" s="21" t="str">
        <f>'[3]7нед'!W220</f>
        <v>Кулак А.Ф.</v>
      </c>
      <c r="G214" s="22" t="str">
        <f>'[3]7нед'!X220</f>
        <v>ст. преподаватель</v>
      </c>
      <c r="H214" s="55" t="str">
        <f t="shared" si="8"/>
        <v>https://max.ru/join/xVfUag6N_YqTK2FYY9dw1yr1OX0njFL0kEBUFOsnrKU</v>
      </c>
      <c r="I214" s="75"/>
      <c r="J214" s="84"/>
      <c r="K214" s="14" t="s">
        <v>24</v>
      </c>
      <c r="L214" s="20">
        <f>'[3]8нед'!S220</f>
        <v>0</v>
      </c>
      <c r="M214" s="23">
        <f>'[3]8нед'!T220</f>
        <v>0</v>
      </c>
      <c r="N214" s="21">
        <f>'[3]8нед'!W220</f>
        <v>0</v>
      </c>
      <c r="O214" s="22" t="str">
        <f>'[3]8нед'!X220</f>
        <v/>
      </c>
      <c r="P214" s="55" t="str">
        <f t="shared" si="9"/>
        <v/>
      </c>
    </row>
    <row r="215" spans="1:16" ht="18.399999999999999" hidden="1" customHeight="1" thickBot="1">
      <c r="A215" s="71"/>
      <c r="B215" s="82"/>
      <c r="C215" s="15"/>
      <c r="D215" s="24">
        <f>'[3]7нед'!S221</f>
        <v>0</v>
      </c>
      <c r="E215" s="25">
        <f>'[3]7нед'!T221</f>
        <v>0</v>
      </c>
      <c r="F215" s="26">
        <f>'[3]7нед'!W221</f>
        <v>0</v>
      </c>
      <c r="G215" s="27" t="str">
        <f>'[3]7нед'!X221</f>
        <v/>
      </c>
      <c r="H215" s="58" t="str">
        <f t="shared" si="8"/>
        <v/>
      </c>
      <c r="I215" s="76"/>
      <c r="J215" s="85"/>
      <c r="K215" s="15"/>
      <c r="L215" s="24">
        <f>'[3]8нед'!S221</f>
        <v>0</v>
      </c>
      <c r="M215" s="25">
        <f>'[3]8нед'!T221</f>
        <v>0</v>
      </c>
      <c r="N215" s="26">
        <f>'[3]8нед'!W221</f>
        <v>0</v>
      </c>
      <c r="O215" s="27" t="str">
        <f>'[3]8нед'!X221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'[3]7нед'!S222</f>
        <v>0</v>
      </c>
      <c r="E216" s="19">
        <f>'[3]7нед'!T222</f>
        <v>0</v>
      </c>
      <c r="F216" s="17">
        <f>'[3]7нед'!W222</f>
        <v>0</v>
      </c>
      <c r="G216" s="18" t="str">
        <f>'[3]7нед'!X222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'[3]8нед'!S222</f>
        <v>0</v>
      </c>
      <c r="M216" s="19">
        <f>'[3]8нед'!T222</f>
        <v>0</v>
      </c>
      <c r="N216" s="17">
        <f>'[3]8нед'!W222</f>
        <v>0</v>
      </c>
      <c r="O216" s="18" t="str">
        <f>'[3]8нед'!X222</f>
        <v/>
      </c>
      <c r="P216" s="56" t="str">
        <f t="shared" si="9"/>
        <v/>
      </c>
    </row>
    <row r="217" spans="1:16" ht="31.15">
      <c r="A217" s="70"/>
      <c r="B217" s="73"/>
      <c r="C217" s="14" t="s">
        <v>19</v>
      </c>
      <c r="D217" s="20">
        <f>'[3]7нед'!S223</f>
        <v>0</v>
      </c>
      <c r="E217" s="23">
        <f>'[3]7нед'!T223</f>
        <v>0</v>
      </c>
      <c r="F217" s="21">
        <f>'[3]7нед'!W223</f>
        <v>0</v>
      </c>
      <c r="G217" s="22" t="str">
        <f>'[3]7нед'!X223</f>
        <v/>
      </c>
      <c r="H217" s="57" t="str">
        <f t="shared" si="8"/>
        <v/>
      </c>
      <c r="I217" s="75"/>
      <c r="J217" s="78"/>
      <c r="K217" s="14" t="s">
        <v>19</v>
      </c>
      <c r="L217" s="20">
        <f>'[3]8нед'!S223</f>
        <v>0</v>
      </c>
      <c r="M217" s="23">
        <f>'[3]8нед'!T223</f>
        <v>0</v>
      </c>
      <c r="N217" s="21">
        <f>'[3]8нед'!W223</f>
        <v>0</v>
      </c>
      <c r="O217" s="22" t="str">
        <f>'[3]8нед'!X223</f>
        <v/>
      </c>
      <c r="P217" s="57" t="str">
        <f t="shared" si="9"/>
        <v/>
      </c>
    </row>
    <row r="218" spans="1:16" ht="31.15">
      <c r="A218" s="70"/>
      <c r="B218" s="73"/>
      <c r="C218" s="14" t="s">
        <v>20</v>
      </c>
      <c r="D218" s="20">
        <f>'[3]7нед'!S224</f>
        <v>0</v>
      </c>
      <c r="E218" s="23">
        <f>'[3]7нед'!T224</f>
        <v>0</v>
      </c>
      <c r="F218" s="21">
        <f>'[3]7нед'!W224</f>
        <v>0</v>
      </c>
      <c r="G218" s="22" t="str">
        <f>'[3]7нед'!X224</f>
        <v/>
      </c>
      <c r="H218" s="57" t="str">
        <f t="shared" si="8"/>
        <v/>
      </c>
      <c r="I218" s="75"/>
      <c r="J218" s="78"/>
      <c r="K218" s="14" t="s">
        <v>20</v>
      </c>
      <c r="L218" s="20">
        <f>'[3]8нед'!S224</f>
        <v>0</v>
      </c>
      <c r="M218" s="23">
        <f>'[3]8нед'!T224</f>
        <v>0</v>
      </c>
      <c r="N218" s="21">
        <f>'[3]8нед'!W224</f>
        <v>0</v>
      </c>
      <c r="O218" s="22" t="str">
        <f>'[3]8нед'!X224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'[3]7нед'!S225</f>
        <v>0</v>
      </c>
      <c r="E219" s="23">
        <f>'[3]7нед'!T225</f>
        <v>0</v>
      </c>
      <c r="F219" s="21">
        <f>'[3]7нед'!W225</f>
        <v>0</v>
      </c>
      <c r="G219" s="22" t="str">
        <f>'[3]7нед'!X225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'[3]8нед'!S225</f>
        <v>0</v>
      </c>
      <c r="M219" s="23">
        <f>'[3]8нед'!T225</f>
        <v>0</v>
      </c>
      <c r="N219" s="21">
        <f>'[3]8нед'!W225</f>
        <v>0</v>
      </c>
      <c r="O219" s="22" t="str">
        <f>'[3]8нед'!X225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'[3]7нед'!S226</f>
        <v>0</v>
      </c>
      <c r="E220" s="23">
        <f>'[3]7нед'!T226</f>
        <v>0</v>
      </c>
      <c r="F220" s="21">
        <f>'[3]7нед'!W226</f>
        <v>0</v>
      </c>
      <c r="G220" s="22" t="str">
        <f>'[3]7нед'!X226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'[3]8нед'!S226</f>
        <v>0</v>
      </c>
      <c r="M220" s="23">
        <f>'[3]8нед'!T226</f>
        <v>0</v>
      </c>
      <c r="N220" s="21">
        <f>'[3]8нед'!W226</f>
        <v>0</v>
      </c>
      <c r="O220" s="22" t="str">
        <f>'[3]8нед'!X226</f>
        <v/>
      </c>
      <c r="P220" s="57" t="str">
        <f t="shared" si="9"/>
        <v/>
      </c>
    </row>
    <row r="221" spans="1:16" ht="35.85">
      <c r="A221" s="70"/>
      <c r="B221" s="73"/>
      <c r="C221" s="14" t="s">
        <v>23</v>
      </c>
      <c r="D221" s="20">
        <f>'[3]7нед'!S227</f>
        <v>0</v>
      </c>
      <c r="E221" s="23">
        <f>'[3]7нед'!T227</f>
        <v>0</v>
      </c>
      <c r="F221" s="21">
        <f>'[3]7нед'!W227</f>
        <v>0</v>
      </c>
      <c r="G221" s="22" t="str">
        <f>'[3]7нед'!X227</f>
        <v/>
      </c>
      <c r="H221" s="55" t="str">
        <f t="shared" si="8"/>
        <v/>
      </c>
      <c r="I221" s="75"/>
      <c r="J221" s="78"/>
      <c r="K221" s="14" t="s">
        <v>23</v>
      </c>
      <c r="L221" s="20" t="str">
        <f>'[3]8нед'!S227</f>
        <v>пр</v>
      </c>
      <c r="M221" s="23" t="str">
        <f>'[3]8нед'!T227</f>
        <v>Разработка программного обеспечения, дизайн алгоритмов и аналитика</v>
      </c>
      <c r="N221" s="21" t="str">
        <f>'[3]8нед'!W227</f>
        <v>Алешов Е.В.</v>
      </c>
      <c r="O221" s="22" t="str">
        <f>'[3]8нед'!X227</f>
        <v>преподаватель</v>
      </c>
      <c r="P221" s="55" t="str">
        <f t="shared" si="9"/>
        <v>https://max.ru/join/ABawVbim1pHAjVVmFjM7O45ddZZYKAUsl0XF3_xyIvw</v>
      </c>
    </row>
    <row r="222" spans="1:16" ht="36.4" thickBot="1">
      <c r="A222" s="70"/>
      <c r="B222" s="73"/>
      <c r="C222" s="14" t="s">
        <v>24</v>
      </c>
      <c r="D222" s="20" t="str">
        <f>'[3]7нед'!S228</f>
        <v>л</v>
      </c>
      <c r="E222" s="23" t="str">
        <f>'[3]7нед'!T228</f>
        <v>Управление ИТ-проектами и гибкая методология</v>
      </c>
      <c r="F222" s="21" t="str">
        <f>'[3]7нед'!W228</f>
        <v>Гришин И.Ю.</v>
      </c>
      <c r="G222" s="22" t="str">
        <f>'[3]7нед'!X228</f>
        <v>профессор, д-р наук</v>
      </c>
      <c r="H222" s="55" t="str">
        <f t="shared" si="8"/>
        <v>https://max.ru/join/ABawVbim1pHAjVVmFjM7O45ddZZYKAUsl0XF3_xyIvw</v>
      </c>
      <c r="I222" s="75"/>
      <c r="J222" s="78"/>
      <c r="K222" s="14" t="s">
        <v>24</v>
      </c>
      <c r="L222" s="20" t="str">
        <f>'[3]8нед'!S228</f>
        <v>пр</v>
      </c>
      <c r="M222" s="23" t="str">
        <f>'[3]8нед'!T228</f>
        <v>Компьютерная безопасность</v>
      </c>
      <c r="N222" s="21" t="str">
        <f>'[3]8нед'!W228</f>
        <v>Алешов Е.В.</v>
      </c>
      <c r="O222" s="22" t="str">
        <f>'[3]8нед'!X228</f>
        <v>преподаватель</v>
      </c>
      <c r="P222" s="55" t="str">
        <f t="shared" si="9"/>
        <v>https://max.ru/join/ABawVbim1pHAjVVmFjM7O45ddZZYKAUsl0XF3_xyIvw</v>
      </c>
    </row>
    <row r="223" spans="1:16" ht="18.399999999999999" hidden="1" customHeight="1" thickBot="1">
      <c r="A223" s="71"/>
      <c r="B223" s="74"/>
      <c r="C223" s="15"/>
      <c r="D223" s="24">
        <f>'[3]7нед'!S229</f>
        <v>0</v>
      </c>
      <c r="E223" s="25">
        <f>'[3]7нед'!T229</f>
        <v>0</v>
      </c>
      <c r="F223" s="26">
        <f>'[3]7нед'!W229</f>
        <v>0</v>
      </c>
      <c r="G223" s="27" t="str">
        <f>'[3]7нед'!X229</f>
        <v/>
      </c>
      <c r="H223" s="58" t="str">
        <f t="shared" si="8"/>
        <v/>
      </c>
      <c r="I223" s="76"/>
      <c r="J223" s="79"/>
      <c r="K223" s="15"/>
      <c r="L223" s="24">
        <f>'[3]8нед'!S229</f>
        <v>0</v>
      </c>
      <c r="M223" s="25">
        <f>'[3]8нед'!T229</f>
        <v>0</v>
      </c>
      <c r="N223" s="26">
        <f>'[3]8нед'!W229</f>
        <v>0</v>
      </c>
      <c r="O223" s="27" t="str">
        <f>'[3]8нед'!X229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'[3]7нед'!S230</f>
        <v>0</v>
      </c>
      <c r="E224" s="19">
        <f>'[3]7нед'!T230</f>
        <v>0</v>
      </c>
      <c r="F224" s="17">
        <f>'[3]7нед'!W230</f>
        <v>0</v>
      </c>
      <c r="G224" s="18" t="str">
        <f>'[3]7нед'!X230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'[3]8нед'!S230</f>
        <v>0</v>
      </c>
      <c r="M224" s="19">
        <f>'[3]8нед'!T230</f>
        <v>0</v>
      </c>
      <c r="N224" s="17">
        <f>'[3]8нед'!W230</f>
        <v>0</v>
      </c>
      <c r="O224" s="18" t="str">
        <f>'[3]8нед'!X230</f>
        <v/>
      </c>
      <c r="P224" s="56" t="str">
        <f t="shared" si="9"/>
        <v/>
      </c>
    </row>
    <row r="225" spans="1:16" ht="31.15">
      <c r="A225" s="70"/>
      <c r="B225" s="73"/>
      <c r="C225" s="14" t="s">
        <v>19</v>
      </c>
      <c r="D225" s="20">
        <f>'[3]7нед'!S231</f>
        <v>0</v>
      </c>
      <c r="E225" s="23">
        <f>'[3]7нед'!T231</f>
        <v>0</v>
      </c>
      <c r="F225" s="21">
        <f>'[3]7нед'!W231</f>
        <v>0</v>
      </c>
      <c r="G225" s="22" t="str">
        <f>'[3]7нед'!X231</f>
        <v/>
      </c>
      <c r="H225" s="57" t="str">
        <f t="shared" si="8"/>
        <v/>
      </c>
      <c r="I225" s="75"/>
      <c r="J225" s="78"/>
      <c r="K225" s="14" t="s">
        <v>19</v>
      </c>
      <c r="L225" s="20">
        <f>'[3]8нед'!S231</f>
        <v>0</v>
      </c>
      <c r="M225" s="23">
        <f>'[3]8нед'!T231</f>
        <v>0</v>
      </c>
      <c r="N225" s="21">
        <f>'[3]8нед'!W231</f>
        <v>0</v>
      </c>
      <c r="O225" s="22" t="str">
        <f>'[3]8нед'!X231</f>
        <v/>
      </c>
      <c r="P225" s="57" t="str">
        <f t="shared" si="9"/>
        <v/>
      </c>
    </row>
    <row r="226" spans="1:16" ht="31.15">
      <c r="A226" s="70"/>
      <c r="B226" s="73"/>
      <c r="C226" s="14" t="s">
        <v>20</v>
      </c>
      <c r="D226" s="20">
        <f>'[3]7нед'!S232</f>
        <v>0</v>
      </c>
      <c r="E226" s="23">
        <f>'[3]7нед'!T232</f>
        <v>0</v>
      </c>
      <c r="F226" s="21">
        <f>'[3]7нед'!W232</f>
        <v>0</v>
      </c>
      <c r="G226" s="22" t="str">
        <f>'[3]7нед'!X232</f>
        <v/>
      </c>
      <c r="H226" s="57" t="str">
        <f t="shared" si="8"/>
        <v/>
      </c>
      <c r="I226" s="75"/>
      <c r="J226" s="78"/>
      <c r="K226" s="14" t="s">
        <v>20</v>
      </c>
      <c r="L226" s="20">
        <f>'[3]8нед'!S232</f>
        <v>0</v>
      </c>
      <c r="M226" s="23">
        <f>'[3]8нед'!T232</f>
        <v>0</v>
      </c>
      <c r="N226" s="21">
        <f>'[3]8нед'!W232</f>
        <v>0</v>
      </c>
      <c r="O226" s="22" t="str">
        <f>'[3]8нед'!X232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'[3]7нед'!S233</f>
        <v>0</v>
      </c>
      <c r="E227" s="23">
        <f>'[3]7нед'!T233</f>
        <v>0</v>
      </c>
      <c r="F227" s="21">
        <f>'[3]7нед'!W233</f>
        <v>0</v>
      </c>
      <c r="G227" s="22" t="str">
        <f>'[3]7нед'!X233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'[3]8нед'!S233</f>
        <v>0</v>
      </c>
      <c r="M227" s="23">
        <f>'[3]8нед'!T233</f>
        <v>0</v>
      </c>
      <c r="N227" s="21">
        <f>'[3]8нед'!W233</f>
        <v>0</v>
      </c>
      <c r="O227" s="22" t="str">
        <f>'[3]8нед'!X233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'[3]7нед'!S234</f>
        <v>0</v>
      </c>
      <c r="E228" s="23">
        <f>'[3]7нед'!T234</f>
        <v>0</v>
      </c>
      <c r="F228" s="21">
        <f>'[3]7нед'!W234</f>
        <v>0</v>
      </c>
      <c r="G228" s="22" t="str">
        <f>'[3]7нед'!X234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'[3]8нед'!S234</f>
        <v>0</v>
      </c>
      <c r="M228" s="23">
        <f>'[3]8нед'!T234</f>
        <v>0</v>
      </c>
      <c r="N228" s="21">
        <f>'[3]8нед'!W234</f>
        <v>0</v>
      </c>
      <c r="O228" s="22" t="str">
        <f>'[3]8нед'!X234</f>
        <v/>
      </c>
      <c r="P228" s="57" t="str">
        <f t="shared" si="9"/>
        <v/>
      </c>
    </row>
    <row r="229" spans="1:16" ht="31.15">
      <c r="A229" s="70"/>
      <c r="B229" s="73"/>
      <c r="C229" s="14" t="s">
        <v>23</v>
      </c>
      <c r="D229" s="20">
        <f>'[3]7нед'!S235</f>
        <v>0</v>
      </c>
      <c r="E229" s="23">
        <f>'[3]7нед'!T235</f>
        <v>0</v>
      </c>
      <c r="F229" s="21">
        <f>'[3]7нед'!W235</f>
        <v>0</v>
      </c>
      <c r="G229" s="22" t="str">
        <f>'[3]7нед'!X235</f>
        <v/>
      </c>
      <c r="H229" s="57" t="str">
        <f t="shared" si="8"/>
        <v/>
      </c>
      <c r="I229" s="75"/>
      <c r="J229" s="78"/>
      <c r="K229" s="14" t="s">
        <v>23</v>
      </c>
      <c r="L229" s="20">
        <f>'[3]8нед'!S235</f>
        <v>0</v>
      </c>
      <c r="M229" s="23">
        <f>'[3]8нед'!T235</f>
        <v>0</v>
      </c>
      <c r="N229" s="21">
        <f>'[3]8нед'!W235</f>
        <v>0</v>
      </c>
      <c r="O229" s="22" t="str">
        <f>'[3]8нед'!X235</f>
        <v/>
      </c>
      <c r="P229" s="57" t="str">
        <f t="shared" si="9"/>
        <v/>
      </c>
    </row>
    <row r="230" spans="1:16" ht="36.4" thickBot="1">
      <c r="A230" s="70"/>
      <c r="B230" s="73"/>
      <c r="C230" s="14" t="s">
        <v>24</v>
      </c>
      <c r="D230" s="20" t="str">
        <f>'[3]7нед'!S236</f>
        <v>пр</v>
      </c>
      <c r="E230" s="23" t="str">
        <f>'[3]7нед'!T236</f>
        <v>Управление ИТ-проектами и гибкая методология</v>
      </c>
      <c r="F230" s="21" t="str">
        <f>'[3]7нед'!W236</f>
        <v>Гришин И.Ю.</v>
      </c>
      <c r="G230" s="22" t="str">
        <f>'[3]7нед'!X236</f>
        <v>профессор, д-р наук</v>
      </c>
      <c r="H230" s="57" t="str">
        <f t="shared" si="8"/>
        <v>https://max.ru/join/ABawVbim1pHAjVVmFjM7O45ddZZYKAUsl0XF3_xyIvw</v>
      </c>
      <c r="I230" s="75"/>
      <c r="J230" s="78"/>
      <c r="K230" s="14" t="s">
        <v>24</v>
      </c>
      <c r="L230" s="20" t="str">
        <f>'[3]8нед'!S236</f>
        <v>пр</v>
      </c>
      <c r="M230" s="23" t="str">
        <f>'[3]8нед'!T236</f>
        <v>Управление ИТ-проектами и гибкая методология</v>
      </c>
      <c r="N230" s="21" t="str">
        <f>'[3]8нед'!W236</f>
        <v>Гришин И.Ю.</v>
      </c>
      <c r="O230" s="22" t="str">
        <f>'[3]8нед'!X236</f>
        <v>профессор, д-р наук</v>
      </c>
      <c r="P230" s="57" t="str">
        <f t="shared" si="9"/>
        <v>https://max.ru/join/ABawVbim1pHAjVVmFjM7O45ddZZYKAUsl0XF3_xyIvw</v>
      </c>
    </row>
    <row r="231" spans="1:16" ht="18.399999999999999" hidden="1" customHeight="1" thickBot="1">
      <c r="A231" s="71"/>
      <c r="B231" s="74"/>
      <c r="C231" s="15"/>
      <c r="D231" s="24">
        <f>'[3]7нед'!S237</f>
        <v>0</v>
      </c>
      <c r="E231" s="25">
        <f>'[3]7нед'!T237</f>
        <v>0</v>
      </c>
      <c r="F231" s="26">
        <f>'[3]7нед'!W237</f>
        <v>0</v>
      </c>
      <c r="G231" s="27" t="str">
        <f>'[3]7нед'!X237</f>
        <v/>
      </c>
      <c r="H231" s="58" t="str">
        <f t="shared" si="8"/>
        <v/>
      </c>
      <c r="I231" s="76"/>
      <c r="J231" s="79"/>
      <c r="K231" s="15"/>
      <c r="L231" s="24">
        <f>'[3]8нед'!S237</f>
        <v>0</v>
      </c>
      <c r="M231" s="25">
        <f>'[3]8нед'!T237</f>
        <v>0</v>
      </c>
      <c r="N231" s="26">
        <f>'[3]8нед'!W237</f>
        <v>0</v>
      </c>
      <c r="O231" s="27" t="str">
        <f>'[3]8нед'!X237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'[3]7нед'!S238</f>
        <v>0</v>
      </c>
      <c r="E232" s="19">
        <f>'[3]7нед'!T238</f>
        <v>0</v>
      </c>
      <c r="F232" s="17">
        <f>'[3]7нед'!W238</f>
        <v>0</v>
      </c>
      <c r="G232" s="18" t="str">
        <f>'[3]7нед'!X238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'[3]8нед'!S238</f>
        <v>0</v>
      </c>
      <c r="M232" s="19">
        <f>'[3]8нед'!T238</f>
        <v>0</v>
      </c>
      <c r="N232" s="17">
        <f>'[3]8нед'!W238</f>
        <v>0</v>
      </c>
      <c r="O232" s="18" t="str">
        <f>'[3]8нед'!X238</f>
        <v/>
      </c>
      <c r="P232" s="56" t="str">
        <f t="shared" si="9"/>
        <v/>
      </c>
    </row>
    <row r="233" spans="1:16" ht="31.15">
      <c r="A233" s="70"/>
      <c r="B233" s="73"/>
      <c r="C233" s="14" t="s">
        <v>19</v>
      </c>
      <c r="D233" s="20">
        <f>'[3]7нед'!S239</f>
        <v>0</v>
      </c>
      <c r="E233" s="23">
        <f>'[3]7нед'!T239</f>
        <v>0</v>
      </c>
      <c r="F233" s="21">
        <f>'[3]7нед'!W239</f>
        <v>0</v>
      </c>
      <c r="G233" s="22" t="str">
        <f>'[3]7нед'!X239</f>
        <v/>
      </c>
      <c r="H233" s="57" t="str">
        <f t="shared" si="8"/>
        <v/>
      </c>
      <c r="I233" s="75"/>
      <c r="J233" s="78"/>
      <c r="K233" s="14" t="s">
        <v>19</v>
      </c>
      <c r="L233" s="20">
        <f>'[3]8нед'!S239</f>
        <v>0</v>
      </c>
      <c r="M233" s="23">
        <f>'[3]8нед'!T239</f>
        <v>0</v>
      </c>
      <c r="N233" s="21">
        <f>'[3]8нед'!W239</f>
        <v>0</v>
      </c>
      <c r="O233" s="22" t="str">
        <f>'[3]8нед'!X239</f>
        <v/>
      </c>
      <c r="P233" s="57" t="str">
        <f t="shared" si="9"/>
        <v/>
      </c>
    </row>
    <row r="234" spans="1:16" ht="31.15">
      <c r="A234" s="70"/>
      <c r="B234" s="73"/>
      <c r="C234" s="14" t="s">
        <v>20</v>
      </c>
      <c r="D234" s="20">
        <f>'[3]7нед'!S240</f>
        <v>0</v>
      </c>
      <c r="E234" s="23">
        <f>'[3]7нед'!T240</f>
        <v>0</v>
      </c>
      <c r="F234" s="21">
        <f>'[3]7нед'!W240</f>
        <v>0</v>
      </c>
      <c r="G234" s="22" t="str">
        <f>'[3]7нед'!X240</f>
        <v/>
      </c>
      <c r="H234" s="57" t="str">
        <f t="shared" si="8"/>
        <v/>
      </c>
      <c r="I234" s="75"/>
      <c r="J234" s="78"/>
      <c r="K234" s="14" t="s">
        <v>20</v>
      </c>
      <c r="L234" s="20">
        <f>'[3]8нед'!S240</f>
        <v>0</v>
      </c>
      <c r="M234" s="23">
        <f>'[3]8нед'!T240</f>
        <v>0</v>
      </c>
      <c r="N234" s="21">
        <f>'[3]8нед'!W240</f>
        <v>0</v>
      </c>
      <c r="O234" s="22" t="str">
        <f>'[3]8нед'!X240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'[3]7нед'!S241</f>
        <v>0</v>
      </c>
      <c r="E235" s="23">
        <f>'[3]7нед'!T241</f>
        <v>0</v>
      </c>
      <c r="F235" s="21">
        <f>'[3]7нед'!W241</f>
        <v>0</v>
      </c>
      <c r="G235" s="22" t="str">
        <f>'[3]7нед'!X241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'[3]8нед'!S241</f>
        <v>0</v>
      </c>
      <c r="M235" s="23">
        <f>'[3]8нед'!T241</f>
        <v>0</v>
      </c>
      <c r="N235" s="21">
        <f>'[3]8нед'!W241</f>
        <v>0</v>
      </c>
      <c r="O235" s="22" t="str">
        <f>'[3]8нед'!X241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'[3]7нед'!S242</f>
        <v>0</v>
      </c>
      <c r="E236" s="23">
        <f>'[3]7нед'!T242</f>
        <v>0</v>
      </c>
      <c r="F236" s="21">
        <f>'[3]7нед'!W242</f>
        <v>0</v>
      </c>
      <c r="G236" s="22" t="str">
        <f>'[3]7нед'!X242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'[3]8нед'!S242</f>
        <v>0</v>
      </c>
      <c r="M236" s="23">
        <f>'[3]8нед'!T242</f>
        <v>0</v>
      </c>
      <c r="N236" s="21">
        <f>'[3]8нед'!W242</f>
        <v>0</v>
      </c>
      <c r="O236" s="22" t="str">
        <f>'[3]8нед'!X242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'[3]7нед'!S243</f>
        <v>0</v>
      </c>
      <c r="E237" s="23">
        <f>'[3]7нед'!T243</f>
        <v>0</v>
      </c>
      <c r="F237" s="21">
        <f>'[3]7нед'!W243</f>
        <v>0</v>
      </c>
      <c r="G237" s="22" t="str">
        <f>'[3]7нед'!X243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'[3]8нед'!S243</f>
        <v>0</v>
      </c>
      <c r="M237" s="23">
        <f>'[3]8нед'!T243</f>
        <v>0</v>
      </c>
      <c r="N237" s="21">
        <f>'[3]8нед'!W243</f>
        <v>0</v>
      </c>
      <c r="O237" s="22" t="str">
        <f>'[3]8нед'!X243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'[3]7нед'!S244</f>
        <v>0</v>
      </c>
      <c r="E238" s="23">
        <f>'[3]7нед'!T244</f>
        <v>0</v>
      </c>
      <c r="F238" s="21">
        <f>'[3]7нед'!W244</f>
        <v>0</v>
      </c>
      <c r="G238" s="22" t="str">
        <f>'[3]7нед'!X244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'[3]8нед'!S244</f>
        <v>0</v>
      </c>
      <c r="M238" s="23">
        <f>'[3]8нед'!T244</f>
        <v>0</v>
      </c>
      <c r="N238" s="21">
        <f>'[3]8нед'!W244</f>
        <v>0</v>
      </c>
      <c r="O238" s="22" t="str">
        <f>'[3]8нед'!X244</f>
        <v/>
      </c>
      <c r="P238" s="57" t="str">
        <f t="shared" si="9"/>
        <v/>
      </c>
    </row>
    <row r="239" spans="1:16" ht="18.399999999999999" hidden="1" customHeight="1" thickBot="1">
      <c r="A239" s="71"/>
      <c r="B239" s="74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6"/>
      <c r="J239" s="7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3</v>
      </c>
      <c r="F249" s="62" t="str">
        <f>'[1]1нед'!$T$196</f>
        <v>12-24ПИоз</v>
      </c>
      <c r="G249" s="62"/>
      <c r="H249" s="35"/>
      <c r="I249" s="45"/>
      <c r="J249" s="91" t="s">
        <v>7</v>
      </c>
      <c r="K249" s="91"/>
      <c r="L249" s="91"/>
      <c r="M249" s="62">
        <f>E9</f>
        <v>3</v>
      </c>
      <c r="N249" s="62" t="str">
        <f>'[1]1нед'!$T$196</f>
        <v>12-24ПИоз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'[3]9нед'!S198</f>
        <v>0</v>
      </c>
      <c r="E252" s="19">
        <f>'[3]9нед'!T198</f>
        <v>0</v>
      </c>
      <c r="F252" s="17">
        <f>'[3]9нед'!W198</f>
        <v>0</v>
      </c>
      <c r="G252" s="18" t="str">
        <f>'[3]9нед'!X198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'[4]10нед'!S198</f>
        <v>0</v>
      </c>
      <c r="M252" s="19">
        <f>'[4]10нед'!T198</f>
        <v>0</v>
      </c>
      <c r="N252" s="17">
        <f>'[4]10нед'!W198</f>
        <v>0</v>
      </c>
      <c r="O252" s="18" t="str">
        <f>'[4]10нед'!X198</f>
        <v/>
      </c>
      <c r="P252" s="56" t="str">
        <f>HYPERLINK(VLOOKUP(M252,$R$12:$S$332,2,FALSE))</f>
        <v/>
      </c>
    </row>
    <row r="253" spans="1:16" ht="31.15">
      <c r="A253" s="70"/>
      <c r="B253" s="73"/>
      <c r="C253" s="14" t="s">
        <v>19</v>
      </c>
      <c r="D253" s="20">
        <f>'[3]9нед'!S199</f>
        <v>0</v>
      </c>
      <c r="E253" s="23">
        <f>'[3]9нед'!T199</f>
        <v>0</v>
      </c>
      <c r="F253" s="21">
        <f>'[3]9нед'!W199</f>
        <v>0</v>
      </c>
      <c r="G253" s="22" t="str">
        <f>'[3]9нед'!X199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19</v>
      </c>
      <c r="L253" s="20">
        <f>'[4]10нед'!S199</f>
        <v>0</v>
      </c>
      <c r="M253" s="23">
        <f>'[4]10нед'!T199</f>
        <v>0</v>
      </c>
      <c r="N253" s="21">
        <f>'[4]10нед'!W199</f>
        <v>0</v>
      </c>
      <c r="O253" s="22" t="str">
        <f>'[4]10нед'!X199</f>
        <v/>
      </c>
      <c r="P253" s="57" t="str">
        <f t="shared" ref="P253:P298" si="13">HYPERLINK(VLOOKUP(M253,$R$12:$S$332,2,FALSE))</f>
        <v/>
      </c>
    </row>
    <row r="254" spans="1:16" ht="31.15">
      <c r="A254" s="70"/>
      <c r="B254" s="73"/>
      <c r="C254" s="14" t="s">
        <v>20</v>
      </c>
      <c r="D254" s="20">
        <f>'[3]9нед'!S200</f>
        <v>0</v>
      </c>
      <c r="E254" s="23">
        <f>'[3]9нед'!T200</f>
        <v>0</v>
      </c>
      <c r="F254" s="21">
        <f>'[3]9нед'!W200</f>
        <v>0</v>
      </c>
      <c r="G254" s="22" t="str">
        <f>'[3]9нед'!X200</f>
        <v/>
      </c>
      <c r="H254" s="57" t="str">
        <f t="shared" si="12"/>
        <v/>
      </c>
      <c r="I254" s="75"/>
      <c r="J254" s="78"/>
      <c r="K254" s="14" t="s">
        <v>20</v>
      </c>
      <c r="L254" s="20">
        <f>'[4]10нед'!S200</f>
        <v>0</v>
      </c>
      <c r="M254" s="23">
        <f>'[4]10нед'!T200</f>
        <v>0</v>
      </c>
      <c r="N254" s="21">
        <f>'[4]10нед'!W200</f>
        <v>0</v>
      </c>
      <c r="O254" s="22" t="str">
        <f>'[4]10нед'!X200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'[3]9нед'!S201</f>
        <v>0</v>
      </c>
      <c r="E255" s="23">
        <f>'[3]9нед'!T201</f>
        <v>0</v>
      </c>
      <c r="F255" s="21">
        <f>'[3]9нед'!W201</f>
        <v>0</v>
      </c>
      <c r="G255" s="22" t="str">
        <f>'[3]9нед'!X201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'[4]10нед'!S201</f>
        <v>0</v>
      </c>
      <c r="M255" s="23">
        <f>'[4]10нед'!T201</f>
        <v>0</v>
      </c>
      <c r="N255" s="21">
        <f>'[4]10нед'!W201</f>
        <v>0</v>
      </c>
      <c r="O255" s="22" t="str">
        <f>'[4]10нед'!X201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'[3]9нед'!S202</f>
        <v>0</v>
      </c>
      <c r="E256" s="23">
        <f>'[3]9нед'!T202</f>
        <v>0</v>
      </c>
      <c r="F256" s="21">
        <f>'[3]9нед'!W202</f>
        <v>0</v>
      </c>
      <c r="G256" s="22" t="str">
        <f>'[3]9нед'!X202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'[4]10нед'!S202</f>
        <v>0</v>
      </c>
      <c r="M256" s="23">
        <f>'[4]10нед'!T202</f>
        <v>0</v>
      </c>
      <c r="N256" s="21">
        <f>'[4]10нед'!W202</f>
        <v>0</v>
      </c>
      <c r="O256" s="22" t="str">
        <f>'[4]10нед'!X202</f>
        <v/>
      </c>
      <c r="P256" s="57" t="str">
        <f t="shared" si="13"/>
        <v/>
      </c>
    </row>
    <row r="257" spans="1:16" ht="31.15">
      <c r="A257" s="70"/>
      <c r="B257" s="73"/>
      <c r="C257" s="14" t="s">
        <v>23</v>
      </c>
      <c r="D257" s="20">
        <f>'[3]9нед'!S203</f>
        <v>0</v>
      </c>
      <c r="E257" s="23">
        <f>'[3]9нед'!T203</f>
        <v>0</v>
      </c>
      <c r="F257" s="21">
        <f>'[3]9нед'!W203</f>
        <v>0</v>
      </c>
      <c r="G257" s="22" t="str">
        <f>'[3]9нед'!X203</f>
        <v/>
      </c>
      <c r="H257" s="55" t="str">
        <f t="shared" si="12"/>
        <v/>
      </c>
      <c r="I257" s="75"/>
      <c r="J257" s="78"/>
      <c r="K257" s="14" t="s">
        <v>23</v>
      </c>
      <c r="L257" s="20">
        <f>'[4]10нед'!S203</f>
        <v>0</v>
      </c>
      <c r="M257" s="23">
        <f>'[4]10нед'!T203</f>
        <v>0</v>
      </c>
      <c r="N257" s="21">
        <f>'[4]10нед'!W203</f>
        <v>0</v>
      </c>
      <c r="O257" s="22" t="str">
        <f>'[4]10нед'!X203</f>
        <v/>
      </c>
      <c r="P257" s="55" t="str">
        <f t="shared" si="13"/>
        <v/>
      </c>
    </row>
    <row r="258" spans="1:16" ht="31.7" thickBot="1">
      <c r="A258" s="70"/>
      <c r="B258" s="73"/>
      <c r="C258" s="14" t="s">
        <v>24</v>
      </c>
      <c r="D258" s="20">
        <f>'[3]9нед'!S204</f>
        <v>0</v>
      </c>
      <c r="E258" s="23">
        <f>'[3]9нед'!T204</f>
        <v>0</v>
      </c>
      <c r="F258" s="21">
        <f>'[3]9нед'!W204</f>
        <v>0</v>
      </c>
      <c r="G258" s="22" t="str">
        <f>'[3]9нед'!X204</f>
        <v/>
      </c>
      <c r="H258" s="55" t="str">
        <f t="shared" si="12"/>
        <v/>
      </c>
      <c r="I258" s="75"/>
      <c r="J258" s="78"/>
      <c r="K258" s="14" t="s">
        <v>24</v>
      </c>
      <c r="L258" s="20" t="str">
        <f>'[4]10нед'!S204</f>
        <v>пр</v>
      </c>
      <c r="M258" s="23" t="str">
        <f>'[4]10нед'!T204</f>
        <v xml:space="preserve"> Основы военной подготовки</v>
      </c>
      <c r="N258" s="21" t="str">
        <f>'[4]10нед'!W204</f>
        <v>Кулак А.Ф.</v>
      </c>
      <c r="O258" s="22" t="str">
        <f>'[4]10нед'!X204</f>
        <v>ст. преподаватель</v>
      </c>
      <c r="P258" s="55" t="str">
        <f t="shared" si="13"/>
        <v>https://max.ru/join/VKkXfhUzxKeyFQk25Ym4SroS_8HJFubEzr_pkrxHHAs</v>
      </c>
    </row>
    <row r="259" spans="1:16" ht="18.399999999999999" hidden="1" customHeight="1" thickBot="1">
      <c r="A259" s="71"/>
      <c r="B259" s="74"/>
      <c r="C259" s="15"/>
      <c r="D259" s="24">
        <f>'[3]9нед'!S205</f>
        <v>0</v>
      </c>
      <c r="E259" s="25">
        <f>'[3]9нед'!T205</f>
        <v>0</v>
      </c>
      <c r="F259" s="26">
        <f>'[3]9нед'!W205</f>
        <v>0</v>
      </c>
      <c r="G259" s="27" t="str">
        <f>'[3]9нед'!X205</f>
        <v/>
      </c>
      <c r="H259" s="58" t="str">
        <f t="shared" si="12"/>
        <v/>
      </c>
      <c r="I259" s="76"/>
      <c r="J259" s="79"/>
      <c r="K259" s="15"/>
      <c r="L259" s="24">
        <f>'[4]10нед'!S205</f>
        <v>0</v>
      </c>
      <c r="M259" s="25">
        <f>'[4]10нед'!T205</f>
        <v>0</v>
      </c>
      <c r="N259" s="26">
        <f>'[4]10нед'!W205</f>
        <v>0</v>
      </c>
      <c r="O259" s="27" t="str">
        <f>'[4]10нед'!X205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'[3]9нед'!S206</f>
        <v>0</v>
      </c>
      <c r="E260" s="19">
        <f>'[3]9нед'!T206</f>
        <v>0</v>
      </c>
      <c r="F260" s="17">
        <f>'[3]9нед'!W206</f>
        <v>0</v>
      </c>
      <c r="G260" s="18" t="str">
        <f>'[3]9нед'!X206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'[4]10нед'!S206</f>
        <v>0</v>
      </c>
      <c r="M260" s="19">
        <f>'[4]10нед'!T206</f>
        <v>0</v>
      </c>
      <c r="N260" s="17">
        <f>'[4]10нед'!W206</f>
        <v>0</v>
      </c>
      <c r="O260" s="18" t="str">
        <f>'[4]10нед'!X206</f>
        <v/>
      </c>
      <c r="P260" s="56" t="str">
        <f t="shared" si="13"/>
        <v/>
      </c>
    </row>
    <row r="261" spans="1:16" ht="31.15">
      <c r="A261" s="70"/>
      <c r="B261" s="73"/>
      <c r="C261" s="14" t="s">
        <v>19</v>
      </c>
      <c r="D261" s="20">
        <f>'[3]9нед'!S207</f>
        <v>0</v>
      </c>
      <c r="E261" s="23">
        <f>'[3]9нед'!T207</f>
        <v>0</v>
      </c>
      <c r="F261" s="21">
        <f>'[3]9нед'!W207</f>
        <v>0</v>
      </c>
      <c r="G261" s="22" t="str">
        <f>'[3]9нед'!X207</f>
        <v/>
      </c>
      <c r="H261" s="57" t="str">
        <f t="shared" si="12"/>
        <v/>
      </c>
      <c r="I261" s="75"/>
      <c r="J261" s="78"/>
      <c r="K261" s="14" t="s">
        <v>19</v>
      </c>
      <c r="L261" s="20">
        <f>'[4]10нед'!S207</f>
        <v>0</v>
      </c>
      <c r="M261" s="23">
        <f>'[4]10нед'!T207</f>
        <v>0</v>
      </c>
      <c r="N261" s="21">
        <f>'[4]10нед'!W207</f>
        <v>0</v>
      </c>
      <c r="O261" s="22" t="str">
        <f>'[4]10нед'!X207</f>
        <v/>
      </c>
      <c r="P261" s="57" t="str">
        <f t="shared" si="13"/>
        <v/>
      </c>
    </row>
    <row r="262" spans="1:16" ht="31.15">
      <c r="A262" s="70"/>
      <c r="B262" s="73"/>
      <c r="C262" s="14" t="s">
        <v>20</v>
      </c>
      <c r="D262" s="20">
        <f>'[3]9нед'!S208</f>
        <v>0</v>
      </c>
      <c r="E262" s="23">
        <f>'[3]9нед'!T208</f>
        <v>0</v>
      </c>
      <c r="F262" s="21">
        <f>'[3]9нед'!W208</f>
        <v>0</v>
      </c>
      <c r="G262" s="22" t="str">
        <f>'[3]9нед'!X208</f>
        <v/>
      </c>
      <c r="H262" s="57" t="str">
        <f t="shared" si="12"/>
        <v/>
      </c>
      <c r="I262" s="75"/>
      <c r="J262" s="78"/>
      <c r="K262" s="14" t="s">
        <v>20</v>
      </c>
      <c r="L262" s="20">
        <f>'[4]10нед'!S208</f>
        <v>0</v>
      </c>
      <c r="M262" s="23">
        <f>'[4]10нед'!T208</f>
        <v>0</v>
      </c>
      <c r="N262" s="21">
        <f>'[4]10нед'!W208</f>
        <v>0</v>
      </c>
      <c r="O262" s="22" t="str">
        <f>'[4]10нед'!X208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'[3]9нед'!S209</f>
        <v>0</v>
      </c>
      <c r="E263" s="23">
        <f>'[3]9нед'!T209</f>
        <v>0</v>
      </c>
      <c r="F263" s="21">
        <f>'[3]9нед'!W209</f>
        <v>0</v>
      </c>
      <c r="G263" s="22" t="str">
        <f>'[3]9нед'!X209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'[4]10нед'!S209</f>
        <v>0</v>
      </c>
      <c r="M263" s="23">
        <f>'[4]10нед'!T209</f>
        <v>0</v>
      </c>
      <c r="N263" s="21">
        <f>'[4]10нед'!W209</f>
        <v>0</v>
      </c>
      <c r="O263" s="22" t="str">
        <f>'[4]10нед'!X209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'[3]9нед'!S210</f>
        <v>0</v>
      </c>
      <c r="E264" s="23">
        <f>'[3]9нед'!T210</f>
        <v>0</v>
      </c>
      <c r="F264" s="21">
        <f>'[3]9нед'!W210</f>
        <v>0</v>
      </c>
      <c r="G264" s="22" t="str">
        <f>'[3]9нед'!X210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'[4]10нед'!S210</f>
        <v>0</v>
      </c>
      <c r="M264" s="23">
        <f>'[4]10нед'!T210</f>
        <v>0</v>
      </c>
      <c r="N264" s="21">
        <f>'[4]10нед'!W210</f>
        <v>0</v>
      </c>
      <c r="O264" s="22" t="str">
        <f>'[4]10нед'!X210</f>
        <v/>
      </c>
      <c r="P264" s="57" t="str">
        <f t="shared" si="13"/>
        <v/>
      </c>
    </row>
    <row r="265" spans="1:16" ht="35.85">
      <c r="A265" s="70"/>
      <c r="B265" s="73"/>
      <c r="C265" s="14" t="s">
        <v>23</v>
      </c>
      <c r="D265" s="20" t="str">
        <f>'[3]9нед'!S211</f>
        <v>пр</v>
      </c>
      <c r="E265" s="23" t="str">
        <f>'[3]9нед'!T211</f>
        <v>Разработка программного обеспечения, дизайн алгоритмов и аналитика</v>
      </c>
      <c r="F265" s="21" t="str">
        <f>'[3]9нед'!W211</f>
        <v>Алешов Е.В.</v>
      </c>
      <c r="G265" s="22" t="str">
        <f>'[3]9нед'!X211</f>
        <v>преподаватель</v>
      </c>
      <c r="H265" s="57" t="str">
        <f t="shared" si="12"/>
        <v>https://max.ru/join/ABawVbim1pHAjVVmFjM7O45ddZZYKAUsl0XF3_xyIvw</v>
      </c>
      <c r="I265" s="75"/>
      <c r="J265" s="78"/>
      <c r="K265" s="14" t="s">
        <v>23</v>
      </c>
      <c r="L265" s="20" t="str">
        <f>'[4]10нед'!S211</f>
        <v>л</v>
      </c>
      <c r="M265" s="23" t="str">
        <f>'[4]10нед'!T211</f>
        <v>Разработка программного обеспечения, дизайн алгоритмов и аналитика</v>
      </c>
      <c r="N265" s="21" t="str">
        <f>'[4]10нед'!W211</f>
        <v>Алешов Е.В.</v>
      </c>
      <c r="O265" s="22" t="str">
        <f>'[4]10нед'!X211</f>
        <v>преподаватель</v>
      </c>
      <c r="P265" s="57" t="str">
        <f t="shared" si="13"/>
        <v>https://max.ru/join/ABawVbim1pHAjVVmFjM7O45ddZZYKAUsl0XF3_xyIvw</v>
      </c>
    </row>
    <row r="266" spans="1:16" ht="36.4" thickBot="1">
      <c r="A266" s="70"/>
      <c r="B266" s="73"/>
      <c r="C266" s="14" t="s">
        <v>24</v>
      </c>
      <c r="D266" s="20" t="str">
        <f>'[3]9нед'!S212</f>
        <v>пр</v>
      </c>
      <c r="E266" s="23" t="str">
        <f>'[3]9нед'!T212</f>
        <v>Компьютерная безопасность</v>
      </c>
      <c r="F266" s="21" t="str">
        <f>'[3]9нед'!W212</f>
        <v>Алешов Е.В.</v>
      </c>
      <c r="G266" s="22" t="str">
        <f>'[3]9нед'!X212</f>
        <v>преподаватель</v>
      </c>
      <c r="H266" s="57" t="str">
        <f t="shared" si="12"/>
        <v>https://max.ru/join/ABawVbim1pHAjVVmFjM7O45ddZZYKAUsl0XF3_xyIvw</v>
      </c>
      <c r="I266" s="75"/>
      <c r="J266" s="78"/>
      <c r="K266" s="14" t="s">
        <v>24</v>
      </c>
      <c r="L266" s="20" t="str">
        <f>'[4]10нед'!S212</f>
        <v>л</v>
      </c>
      <c r="M266" s="23" t="str">
        <f>'[4]10нед'!T212</f>
        <v>Компьютерная безопасность</v>
      </c>
      <c r="N266" s="21" t="str">
        <f>'[4]10нед'!W212</f>
        <v>Алешов Е.В.</v>
      </c>
      <c r="O266" s="22" t="str">
        <f>'[4]10нед'!X212</f>
        <v>преподаватель</v>
      </c>
      <c r="P266" s="57" t="str">
        <f t="shared" si="13"/>
        <v>https://max.ru/join/ABawVbim1pHAjVVmFjM7O45ddZZYKAUsl0XF3_xyIvw</v>
      </c>
    </row>
    <row r="267" spans="1:16" ht="18.399999999999999" hidden="1" customHeight="1" thickBot="1">
      <c r="A267" s="71"/>
      <c r="B267" s="74"/>
      <c r="C267" s="15"/>
      <c r="D267" s="24">
        <f>'[3]9нед'!S213</f>
        <v>0</v>
      </c>
      <c r="E267" s="25">
        <f>'[3]9нед'!T213</f>
        <v>0</v>
      </c>
      <c r="F267" s="26">
        <f>'[3]9нед'!W213</f>
        <v>0</v>
      </c>
      <c r="G267" s="27" t="str">
        <f>'[3]9нед'!X213</f>
        <v/>
      </c>
      <c r="H267" s="58" t="str">
        <f t="shared" si="12"/>
        <v/>
      </c>
      <c r="I267" s="76"/>
      <c r="J267" s="79"/>
      <c r="K267" s="15"/>
      <c r="L267" s="24">
        <f>'[4]10нед'!S213</f>
        <v>0</v>
      </c>
      <c r="M267" s="25">
        <f>'[4]10нед'!T213</f>
        <v>0</v>
      </c>
      <c r="N267" s="26">
        <f>'[4]10нед'!W213</f>
        <v>0</v>
      </c>
      <c r="O267" s="27" t="str">
        <f>'[4]10нед'!X213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'[3]9нед'!S214</f>
        <v>0</v>
      </c>
      <c r="E268" s="19">
        <f>'[3]9нед'!T214</f>
        <v>0</v>
      </c>
      <c r="F268" s="17">
        <f>'[3]9нед'!W214</f>
        <v>0</v>
      </c>
      <c r="G268" s="18" t="str">
        <f>'[3]9нед'!X214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'[4]10нед'!S214</f>
        <v>0</v>
      </c>
      <c r="M268" s="19">
        <f>'[4]10нед'!T214</f>
        <v>0</v>
      </c>
      <c r="N268" s="17">
        <f>'[4]10нед'!W214</f>
        <v>0</v>
      </c>
      <c r="O268" s="18" t="str">
        <f>'[4]10нед'!X214</f>
        <v/>
      </c>
      <c r="P268" s="56" t="str">
        <f t="shared" si="13"/>
        <v/>
      </c>
    </row>
    <row r="269" spans="1:16" ht="31.15">
      <c r="A269" s="70"/>
      <c r="B269" s="81"/>
      <c r="C269" s="14" t="s">
        <v>19</v>
      </c>
      <c r="D269" s="20">
        <f>'[3]9нед'!S215</f>
        <v>0</v>
      </c>
      <c r="E269" s="23">
        <f>'[3]9нед'!T215</f>
        <v>0</v>
      </c>
      <c r="F269" s="21">
        <f>'[3]9нед'!W215</f>
        <v>0</v>
      </c>
      <c r="G269" s="22" t="str">
        <f>'[3]9нед'!X215</f>
        <v/>
      </c>
      <c r="H269" s="57" t="str">
        <f t="shared" si="12"/>
        <v/>
      </c>
      <c r="I269" s="75"/>
      <c r="J269" s="84"/>
      <c r="K269" s="14" t="s">
        <v>19</v>
      </c>
      <c r="L269" s="20">
        <f>'[4]10нед'!S215</f>
        <v>0</v>
      </c>
      <c r="M269" s="23">
        <f>'[4]10нед'!T215</f>
        <v>0</v>
      </c>
      <c r="N269" s="21">
        <f>'[4]10нед'!W215</f>
        <v>0</v>
      </c>
      <c r="O269" s="22" t="str">
        <f>'[4]10нед'!X215</f>
        <v/>
      </c>
      <c r="P269" s="57" t="str">
        <f t="shared" si="13"/>
        <v/>
      </c>
    </row>
    <row r="270" spans="1:16" ht="31.15">
      <c r="A270" s="70"/>
      <c r="B270" s="81"/>
      <c r="C270" s="14" t="s">
        <v>20</v>
      </c>
      <c r="D270" s="20">
        <f>'[3]9нед'!S216</f>
        <v>0</v>
      </c>
      <c r="E270" s="23">
        <f>'[3]9нед'!T216</f>
        <v>0</v>
      </c>
      <c r="F270" s="21">
        <f>'[3]9нед'!W216</f>
        <v>0</v>
      </c>
      <c r="G270" s="22" t="str">
        <f>'[3]9нед'!X216</f>
        <v/>
      </c>
      <c r="H270" s="57" t="str">
        <f t="shared" si="12"/>
        <v/>
      </c>
      <c r="I270" s="75"/>
      <c r="J270" s="84"/>
      <c r="K270" s="14" t="s">
        <v>20</v>
      </c>
      <c r="L270" s="20">
        <f>'[4]10нед'!S216</f>
        <v>0</v>
      </c>
      <c r="M270" s="23">
        <f>'[4]10нед'!T216</f>
        <v>0</v>
      </c>
      <c r="N270" s="21">
        <f>'[4]10нед'!W216</f>
        <v>0</v>
      </c>
      <c r="O270" s="22" t="str">
        <f>'[4]10нед'!X216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'[3]9нед'!S217</f>
        <v>0</v>
      </c>
      <c r="E271" s="23">
        <f>'[3]9нед'!T217</f>
        <v>0</v>
      </c>
      <c r="F271" s="21">
        <f>'[3]9нед'!W217</f>
        <v>0</v>
      </c>
      <c r="G271" s="22" t="str">
        <f>'[3]9нед'!X217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'[4]10нед'!S217</f>
        <v>0</v>
      </c>
      <c r="M271" s="23">
        <f>'[4]10нед'!T217</f>
        <v>0</v>
      </c>
      <c r="N271" s="21">
        <f>'[4]10нед'!W217</f>
        <v>0</v>
      </c>
      <c r="O271" s="22" t="str">
        <f>'[4]10нед'!X217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'[3]9нед'!S218</f>
        <v>0</v>
      </c>
      <c r="E272" s="23">
        <f>'[3]9нед'!T218</f>
        <v>0</v>
      </c>
      <c r="F272" s="21">
        <f>'[3]9нед'!W218</f>
        <v>0</v>
      </c>
      <c r="G272" s="22" t="str">
        <f>'[3]9нед'!X218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'[4]10нед'!S218</f>
        <v>0</v>
      </c>
      <c r="M272" s="23">
        <f>'[4]10нед'!T218</f>
        <v>0</v>
      </c>
      <c r="N272" s="21">
        <f>'[4]10нед'!W218</f>
        <v>0</v>
      </c>
      <c r="O272" s="22" t="str">
        <f>'[4]10нед'!X218</f>
        <v/>
      </c>
      <c r="P272" s="57" t="str">
        <f t="shared" si="13"/>
        <v/>
      </c>
    </row>
    <row r="273" spans="1:16" ht="31.15">
      <c r="A273" s="70"/>
      <c r="B273" s="81"/>
      <c r="C273" s="14" t="s">
        <v>23</v>
      </c>
      <c r="D273" s="20">
        <f>'[3]9нед'!S219</f>
        <v>0</v>
      </c>
      <c r="E273" s="23">
        <f>'[3]9нед'!T219</f>
        <v>0</v>
      </c>
      <c r="F273" s="21">
        <f>'[3]9нед'!W219</f>
        <v>0</v>
      </c>
      <c r="G273" s="22" t="str">
        <f>'[3]9нед'!X219</f>
        <v/>
      </c>
      <c r="H273" s="55" t="str">
        <f t="shared" si="12"/>
        <v/>
      </c>
      <c r="I273" s="75"/>
      <c r="J273" s="84"/>
      <c r="K273" s="14" t="s">
        <v>23</v>
      </c>
      <c r="L273" s="20">
        <f>'[4]10нед'!S219</f>
        <v>0</v>
      </c>
      <c r="M273" s="23">
        <f>'[4]10нед'!T219</f>
        <v>0</v>
      </c>
      <c r="N273" s="21">
        <f>'[4]10нед'!W219</f>
        <v>0</v>
      </c>
      <c r="O273" s="22" t="str">
        <f>'[4]10нед'!X219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 t="str">
        <f>'[3]9нед'!S220</f>
        <v>л</v>
      </c>
      <c r="E274" s="23" t="str">
        <f>'[3]9нед'!T220</f>
        <v>Основы военной подготовки</v>
      </c>
      <c r="F274" s="21" t="str">
        <f>'[3]9нед'!W220</f>
        <v>Кулак А.Ф.</v>
      </c>
      <c r="G274" s="22" t="str">
        <f>'[3]9нед'!X220</f>
        <v>ст. преподаватель</v>
      </c>
      <c r="H274" s="55" t="str">
        <f t="shared" si="12"/>
        <v>https://max.ru/join/xVfUag6N_YqTK2FYY9dw1yr1OX0njFL0kEBUFOsnrKU</v>
      </c>
      <c r="I274" s="75"/>
      <c r="J274" s="84"/>
      <c r="K274" s="14" t="s">
        <v>24</v>
      </c>
      <c r="L274" s="20">
        <f>'[4]10нед'!S220</f>
        <v>0</v>
      </c>
      <c r="M274" s="23">
        <f>'[4]10нед'!T220</f>
        <v>0</v>
      </c>
      <c r="N274" s="21">
        <f>'[4]10нед'!W220</f>
        <v>0</v>
      </c>
      <c r="O274" s="22" t="str">
        <f>'[4]10нед'!X220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'[3]9нед'!S221</f>
        <v>0</v>
      </c>
      <c r="E275" s="25">
        <f>'[3]9нед'!T221</f>
        <v>0</v>
      </c>
      <c r="F275" s="26">
        <f>'[3]9нед'!W221</f>
        <v>0</v>
      </c>
      <c r="G275" s="27" t="str">
        <f>'[3]9нед'!X221</f>
        <v/>
      </c>
      <c r="H275" s="58" t="str">
        <f t="shared" si="12"/>
        <v/>
      </c>
      <c r="I275" s="76"/>
      <c r="J275" s="85"/>
      <c r="K275" s="15"/>
      <c r="L275" s="24">
        <f>'[4]10нед'!S221</f>
        <v>0</v>
      </c>
      <c r="M275" s="25">
        <f>'[4]10нед'!T221</f>
        <v>0</v>
      </c>
      <c r="N275" s="26">
        <f>'[4]10нед'!W221</f>
        <v>0</v>
      </c>
      <c r="O275" s="27" t="str">
        <f>'[4]10нед'!X221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'[3]9нед'!S222</f>
        <v>0</v>
      </c>
      <c r="E276" s="19">
        <f>'[3]9нед'!T222</f>
        <v>0</v>
      </c>
      <c r="F276" s="17">
        <f>'[3]9нед'!W222</f>
        <v>0</v>
      </c>
      <c r="G276" s="18" t="str">
        <f>'[3]9нед'!X222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'[4]10нед'!S222</f>
        <v>0</v>
      </c>
      <c r="M276" s="19">
        <f>'[4]10нед'!T222</f>
        <v>0</v>
      </c>
      <c r="N276" s="17">
        <f>'[4]10нед'!W222</f>
        <v>0</v>
      </c>
      <c r="O276" s="18" t="str">
        <f>'[4]10нед'!X222</f>
        <v/>
      </c>
      <c r="P276" s="56" t="str">
        <f t="shared" si="13"/>
        <v/>
      </c>
    </row>
    <row r="277" spans="1:16" ht="31.15">
      <c r="A277" s="70"/>
      <c r="B277" s="73"/>
      <c r="C277" s="14" t="s">
        <v>19</v>
      </c>
      <c r="D277" s="20">
        <f>'[3]9нед'!S223</f>
        <v>0</v>
      </c>
      <c r="E277" s="23">
        <f>'[3]9нед'!T223</f>
        <v>0</v>
      </c>
      <c r="F277" s="21">
        <f>'[3]9нед'!W223</f>
        <v>0</v>
      </c>
      <c r="G277" s="22" t="str">
        <f>'[3]9нед'!X223</f>
        <v/>
      </c>
      <c r="H277" s="57" t="str">
        <f t="shared" si="12"/>
        <v/>
      </c>
      <c r="I277" s="75"/>
      <c r="J277" s="78"/>
      <c r="K277" s="14" t="s">
        <v>19</v>
      </c>
      <c r="L277" s="20">
        <f>'[4]10нед'!S223</f>
        <v>0</v>
      </c>
      <c r="M277" s="23">
        <f>'[4]10нед'!T223</f>
        <v>0</v>
      </c>
      <c r="N277" s="21">
        <f>'[4]10нед'!W223</f>
        <v>0</v>
      </c>
      <c r="O277" s="22" t="str">
        <f>'[4]10нед'!X223</f>
        <v/>
      </c>
      <c r="P277" s="57" t="str">
        <f t="shared" si="13"/>
        <v/>
      </c>
    </row>
    <row r="278" spans="1:16" ht="31.15">
      <c r="A278" s="70"/>
      <c r="B278" s="73"/>
      <c r="C278" s="14" t="s">
        <v>20</v>
      </c>
      <c r="D278" s="20">
        <f>'[3]9нед'!S224</f>
        <v>0</v>
      </c>
      <c r="E278" s="23">
        <f>'[3]9нед'!T224</f>
        <v>0</v>
      </c>
      <c r="F278" s="21">
        <f>'[3]9нед'!W224</f>
        <v>0</v>
      </c>
      <c r="G278" s="22" t="str">
        <f>'[3]9нед'!X224</f>
        <v/>
      </c>
      <c r="H278" s="57" t="str">
        <f t="shared" si="12"/>
        <v/>
      </c>
      <c r="I278" s="75"/>
      <c r="J278" s="78"/>
      <c r="K278" s="14" t="s">
        <v>20</v>
      </c>
      <c r="L278" s="20">
        <f>'[4]10нед'!S224</f>
        <v>0</v>
      </c>
      <c r="M278" s="23">
        <f>'[4]10нед'!T224</f>
        <v>0</v>
      </c>
      <c r="N278" s="21">
        <f>'[4]10нед'!W224</f>
        <v>0</v>
      </c>
      <c r="O278" s="22" t="str">
        <f>'[4]10нед'!X224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'[3]9нед'!S225</f>
        <v>0</v>
      </c>
      <c r="E279" s="23">
        <f>'[3]9нед'!T225</f>
        <v>0</v>
      </c>
      <c r="F279" s="21">
        <f>'[3]9нед'!W225</f>
        <v>0</v>
      </c>
      <c r="G279" s="22" t="str">
        <f>'[3]9нед'!X225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'[4]10нед'!S225</f>
        <v>0</v>
      </c>
      <c r="M279" s="23">
        <f>'[4]10нед'!T225</f>
        <v>0</v>
      </c>
      <c r="N279" s="21">
        <f>'[4]10нед'!W225</f>
        <v>0</v>
      </c>
      <c r="O279" s="22" t="str">
        <f>'[4]10нед'!X225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'[3]9нед'!S226</f>
        <v>0</v>
      </c>
      <c r="E280" s="23">
        <f>'[3]9нед'!T226</f>
        <v>0</v>
      </c>
      <c r="F280" s="21">
        <f>'[3]9нед'!W226</f>
        <v>0</v>
      </c>
      <c r="G280" s="22" t="str">
        <f>'[3]9нед'!X226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'[4]10нед'!S226</f>
        <v>0</v>
      </c>
      <c r="M280" s="23">
        <f>'[4]10нед'!T226</f>
        <v>0</v>
      </c>
      <c r="N280" s="21">
        <f>'[4]10нед'!W226</f>
        <v>0</v>
      </c>
      <c r="O280" s="22" t="str">
        <f>'[4]10нед'!X226</f>
        <v/>
      </c>
      <c r="P280" s="57" t="str">
        <f t="shared" si="13"/>
        <v/>
      </c>
    </row>
    <row r="281" spans="1:16" ht="35.85">
      <c r="A281" s="70"/>
      <c r="B281" s="73"/>
      <c r="C281" s="14" t="s">
        <v>23</v>
      </c>
      <c r="D281" s="20">
        <f>'[3]9нед'!S227</f>
        <v>0</v>
      </c>
      <c r="E281" s="23">
        <f>'[3]9нед'!T227</f>
        <v>0</v>
      </c>
      <c r="F281" s="21">
        <f>'[3]9нед'!W227</f>
        <v>0</v>
      </c>
      <c r="G281" s="22" t="str">
        <f>'[3]9нед'!X227</f>
        <v/>
      </c>
      <c r="H281" s="55" t="str">
        <f t="shared" si="12"/>
        <v/>
      </c>
      <c r="I281" s="75"/>
      <c r="J281" s="78"/>
      <c r="K281" s="14" t="s">
        <v>23</v>
      </c>
      <c r="L281" s="20" t="str">
        <f>'[4]10нед'!S227</f>
        <v>пр</v>
      </c>
      <c r="M281" s="23" t="str">
        <f>'[4]10нед'!T227</f>
        <v>Разработка программного обеспечения, дизайн алгоритмов и аналитика</v>
      </c>
      <c r="N281" s="21" t="str">
        <f>'[4]10нед'!W227</f>
        <v>Алешов Е.В.</v>
      </c>
      <c r="O281" s="22" t="str">
        <f>'[4]10нед'!X227</f>
        <v>преподаватель</v>
      </c>
      <c r="P281" s="55" t="str">
        <f t="shared" si="13"/>
        <v>https://max.ru/join/ABawVbim1pHAjVVmFjM7O45ddZZYKAUsl0XF3_xyIvw</v>
      </c>
    </row>
    <row r="282" spans="1:16" ht="36.4" thickBot="1">
      <c r="A282" s="70"/>
      <c r="B282" s="73"/>
      <c r="C282" s="14" t="s">
        <v>24</v>
      </c>
      <c r="D282" s="20" t="str">
        <f>'[3]9нед'!S228</f>
        <v>л</v>
      </c>
      <c r="E282" s="23" t="str">
        <f>'[3]9нед'!T228</f>
        <v>Управление ИТ-проектами и гибкая методология</v>
      </c>
      <c r="F282" s="21" t="str">
        <f>'[3]9нед'!W228</f>
        <v>Гришин И.Ю.</v>
      </c>
      <c r="G282" s="22" t="str">
        <f>'[3]9нед'!X228</f>
        <v>профессор, д-р наук</v>
      </c>
      <c r="H282" s="55" t="str">
        <f t="shared" si="12"/>
        <v>https://max.ru/join/ABawVbim1pHAjVVmFjM7O45ddZZYKAUsl0XF3_xyIvw</v>
      </c>
      <c r="I282" s="75"/>
      <c r="J282" s="78"/>
      <c r="K282" s="14" t="s">
        <v>24</v>
      </c>
      <c r="L282" s="20" t="str">
        <f>'[4]10нед'!S228</f>
        <v>пр</v>
      </c>
      <c r="M282" s="23" t="str">
        <f>'[4]10нед'!T228</f>
        <v>Компьютерная безопасность</v>
      </c>
      <c r="N282" s="21" t="str">
        <f>'[4]10нед'!W228</f>
        <v>Алешов Е.В.</v>
      </c>
      <c r="O282" s="22" t="str">
        <f>'[4]10нед'!X228</f>
        <v>преподаватель</v>
      </c>
      <c r="P282" s="55" t="str">
        <f t="shared" si="13"/>
        <v>https://max.ru/join/ABawVbim1pHAjVVmFjM7O45ddZZYKAUsl0XF3_xyIvw</v>
      </c>
    </row>
    <row r="283" spans="1:16" ht="18.399999999999999" hidden="1" customHeight="1" thickBot="1">
      <c r="A283" s="71"/>
      <c r="B283" s="74"/>
      <c r="C283" s="15"/>
      <c r="D283" s="24">
        <f>'[3]9нед'!S229</f>
        <v>0</v>
      </c>
      <c r="E283" s="25">
        <f>'[3]9нед'!T229</f>
        <v>0</v>
      </c>
      <c r="F283" s="26">
        <f>'[3]9нед'!W229</f>
        <v>0</v>
      </c>
      <c r="G283" s="27" t="str">
        <f>'[3]9нед'!X229</f>
        <v/>
      </c>
      <c r="H283" s="58" t="str">
        <f t="shared" si="12"/>
        <v/>
      </c>
      <c r="I283" s="76"/>
      <c r="J283" s="79"/>
      <c r="K283" s="15"/>
      <c r="L283" s="24">
        <f>'[4]10нед'!S229</f>
        <v>0</v>
      </c>
      <c r="M283" s="25">
        <f>'[4]10нед'!T229</f>
        <v>0</v>
      </c>
      <c r="N283" s="26">
        <f>'[4]10нед'!W229</f>
        <v>0</v>
      </c>
      <c r="O283" s="27" t="str">
        <f>'[4]10нед'!X229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'[3]9нед'!S230</f>
        <v>0</v>
      </c>
      <c r="E284" s="19">
        <f>'[3]9нед'!T230</f>
        <v>0</v>
      </c>
      <c r="F284" s="17">
        <f>'[3]9нед'!W230</f>
        <v>0</v>
      </c>
      <c r="G284" s="18" t="str">
        <f>'[3]9нед'!X230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'[4]10нед'!S230</f>
        <v>0</v>
      </c>
      <c r="M284" s="19">
        <f>'[4]10нед'!T230</f>
        <v>0</v>
      </c>
      <c r="N284" s="17">
        <f>'[4]10нед'!W230</f>
        <v>0</v>
      </c>
      <c r="O284" s="18" t="str">
        <f>'[4]10нед'!X230</f>
        <v/>
      </c>
      <c r="P284" s="56" t="str">
        <f t="shared" si="13"/>
        <v/>
      </c>
    </row>
    <row r="285" spans="1:16" ht="31.15">
      <c r="A285" s="70"/>
      <c r="B285" s="73"/>
      <c r="C285" s="14" t="s">
        <v>19</v>
      </c>
      <c r="D285" s="20">
        <f>'[3]9нед'!S231</f>
        <v>0</v>
      </c>
      <c r="E285" s="23">
        <f>'[3]9нед'!T231</f>
        <v>0</v>
      </c>
      <c r="F285" s="21">
        <f>'[3]9нед'!W231</f>
        <v>0</v>
      </c>
      <c r="G285" s="22" t="str">
        <f>'[3]9нед'!X231</f>
        <v/>
      </c>
      <c r="H285" s="57" t="str">
        <f t="shared" si="12"/>
        <v/>
      </c>
      <c r="I285" s="75"/>
      <c r="J285" s="78"/>
      <c r="K285" s="14" t="s">
        <v>19</v>
      </c>
      <c r="L285" s="20">
        <f>'[4]10нед'!S231</f>
        <v>0</v>
      </c>
      <c r="M285" s="23">
        <f>'[4]10нед'!T231</f>
        <v>0</v>
      </c>
      <c r="N285" s="21">
        <f>'[4]10нед'!W231</f>
        <v>0</v>
      </c>
      <c r="O285" s="22" t="str">
        <f>'[4]10нед'!X231</f>
        <v/>
      </c>
      <c r="P285" s="57" t="str">
        <f t="shared" si="13"/>
        <v/>
      </c>
    </row>
    <row r="286" spans="1:16" ht="31.15">
      <c r="A286" s="70"/>
      <c r="B286" s="73"/>
      <c r="C286" s="14" t="s">
        <v>20</v>
      </c>
      <c r="D286" s="20">
        <f>'[3]9нед'!S232</f>
        <v>0</v>
      </c>
      <c r="E286" s="23">
        <f>'[3]9нед'!T232</f>
        <v>0</v>
      </c>
      <c r="F286" s="21">
        <f>'[3]9нед'!W232</f>
        <v>0</v>
      </c>
      <c r="G286" s="22" t="str">
        <f>'[3]9нед'!X232</f>
        <v/>
      </c>
      <c r="H286" s="57" t="str">
        <f t="shared" si="12"/>
        <v/>
      </c>
      <c r="I286" s="75"/>
      <c r="J286" s="78"/>
      <c r="K286" s="14" t="s">
        <v>20</v>
      </c>
      <c r="L286" s="20">
        <f>'[4]10нед'!S232</f>
        <v>0</v>
      </c>
      <c r="M286" s="23">
        <f>'[4]10нед'!T232</f>
        <v>0</v>
      </c>
      <c r="N286" s="21">
        <f>'[4]10нед'!W232</f>
        <v>0</v>
      </c>
      <c r="O286" s="22" t="str">
        <f>'[4]10нед'!X232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'[3]9нед'!S233</f>
        <v>0</v>
      </c>
      <c r="E287" s="23">
        <f>'[3]9нед'!T233</f>
        <v>0</v>
      </c>
      <c r="F287" s="21">
        <f>'[3]9нед'!W233</f>
        <v>0</v>
      </c>
      <c r="G287" s="22" t="str">
        <f>'[3]9нед'!X233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'[4]10нед'!S233</f>
        <v>0</v>
      </c>
      <c r="M287" s="23">
        <f>'[4]10нед'!T233</f>
        <v>0</v>
      </c>
      <c r="N287" s="21">
        <f>'[4]10нед'!W233</f>
        <v>0</v>
      </c>
      <c r="O287" s="22" t="str">
        <f>'[4]10нед'!X233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'[3]9нед'!S234</f>
        <v>0</v>
      </c>
      <c r="E288" s="23">
        <f>'[3]9нед'!T234</f>
        <v>0</v>
      </c>
      <c r="F288" s="21">
        <f>'[3]9нед'!W234</f>
        <v>0</v>
      </c>
      <c r="G288" s="22" t="str">
        <f>'[3]9нед'!X234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'[4]10нед'!S234</f>
        <v>0</v>
      </c>
      <c r="M288" s="23">
        <f>'[4]10нед'!T234</f>
        <v>0</v>
      </c>
      <c r="N288" s="21">
        <f>'[4]10нед'!W234</f>
        <v>0</v>
      </c>
      <c r="O288" s="22" t="str">
        <f>'[4]10нед'!X234</f>
        <v/>
      </c>
      <c r="P288" s="57" t="str">
        <f t="shared" si="13"/>
        <v/>
      </c>
    </row>
    <row r="289" spans="1:16" ht="31.15">
      <c r="A289" s="70"/>
      <c r="B289" s="73"/>
      <c r="C289" s="14" t="s">
        <v>23</v>
      </c>
      <c r="D289" s="20">
        <f>'[3]9нед'!S235</f>
        <v>0</v>
      </c>
      <c r="E289" s="23">
        <f>'[3]9нед'!T235</f>
        <v>0</v>
      </c>
      <c r="F289" s="21">
        <f>'[3]9нед'!W235</f>
        <v>0</v>
      </c>
      <c r="G289" s="22" t="str">
        <f>'[3]9нед'!X235</f>
        <v/>
      </c>
      <c r="H289" s="57" t="str">
        <f t="shared" si="12"/>
        <v/>
      </c>
      <c r="I289" s="75"/>
      <c r="J289" s="78"/>
      <c r="K289" s="14" t="s">
        <v>23</v>
      </c>
      <c r="L289" s="20">
        <f>'[4]10нед'!S235</f>
        <v>0</v>
      </c>
      <c r="M289" s="23">
        <f>'[4]10нед'!T235</f>
        <v>0</v>
      </c>
      <c r="N289" s="21">
        <f>'[4]10нед'!W235</f>
        <v>0</v>
      </c>
      <c r="O289" s="22" t="str">
        <f>'[4]10нед'!X235</f>
        <v/>
      </c>
      <c r="P289" s="57" t="str">
        <f t="shared" si="13"/>
        <v/>
      </c>
    </row>
    <row r="290" spans="1:16" ht="36.4" thickBot="1">
      <c r="A290" s="70"/>
      <c r="B290" s="73"/>
      <c r="C290" s="14" t="s">
        <v>24</v>
      </c>
      <c r="D290" s="20" t="str">
        <f>'[3]9нед'!S236</f>
        <v>пр</v>
      </c>
      <c r="E290" s="23" t="str">
        <f>'[3]9нед'!T236</f>
        <v>Управление ИТ-проектами и гибкая методология</v>
      </c>
      <c r="F290" s="21" t="str">
        <f>'[3]9нед'!W236</f>
        <v>Гришин И.Ю.</v>
      </c>
      <c r="G290" s="22" t="str">
        <f>'[3]9нед'!X236</f>
        <v>профессор, д-р наук</v>
      </c>
      <c r="H290" s="57" t="str">
        <f t="shared" si="12"/>
        <v>https://max.ru/join/ABawVbim1pHAjVVmFjM7O45ddZZYKAUsl0XF3_xyIvw</v>
      </c>
      <c r="I290" s="75"/>
      <c r="J290" s="78"/>
      <c r="K290" s="14" t="s">
        <v>24</v>
      </c>
      <c r="L290" s="20" t="str">
        <f>'[4]10нед'!S236</f>
        <v>пр</v>
      </c>
      <c r="M290" s="23" t="str">
        <f>'[4]10нед'!T236</f>
        <v>Управление ИТ-проектами и гибкая методология</v>
      </c>
      <c r="N290" s="21" t="str">
        <f>'[4]10нед'!W236</f>
        <v>Гришин И.Ю.</v>
      </c>
      <c r="O290" s="22" t="str">
        <f>'[4]10нед'!X236</f>
        <v>профессор, д-р наук</v>
      </c>
      <c r="P290" s="57" t="str">
        <f t="shared" si="13"/>
        <v>https://max.ru/join/ABawVbim1pHAjVVmFjM7O45ddZZYKAUsl0XF3_xyIvw</v>
      </c>
    </row>
    <row r="291" spans="1:16" ht="18.399999999999999" hidden="1" customHeight="1" thickBot="1">
      <c r="A291" s="71"/>
      <c r="B291" s="74"/>
      <c r="C291" s="15"/>
      <c r="D291" s="24">
        <f>'[3]9нед'!S237</f>
        <v>0</v>
      </c>
      <c r="E291" s="25">
        <f>'[3]9нед'!T237</f>
        <v>0</v>
      </c>
      <c r="F291" s="26">
        <f>'[3]9нед'!W237</f>
        <v>0</v>
      </c>
      <c r="G291" s="27" t="str">
        <f>'[3]9нед'!X237</f>
        <v/>
      </c>
      <c r="H291" s="58" t="str">
        <f t="shared" si="12"/>
        <v/>
      </c>
      <c r="I291" s="76"/>
      <c r="J291" s="79"/>
      <c r="K291" s="15"/>
      <c r="L291" s="24">
        <f>'[4]10нед'!S237</f>
        <v>0</v>
      </c>
      <c r="M291" s="25">
        <f>'[4]10нед'!T237</f>
        <v>0</v>
      </c>
      <c r="N291" s="26">
        <f>'[4]10нед'!W237</f>
        <v>0</v>
      </c>
      <c r="O291" s="27" t="str">
        <f>'[4]10нед'!X237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'[3]9нед'!S238</f>
        <v>0</v>
      </c>
      <c r="E292" s="19">
        <f>'[3]9нед'!T238</f>
        <v>0</v>
      </c>
      <c r="F292" s="17">
        <f>'[3]9нед'!W238</f>
        <v>0</v>
      </c>
      <c r="G292" s="18" t="str">
        <f>'[3]9нед'!X238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'[4]10нед'!S238</f>
        <v>0</v>
      </c>
      <c r="M292" s="19">
        <f>'[4]10нед'!T238</f>
        <v>0</v>
      </c>
      <c r="N292" s="17">
        <f>'[4]10нед'!W238</f>
        <v>0</v>
      </c>
      <c r="O292" s="18" t="str">
        <f>'[4]10нед'!X238</f>
        <v/>
      </c>
      <c r="P292" s="56" t="str">
        <f t="shared" si="13"/>
        <v/>
      </c>
    </row>
    <row r="293" spans="1:16" ht="31.15">
      <c r="A293" s="70"/>
      <c r="B293" s="73"/>
      <c r="C293" s="14" t="s">
        <v>19</v>
      </c>
      <c r="D293" s="20">
        <f>'[3]9нед'!S239</f>
        <v>0</v>
      </c>
      <c r="E293" s="23">
        <f>'[3]9нед'!T239</f>
        <v>0</v>
      </c>
      <c r="F293" s="21">
        <f>'[3]9нед'!W239</f>
        <v>0</v>
      </c>
      <c r="G293" s="22" t="str">
        <f>'[3]9нед'!X239</f>
        <v/>
      </c>
      <c r="H293" s="57" t="str">
        <f t="shared" si="12"/>
        <v/>
      </c>
      <c r="I293" s="75"/>
      <c r="J293" s="78"/>
      <c r="K293" s="14" t="s">
        <v>19</v>
      </c>
      <c r="L293" s="20">
        <f>'[4]10нед'!S239</f>
        <v>0</v>
      </c>
      <c r="M293" s="23">
        <f>'[4]10нед'!T239</f>
        <v>0</v>
      </c>
      <c r="N293" s="21">
        <f>'[4]10нед'!W239</f>
        <v>0</v>
      </c>
      <c r="O293" s="22" t="str">
        <f>'[4]10нед'!X239</f>
        <v/>
      </c>
      <c r="P293" s="57" t="str">
        <f t="shared" si="13"/>
        <v/>
      </c>
    </row>
    <row r="294" spans="1:16" ht="31.15">
      <c r="A294" s="70"/>
      <c r="B294" s="73"/>
      <c r="C294" s="14" t="s">
        <v>20</v>
      </c>
      <c r="D294" s="20">
        <f>'[3]9нед'!S240</f>
        <v>0</v>
      </c>
      <c r="E294" s="23">
        <f>'[3]9нед'!T240</f>
        <v>0</v>
      </c>
      <c r="F294" s="21">
        <f>'[3]9нед'!W240</f>
        <v>0</v>
      </c>
      <c r="G294" s="22" t="str">
        <f>'[3]9нед'!X240</f>
        <v/>
      </c>
      <c r="H294" s="57" t="str">
        <f t="shared" si="12"/>
        <v/>
      </c>
      <c r="I294" s="75"/>
      <c r="J294" s="78"/>
      <c r="K294" s="14" t="s">
        <v>20</v>
      </c>
      <c r="L294" s="20">
        <f>'[4]10нед'!S240</f>
        <v>0</v>
      </c>
      <c r="M294" s="23">
        <f>'[4]10нед'!T240</f>
        <v>0</v>
      </c>
      <c r="N294" s="21">
        <f>'[4]10нед'!W240</f>
        <v>0</v>
      </c>
      <c r="O294" s="22" t="str">
        <f>'[4]10нед'!X240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'[3]9нед'!S241</f>
        <v>0</v>
      </c>
      <c r="E295" s="23">
        <f>'[3]9нед'!T241</f>
        <v>0</v>
      </c>
      <c r="F295" s="21">
        <f>'[3]9нед'!W241</f>
        <v>0</v>
      </c>
      <c r="G295" s="22" t="str">
        <f>'[3]9нед'!X241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'[4]10нед'!S241</f>
        <v>0</v>
      </c>
      <c r="M295" s="23">
        <f>'[4]10нед'!T241</f>
        <v>0</v>
      </c>
      <c r="N295" s="21">
        <f>'[4]10нед'!W241</f>
        <v>0</v>
      </c>
      <c r="O295" s="22" t="str">
        <f>'[4]10нед'!X241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'[3]9нед'!S242</f>
        <v>0</v>
      </c>
      <c r="E296" s="23">
        <f>'[3]9нед'!T242</f>
        <v>0</v>
      </c>
      <c r="F296" s="21">
        <f>'[3]9нед'!W242</f>
        <v>0</v>
      </c>
      <c r="G296" s="22" t="str">
        <f>'[3]9нед'!X242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'[4]10нед'!S242</f>
        <v>0</v>
      </c>
      <c r="M296" s="23">
        <f>'[4]10нед'!T242</f>
        <v>0</v>
      </c>
      <c r="N296" s="21">
        <f>'[4]10нед'!W242</f>
        <v>0</v>
      </c>
      <c r="O296" s="22" t="str">
        <f>'[4]10нед'!X242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'[3]9нед'!S243</f>
        <v>0</v>
      </c>
      <c r="E297" s="23">
        <f>'[3]9нед'!T243</f>
        <v>0</v>
      </c>
      <c r="F297" s="21">
        <f>'[3]9нед'!W243</f>
        <v>0</v>
      </c>
      <c r="G297" s="22" t="str">
        <f>'[3]9нед'!X243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'[4]10нед'!S243</f>
        <v>0</v>
      </c>
      <c r="M297" s="23">
        <f>'[4]10нед'!T243</f>
        <v>0</v>
      </c>
      <c r="N297" s="21">
        <f>'[4]10нед'!W243</f>
        <v>0</v>
      </c>
      <c r="O297" s="22" t="str">
        <f>'[4]10нед'!X243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'[3]9нед'!S244</f>
        <v>0</v>
      </c>
      <c r="E298" s="23">
        <f>'[3]9нед'!T244</f>
        <v>0</v>
      </c>
      <c r="F298" s="21">
        <f>'[3]9нед'!W244</f>
        <v>0</v>
      </c>
      <c r="G298" s="22" t="str">
        <f>'[3]9нед'!X244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'[4]10нед'!S244</f>
        <v>0</v>
      </c>
      <c r="M298" s="23">
        <f>'[4]10нед'!T244</f>
        <v>0</v>
      </c>
      <c r="N298" s="21">
        <f>'[4]10нед'!W244</f>
        <v>0</v>
      </c>
      <c r="O298" s="22" t="str">
        <f>'[4]10нед'!X244</f>
        <v/>
      </c>
      <c r="P298" s="57" t="str">
        <f t="shared" si="13"/>
        <v/>
      </c>
    </row>
    <row r="299" spans="1:16" ht="18.399999999999999" hidden="1" customHeight="1" thickBot="1">
      <c r="A299" s="71"/>
      <c r="B299" s="74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6"/>
      <c r="J299" s="79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3</v>
      </c>
      <c r="F309" s="62" t="str">
        <f>'[1]1нед'!$T$196</f>
        <v>12-24ПИоз</v>
      </c>
      <c r="G309" s="62"/>
      <c r="H309" s="35"/>
      <c r="I309" s="45"/>
      <c r="J309" s="91" t="s">
        <v>7</v>
      </c>
      <c r="K309" s="91"/>
      <c r="L309" s="91"/>
      <c r="M309" s="62">
        <f>E9</f>
        <v>3</v>
      </c>
      <c r="N309" s="62" t="str">
        <f>'[1]1нед'!$T$196</f>
        <v>12-24ПИоз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'[4]11нед'!S198</f>
        <v>0</v>
      </c>
      <c r="E312" s="19">
        <f>'[4]11нед'!T198</f>
        <v>0</v>
      </c>
      <c r="F312" s="17">
        <f>'[4]11нед'!W198</f>
        <v>0</v>
      </c>
      <c r="G312" s="18" t="str">
        <f>'[4]11нед'!X198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'[4]12нед'!S198</f>
        <v>0</v>
      </c>
      <c r="M312" s="19">
        <f>'[4]12нед'!T198</f>
        <v>0</v>
      </c>
      <c r="N312" s="17">
        <f>'[4]12нед'!W198</f>
        <v>0</v>
      </c>
      <c r="O312" s="18" t="str">
        <f>'[4]12нед'!X198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'[4]11нед'!S199</f>
        <v>0</v>
      </c>
      <c r="E313" s="23">
        <f>'[4]11нед'!T199</f>
        <v>0</v>
      </c>
      <c r="F313" s="21">
        <f>'[4]11нед'!W199</f>
        <v>0</v>
      </c>
      <c r="G313" s="22" t="str">
        <f>'[4]11нед'!X199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'[4]12нед'!S199</f>
        <v>0</v>
      </c>
      <c r="M313" s="23">
        <f>'[4]12нед'!T199</f>
        <v>0</v>
      </c>
      <c r="N313" s="21">
        <f>'[4]12нед'!W199</f>
        <v>0</v>
      </c>
      <c r="O313" s="22" t="str">
        <f>'[4]12нед'!X199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'[4]11нед'!S200</f>
        <v>0</v>
      </c>
      <c r="E314" s="23">
        <f>'[4]11нед'!T200</f>
        <v>0</v>
      </c>
      <c r="F314" s="21">
        <f>'[4]11нед'!W200</f>
        <v>0</v>
      </c>
      <c r="G314" s="22" t="str">
        <f>'[4]11нед'!X200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'[4]12нед'!S200</f>
        <v>0</v>
      </c>
      <c r="M314" s="23">
        <f>'[4]12нед'!T200</f>
        <v>0</v>
      </c>
      <c r="N314" s="21">
        <f>'[4]12нед'!W200</f>
        <v>0</v>
      </c>
      <c r="O314" s="22" t="str">
        <f>'[4]12нед'!X200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'[4]11нед'!S201</f>
        <v>0</v>
      </c>
      <c r="E315" s="23">
        <f>'[4]11нед'!T201</f>
        <v>0</v>
      </c>
      <c r="F315" s="21">
        <f>'[4]11нед'!W201</f>
        <v>0</v>
      </c>
      <c r="G315" s="22" t="str">
        <f>'[4]11нед'!X201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'[4]12нед'!S201</f>
        <v>0</v>
      </c>
      <c r="M315" s="23">
        <f>'[4]12нед'!T201</f>
        <v>0</v>
      </c>
      <c r="N315" s="21">
        <f>'[4]12нед'!W201</f>
        <v>0</v>
      </c>
      <c r="O315" s="22" t="str">
        <f>'[4]12нед'!X201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'[4]11нед'!S202</f>
        <v>0</v>
      </c>
      <c r="E316" s="23">
        <f>'[4]11нед'!T202</f>
        <v>0</v>
      </c>
      <c r="F316" s="21">
        <f>'[4]11нед'!W202</f>
        <v>0</v>
      </c>
      <c r="G316" s="22" t="str">
        <f>'[4]11нед'!X202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'[4]12нед'!S202</f>
        <v>0</v>
      </c>
      <c r="M316" s="23">
        <f>'[4]12нед'!T202</f>
        <v>0</v>
      </c>
      <c r="N316" s="21">
        <f>'[4]12нед'!W202</f>
        <v>0</v>
      </c>
      <c r="O316" s="22" t="str">
        <f>'[4]12нед'!X202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'[4]11нед'!S203</f>
        <v>0</v>
      </c>
      <c r="E317" s="23">
        <f>'[4]11нед'!T203</f>
        <v>0</v>
      </c>
      <c r="F317" s="21">
        <f>'[4]11нед'!W203</f>
        <v>0</v>
      </c>
      <c r="G317" s="22" t="str">
        <f>'[4]11нед'!X203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'[4]12нед'!S203</f>
        <v>0</v>
      </c>
      <c r="M317" s="23">
        <f>'[4]12нед'!T203</f>
        <v>0</v>
      </c>
      <c r="N317" s="21">
        <f>'[4]12нед'!W203</f>
        <v>0</v>
      </c>
      <c r="O317" s="22" t="str">
        <f>'[4]12нед'!X203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'[4]11нед'!S204</f>
        <v>0</v>
      </c>
      <c r="E318" s="23">
        <f>'[4]11нед'!T204</f>
        <v>0</v>
      </c>
      <c r="F318" s="21">
        <f>'[4]11нед'!W204</f>
        <v>0</v>
      </c>
      <c r="G318" s="22" t="str">
        <f>'[4]11нед'!X204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'[4]12нед'!S204</f>
        <v>0</v>
      </c>
      <c r="M318" s="23">
        <f>'[4]12нед'!T204</f>
        <v>0</v>
      </c>
      <c r="N318" s="21">
        <f>'[4]12нед'!W204</f>
        <v>0</v>
      </c>
      <c r="O318" s="22" t="str">
        <f>'[4]12нед'!X204</f>
        <v/>
      </c>
      <c r="P318" s="55" t="str">
        <f t="shared" si="15"/>
        <v/>
      </c>
    </row>
    <row r="319" spans="1:16" ht="18.600000000000001" hidden="1" customHeight="1" thickBot="1">
      <c r="A319" s="71"/>
      <c r="B319" s="74"/>
      <c r="C319" s="15"/>
      <c r="D319" s="24">
        <f>'[4]11нед'!S205</f>
        <v>0</v>
      </c>
      <c r="E319" s="25">
        <f>'[4]11нед'!T205</f>
        <v>0</v>
      </c>
      <c r="F319" s="26">
        <f>'[4]11нед'!W205</f>
        <v>0</v>
      </c>
      <c r="G319" s="27" t="str">
        <f>'[4]11нед'!X205</f>
        <v/>
      </c>
      <c r="H319" s="58" t="str">
        <f t="shared" si="14"/>
        <v/>
      </c>
      <c r="I319" s="76"/>
      <c r="J319" s="79"/>
      <c r="K319" s="15"/>
      <c r="L319" s="24">
        <f>'[4]12нед'!S205</f>
        <v>0</v>
      </c>
      <c r="M319" s="25">
        <f>'[4]12нед'!T205</f>
        <v>0</v>
      </c>
      <c r="N319" s="26">
        <f>'[4]12нед'!W205</f>
        <v>0</v>
      </c>
      <c r="O319" s="27" t="str">
        <f>'[4]12нед'!X205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'[4]11нед'!S206</f>
        <v>0</v>
      </c>
      <c r="E320" s="19">
        <f>'[4]11нед'!T206</f>
        <v>0</v>
      </c>
      <c r="F320" s="17">
        <f>'[4]11нед'!W206</f>
        <v>0</v>
      </c>
      <c r="G320" s="18" t="str">
        <f>'[4]11нед'!X206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'[4]12нед'!S206</f>
        <v>0</v>
      </c>
      <c r="M320" s="19">
        <f>'[4]12нед'!T206</f>
        <v>0</v>
      </c>
      <c r="N320" s="17">
        <f>'[4]12нед'!W206</f>
        <v>0</v>
      </c>
      <c r="O320" s="18" t="str">
        <f>'[4]12нед'!X206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'[4]11нед'!S207</f>
        <v>0</v>
      </c>
      <c r="E321" s="23">
        <f>'[4]11нед'!T207</f>
        <v>0</v>
      </c>
      <c r="F321" s="21">
        <f>'[4]11нед'!W207</f>
        <v>0</v>
      </c>
      <c r="G321" s="22" t="str">
        <f>'[4]11нед'!X207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'[4]12нед'!S207</f>
        <v>0</v>
      </c>
      <c r="M321" s="23">
        <f>'[4]12нед'!T207</f>
        <v>0</v>
      </c>
      <c r="N321" s="21">
        <f>'[4]12нед'!W207</f>
        <v>0</v>
      </c>
      <c r="O321" s="22" t="str">
        <f>'[4]12нед'!X207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'[4]11нед'!S208</f>
        <v>0</v>
      </c>
      <c r="E322" s="23">
        <f>'[4]11нед'!T208</f>
        <v>0</v>
      </c>
      <c r="F322" s="21">
        <f>'[4]11нед'!W208</f>
        <v>0</v>
      </c>
      <c r="G322" s="22" t="str">
        <f>'[4]11нед'!X208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'[4]12нед'!S208</f>
        <v>0</v>
      </c>
      <c r="M322" s="23">
        <f>'[4]12нед'!T208</f>
        <v>0</v>
      </c>
      <c r="N322" s="21">
        <f>'[4]12нед'!W208</f>
        <v>0</v>
      </c>
      <c r="O322" s="22" t="str">
        <f>'[4]12нед'!X208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'[4]11нед'!S209</f>
        <v>0</v>
      </c>
      <c r="E323" s="23">
        <f>'[4]11нед'!T209</f>
        <v>0</v>
      </c>
      <c r="F323" s="21">
        <f>'[4]11нед'!W209</f>
        <v>0</v>
      </c>
      <c r="G323" s="22" t="str">
        <f>'[4]11нед'!X209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'[4]12нед'!S209</f>
        <v>0</v>
      </c>
      <c r="M323" s="23">
        <f>'[4]12нед'!T209</f>
        <v>0</v>
      </c>
      <c r="N323" s="21">
        <f>'[4]12нед'!W209</f>
        <v>0</v>
      </c>
      <c r="O323" s="22" t="str">
        <f>'[4]12нед'!X209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'[4]11нед'!S210</f>
        <v>0</v>
      </c>
      <c r="E324" s="23">
        <f>'[4]11нед'!T210</f>
        <v>0</v>
      </c>
      <c r="F324" s="21">
        <f>'[4]11нед'!W210</f>
        <v>0</v>
      </c>
      <c r="G324" s="22" t="str">
        <f>'[4]11нед'!X210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'[4]12нед'!S210</f>
        <v>0</v>
      </c>
      <c r="M324" s="23">
        <f>'[4]12нед'!T210</f>
        <v>0</v>
      </c>
      <c r="N324" s="21">
        <f>'[4]12нед'!W210</f>
        <v>0</v>
      </c>
      <c r="O324" s="22" t="str">
        <f>'[4]12нед'!X210</f>
        <v/>
      </c>
      <c r="P324" s="57" t="str">
        <f t="shared" si="15"/>
        <v/>
      </c>
    </row>
    <row r="325" spans="1:16" ht="35.85">
      <c r="A325" s="70"/>
      <c r="B325" s="73"/>
      <c r="C325" s="14" t="s">
        <v>23</v>
      </c>
      <c r="D325" s="20" t="str">
        <f>'[4]11нед'!S211</f>
        <v>пр</v>
      </c>
      <c r="E325" s="23" t="str">
        <f>'[4]11нед'!T211</f>
        <v>Разработка программного обеспечения, дизайн алгоритмов и аналитика</v>
      </c>
      <c r="F325" s="21" t="str">
        <f>'[4]11нед'!W211</f>
        <v>Алешов Е.В.</v>
      </c>
      <c r="G325" s="22" t="str">
        <f>'[4]11нед'!X211</f>
        <v>преподаватель</v>
      </c>
      <c r="H325" s="57" t="str">
        <f t="shared" si="14"/>
        <v>https://max.ru/join/ABawVbim1pHAjVVmFjM7O45ddZZYKAUsl0XF3_xyIvw</v>
      </c>
      <c r="I325" s="75"/>
      <c r="J325" s="78"/>
      <c r="K325" s="14" t="s">
        <v>23</v>
      </c>
      <c r="L325" s="20" t="str">
        <f>'[4]12нед'!S211</f>
        <v>л</v>
      </c>
      <c r="M325" s="23" t="str">
        <f>'[4]12нед'!T211</f>
        <v>Разработка программного обеспечения, дизайн алгоритмов и аналитика</v>
      </c>
      <c r="N325" s="21" t="str">
        <f>'[4]12нед'!W211</f>
        <v>Алешов Е.В.</v>
      </c>
      <c r="O325" s="22" t="str">
        <f>'[4]12нед'!X211</f>
        <v>преподаватель</v>
      </c>
      <c r="P325" s="57" t="str">
        <f t="shared" si="15"/>
        <v>https://max.ru/join/ABawVbim1pHAjVVmFjM7O45ddZZYKAUsl0XF3_xyIvw</v>
      </c>
    </row>
    <row r="326" spans="1:16" ht="36.4" thickBot="1">
      <c r="A326" s="70"/>
      <c r="B326" s="73"/>
      <c r="C326" s="14" t="s">
        <v>24</v>
      </c>
      <c r="D326" s="20" t="str">
        <f>'[4]11нед'!S212</f>
        <v>пр</v>
      </c>
      <c r="E326" s="23" t="str">
        <f>'[4]11нед'!T212</f>
        <v>Компьютерная безопасность</v>
      </c>
      <c r="F326" s="21" t="str">
        <f>'[4]11нед'!W212</f>
        <v>Алешов Е.В.</v>
      </c>
      <c r="G326" s="22" t="str">
        <f>'[4]11нед'!X212</f>
        <v>преподаватель</v>
      </c>
      <c r="H326" s="57" t="str">
        <f t="shared" si="14"/>
        <v>https://max.ru/join/ABawVbim1pHAjVVmFjM7O45ddZZYKAUsl0XF3_xyIvw</v>
      </c>
      <c r="I326" s="75"/>
      <c r="J326" s="78"/>
      <c r="K326" s="14" t="s">
        <v>24</v>
      </c>
      <c r="L326" s="20" t="str">
        <f>'[4]12нед'!S212</f>
        <v>л</v>
      </c>
      <c r="M326" s="23" t="str">
        <f>'[4]12нед'!T212</f>
        <v>Компьютерная безопасность</v>
      </c>
      <c r="N326" s="21" t="str">
        <f>'[4]12нед'!W212</f>
        <v>Алешов Е.В.</v>
      </c>
      <c r="O326" s="22" t="str">
        <f>'[4]12нед'!X212</f>
        <v>преподаватель</v>
      </c>
      <c r="P326" s="57" t="str">
        <f t="shared" si="15"/>
        <v>https://max.ru/join/ABawVbim1pHAjVVmFjM7O45ddZZYKAUsl0XF3_xyIvw</v>
      </c>
    </row>
    <row r="327" spans="1:16" ht="18.600000000000001" hidden="1" customHeight="1" thickBot="1">
      <c r="A327" s="71"/>
      <c r="B327" s="74"/>
      <c r="C327" s="15"/>
      <c r="D327" s="24">
        <f>'[4]11нед'!S213</f>
        <v>0</v>
      </c>
      <c r="E327" s="25">
        <f>'[4]11нед'!T213</f>
        <v>0</v>
      </c>
      <c r="F327" s="26">
        <f>'[4]11нед'!W213</f>
        <v>0</v>
      </c>
      <c r="G327" s="27" t="str">
        <f>'[4]11нед'!X213</f>
        <v/>
      </c>
      <c r="H327" s="58" t="str">
        <f t="shared" si="14"/>
        <v/>
      </c>
      <c r="I327" s="76"/>
      <c r="J327" s="79"/>
      <c r="K327" s="15"/>
      <c r="L327" s="24">
        <f>'[4]12нед'!S213</f>
        <v>0</v>
      </c>
      <c r="M327" s="25">
        <f>'[4]12нед'!T213</f>
        <v>0</v>
      </c>
      <c r="N327" s="26">
        <f>'[4]12нед'!W213</f>
        <v>0</v>
      </c>
      <c r="O327" s="27" t="str">
        <f>'[4]12нед'!X213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'[4]11нед'!S214</f>
        <v>0</v>
      </c>
      <c r="E328" s="19">
        <f>'[4]11нед'!T214</f>
        <v>0</v>
      </c>
      <c r="F328" s="17">
        <f>'[4]11нед'!W214</f>
        <v>0</v>
      </c>
      <c r="G328" s="18" t="str">
        <f>'[4]11нед'!X214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'[4]12нед'!S214</f>
        <v>0</v>
      </c>
      <c r="M328" s="19">
        <f>'[4]12нед'!T214</f>
        <v>0</v>
      </c>
      <c r="N328" s="17">
        <f>'[4]12нед'!W214</f>
        <v>0</v>
      </c>
      <c r="O328" s="18" t="str">
        <f>'[4]12нед'!X214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'[4]11нед'!S215</f>
        <v>0</v>
      </c>
      <c r="E329" s="23">
        <f>'[4]11нед'!T215</f>
        <v>0</v>
      </c>
      <c r="F329" s="21">
        <f>'[4]11нед'!W215</f>
        <v>0</v>
      </c>
      <c r="G329" s="22" t="str">
        <f>'[4]11нед'!X215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'[4]12нед'!S215</f>
        <v>0</v>
      </c>
      <c r="M329" s="23">
        <f>'[4]12нед'!T215</f>
        <v>0</v>
      </c>
      <c r="N329" s="21">
        <f>'[4]12нед'!W215</f>
        <v>0</v>
      </c>
      <c r="O329" s="22" t="str">
        <f>'[4]12нед'!X215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'[4]11нед'!S216</f>
        <v>0</v>
      </c>
      <c r="E330" s="23">
        <f>'[4]11нед'!T216</f>
        <v>0</v>
      </c>
      <c r="F330" s="21">
        <f>'[4]11нед'!W216</f>
        <v>0</v>
      </c>
      <c r="G330" s="22" t="str">
        <f>'[4]11нед'!X216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'[4]12нед'!S216</f>
        <v>0</v>
      </c>
      <c r="M330" s="23">
        <f>'[4]12нед'!T216</f>
        <v>0</v>
      </c>
      <c r="N330" s="21">
        <f>'[4]12нед'!W216</f>
        <v>0</v>
      </c>
      <c r="O330" s="22" t="str">
        <f>'[4]12нед'!X216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'[4]11нед'!S217</f>
        <v>0</v>
      </c>
      <c r="E331" s="23">
        <f>'[4]11нед'!T217</f>
        <v>0</v>
      </c>
      <c r="F331" s="21">
        <f>'[4]11нед'!W217</f>
        <v>0</v>
      </c>
      <c r="G331" s="22" t="str">
        <f>'[4]11нед'!X217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'[4]12нед'!S217</f>
        <v>0</v>
      </c>
      <c r="M331" s="23">
        <f>'[4]12нед'!T217</f>
        <v>0</v>
      </c>
      <c r="N331" s="21">
        <f>'[4]12нед'!W217</f>
        <v>0</v>
      </c>
      <c r="O331" s="22" t="str">
        <f>'[4]12нед'!X217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'[4]11нед'!S218</f>
        <v>0</v>
      </c>
      <c r="E332" s="23">
        <f>'[4]11нед'!T218</f>
        <v>0</v>
      </c>
      <c r="F332" s="21">
        <f>'[4]11нед'!W218</f>
        <v>0</v>
      </c>
      <c r="G332" s="22" t="str">
        <f>'[4]11нед'!X218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'[4]12нед'!S218</f>
        <v>0</v>
      </c>
      <c r="M332" s="23">
        <f>'[4]12нед'!T218</f>
        <v>0</v>
      </c>
      <c r="N332" s="21">
        <f>'[4]12нед'!W218</f>
        <v>0</v>
      </c>
      <c r="O332" s="22" t="str">
        <f>'[4]12нед'!X218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'[4]11нед'!S219</f>
        <v>0</v>
      </c>
      <c r="E333" s="23">
        <f>'[4]11нед'!T219</f>
        <v>0</v>
      </c>
      <c r="F333" s="21">
        <f>'[4]11нед'!W219</f>
        <v>0</v>
      </c>
      <c r="G333" s="22" t="str">
        <f>'[4]11нед'!X219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'[4]12нед'!S219</f>
        <v>0</v>
      </c>
      <c r="M333" s="23">
        <f>'[4]12нед'!T219</f>
        <v>0</v>
      </c>
      <c r="N333" s="21">
        <f>'[4]12нед'!W219</f>
        <v>0</v>
      </c>
      <c r="O333" s="22" t="str">
        <f>'[4]12нед'!X219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'[4]11нед'!S220</f>
        <v>0</v>
      </c>
      <c r="E334" s="23">
        <f>'[4]11нед'!T220</f>
        <v>0</v>
      </c>
      <c r="F334" s="21">
        <f>'[4]11нед'!W220</f>
        <v>0</v>
      </c>
      <c r="G334" s="22" t="str">
        <f>'[4]11нед'!X220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'[4]12нед'!S220</f>
        <v>0</v>
      </c>
      <c r="M334" s="23">
        <f>'[4]12нед'!T220</f>
        <v>0</v>
      </c>
      <c r="N334" s="21">
        <f>'[4]12нед'!W220</f>
        <v>0</v>
      </c>
      <c r="O334" s="22" t="str">
        <f>'[4]12нед'!X220</f>
        <v/>
      </c>
      <c r="P334" s="55" t="str">
        <f t="shared" si="15"/>
        <v/>
      </c>
    </row>
    <row r="335" spans="1:16" ht="18.600000000000001" hidden="1" customHeight="1" thickBot="1">
      <c r="A335" s="71"/>
      <c r="B335" s="82"/>
      <c r="C335" s="15"/>
      <c r="D335" s="24">
        <f>'[4]11нед'!S221</f>
        <v>0</v>
      </c>
      <c r="E335" s="25">
        <f>'[4]11нед'!T221</f>
        <v>0</v>
      </c>
      <c r="F335" s="26">
        <f>'[4]11нед'!W221</f>
        <v>0</v>
      </c>
      <c r="G335" s="27" t="str">
        <f>'[4]11нед'!X221</f>
        <v/>
      </c>
      <c r="H335" s="58" t="str">
        <f t="shared" si="14"/>
        <v/>
      </c>
      <c r="I335" s="76"/>
      <c r="J335" s="85"/>
      <c r="K335" s="15"/>
      <c r="L335" s="24">
        <f>'[4]12нед'!S221</f>
        <v>0</v>
      </c>
      <c r="M335" s="25">
        <f>'[4]12нед'!T221</f>
        <v>0</v>
      </c>
      <c r="N335" s="26">
        <f>'[4]12нед'!W221</f>
        <v>0</v>
      </c>
      <c r="O335" s="27" t="str">
        <f>'[4]12нед'!X221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'[4]11нед'!S222</f>
        <v>0</v>
      </c>
      <c r="E336" s="19">
        <f>'[4]11нед'!T222</f>
        <v>0</v>
      </c>
      <c r="F336" s="17">
        <f>'[4]11нед'!W222</f>
        <v>0</v>
      </c>
      <c r="G336" s="18" t="str">
        <f>'[4]11нед'!X222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'[4]12нед'!S222</f>
        <v>0</v>
      </c>
      <c r="M336" s="19">
        <f>'[4]12нед'!T222</f>
        <v>0</v>
      </c>
      <c r="N336" s="17">
        <f>'[4]12нед'!W222</f>
        <v>0</v>
      </c>
      <c r="O336" s="18" t="str">
        <f>'[4]12нед'!X222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'[4]11нед'!S223</f>
        <v>0</v>
      </c>
      <c r="E337" s="23">
        <f>'[4]11нед'!T223</f>
        <v>0</v>
      </c>
      <c r="F337" s="21">
        <f>'[4]11нед'!W223</f>
        <v>0</v>
      </c>
      <c r="G337" s="22" t="str">
        <f>'[4]11нед'!X223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'[4]12нед'!S223</f>
        <v>0</v>
      </c>
      <c r="M337" s="23">
        <f>'[4]12нед'!T223</f>
        <v>0</v>
      </c>
      <c r="N337" s="21">
        <f>'[4]12нед'!W223</f>
        <v>0</v>
      </c>
      <c r="O337" s="22" t="str">
        <f>'[4]12нед'!X223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'[4]11нед'!S224</f>
        <v>0</v>
      </c>
      <c r="E338" s="23">
        <f>'[4]11нед'!T224</f>
        <v>0</v>
      </c>
      <c r="F338" s="21">
        <f>'[4]11нед'!W224</f>
        <v>0</v>
      </c>
      <c r="G338" s="22" t="str">
        <f>'[4]11нед'!X224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'[4]12нед'!S224</f>
        <v>0</v>
      </c>
      <c r="M338" s="23">
        <f>'[4]12нед'!T224</f>
        <v>0</v>
      </c>
      <c r="N338" s="21">
        <f>'[4]12нед'!W224</f>
        <v>0</v>
      </c>
      <c r="O338" s="22" t="str">
        <f>'[4]12нед'!X224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'[4]11нед'!S225</f>
        <v>0</v>
      </c>
      <c r="E339" s="23">
        <f>'[4]11нед'!T225</f>
        <v>0</v>
      </c>
      <c r="F339" s="21">
        <f>'[4]11нед'!W225</f>
        <v>0</v>
      </c>
      <c r="G339" s="22" t="str">
        <f>'[4]11нед'!X225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'[4]12нед'!S225</f>
        <v>0</v>
      </c>
      <c r="M339" s="23">
        <f>'[4]12нед'!T225</f>
        <v>0</v>
      </c>
      <c r="N339" s="21">
        <f>'[4]12нед'!W225</f>
        <v>0</v>
      </c>
      <c r="O339" s="22" t="str">
        <f>'[4]12нед'!X225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'[4]11нед'!S226</f>
        <v>0</v>
      </c>
      <c r="E340" s="23">
        <f>'[4]11нед'!T226</f>
        <v>0</v>
      </c>
      <c r="F340" s="21">
        <f>'[4]11нед'!W226</f>
        <v>0</v>
      </c>
      <c r="G340" s="22" t="str">
        <f>'[4]11нед'!X226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'[4]12нед'!S226</f>
        <v>0</v>
      </c>
      <c r="M340" s="23">
        <f>'[4]12нед'!T226</f>
        <v>0</v>
      </c>
      <c r="N340" s="21">
        <f>'[4]12нед'!W226</f>
        <v>0</v>
      </c>
      <c r="O340" s="22" t="str">
        <f>'[4]12нед'!X226</f>
        <v/>
      </c>
      <c r="P340" s="57" t="str">
        <f t="shared" si="15"/>
        <v/>
      </c>
    </row>
    <row r="341" spans="1:16" ht="35.85">
      <c r="A341" s="70"/>
      <c r="B341" s="73"/>
      <c r="C341" s="14" t="s">
        <v>23</v>
      </c>
      <c r="D341" s="20">
        <f>'[4]11нед'!S227</f>
        <v>0</v>
      </c>
      <c r="E341" s="23">
        <f>'[4]11нед'!T227</f>
        <v>0</v>
      </c>
      <c r="F341" s="21">
        <f>'[4]11нед'!W227</f>
        <v>0</v>
      </c>
      <c r="G341" s="22" t="str">
        <f>'[4]11нед'!X227</f>
        <v/>
      </c>
      <c r="H341" s="55" t="str">
        <f t="shared" si="14"/>
        <v/>
      </c>
      <c r="I341" s="75"/>
      <c r="J341" s="78"/>
      <c r="K341" s="14" t="s">
        <v>23</v>
      </c>
      <c r="L341" s="20" t="str">
        <f>'[4]12нед'!S227</f>
        <v>пр</v>
      </c>
      <c r="M341" s="23" t="str">
        <f>'[4]12нед'!T227</f>
        <v>Разработка программного обеспечения, дизайн алгоритмов и аналитика</v>
      </c>
      <c r="N341" s="21" t="str">
        <f>'[4]12нед'!W227</f>
        <v>Алешов Е.В.</v>
      </c>
      <c r="O341" s="22" t="str">
        <f>'[4]12нед'!X227</f>
        <v>преподаватель</v>
      </c>
      <c r="P341" s="55" t="str">
        <f t="shared" si="15"/>
        <v>https://max.ru/join/ABawVbim1pHAjVVmFjM7O45ddZZYKAUsl0XF3_xyIvw</v>
      </c>
    </row>
    <row r="342" spans="1:16" ht="36.4" thickBot="1">
      <c r="A342" s="70"/>
      <c r="B342" s="73"/>
      <c r="C342" s="14" t="s">
        <v>24</v>
      </c>
      <c r="D342" s="20" t="str">
        <f>'[4]11нед'!S228</f>
        <v>л</v>
      </c>
      <c r="E342" s="23" t="str">
        <f>'[4]11нед'!T228</f>
        <v>Управление ИТ-проектами и гибкая методология</v>
      </c>
      <c r="F342" s="21" t="str">
        <f>'[4]11нед'!W228</f>
        <v>Гришин И.Ю.</v>
      </c>
      <c r="G342" s="22" t="str">
        <f>'[4]11нед'!X228</f>
        <v>профессор, д-р наук</v>
      </c>
      <c r="H342" s="55" t="str">
        <f t="shared" si="14"/>
        <v>https://max.ru/join/ABawVbim1pHAjVVmFjM7O45ddZZYKAUsl0XF3_xyIvw</v>
      </c>
      <c r="I342" s="75"/>
      <c r="J342" s="78"/>
      <c r="K342" s="14" t="s">
        <v>24</v>
      </c>
      <c r="L342" s="20" t="str">
        <f>'[4]12нед'!S228</f>
        <v>пр</v>
      </c>
      <c r="M342" s="23" t="str">
        <f>'[4]12нед'!T228</f>
        <v>Компьютерная безопасность</v>
      </c>
      <c r="N342" s="21" t="str">
        <f>'[4]12нед'!W228</f>
        <v>Алешов Е.В.</v>
      </c>
      <c r="O342" s="22" t="str">
        <f>'[4]12нед'!X228</f>
        <v>преподаватель</v>
      </c>
      <c r="P342" s="55" t="str">
        <f t="shared" si="15"/>
        <v>https://max.ru/join/ABawVbim1pHAjVVmFjM7O45ddZZYKAUsl0XF3_xyIvw</v>
      </c>
    </row>
    <row r="343" spans="1:16" ht="18.600000000000001" hidden="1" customHeight="1" thickBot="1">
      <c r="A343" s="71"/>
      <c r="B343" s="74"/>
      <c r="C343" s="15"/>
      <c r="D343" s="24">
        <f>'[4]11нед'!S229</f>
        <v>0</v>
      </c>
      <c r="E343" s="25">
        <f>'[4]11нед'!T229</f>
        <v>0</v>
      </c>
      <c r="F343" s="26">
        <f>'[4]11нед'!W229</f>
        <v>0</v>
      </c>
      <c r="G343" s="27" t="str">
        <f>'[4]11нед'!X229</f>
        <v/>
      </c>
      <c r="H343" s="58" t="str">
        <f t="shared" si="14"/>
        <v/>
      </c>
      <c r="I343" s="76"/>
      <c r="J343" s="79"/>
      <c r="K343" s="15"/>
      <c r="L343" s="24">
        <f>'[4]12нед'!S229</f>
        <v>0</v>
      </c>
      <c r="M343" s="25">
        <f>'[4]12нед'!T229</f>
        <v>0</v>
      </c>
      <c r="N343" s="26">
        <f>'[4]12нед'!W229</f>
        <v>0</v>
      </c>
      <c r="O343" s="27" t="str">
        <f>'[4]12нед'!X229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'[4]11нед'!S230</f>
        <v>0</v>
      </c>
      <c r="E344" s="19">
        <f>'[4]11нед'!T230</f>
        <v>0</v>
      </c>
      <c r="F344" s="17">
        <f>'[4]11нед'!W230</f>
        <v>0</v>
      </c>
      <c r="G344" s="18" t="str">
        <f>'[4]11нед'!X230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'[4]12нед'!S230</f>
        <v>0</v>
      </c>
      <c r="M344" s="19">
        <f>'[4]12нед'!T230</f>
        <v>0</v>
      </c>
      <c r="N344" s="17">
        <f>'[4]12нед'!W230</f>
        <v>0</v>
      </c>
      <c r="O344" s="18" t="str">
        <f>'[4]12нед'!X230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'[4]11нед'!S231</f>
        <v>0</v>
      </c>
      <c r="E345" s="23">
        <f>'[4]11нед'!T231</f>
        <v>0</v>
      </c>
      <c r="F345" s="21">
        <f>'[4]11нед'!W231</f>
        <v>0</v>
      </c>
      <c r="G345" s="22" t="str">
        <f>'[4]11нед'!X231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'[4]12нед'!S231</f>
        <v>0</v>
      </c>
      <c r="M345" s="23">
        <f>'[4]12нед'!T231</f>
        <v>0</v>
      </c>
      <c r="N345" s="21">
        <f>'[4]12нед'!W231</f>
        <v>0</v>
      </c>
      <c r="O345" s="22" t="str">
        <f>'[4]12нед'!X231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'[4]11нед'!S232</f>
        <v>0</v>
      </c>
      <c r="E346" s="23">
        <f>'[4]11нед'!T232</f>
        <v>0</v>
      </c>
      <c r="F346" s="21">
        <f>'[4]11нед'!W232</f>
        <v>0</v>
      </c>
      <c r="G346" s="22" t="str">
        <f>'[4]11нед'!X232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'[4]12нед'!S232</f>
        <v>0</v>
      </c>
      <c r="M346" s="23">
        <f>'[4]12нед'!T232</f>
        <v>0</v>
      </c>
      <c r="N346" s="21">
        <f>'[4]12нед'!W232</f>
        <v>0</v>
      </c>
      <c r="O346" s="22" t="str">
        <f>'[4]12нед'!X232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'[4]11нед'!S233</f>
        <v>0</v>
      </c>
      <c r="E347" s="23">
        <f>'[4]11нед'!T233</f>
        <v>0</v>
      </c>
      <c r="F347" s="21">
        <f>'[4]11нед'!W233</f>
        <v>0</v>
      </c>
      <c r="G347" s="22" t="str">
        <f>'[4]11нед'!X233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'[4]12нед'!S233</f>
        <v>0</v>
      </c>
      <c r="M347" s="23">
        <f>'[4]12нед'!T233</f>
        <v>0</v>
      </c>
      <c r="N347" s="21">
        <f>'[4]12нед'!W233</f>
        <v>0</v>
      </c>
      <c r="O347" s="22" t="str">
        <f>'[4]12нед'!X233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'[4]11нед'!S234</f>
        <v>0</v>
      </c>
      <c r="E348" s="23">
        <f>'[4]11нед'!T234</f>
        <v>0</v>
      </c>
      <c r="F348" s="21">
        <f>'[4]11нед'!W234</f>
        <v>0</v>
      </c>
      <c r="G348" s="22" t="str">
        <f>'[4]11нед'!X234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'[4]12нед'!S234</f>
        <v>0</v>
      </c>
      <c r="M348" s="23">
        <f>'[4]12нед'!T234</f>
        <v>0</v>
      </c>
      <c r="N348" s="21">
        <f>'[4]12нед'!W234</f>
        <v>0</v>
      </c>
      <c r="O348" s="22" t="str">
        <f>'[4]12нед'!X234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'[4]11нед'!S235</f>
        <v>0</v>
      </c>
      <c r="E349" s="23">
        <f>'[4]11нед'!T235</f>
        <v>0</v>
      </c>
      <c r="F349" s="21">
        <f>'[4]11нед'!W235</f>
        <v>0</v>
      </c>
      <c r="G349" s="22" t="str">
        <f>'[4]11нед'!X235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'[4]12нед'!S235</f>
        <v>0</v>
      </c>
      <c r="M349" s="23">
        <f>'[4]12нед'!T235</f>
        <v>0</v>
      </c>
      <c r="N349" s="21">
        <f>'[4]12нед'!W235</f>
        <v>0</v>
      </c>
      <c r="O349" s="22" t="str">
        <f>'[4]12нед'!X235</f>
        <v/>
      </c>
      <c r="P349" s="57" t="str">
        <f t="shared" si="15"/>
        <v/>
      </c>
    </row>
    <row r="350" spans="1:16" ht="36.4" thickBot="1">
      <c r="A350" s="70"/>
      <c r="B350" s="73"/>
      <c r="C350" s="14" t="s">
        <v>24</v>
      </c>
      <c r="D350" s="20" t="str">
        <f>'[4]11нед'!S236</f>
        <v>пр</v>
      </c>
      <c r="E350" s="23" t="str">
        <f>'[4]11нед'!T236</f>
        <v>Управление ИТ-проектами и гибкая методология</v>
      </c>
      <c r="F350" s="21" t="str">
        <f>'[4]11нед'!W236</f>
        <v>Гришин И.Ю.</v>
      </c>
      <c r="G350" s="22" t="str">
        <f>'[4]11нед'!X236</f>
        <v>профессор, д-р наук</v>
      </c>
      <c r="H350" s="57" t="str">
        <f t="shared" si="14"/>
        <v>https://max.ru/join/ABawVbim1pHAjVVmFjM7O45ddZZYKAUsl0XF3_xyIvw</v>
      </c>
      <c r="I350" s="75"/>
      <c r="J350" s="78"/>
      <c r="K350" s="14" t="s">
        <v>24</v>
      </c>
      <c r="L350" s="20" t="str">
        <f>'[4]12нед'!S236</f>
        <v>пр</v>
      </c>
      <c r="M350" s="23" t="str">
        <f>'[4]12нед'!T236</f>
        <v>Управление ИТ-проектами и гибкая методология</v>
      </c>
      <c r="N350" s="21" t="str">
        <f>'[4]12нед'!W236</f>
        <v>Гришин И.Ю.</v>
      </c>
      <c r="O350" s="22" t="str">
        <f>'[4]12нед'!X236</f>
        <v>профессор, д-р наук</v>
      </c>
      <c r="P350" s="57" t="str">
        <f t="shared" si="15"/>
        <v>https://max.ru/join/ABawVbim1pHAjVVmFjM7O45ddZZYKAUsl0XF3_xyIvw</v>
      </c>
    </row>
    <row r="351" spans="1:16" ht="18.600000000000001" hidden="1" customHeight="1" thickBot="1">
      <c r="A351" s="71"/>
      <c r="B351" s="74"/>
      <c r="C351" s="15"/>
      <c r="D351" s="24">
        <f>'[4]11нед'!S237</f>
        <v>0</v>
      </c>
      <c r="E351" s="25">
        <f>'[4]11нед'!T237</f>
        <v>0</v>
      </c>
      <c r="F351" s="26">
        <f>'[4]11нед'!W237</f>
        <v>0</v>
      </c>
      <c r="G351" s="27" t="str">
        <f>'[4]11нед'!X237</f>
        <v/>
      </c>
      <c r="H351" s="58" t="str">
        <f t="shared" si="14"/>
        <v/>
      </c>
      <c r="I351" s="76"/>
      <c r="J351" s="79"/>
      <c r="K351" s="15"/>
      <c r="L351" s="24">
        <f>'[4]12нед'!S237</f>
        <v>0</v>
      </c>
      <c r="M351" s="25">
        <f>'[4]12нед'!T237</f>
        <v>0</v>
      </c>
      <c r="N351" s="26">
        <f>'[4]12нед'!W237</f>
        <v>0</v>
      </c>
      <c r="O351" s="27" t="str">
        <f>'[4]12нед'!X237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'[4]11нед'!S238</f>
        <v>0</v>
      </c>
      <c r="E352" s="19">
        <f>'[4]11нед'!T238</f>
        <v>0</v>
      </c>
      <c r="F352" s="17">
        <f>'[4]11нед'!W238</f>
        <v>0</v>
      </c>
      <c r="G352" s="18" t="str">
        <f>'[4]11нед'!X238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'[4]12нед'!S238</f>
        <v>0</v>
      </c>
      <c r="M352" s="19">
        <f>'[4]12нед'!T238</f>
        <v>0</v>
      </c>
      <c r="N352" s="17">
        <f>'[4]12нед'!W238</f>
        <v>0</v>
      </c>
      <c r="O352" s="18" t="str">
        <f>'[4]12нед'!X238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'[4]11нед'!S239</f>
        <v>0</v>
      </c>
      <c r="E353" s="23">
        <f>'[4]11нед'!T239</f>
        <v>0</v>
      </c>
      <c r="F353" s="21">
        <f>'[4]11нед'!W239</f>
        <v>0</v>
      </c>
      <c r="G353" s="22" t="str">
        <f>'[4]11нед'!X239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'[4]12нед'!S239</f>
        <v>0</v>
      </c>
      <c r="M353" s="23">
        <f>'[4]12нед'!T239</f>
        <v>0</v>
      </c>
      <c r="N353" s="21">
        <f>'[4]12нед'!W239</f>
        <v>0</v>
      </c>
      <c r="O353" s="22" t="str">
        <f>'[4]12нед'!X239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'[4]11нед'!S240</f>
        <v>0</v>
      </c>
      <c r="E354" s="23">
        <f>'[4]11нед'!T240</f>
        <v>0</v>
      </c>
      <c r="F354" s="21">
        <f>'[4]11нед'!W240</f>
        <v>0</v>
      </c>
      <c r="G354" s="22" t="str">
        <f>'[4]11нед'!X240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'[4]12нед'!S240</f>
        <v>0</v>
      </c>
      <c r="M354" s="23">
        <f>'[4]12нед'!T240</f>
        <v>0</v>
      </c>
      <c r="N354" s="21">
        <f>'[4]12нед'!W240</f>
        <v>0</v>
      </c>
      <c r="O354" s="22" t="str">
        <f>'[4]12нед'!X240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'[4]11нед'!S241</f>
        <v>0</v>
      </c>
      <c r="E355" s="23">
        <f>'[4]11нед'!T241</f>
        <v>0</v>
      </c>
      <c r="F355" s="21">
        <f>'[4]11нед'!W241</f>
        <v>0</v>
      </c>
      <c r="G355" s="22" t="str">
        <f>'[4]11нед'!X241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'[4]12нед'!S241</f>
        <v>0</v>
      </c>
      <c r="M355" s="23">
        <f>'[4]12нед'!T241</f>
        <v>0</v>
      </c>
      <c r="N355" s="21">
        <f>'[4]12нед'!W241</f>
        <v>0</v>
      </c>
      <c r="O355" s="22" t="str">
        <f>'[4]12нед'!X241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'[4]11нед'!S242</f>
        <v>0</v>
      </c>
      <c r="E356" s="23">
        <f>'[4]11нед'!T242</f>
        <v>0</v>
      </c>
      <c r="F356" s="21">
        <f>'[4]11нед'!W242</f>
        <v>0</v>
      </c>
      <c r="G356" s="22" t="str">
        <f>'[4]11нед'!X242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'[4]12нед'!S242</f>
        <v>0</v>
      </c>
      <c r="M356" s="23">
        <f>'[4]12нед'!T242</f>
        <v>0</v>
      </c>
      <c r="N356" s="21">
        <f>'[4]12нед'!W242</f>
        <v>0</v>
      </c>
      <c r="O356" s="22" t="str">
        <f>'[4]12нед'!X242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'[4]11нед'!S243</f>
        <v>0</v>
      </c>
      <c r="E357" s="23">
        <f>'[4]11нед'!T243</f>
        <v>0</v>
      </c>
      <c r="F357" s="21">
        <f>'[4]11нед'!W243</f>
        <v>0</v>
      </c>
      <c r="G357" s="22" t="str">
        <f>'[4]11нед'!X243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'[4]12нед'!S243</f>
        <v>0</v>
      </c>
      <c r="M357" s="23">
        <f>'[4]12нед'!T243</f>
        <v>0</v>
      </c>
      <c r="N357" s="21">
        <f>'[4]12нед'!W243</f>
        <v>0</v>
      </c>
      <c r="O357" s="22" t="str">
        <f>'[4]12нед'!X243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'[4]11нед'!S244</f>
        <v>0</v>
      </c>
      <c r="E358" s="23">
        <f>'[4]11нед'!T244</f>
        <v>0</v>
      </c>
      <c r="F358" s="21">
        <f>'[4]11нед'!W244</f>
        <v>0</v>
      </c>
      <c r="G358" s="22" t="str">
        <f>'[4]11нед'!X244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'[4]12нед'!S244</f>
        <v>0</v>
      </c>
      <c r="M358" s="23">
        <f>'[4]12нед'!T244</f>
        <v>0</v>
      </c>
      <c r="N358" s="21">
        <f>'[4]12нед'!W244</f>
        <v>0</v>
      </c>
      <c r="O358" s="22" t="str">
        <f>'[4]12нед'!X244</f>
        <v/>
      </c>
      <c r="P358" s="57" t="str">
        <f t="shared" si="15"/>
        <v/>
      </c>
    </row>
    <row r="359" spans="1:16" ht="18.600000000000001" hidden="1" customHeight="1" thickBot="1">
      <c r="A359" s="71"/>
      <c r="B359" s="74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6"/>
      <c r="J359" s="7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очно-заочная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3</v>
      </c>
      <c r="F369" s="62" t="str">
        <f>'[1]1нед'!$T$196</f>
        <v>12-24ПИоз</v>
      </c>
      <c r="G369" s="62"/>
      <c r="H369" s="35"/>
      <c r="I369" s="45"/>
      <c r="J369" s="91" t="s">
        <v>7</v>
      </c>
      <c r="K369" s="91"/>
      <c r="L369" s="91"/>
      <c r="M369" s="62">
        <f>E9</f>
        <v>3</v>
      </c>
      <c r="N369" s="62" t="str">
        <f>'[1]1нед'!$T$196</f>
        <v>12-24ПИоз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5.1" customHeight="1" thickTop="1">
      <c r="A372" s="69">
        <v>46349</v>
      </c>
      <c r="B372" s="72" t="s">
        <v>17</v>
      </c>
      <c r="C372" s="14" t="s">
        <v>18</v>
      </c>
      <c r="D372" s="16">
        <f>'[4]13нед'!S198</f>
        <v>0</v>
      </c>
      <c r="E372" s="19">
        <f>'[4]13нед'!T198</f>
        <v>0</v>
      </c>
      <c r="F372" s="17">
        <f>'[4]13нед'!W198</f>
        <v>0</v>
      </c>
      <c r="G372" s="18" t="str">
        <f>'[4]13нед'!X198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'[5]14нед'!S198</f>
        <v>0</v>
      </c>
      <c r="M372" s="19">
        <f>'[5]14нед'!T198</f>
        <v>0</v>
      </c>
      <c r="N372" s="17">
        <f>'[5]14нед'!W198</f>
        <v>0</v>
      </c>
      <c r="O372" s="18" t="str">
        <f>'[5]14нед'!X198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'[4]13нед'!S199</f>
        <v>0</v>
      </c>
      <c r="E373" s="23">
        <f>'[4]13нед'!T199</f>
        <v>0</v>
      </c>
      <c r="F373" s="21">
        <f>'[4]13нед'!W199</f>
        <v>0</v>
      </c>
      <c r="G373" s="22" t="str">
        <f>'[4]13нед'!X199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'[5]14нед'!S199</f>
        <v>0</v>
      </c>
      <c r="M373" s="23">
        <f>'[5]14нед'!T199</f>
        <v>0</v>
      </c>
      <c r="N373" s="21">
        <f>'[5]14нед'!W199</f>
        <v>0</v>
      </c>
      <c r="O373" s="22" t="str">
        <f>'[5]14нед'!X199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'[4]13нед'!S200</f>
        <v>0</v>
      </c>
      <c r="E374" s="23">
        <f>'[4]13нед'!T200</f>
        <v>0</v>
      </c>
      <c r="F374" s="21">
        <f>'[4]13нед'!W200</f>
        <v>0</v>
      </c>
      <c r="G374" s="22" t="str">
        <f>'[4]13нед'!X200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'[5]14нед'!S200</f>
        <v>0</v>
      </c>
      <c r="M374" s="23">
        <f>'[5]14нед'!T200</f>
        <v>0</v>
      </c>
      <c r="N374" s="21">
        <f>'[5]14нед'!W200</f>
        <v>0</v>
      </c>
      <c r="O374" s="22" t="str">
        <f>'[5]14нед'!X200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'[4]13нед'!S201</f>
        <v>0</v>
      </c>
      <c r="E375" s="23">
        <f>'[4]13нед'!T201</f>
        <v>0</v>
      </c>
      <c r="F375" s="21">
        <f>'[4]13нед'!W201</f>
        <v>0</v>
      </c>
      <c r="G375" s="22" t="str">
        <f>'[4]13нед'!X201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'[5]14нед'!S201</f>
        <v>0</v>
      </c>
      <c r="M375" s="23">
        <f>'[5]14нед'!T201</f>
        <v>0</v>
      </c>
      <c r="N375" s="21">
        <f>'[5]14нед'!W201</f>
        <v>0</v>
      </c>
      <c r="O375" s="22" t="str">
        <f>'[5]14нед'!X201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'[4]13нед'!S202</f>
        <v>0</v>
      </c>
      <c r="E376" s="23">
        <f>'[4]13нед'!T202</f>
        <v>0</v>
      </c>
      <c r="F376" s="21">
        <f>'[4]13нед'!W202</f>
        <v>0</v>
      </c>
      <c r="G376" s="22" t="str">
        <f>'[4]13нед'!X202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'[5]14нед'!S202</f>
        <v>0</v>
      </c>
      <c r="M376" s="23">
        <f>'[5]14нед'!T202</f>
        <v>0</v>
      </c>
      <c r="N376" s="21">
        <f>'[5]14нед'!W202</f>
        <v>0</v>
      </c>
      <c r="O376" s="22" t="str">
        <f>'[5]14нед'!X202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'[4]13нед'!S203</f>
        <v>0</v>
      </c>
      <c r="E377" s="23">
        <f>'[4]13нед'!T203</f>
        <v>0</v>
      </c>
      <c r="F377" s="21">
        <f>'[4]13нед'!W203</f>
        <v>0</v>
      </c>
      <c r="G377" s="22" t="str">
        <f>'[4]13нед'!X203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'[5]14нед'!S203</f>
        <v>0</v>
      </c>
      <c r="M377" s="23">
        <f>'[5]14нед'!T203</f>
        <v>0</v>
      </c>
      <c r="N377" s="21">
        <f>'[5]14нед'!W203</f>
        <v>0</v>
      </c>
      <c r="O377" s="22" t="str">
        <f>'[5]14нед'!X203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'[4]13нед'!S204</f>
        <v>0</v>
      </c>
      <c r="E378" s="23">
        <f>'[4]13нед'!T204</f>
        <v>0</v>
      </c>
      <c r="F378" s="21">
        <f>'[4]13нед'!W204</f>
        <v>0</v>
      </c>
      <c r="G378" s="22" t="str">
        <f>'[4]13нед'!X204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'[5]14нед'!S204</f>
        <v>0</v>
      </c>
      <c r="M378" s="23">
        <f>'[5]14нед'!T204</f>
        <v>0</v>
      </c>
      <c r="N378" s="21">
        <f>'[5]14нед'!W204</f>
        <v>0</v>
      </c>
      <c r="O378" s="22" t="str">
        <f>'[5]14нед'!X204</f>
        <v/>
      </c>
      <c r="P378" s="55" t="str">
        <f t="shared" si="19"/>
        <v/>
      </c>
    </row>
    <row r="379" spans="1:16" ht="18.600000000000001" hidden="1" customHeight="1" thickBot="1">
      <c r="A379" s="71"/>
      <c r="B379" s="74"/>
      <c r="C379" s="15"/>
      <c r="D379" s="24">
        <f>'[4]13нед'!S205</f>
        <v>0</v>
      </c>
      <c r="E379" s="25">
        <f>'[4]13нед'!T205</f>
        <v>0</v>
      </c>
      <c r="F379" s="26">
        <f>'[4]13нед'!W205</f>
        <v>0</v>
      </c>
      <c r="G379" s="27" t="str">
        <f>'[4]13нед'!X205</f>
        <v/>
      </c>
      <c r="H379" s="58" t="str">
        <f t="shared" si="18"/>
        <v/>
      </c>
      <c r="I379" s="76"/>
      <c r="J379" s="79"/>
      <c r="K379" s="15"/>
      <c r="L379" s="24">
        <f>'[5]14нед'!S205</f>
        <v>0</v>
      </c>
      <c r="M379" s="25">
        <f>'[5]14нед'!T205</f>
        <v>0</v>
      </c>
      <c r="N379" s="26">
        <f>'[5]14нед'!W205</f>
        <v>0</v>
      </c>
      <c r="O379" s="27" t="str">
        <f>'[5]14нед'!X205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'[4]13нед'!S206</f>
        <v>0</v>
      </c>
      <c r="E380" s="19">
        <f>'[4]13нед'!T206</f>
        <v>0</v>
      </c>
      <c r="F380" s="17">
        <f>'[4]13нед'!W206</f>
        <v>0</v>
      </c>
      <c r="G380" s="18" t="str">
        <f>'[4]13нед'!X206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'[5]14нед'!S206</f>
        <v>0</v>
      </c>
      <c r="M380" s="19">
        <f>'[5]14нед'!T206</f>
        <v>0</v>
      </c>
      <c r="N380" s="17">
        <f>'[5]14нед'!W206</f>
        <v>0</v>
      </c>
      <c r="O380" s="18" t="str">
        <f>'[5]14нед'!X206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'[4]13нед'!S207</f>
        <v>0</v>
      </c>
      <c r="E381" s="23">
        <f>'[4]13нед'!T207</f>
        <v>0</v>
      </c>
      <c r="F381" s="21">
        <f>'[4]13нед'!W207</f>
        <v>0</v>
      </c>
      <c r="G381" s="22" t="str">
        <f>'[4]13нед'!X207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'[5]14нед'!S207</f>
        <v>0</v>
      </c>
      <c r="M381" s="23">
        <f>'[5]14нед'!T207</f>
        <v>0</v>
      </c>
      <c r="N381" s="21">
        <f>'[5]14нед'!W207</f>
        <v>0</v>
      </c>
      <c r="O381" s="22" t="str">
        <f>'[5]14нед'!X207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'[4]13нед'!S208</f>
        <v>0</v>
      </c>
      <c r="E382" s="23">
        <f>'[4]13нед'!T208</f>
        <v>0</v>
      </c>
      <c r="F382" s="21">
        <f>'[4]13нед'!W208</f>
        <v>0</v>
      </c>
      <c r="G382" s="22" t="str">
        <f>'[4]13нед'!X208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'[5]14нед'!S208</f>
        <v>0</v>
      </c>
      <c r="M382" s="23">
        <f>'[5]14нед'!T208</f>
        <v>0</v>
      </c>
      <c r="N382" s="21">
        <f>'[5]14нед'!W208</f>
        <v>0</v>
      </c>
      <c r="O382" s="22" t="str">
        <f>'[5]14нед'!X208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'[4]13нед'!S209</f>
        <v>0</v>
      </c>
      <c r="E383" s="23">
        <f>'[4]13нед'!T209</f>
        <v>0</v>
      </c>
      <c r="F383" s="21">
        <f>'[4]13нед'!W209</f>
        <v>0</v>
      </c>
      <c r="G383" s="22" t="str">
        <f>'[4]13нед'!X209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'[5]14нед'!S209</f>
        <v>0</v>
      </c>
      <c r="M383" s="23">
        <f>'[5]14нед'!T209</f>
        <v>0</v>
      </c>
      <c r="N383" s="21">
        <f>'[5]14нед'!W209</f>
        <v>0</v>
      </c>
      <c r="O383" s="22" t="str">
        <f>'[5]14нед'!X209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'[4]13нед'!S210</f>
        <v>0</v>
      </c>
      <c r="E384" s="23">
        <f>'[4]13нед'!T210</f>
        <v>0</v>
      </c>
      <c r="F384" s="21">
        <f>'[4]13нед'!W210</f>
        <v>0</v>
      </c>
      <c r="G384" s="22" t="str">
        <f>'[4]13нед'!X210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'[5]14нед'!S210</f>
        <v>0</v>
      </c>
      <c r="M384" s="23">
        <f>'[5]14нед'!T210</f>
        <v>0</v>
      </c>
      <c r="N384" s="21">
        <f>'[5]14нед'!W210</f>
        <v>0</v>
      </c>
      <c r="O384" s="22" t="str">
        <f>'[5]14нед'!X210</f>
        <v/>
      </c>
      <c r="P384" s="57" t="str">
        <f t="shared" si="19"/>
        <v/>
      </c>
    </row>
    <row r="385" spans="1:16" ht="35.85">
      <c r="A385" s="70"/>
      <c r="B385" s="73"/>
      <c r="C385" s="14" t="s">
        <v>23</v>
      </c>
      <c r="D385" s="20" t="str">
        <f>'[4]13нед'!S211</f>
        <v>пр</v>
      </c>
      <c r="E385" s="23" t="str">
        <f>'[4]13нед'!T211</f>
        <v>Разработка программного обеспечения, дизайн алгоритмов и аналитика</v>
      </c>
      <c r="F385" s="21" t="str">
        <f>'[4]13нед'!W211</f>
        <v>Алешов Е.В.</v>
      </c>
      <c r="G385" s="22" t="str">
        <f>'[4]13нед'!X211</f>
        <v>преподаватель</v>
      </c>
      <c r="H385" s="57" t="str">
        <f t="shared" si="18"/>
        <v>https://max.ru/join/ABawVbim1pHAjVVmFjM7O45ddZZYKAUsl0XF3_xyIvw</v>
      </c>
      <c r="I385" s="75"/>
      <c r="J385" s="78"/>
      <c r="K385" s="14" t="s">
        <v>23</v>
      </c>
      <c r="L385" s="20" t="str">
        <f>'[5]14нед'!S211</f>
        <v>л</v>
      </c>
      <c r="M385" s="23" t="str">
        <f>'[5]14нед'!T211</f>
        <v>Разработка программного обеспечения, дизайн алгоритмов и аналитика</v>
      </c>
      <c r="N385" s="21" t="str">
        <f>'[5]14нед'!W211</f>
        <v>Алешов Е.В.</v>
      </c>
      <c r="O385" s="22" t="str">
        <f>'[5]14нед'!X211</f>
        <v>преподаватель</v>
      </c>
      <c r="P385" s="57" t="str">
        <f t="shared" si="19"/>
        <v>https://max.ru/join/ABawVbim1pHAjVVmFjM7O45ddZZYKAUsl0XF3_xyIvw</v>
      </c>
    </row>
    <row r="386" spans="1:16" ht="36.4" thickBot="1">
      <c r="A386" s="70"/>
      <c r="B386" s="73"/>
      <c r="C386" s="14" t="s">
        <v>24</v>
      </c>
      <c r="D386" s="20" t="str">
        <f>'[4]13нед'!S212</f>
        <v>пр</v>
      </c>
      <c r="E386" s="23" t="str">
        <f>'[4]13нед'!T212</f>
        <v>Компьютерная безопасность</v>
      </c>
      <c r="F386" s="21" t="str">
        <f>'[4]13нед'!W212</f>
        <v>Алешов Е.В.</v>
      </c>
      <c r="G386" s="22" t="str">
        <f>'[4]13нед'!X212</f>
        <v>преподаватель</v>
      </c>
      <c r="H386" s="57" t="str">
        <f t="shared" si="18"/>
        <v>https://max.ru/join/ABawVbim1pHAjVVmFjM7O45ddZZYKAUsl0XF3_xyIvw</v>
      </c>
      <c r="I386" s="75"/>
      <c r="J386" s="78"/>
      <c r="K386" s="14" t="s">
        <v>24</v>
      </c>
      <c r="L386" s="20" t="str">
        <f>'[5]14нед'!S212</f>
        <v>л</v>
      </c>
      <c r="M386" s="23" t="str">
        <f>'[5]14нед'!T212</f>
        <v>Компьютерная безопасность</v>
      </c>
      <c r="N386" s="21" t="str">
        <f>'[5]14нед'!W212</f>
        <v>Алешов Е.В.</v>
      </c>
      <c r="O386" s="22" t="str">
        <f>'[5]14нед'!X212</f>
        <v>преподаватель</v>
      </c>
      <c r="P386" s="57" t="str">
        <f t="shared" si="19"/>
        <v>https://max.ru/join/ABawVbim1pHAjVVmFjM7O45ddZZYKAUsl0XF3_xyIvw</v>
      </c>
    </row>
    <row r="387" spans="1:16" ht="18.600000000000001" hidden="1" customHeight="1" thickBot="1">
      <c r="A387" s="71"/>
      <c r="B387" s="74"/>
      <c r="C387" s="15"/>
      <c r="D387" s="24">
        <f>'[4]13нед'!S213</f>
        <v>0</v>
      </c>
      <c r="E387" s="25">
        <f>'[4]13нед'!T213</f>
        <v>0</v>
      </c>
      <c r="F387" s="26">
        <f>'[4]13нед'!W213</f>
        <v>0</v>
      </c>
      <c r="G387" s="27" t="str">
        <f>'[4]13нед'!X213</f>
        <v/>
      </c>
      <c r="H387" s="58" t="str">
        <f t="shared" si="18"/>
        <v/>
      </c>
      <c r="I387" s="76"/>
      <c r="J387" s="79"/>
      <c r="K387" s="15"/>
      <c r="L387" s="24">
        <f>'[5]14нед'!S213</f>
        <v>0</v>
      </c>
      <c r="M387" s="25">
        <f>'[5]14нед'!T213</f>
        <v>0</v>
      </c>
      <c r="N387" s="26">
        <f>'[5]14нед'!W213</f>
        <v>0</v>
      </c>
      <c r="O387" s="27" t="str">
        <f>'[5]14нед'!X213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'[4]13нед'!S214</f>
        <v>0</v>
      </c>
      <c r="E388" s="19">
        <f>'[4]13нед'!T214</f>
        <v>0</v>
      </c>
      <c r="F388" s="17">
        <f>'[4]13нед'!W214</f>
        <v>0</v>
      </c>
      <c r="G388" s="18" t="str">
        <f>'[4]13нед'!X214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'[5]14нед'!S214</f>
        <v>0</v>
      </c>
      <c r="M388" s="19">
        <f>'[5]14нед'!T214</f>
        <v>0</v>
      </c>
      <c r="N388" s="17">
        <f>'[5]14нед'!W214</f>
        <v>0</v>
      </c>
      <c r="O388" s="18" t="str">
        <f>'[5]14нед'!X214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'[4]13нед'!S215</f>
        <v>0</v>
      </c>
      <c r="E389" s="23">
        <f>'[4]13нед'!T215</f>
        <v>0</v>
      </c>
      <c r="F389" s="21">
        <f>'[4]13нед'!W215</f>
        <v>0</v>
      </c>
      <c r="G389" s="22" t="str">
        <f>'[4]13нед'!X215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'[5]14нед'!S215</f>
        <v>0</v>
      </c>
      <c r="M389" s="23">
        <f>'[5]14нед'!T215</f>
        <v>0</v>
      </c>
      <c r="N389" s="21">
        <f>'[5]14нед'!W215</f>
        <v>0</v>
      </c>
      <c r="O389" s="22" t="str">
        <f>'[5]14нед'!X215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'[4]13нед'!S216</f>
        <v>0</v>
      </c>
      <c r="E390" s="23">
        <f>'[4]13нед'!T216</f>
        <v>0</v>
      </c>
      <c r="F390" s="21">
        <f>'[4]13нед'!W216</f>
        <v>0</v>
      </c>
      <c r="G390" s="22" t="str">
        <f>'[4]13нед'!X216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'[5]14нед'!S216</f>
        <v>0</v>
      </c>
      <c r="M390" s="23">
        <f>'[5]14нед'!T216</f>
        <v>0</v>
      </c>
      <c r="N390" s="21">
        <f>'[5]14нед'!W216</f>
        <v>0</v>
      </c>
      <c r="O390" s="22" t="str">
        <f>'[5]14нед'!X216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'[4]13нед'!S217</f>
        <v>0</v>
      </c>
      <c r="E391" s="23">
        <f>'[4]13нед'!T217</f>
        <v>0</v>
      </c>
      <c r="F391" s="21">
        <f>'[4]13нед'!W217</f>
        <v>0</v>
      </c>
      <c r="G391" s="22" t="str">
        <f>'[4]13нед'!X217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'[5]14нед'!S217</f>
        <v>0</v>
      </c>
      <c r="M391" s="23">
        <f>'[5]14нед'!T217</f>
        <v>0</v>
      </c>
      <c r="N391" s="21">
        <f>'[5]14нед'!W217</f>
        <v>0</v>
      </c>
      <c r="O391" s="22" t="str">
        <f>'[5]14нед'!X217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'[4]13нед'!S218</f>
        <v>0</v>
      </c>
      <c r="E392" s="23">
        <f>'[4]13нед'!T218</f>
        <v>0</v>
      </c>
      <c r="F392" s="21">
        <f>'[4]13нед'!W218</f>
        <v>0</v>
      </c>
      <c r="G392" s="22" t="str">
        <f>'[4]13нед'!X218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'[5]14нед'!S218</f>
        <v>0</v>
      </c>
      <c r="M392" s="23">
        <f>'[5]14нед'!T218</f>
        <v>0</v>
      </c>
      <c r="N392" s="21">
        <f>'[5]14нед'!W218</f>
        <v>0</v>
      </c>
      <c r="O392" s="22" t="str">
        <f>'[5]14нед'!X218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'[4]13нед'!S219</f>
        <v>0</v>
      </c>
      <c r="E393" s="23">
        <f>'[4]13нед'!T219</f>
        <v>0</v>
      </c>
      <c r="F393" s="21">
        <f>'[4]13нед'!W219</f>
        <v>0</v>
      </c>
      <c r="G393" s="22" t="str">
        <f>'[4]13нед'!X219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'[5]14нед'!S219</f>
        <v>0</v>
      </c>
      <c r="M393" s="23">
        <f>'[5]14нед'!T219</f>
        <v>0</v>
      </c>
      <c r="N393" s="21">
        <f>'[5]14нед'!W219</f>
        <v>0</v>
      </c>
      <c r="O393" s="22" t="str">
        <f>'[5]14нед'!X219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'[4]13нед'!S220</f>
        <v>0</v>
      </c>
      <c r="E394" s="23">
        <f>'[4]13нед'!T220</f>
        <v>0</v>
      </c>
      <c r="F394" s="21">
        <f>'[4]13нед'!W220</f>
        <v>0</v>
      </c>
      <c r="G394" s="22" t="str">
        <f>'[4]13нед'!X220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'[5]14нед'!S220</f>
        <v>0</v>
      </c>
      <c r="M394" s="23">
        <f>'[5]14нед'!T220</f>
        <v>0</v>
      </c>
      <c r="N394" s="21">
        <f>'[5]14нед'!W220</f>
        <v>0</v>
      </c>
      <c r="O394" s="22" t="str">
        <f>'[5]14нед'!X220</f>
        <v/>
      </c>
      <c r="P394" s="55" t="str">
        <f t="shared" si="19"/>
        <v/>
      </c>
    </row>
    <row r="395" spans="1:16" ht="18.600000000000001" hidden="1" customHeight="1" thickBot="1">
      <c r="A395" s="71"/>
      <c r="B395" s="82"/>
      <c r="C395" s="15"/>
      <c r="D395" s="24">
        <f>'[4]13нед'!S221</f>
        <v>0</v>
      </c>
      <c r="E395" s="25">
        <f>'[4]13нед'!T221</f>
        <v>0</v>
      </c>
      <c r="F395" s="26">
        <f>'[4]13нед'!W221</f>
        <v>0</v>
      </c>
      <c r="G395" s="27" t="str">
        <f>'[4]13нед'!X221</f>
        <v/>
      </c>
      <c r="H395" s="58" t="str">
        <f t="shared" si="18"/>
        <v/>
      </c>
      <c r="I395" s="76"/>
      <c r="J395" s="85"/>
      <c r="K395" s="15"/>
      <c r="L395" s="24">
        <f>'[5]14нед'!S221</f>
        <v>0</v>
      </c>
      <c r="M395" s="25">
        <f>'[5]14нед'!T221</f>
        <v>0</v>
      </c>
      <c r="N395" s="26">
        <f>'[5]14нед'!W221</f>
        <v>0</v>
      </c>
      <c r="O395" s="27" t="str">
        <f>'[5]14нед'!X221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'[4]13нед'!S222</f>
        <v>0</v>
      </c>
      <c r="E396" s="19">
        <f>'[4]13нед'!T222</f>
        <v>0</v>
      </c>
      <c r="F396" s="17">
        <f>'[4]13нед'!W222</f>
        <v>0</v>
      </c>
      <c r="G396" s="18" t="str">
        <f>'[4]13нед'!X222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'[5]14нед'!S222</f>
        <v>0</v>
      </c>
      <c r="M396" s="19">
        <f>'[5]14нед'!T222</f>
        <v>0</v>
      </c>
      <c r="N396" s="17">
        <f>'[5]14нед'!W222</f>
        <v>0</v>
      </c>
      <c r="O396" s="18" t="str">
        <f>'[5]14нед'!X222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'[4]13нед'!S223</f>
        <v>0</v>
      </c>
      <c r="E397" s="23">
        <f>'[4]13нед'!T223</f>
        <v>0</v>
      </c>
      <c r="F397" s="21">
        <f>'[4]13нед'!W223</f>
        <v>0</v>
      </c>
      <c r="G397" s="22" t="str">
        <f>'[4]13нед'!X223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'[5]14нед'!S223</f>
        <v>0</v>
      </c>
      <c r="M397" s="23">
        <f>'[5]14нед'!T223</f>
        <v>0</v>
      </c>
      <c r="N397" s="21">
        <f>'[5]14нед'!W223</f>
        <v>0</v>
      </c>
      <c r="O397" s="22" t="str">
        <f>'[5]14нед'!X223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'[4]13нед'!S224</f>
        <v>0</v>
      </c>
      <c r="E398" s="23">
        <f>'[4]13нед'!T224</f>
        <v>0</v>
      </c>
      <c r="F398" s="21">
        <f>'[4]13нед'!W224</f>
        <v>0</v>
      </c>
      <c r="G398" s="22" t="str">
        <f>'[4]13нед'!X224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'[5]14нед'!S224</f>
        <v>0</v>
      </c>
      <c r="M398" s="23">
        <f>'[5]14нед'!T224</f>
        <v>0</v>
      </c>
      <c r="N398" s="21">
        <f>'[5]14нед'!W224</f>
        <v>0</v>
      </c>
      <c r="O398" s="22" t="str">
        <f>'[5]14нед'!X224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'[4]13нед'!S225</f>
        <v>0</v>
      </c>
      <c r="E399" s="23">
        <f>'[4]13нед'!T225</f>
        <v>0</v>
      </c>
      <c r="F399" s="21">
        <f>'[4]13нед'!W225</f>
        <v>0</v>
      </c>
      <c r="G399" s="22" t="str">
        <f>'[4]13нед'!X225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'[5]14нед'!S225</f>
        <v>0</v>
      </c>
      <c r="M399" s="23">
        <f>'[5]14нед'!T225</f>
        <v>0</v>
      </c>
      <c r="N399" s="21">
        <f>'[5]14нед'!W225</f>
        <v>0</v>
      </c>
      <c r="O399" s="22" t="str">
        <f>'[5]14нед'!X225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'[4]13нед'!S226</f>
        <v>0</v>
      </c>
      <c r="E400" s="23">
        <f>'[4]13нед'!T226</f>
        <v>0</v>
      </c>
      <c r="F400" s="21">
        <f>'[4]13нед'!W226</f>
        <v>0</v>
      </c>
      <c r="G400" s="22" t="str">
        <f>'[4]13нед'!X226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'[5]14нед'!S226</f>
        <v>0</v>
      </c>
      <c r="M400" s="23">
        <f>'[5]14нед'!T226</f>
        <v>0</v>
      </c>
      <c r="N400" s="21">
        <f>'[5]14нед'!W226</f>
        <v>0</v>
      </c>
      <c r="O400" s="22" t="str">
        <f>'[5]14нед'!X226</f>
        <v/>
      </c>
      <c r="P400" s="57" t="str">
        <f t="shared" si="19"/>
        <v/>
      </c>
    </row>
    <row r="401" spans="1:16" ht="35.85">
      <c r="A401" s="70"/>
      <c r="B401" s="73"/>
      <c r="C401" s="14" t="s">
        <v>23</v>
      </c>
      <c r="D401" s="20">
        <f>'[4]13нед'!S227</f>
        <v>0</v>
      </c>
      <c r="E401" s="23">
        <f>'[4]13нед'!T227</f>
        <v>0</v>
      </c>
      <c r="F401" s="21">
        <f>'[4]13нед'!W227</f>
        <v>0</v>
      </c>
      <c r="G401" s="22" t="str">
        <f>'[4]13нед'!X227</f>
        <v/>
      </c>
      <c r="H401" s="55" t="str">
        <f t="shared" si="18"/>
        <v/>
      </c>
      <c r="I401" s="75"/>
      <c r="J401" s="78"/>
      <c r="K401" s="14" t="s">
        <v>23</v>
      </c>
      <c r="L401" s="20" t="str">
        <f>'[5]14нед'!S227</f>
        <v>пр</v>
      </c>
      <c r="M401" s="23" t="str">
        <f>'[5]14нед'!T227</f>
        <v>Разработка программного обеспечения, дизайн алгоритмов и аналитика</v>
      </c>
      <c r="N401" s="21" t="str">
        <f>'[5]14нед'!W227</f>
        <v>Алешов Е.В.</v>
      </c>
      <c r="O401" s="22" t="str">
        <f>'[5]14нед'!X227</f>
        <v>преподаватель</v>
      </c>
      <c r="P401" s="55" t="str">
        <f t="shared" si="19"/>
        <v>https://max.ru/join/ABawVbim1pHAjVVmFjM7O45ddZZYKAUsl0XF3_xyIvw</v>
      </c>
    </row>
    <row r="402" spans="1:16" ht="36.4" thickBot="1">
      <c r="A402" s="70"/>
      <c r="B402" s="73"/>
      <c r="C402" s="14" t="s">
        <v>24</v>
      </c>
      <c r="D402" s="20" t="str">
        <f>'[4]13нед'!S228</f>
        <v>л</v>
      </c>
      <c r="E402" s="23" t="str">
        <f>'[4]13нед'!T228</f>
        <v>Управление ИТ-проектами и гибкая методология</v>
      </c>
      <c r="F402" s="21" t="str">
        <f>'[4]13нед'!W228</f>
        <v>Гришин И.Ю.</v>
      </c>
      <c r="G402" s="22" t="str">
        <f>'[4]13нед'!X228</f>
        <v>профессор, д-р наук</v>
      </c>
      <c r="H402" s="55" t="str">
        <f t="shared" si="18"/>
        <v>https://max.ru/join/ABawVbim1pHAjVVmFjM7O45ddZZYKAUsl0XF3_xyIvw</v>
      </c>
      <c r="I402" s="75"/>
      <c r="J402" s="78"/>
      <c r="K402" s="14" t="s">
        <v>24</v>
      </c>
      <c r="L402" s="20" t="str">
        <f>'[5]14нед'!S228</f>
        <v>пр</v>
      </c>
      <c r="M402" s="23" t="str">
        <f>'[5]14нед'!T228</f>
        <v>Компьютерная безопасность</v>
      </c>
      <c r="N402" s="21" t="str">
        <f>'[5]14нед'!W228</f>
        <v>Алешов Е.В.</v>
      </c>
      <c r="O402" s="22" t="str">
        <f>'[5]14нед'!X228</f>
        <v>преподаватель</v>
      </c>
      <c r="P402" s="55" t="str">
        <f t="shared" si="19"/>
        <v>https://max.ru/join/ABawVbim1pHAjVVmFjM7O45ddZZYKAUsl0XF3_xyIvw</v>
      </c>
    </row>
    <row r="403" spans="1:16" ht="18.600000000000001" hidden="1" customHeight="1" thickBot="1">
      <c r="A403" s="71"/>
      <c r="B403" s="74"/>
      <c r="C403" s="15"/>
      <c r="D403" s="24">
        <f>'[4]13нед'!S229</f>
        <v>0</v>
      </c>
      <c r="E403" s="25">
        <f>'[4]13нед'!T229</f>
        <v>0</v>
      </c>
      <c r="F403" s="26">
        <f>'[4]13нед'!W229</f>
        <v>0</v>
      </c>
      <c r="G403" s="27" t="str">
        <f>'[4]13нед'!X229</f>
        <v/>
      </c>
      <c r="H403" s="58" t="str">
        <f t="shared" si="18"/>
        <v/>
      </c>
      <c r="I403" s="76"/>
      <c r="J403" s="79"/>
      <c r="K403" s="15"/>
      <c r="L403" s="24">
        <f>'[5]14нед'!S229</f>
        <v>0</v>
      </c>
      <c r="M403" s="25">
        <f>'[5]14нед'!T229</f>
        <v>0</v>
      </c>
      <c r="N403" s="26">
        <f>'[5]14нед'!W229</f>
        <v>0</v>
      </c>
      <c r="O403" s="27" t="str">
        <f>'[5]14нед'!X229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'[4]13нед'!S230</f>
        <v>0</v>
      </c>
      <c r="E404" s="19">
        <f>'[4]13нед'!T230</f>
        <v>0</v>
      </c>
      <c r="F404" s="17">
        <f>'[4]13нед'!W230</f>
        <v>0</v>
      </c>
      <c r="G404" s="18" t="str">
        <f>'[4]13нед'!X230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'[5]14нед'!S230</f>
        <v>0</v>
      </c>
      <c r="M404" s="19">
        <f>'[5]14нед'!T230</f>
        <v>0</v>
      </c>
      <c r="N404" s="17">
        <f>'[5]14нед'!W230</f>
        <v>0</v>
      </c>
      <c r="O404" s="18" t="str">
        <f>'[5]14нед'!X230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'[4]13нед'!S231</f>
        <v>0</v>
      </c>
      <c r="E405" s="23">
        <f>'[4]13нед'!T231</f>
        <v>0</v>
      </c>
      <c r="F405" s="21">
        <f>'[4]13нед'!W231</f>
        <v>0</v>
      </c>
      <c r="G405" s="22" t="str">
        <f>'[4]13нед'!X231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'[5]14нед'!S231</f>
        <v>0</v>
      </c>
      <c r="M405" s="23">
        <f>'[5]14нед'!T231</f>
        <v>0</v>
      </c>
      <c r="N405" s="21">
        <f>'[5]14нед'!W231</f>
        <v>0</v>
      </c>
      <c r="O405" s="22" t="str">
        <f>'[5]14нед'!X231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'[4]13нед'!S232</f>
        <v>0</v>
      </c>
      <c r="E406" s="23">
        <f>'[4]13нед'!T232</f>
        <v>0</v>
      </c>
      <c r="F406" s="21">
        <f>'[4]13нед'!W232</f>
        <v>0</v>
      </c>
      <c r="G406" s="22" t="str">
        <f>'[4]13нед'!X232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'[5]14нед'!S232</f>
        <v>0</v>
      </c>
      <c r="M406" s="23">
        <f>'[5]14нед'!T232</f>
        <v>0</v>
      </c>
      <c r="N406" s="21">
        <f>'[5]14нед'!W232</f>
        <v>0</v>
      </c>
      <c r="O406" s="22" t="str">
        <f>'[5]14нед'!X232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'[4]13нед'!S233</f>
        <v>0</v>
      </c>
      <c r="E407" s="23">
        <f>'[4]13нед'!T233</f>
        <v>0</v>
      </c>
      <c r="F407" s="21">
        <f>'[4]13нед'!W233</f>
        <v>0</v>
      </c>
      <c r="G407" s="22" t="str">
        <f>'[4]13нед'!X233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'[5]14нед'!S233</f>
        <v>0</v>
      </c>
      <c r="M407" s="23">
        <f>'[5]14нед'!T233</f>
        <v>0</v>
      </c>
      <c r="N407" s="21">
        <f>'[5]14нед'!W233</f>
        <v>0</v>
      </c>
      <c r="O407" s="22" t="str">
        <f>'[5]14нед'!X233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'[4]13нед'!S234</f>
        <v>0</v>
      </c>
      <c r="E408" s="23">
        <f>'[4]13нед'!T234</f>
        <v>0</v>
      </c>
      <c r="F408" s="21">
        <f>'[4]13нед'!W234</f>
        <v>0</v>
      </c>
      <c r="G408" s="22" t="str">
        <f>'[4]13нед'!X234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'[5]14нед'!S234</f>
        <v>0</v>
      </c>
      <c r="M408" s="23">
        <f>'[5]14нед'!T234</f>
        <v>0</v>
      </c>
      <c r="N408" s="21">
        <f>'[5]14нед'!W234</f>
        <v>0</v>
      </c>
      <c r="O408" s="22" t="str">
        <f>'[5]14нед'!X234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'[4]13нед'!S235</f>
        <v>0</v>
      </c>
      <c r="E409" s="23">
        <f>'[4]13нед'!T235</f>
        <v>0</v>
      </c>
      <c r="F409" s="21">
        <f>'[4]13нед'!W235</f>
        <v>0</v>
      </c>
      <c r="G409" s="22" t="str">
        <f>'[4]13нед'!X235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'[5]14нед'!S235</f>
        <v>0</v>
      </c>
      <c r="M409" s="23">
        <f>'[5]14нед'!T235</f>
        <v>0</v>
      </c>
      <c r="N409" s="21">
        <f>'[5]14нед'!W235</f>
        <v>0</v>
      </c>
      <c r="O409" s="22" t="str">
        <f>'[5]14нед'!X235</f>
        <v/>
      </c>
      <c r="P409" s="57" t="str">
        <f t="shared" si="19"/>
        <v/>
      </c>
    </row>
    <row r="410" spans="1:16" ht="36.4" thickBot="1">
      <c r="A410" s="70"/>
      <c r="B410" s="73"/>
      <c r="C410" s="14" t="s">
        <v>24</v>
      </c>
      <c r="D410" s="20" t="str">
        <f>'[4]13нед'!S236</f>
        <v>пр</v>
      </c>
      <c r="E410" s="23" t="str">
        <f>'[4]13нед'!T236</f>
        <v>Управление ИТ-проектами и гибкая методология</v>
      </c>
      <c r="F410" s="21" t="str">
        <f>'[4]13нед'!W236</f>
        <v>Гришин И.Ю.</v>
      </c>
      <c r="G410" s="22" t="str">
        <f>'[4]13нед'!X236</f>
        <v>профессор, д-р наук</v>
      </c>
      <c r="H410" s="57" t="str">
        <f t="shared" si="18"/>
        <v>https://max.ru/join/ABawVbim1pHAjVVmFjM7O45ddZZYKAUsl0XF3_xyIvw</v>
      </c>
      <c r="I410" s="75"/>
      <c r="J410" s="78"/>
      <c r="K410" s="14" t="s">
        <v>24</v>
      </c>
      <c r="L410" s="20" t="str">
        <f>'[5]14нед'!S236</f>
        <v>пр</v>
      </c>
      <c r="M410" s="23" t="str">
        <f>'[5]14нед'!T236</f>
        <v>Управление ИТ-проектами и гибкая методология</v>
      </c>
      <c r="N410" s="21" t="str">
        <f>'[5]14нед'!W236</f>
        <v>Гришин И.Ю.</v>
      </c>
      <c r="O410" s="22" t="str">
        <f>'[5]14нед'!X236</f>
        <v>профессор, д-р наук</v>
      </c>
      <c r="P410" s="57" t="str">
        <f t="shared" si="19"/>
        <v>https://max.ru/join/ABawVbim1pHAjVVmFjM7O45ddZZYKAUsl0XF3_xyIvw</v>
      </c>
    </row>
    <row r="411" spans="1:16" ht="18.600000000000001" hidden="1" customHeight="1" thickBot="1">
      <c r="A411" s="71"/>
      <c r="B411" s="74"/>
      <c r="C411" s="15"/>
      <c r="D411" s="24">
        <f>'[4]13нед'!S237</f>
        <v>0</v>
      </c>
      <c r="E411" s="25">
        <f>'[4]13нед'!T237</f>
        <v>0</v>
      </c>
      <c r="F411" s="26">
        <f>'[4]13нед'!W237</f>
        <v>0</v>
      </c>
      <c r="G411" s="27" t="str">
        <f>'[4]13нед'!X237</f>
        <v/>
      </c>
      <c r="H411" s="58" t="str">
        <f t="shared" si="18"/>
        <v/>
      </c>
      <c r="I411" s="76"/>
      <c r="J411" s="79"/>
      <c r="K411" s="15"/>
      <c r="L411" s="24">
        <f>'[5]14нед'!S237</f>
        <v>0</v>
      </c>
      <c r="M411" s="25">
        <f>'[5]14нед'!T237</f>
        <v>0</v>
      </c>
      <c r="N411" s="26">
        <f>'[5]14нед'!W237</f>
        <v>0</v>
      </c>
      <c r="O411" s="27" t="str">
        <f>'[5]14нед'!X237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'[4]13нед'!S238</f>
        <v>0</v>
      </c>
      <c r="E412" s="19">
        <f>'[4]13нед'!T238</f>
        <v>0</v>
      </c>
      <c r="F412" s="17">
        <f>'[4]13нед'!W238</f>
        <v>0</v>
      </c>
      <c r="G412" s="18" t="str">
        <f>'[4]13нед'!X238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'[5]14нед'!S238</f>
        <v>0</v>
      </c>
      <c r="M412" s="19">
        <f>'[5]14нед'!T238</f>
        <v>0</v>
      </c>
      <c r="N412" s="17">
        <f>'[5]14нед'!W238</f>
        <v>0</v>
      </c>
      <c r="O412" s="18" t="str">
        <f>'[5]14нед'!X238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'[4]13нед'!S239</f>
        <v>0</v>
      </c>
      <c r="E413" s="23">
        <f>'[4]13нед'!T239</f>
        <v>0</v>
      </c>
      <c r="F413" s="21">
        <f>'[4]13нед'!W239</f>
        <v>0</v>
      </c>
      <c r="G413" s="22" t="str">
        <f>'[4]13нед'!X239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'[5]14нед'!S239</f>
        <v>0</v>
      </c>
      <c r="M413" s="23">
        <f>'[5]14нед'!T239</f>
        <v>0</v>
      </c>
      <c r="N413" s="21">
        <f>'[5]14нед'!W239</f>
        <v>0</v>
      </c>
      <c r="O413" s="22" t="str">
        <f>'[5]14нед'!X239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'[4]13нед'!S240</f>
        <v>0</v>
      </c>
      <c r="E414" s="23">
        <f>'[4]13нед'!T240</f>
        <v>0</v>
      </c>
      <c r="F414" s="21">
        <f>'[4]13нед'!W240</f>
        <v>0</v>
      </c>
      <c r="G414" s="22" t="str">
        <f>'[4]13нед'!X240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'[5]14нед'!S240</f>
        <v>0</v>
      </c>
      <c r="M414" s="23">
        <f>'[5]14нед'!T240</f>
        <v>0</v>
      </c>
      <c r="N414" s="21">
        <f>'[5]14нед'!W240</f>
        <v>0</v>
      </c>
      <c r="O414" s="22" t="str">
        <f>'[5]14нед'!X240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'[4]13нед'!S241</f>
        <v>0</v>
      </c>
      <c r="E415" s="23">
        <f>'[4]13нед'!T241</f>
        <v>0</v>
      </c>
      <c r="F415" s="21">
        <f>'[4]13нед'!W241</f>
        <v>0</v>
      </c>
      <c r="G415" s="22" t="str">
        <f>'[4]13нед'!X241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'[5]14нед'!S241</f>
        <v>0</v>
      </c>
      <c r="M415" s="23">
        <f>'[5]14нед'!T241</f>
        <v>0</v>
      </c>
      <c r="N415" s="21">
        <f>'[5]14нед'!W241</f>
        <v>0</v>
      </c>
      <c r="O415" s="22" t="str">
        <f>'[5]14нед'!X241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'[4]13нед'!S242</f>
        <v>0</v>
      </c>
      <c r="E416" s="23">
        <f>'[4]13нед'!T242</f>
        <v>0</v>
      </c>
      <c r="F416" s="21">
        <f>'[4]13нед'!W242</f>
        <v>0</v>
      </c>
      <c r="G416" s="22" t="str">
        <f>'[4]13нед'!X242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'[5]14нед'!S242</f>
        <v>0</v>
      </c>
      <c r="M416" s="23">
        <f>'[5]14нед'!T242</f>
        <v>0</v>
      </c>
      <c r="N416" s="21">
        <f>'[5]14нед'!W242</f>
        <v>0</v>
      </c>
      <c r="O416" s="22" t="str">
        <f>'[5]14нед'!X242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'[4]13нед'!S243</f>
        <v>0</v>
      </c>
      <c r="E417" s="23">
        <f>'[4]13нед'!T243</f>
        <v>0</v>
      </c>
      <c r="F417" s="21">
        <f>'[4]13нед'!W243</f>
        <v>0</v>
      </c>
      <c r="G417" s="22" t="str">
        <f>'[4]13нед'!X243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'[5]14нед'!S243</f>
        <v>0</v>
      </c>
      <c r="M417" s="23">
        <f>'[5]14нед'!T243</f>
        <v>0</v>
      </c>
      <c r="N417" s="21">
        <f>'[5]14нед'!W243</f>
        <v>0</v>
      </c>
      <c r="O417" s="22" t="str">
        <f>'[5]14нед'!X243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'[4]13нед'!S244</f>
        <v>0</v>
      </c>
      <c r="E418" s="23">
        <f>'[4]13нед'!T244</f>
        <v>0</v>
      </c>
      <c r="F418" s="21">
        <f>'[4]13нед'!W244</f>
        <v>0</v>
      </c>
      <c r="G418" s="22" t="str">
        <f>'[4]13нед'!X244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'[5]14нед'!S244</f>
        <v>0</v>
      </c>
      <c r="M418" s="23">
        <f>'[5]14нед'!T244</f>
        <v>0</v>
      </c>
      <c r="N418" s="21">
        <f>'[5]14нед'!W244</f>
        <v>0</v>
      </c>
      <c r="O418" s="22" t="str">
        <f>'[5]14нед'!X244</f>
        <v/>
      </c>
      <c r="P418" s="57" t="str">
        <f t="shared" si="19"/>
        <v/>
      </c>
    </row>
    <row r="419" spans="1:16" ht="18.600000000000001" hidden="1" customHeight="1" thickBot="1">
      <c r="A419" s="71"/>
      <c r="B419" s="74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6"/>
      <c r="J419" s="79"/>
      <c r="K419" s="15"/>
      <c r="L419" s="24">
        <f>'[5]14нед'!S59</f>
        <v>0</v>
      </c>
      <c r="M419" s="25">
        <f>'[5]14нед'!T59</f>
        <v>0</v>
      </c>
      <c r="N419" s="26">
        <f>'[5]14нед'!W59</f>
        <v>0</v>
      </c>
      <c r="O419" s="27" t="str">
        <f>'[5]14нед'!X59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3</v>
      </c>
      <c r="F429" s="62" t="str">
        <f>'[1]1нед'!$T$196</f>
        <v>12-24ПИоз</v>
      </c>
      <c r="G429" s="62"/>
      <c r="H429" s="35"/>
      <c r="I429" s="45"/>
      <c r="J429" s="91" t="s">
        <v>7</v>
      </c>
      <c r="K429" s="91"/>
      <c r="L429" s="91"/>
      <c r="M429" s="62">
        <f>E9</f>
        <v>3</v>
      </c>
      <c r="N429" s="62" t="str">
        <f>'[1]1нед'!$T$196</f>
        <v>12-24ПИоз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>
        <f>'[5]15нед'!S198</f>
        <v>0</v>
      </c>
      <c r="E432" s="19">
        <f>'[5]15нед'!T198</f>
        <v>0</v>
      </c>
      <c r="F432" s="17">
        <f>'[5]15нед'!W198</f>
        <v>0</v>
      </c>
      <c r="G432" s="18" t="str">
        <f>'[5]15нед'!X198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'[5]16нед'!S198</f>
        <v>0</v>
      </c>
      <c r="M432" s="19">
        <f>'[5]16нед'!T198</f>
        <v>0</v>
      </c>
      <c r="N432" s="17">
        <f>'[5]16нед'!W198</f>
        <v>0</v>
      </c>
      <c r="O432" s="18" t="str">
        <f>'[5]16нед'!X198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'[5]15нед'!S199</f>
        <v>0</v>
      </c>
      <c r="E433" s="23">
        <f>'[5]15нед'!T199</f>
        <v>0</v>
      </c>
      <c r="F433" s="21">
        <f>'[5]15нед'!W199</f>
        <v>0</v>
      </c>
      <c r="G433" s="22" t="str">
        <f>'[5]15нед'!X199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'[5]16нед'!S199</f>
        <v>0</v>
      </c>
      <c r="M433" s="23">
        <f>'[5]16нед'!T199</f>
        <v>0</v>
      </c>
      <c r="N433" s="21">
        <f>'[5]16нед'!W199</f>
        <v>0</v>
      </c>
      <c r="O433" s="22" t="str">
        <f>'[5]16нед'!X199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'[5]15нед'!S200</f>
        <v>0</v>
      </c>
      <c r="E434" s="23">
        <f>'[5]15нед'!T200</f>
        <v>0</v>
      </c>
      <c r="F434" s="21">
        <f>'[5]15нед'!W200</f>
        <v>0</v>
      </c>
      <c r="G434" s="22" t="str">
        <f>'[5]15нед'!X200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'[5]16нед'!S200</f>
        <v>0</v>
      </c>
      <c r="M434" s="23">
        <f>'[5]16нед'!T200</f>
        <v>0</v>
      </c>
      <c r="N434" s="21">
        <f>'[5]16нед'!W200</f>
        <v>0</v>
      </c>
      <c r="O434" s="22" t="str">
        <f>'[5]16нед'!X200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'[5]15нед'!S201</f>
        <v>0</v>
      </c>
      <c r="E435" s="23">
        <f>'[5]15нед'!T201</f>
        <v>0</v>
      </c>
      <c r="F435" s="21">
        <f>'[5]15нед'!W201</f>
        <v>0</v>
      </c>
      <c r="G435" s="22" t="str">
        <f>'[5]15нед'!X201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'[5]16нед'!S201</f>
        <v>0</v>
      </c>
      <c r="M435" s="23">
        <f>'[5]16нед'!T201</f>
        <v>0</v>
      </c>
      <c r="N435" s="21">
        <f>'[5]16нед'!W201</f>
        <v>0</v>
      </c>
      <c r="O435" s="22" t="str">
        <f>'[5]16нед'!X201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'[5]15нед'!S202</f>
        <v>0</v>
      </c>
      <c r="E436" s="23">
        <f>'[5]15нед'!T202</f>
        <v>0</v>
      </c>
      <c r="F436" s="21">
        <f>'[5]15нед'!W202</f>
        <v>0</v>
      </c>
      <c r="G436" s="22" t="str">
        <f>'[5]15нед'!X202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'[5]16нед'!S202</f>
        <v>0</v>
      </c>
      <c r="M436" s="23">
        <f>'[5]16нед'!T202</f>
        <v>0</v>
      </c>
      <c r="N436" s="21">
        <f>'[5]16нед'!W202</f>
        <v>0</v>
      </c>
      <c r="O436" s="22" t="str">
        <f>'[5]16нед'!X202</f>
        <v/>
      </c>
      <c r="P436" s="57" t="str">
        <f t="shared" si="23"/>
        <v/>
      </c>
    </row>
    <row r="437" spans="1:16" ht="35.85">
      <c r="A437" s="70"/>
      <c r="B437" s="73"/>
      <c r="C437" s="14" t="s">
        <v>23</v>
      </c>
      <c r="D437" s="20" t="str">
        <f>'[5]15нед'!S203</f>
        <v>пр</v>
      </c>
      <c r="E437" s="23" t="str">
        <f>'[5]15нед'!T203</f>
        <v>Разработка программного обеспечения, дизайн алгоритмов и аналитика</v>
      </c>
      <c r="F437" s="21" t="str">
        <f>'[5]15нед'!W203</f>
        <v>Алешов Е.В.</v>
      </c>
      <c r="G437" s="22" t="str">
        <f>'[5]15нед'!X203</f>
        <v>преподаватель</v>
      </c>
      <c r="H437" s="55" t="str">
        <f t="shared" si="22"/>
        <v>https://max.ru/join/ABawVbim1pHAjVVmFjM7O45ddZZYKAUsl0XF3_xyIvw</v>
      </c>
      <c r="I437" s="75"/>
      <c r="J437" s="78"/>
      <c r="K437" s="14" t="s">
        <v>23</v>
      </c>
      <c r="L437" s="20">
        <f>'[5]16нед'!S203</f>
        <v>0</v>
      </c>
      <c r="M437" s="23">
        <f>'[5]16нед'!T203</f>
        <v>0</v>
      </c>
      <c r="N437" s="21">
        <f>'[5]16нед'!W203</f>
        <v>0</v>
      </c>
      <c r="O437" s="22" t="str">
        <f>'[5]16нед'!X203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 t="str">
        <f>'[5]15нед'!S204</f>
        <v>пр</v>
      </c>
      <c r="E438" s="23" t="str">
        <f>'[5]15нед'!T204</f>
        <v>Компьютерная безопасность</v>
      </c>
      <c r="F438" s="21" t="str">
        <f>'[5]15нед'!W204</f>
        <v>Алешов Е.В.</v>
      </c>
      <c r="G438" s="22" t="str">
        <f>'[5]15нед'!X204</f>
        <v>преподаватель</v>
      </c>
      <c r="H438" s="55" t="str">
        <f t="shared" si="22"/>
        <v>https://max.ru/join/ABawVbim1pHAjVVmFjM7O45ddZZYKAUsl0XF3_xyIvw</v>
      </c>
      <c r="I438" s="75"/>
      <c r="J438" s="78"/>
      <c r="K438" s="14" t="s">
        <v>24</v>
      </c>
      <c r="L438" s="20">
        <f>'[5]16нед'!S204</f>
        <v>0</v>
      </c>
      <c r="M438" s="23">
        <f>'[5]16нед'!T204</f>
        <v>0</v>
      </c>
      <c r="N438" s="21">
        <f>'[5]16нед'!W204</f>
        <v>0</v>
      </c>
      <c r="O438" s="22" t="str">
        <f>'[5]16нед'!X204</f>
        <v/>
      </c>
      <c r="P438" s="55" t="str">
        <f t="shared" si="23"/>
        <v/>
      </c>
    </row>
    <row r="439" spans="1:16" ht="18.399999999999999" hidden="1" customHeight="1" thickBot="1">
      <c r="A439" s="71"/>
      <c r="B439" s="74"/>
      <c r="C439" s="15"/>
      <c r="D439" s="24">
        <f>'[5]15нед'!S205</f>
        <v>0</v>
      </c>
      <c r="E439" s="25">
        <f>'[5]15нед'!T205</f>
        <v>0</v>
      </c>
      <c r="F439" s="26">
        <f>'[5]15нед'!W205</f>
        <v>0</v>
      </c>
      <c r="G439" s="27" t="str">
        <f>'[5]15нед'!X205</f>
        <v/>
      </c>
      <c r="H439" s="58" t="str">
        <f t="shared" si="22"/>
        <v/>
      </c>
      <c r="I439" s="76"/>
      <c r="J439" s="79"/>
      <c r="K439" s="15"/>
      <c r="L439" s="24">
        <f>'[5]16нед'!S205</f>
        <v>0</v>
      </c>
      <c r="M439" s="25">
        <f>'[5]16нед'!T205</f>
        <v>0</v>
      </c>
      <c r="N439" s="26">
        <f>'[5]16нед'!W205</f>
        <v>0</v>
      </c>
      <c r="O439" s="27" t="str">
        <f>'[5]16нед'!X205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'[5]15нед'!S206</f>
        <v>0</v>
      </c>
      <c r="E440" s="19">
        <f>'[5]15нед'!T206</f>
        <v>0</v>
      </c>
      <c r="F440" s="17">
        <f>'[5]15нед'!W206</f>
        <v>0</v>
      </c>
      <c r="G440" s="18" t="str">
        <f>'[5]15нед'!X206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'[5]16нед'!S206</f>
        <v>0</v>
      </c>
      <c r="M440" s="19">
        <f>'[5]16нед'!T206</f>
        <v>0</v>
      </c>
      <c r="N440" s="17">
        <f>'[5]16нед'!W206</f>
        <v>0</v>
      </c>
      <c r="O440" s="18" t="str">
        <f>'[5]16нед'!X206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'[5]15нед'!S207</f>
        <v>0</v>
      </c>
      <c r="E441" s="23">
        <f>'[5]15нед'!T207</f>
        <v>0</v>
      </c>
      <c r="F441" s="21">
        <f>'[5]15нед'!W207</f>
        <v>0</v>
      </c>
      <c r="G441" s="22" t="str">
        <f>'[5]15нед'!X207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'[5]16нед'!S207</f>
        <v>0</v>
      </c>
      <c r="M441" s="23">
        <f>'[5]16нед'!T207</f>
        <v>0</v>
      </c>
      <c r="N441" s="21">
        <f>'[5]16нед'!W207</f>
        <v>0</v>
      </c>
      <c r="O441" s="22" t="str">
        <f>'[5]16нед'!X207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'[5]15нед'!S208</f>
        <v>0</v>
      </c>
      <c r="E442" s="23">
        <f>'[5]15нед'!T208</f>
        <v>0</v>
      </c>
      <c r="F442" s="21">
        <f>'[5]15нед'!W208</f>
        <v>0</v>
      </c>
      <c r="G442" s="22" t="str">
        <f>'[5]15нед'!X208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'[5]16нед'!S208</f>
        <v>0</v>
      </c>
      <c r="M442" s="23">
        <f>'[5]16нед'!T208</f>
        <v>0</v>
      </c>
      <c r="N442" s="21">
        <f>'[5]16нед'!W208</f>
        <v>0</v>
      </c>
      <c r="O442" s="22" t="str">
        <f>'[5]16нед'!X208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'[5]15нед'!S209</f>
        <v>0</v>
      </c>
      <c r="E443" s="23">
        <f>'[5]15нед'!T209</f>
        <v>0</v>
      </c>
      <c r="F443" s="21">
        <f>'[5]15нед'!W209</f>
        <v>0</v>
      </c>
      <c r="G443" s="22" t="str">
        <f>'[5]15нед'!X209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'[5]16нед'!S209</f>
        <v>0</v>
      </c>
      <c r="M443" s="23">
        <f>'[5]16нед'!T209</f>
        <v>0</v>
      </c>
      <c r="N443" s="21">
        <f>'[5]16нед'!W209</f>
        <v>0</v>
      </c>
      <c r="O443" s="22" t="str">
        <f>'[5]16нед'!X209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'[5]15нед'!S210</f>
        <v>0</v>
      </c>
      <c r="E444" s="23">
        <f>'[5]15нед'!T210</f>
        <v>0</v>
      </c>
      <c r="F444" s="21">
        <f>'[5]15нед'!W210</f>
        <v>0</v>
      </c>
      <c r="G444" s="22" t="str">
        <f>'[5]15нед'!X210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'[5]16нед'!S210</f>
        <v>0</v>
      </c>
      <c r="M444" s="23">
        <f>'[5]16нед'!T210</f>
        <v>0</v>
      </c>
      <c r="N444" s="21">
        <f>'[5]16нед'!W210</f>
        <v>0</v>
      </c>
      <c r="O444" s="22" t="str">
        <f>'[5]16нед'!X210</f>
        <v/>
      </c>
      <c r="P444" s="57" t="str">
        <f t="shared" si="23"/>
        <v/>
      </c>
    </row>
    <row r="445" spans="1:16" ht="35.85">
      <c r="A445" s="70"/>
      <c r="B445" s="73"/>
      <c r="C445" s="14" t="s">
        <v>23</v>
      </c>
      <c r="D445" s="20" t="str">
        <f>'[5]15нед'!S211</f>
        <v>пр</v>
      </c>
      <c r="E445" s="23" t="str">
        <f>'[5]15нед'!T211</f>
        <v>Разработка программного обеспечения, дизайн алгоритмов и аналитика</v>
      </c>
      <c r="F445" s="21" t="str">
        <f>'[5]15нед'!W211</f>
        <v>Алешов Е.В.</v>
      </c>
      <c r="G445" s="22" t="str">
        <f>'[5]15нед'!X211</f>
        <v>преподаватель</v>
      </c>
      <c r="H445" s="57" t="str">
        <f t="shared" si="22"/>
        <v>https://max.ru/join/ABawVbim1pHAjVVmFjM7O45ddZZYKAUsl0XF3_xyIvw</v>
      </c>
      <c r="I445" s="75"/>
      <c r="J445" s="78"/>
      <c r="K445" s="14" t="s">
        <v>23</v>
      </c>
      <c r="L445" s="20" t="str">
        <f>'[5]16нед'!S211</f>
        <v>пр</v>
      </c>
      <c r="M445" s="23" t="str">
        <f>'[5]16нед'!T211</f>
        <v>Разработка программного обеспечения, дизайн алгоритмов и аналитика</v>
      </c>
      <c r="N445" s="21" t="str">
        <f>'[5]16нед'!W211</f>
        <v>Алешов Е.В.</v>
      </c>
      <c r="O445" s="22" t="str">
        <f>'[5]16нед'!X211</f>
        <v>преподаватель</v>
      </c>
      <c r="P445" s="57" t="str">
        <f t="shared" si="23"/>
        <v>https://max.ru/join/ABawVbim1pHAjVVmFjM7O45ddZZYKAUsl0XF3_xyIvw</v>
      </c>
    </row>
    <row r="446" spans="1:16" ht="36.4" thickBot="1">
      <c r="A446" s="70"/>
      <c r="B446" s="73"/>
      <c r="C446" s="14" t="s">
        <v>24</v>
      </c>
      <c r="D446" s="20" t="str">
        <f>'[5]15нед'!S212</f>
        <v>пр</v>
      </c>
      <c r="E446" s="23" t="str">
        <f>'[5]15нед'!T212</f>
        <v>Компьютерная безопасность</v>
      </c>
      <c r="F446" s="21" t="str">
        <f>'[5]15нед'!W212</f>
        <v>Алешов Е.В.</v>
      </c>
      <c r="G446" s="22" t="str">
        <f>'[5]15нед'!X212</f>
        <v>преподаватель</v>
      </c>
      <c r="H446" s="57" t="str">
        <f t="shared" si="22"/>
        <v>https://max.ru/join/ABawVbim1pHAjVVmFjM7O45ddZZYKAUsl0XF3_xyIvw</v>
      </c>
      <c r="I446" s="75"/>
      <c r="J446" s="78"/>
      <c r="K446" s="14" t="s">
        <v>24</v>
      </c>
      <c r="L446" s="20" t="str">
        <f>'[5]16нед'!S212</f>
        <v>пр</v>
      </c>
      <c r="M446" s="23" t="str">
        <f>'[5]16нед'!T212</f>
        <v>Компьютерная безопасность</v>
      </c>
      <c r="N446" s="21" t="str">
        <f>'[5]16нед'!W212</f>
        <v>Алешов Е.В.</v>
      </c>
      <c r="O446" s="22" t="str">
        <f>'[5]16нед'!X212</f>
        <v>преподаватель</v>
      </c>
      <c r="P446" s="57" t="str">
        <f t="shared" si="23"/>
        <v>https://max.ru/join/ABawVbim1pHAjVVmFjM7O45ddZZYKAUsl0XF3_xyIvw</v>
      </c>
    </row>
    <row r="447" spans="1:16" ht="18.399999999999999" hidden="1" customHeight="1" thickBot="1">
      <c r="A447" s="71"/>
      <c r="B447" s="74"/>
      <c r="C447" s="15"/>
      <c r="D447" s="24">
        <f>'[5]15нед'!S213</f>
        <v>0</v>
      </c>
      <c r="E447" s="25">
        <f>'[5]15нед'!T213</f>
        <v>0</v>
      </c>
      <c r="F447" s="26">
        <f>'[5]15нед'!W213</f>
        <v>0</v>
      </c>
      <c r="G447" s="27" t="str">
        <f>'[5]15нед'!X213</f>
        <v/>
      </c>
      <c r="H447" s="58" t="str">
        <f t="shared" si="22"/>
        <v/>
      </c>
      <c r="I447" s="76"/>
      <c r="J447" s="79"/>
      <c r="K447" s="15"/>
      <c r="L447" s="24">
        <f>'[5]16нед'!S213</f>
        <v>0</v>
      </c>
      <c r="M447" s="25">
        <f>'[5]16нед'!T213</f>
        <v>0</v>
      </c>
      <c r="N447" s="26">
        <f>'[5]16нед'!W213</f>
        <v>0</v>
      </c>
      <c r="O447" s="27" t="str">
        <f>'[5]16нед'!X213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'[5]15нед'!S214</f>
        <v>0</v>
      </c>
      <c r="E448" s="19">
        <f>'[5]15нед'!T214</f>
        <v>0</v>
      </c>
      <c r="F448" s="17">
        <f>'[5]15нед'!W214</f>
        <v>0</v>
      </c>
      <c r="G448" s="18" t="str">
        <f>'[5]15нед'!X214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'[5]16нед'!S214</f>
        <v>0</v>
      </c>
      <c r="M448" s="19">
        <f>'[5]16нед'!T214</f>
        <v>0</v>
      </c>
      <c r="N448" s="17">
        <f>'[5]16нед'!W214</f>
        <v>0</v>
      </c>
      <c r="O448" s="18" t="str">
        <f>'[5]16нед'!X214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'[5]15нед'!S215</f>
        <v>0</v>
      </c>
      <c r="E449" s="23">
        <f>'[5]15нед'!T215</f>
        <v>0</v>
      </c>
      <c r="F449" s="21">
        <f>'[5]15нед'!W215</f>
        <v>0</v>
      </c>
      <c r="G449" s="22" t="str">
        <f>'[5]15нед'!X215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'[5]16нед'!S215</f>
        <v>0</v>
      </c>
      <c r="M449" s="23">
        <f>'[5]16нед'!T215</f>
        <v>0</v>
      </c>
      <c r="N449" s="21">
        <f>'[5]16нед'!W215</f>
        <v>0</v>
      </c>
      <c r="O449" s="22" t="str">
        <f>'[5]16нед'!X215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'[5]15нед'!S216</f>
        <v>0</v>
      </c>
      <c r="E450" s="23">
        <f>'[5]15нед'!T216</f>
        <v>0</v>
      </c>
      <c r="F450" s="21">
        <f>'[5]15нед'!W216</f>
        <v>0</v>
      </c>
      <c r="G450" s="22" t="str">
        <f>'[5]15нед'!X216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'[5]16нед'!S216</f>
        <v>0</v>
      </c>
      <c r="M450" s="23">
        <f>'[5]16нед'!T216</f>
        <v>0</v>
      </c>
      <c r="N450" s="21">
        <f>'[5]16нед'!W216</f>
        <v>0</v>
      </c>
      <c r="O450" s="22" t="str">
        <f>'[5]16нед'!X216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'[5]15нед'!S217</f>
        <v>0</v>
      </c>
      <c r="E451" s="23">
        <f>'[5]15нед'!T217</f>
        <v>0</v>
      </c>
      <c r="F451" s="21">
        <f>'[5]15нед'!W217</f>
        <v>0</v>
      </c>
      <c r="G451" s="22" t="str">
        <f>'[5]15нед'!X217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'[5]16нед'!S217</f>
        <v>0</v>
      </c>
      <c r="M451" s="23">
        <f>'[5]16нед'!T217</f>
        <v>0</v>
      </c>
      <c r="N451" s="21">
        <f>'[5]16нед'!W217</f>
        <v>0</v>
      </c>
      <c r="O451" s="22" t="str">
        <f>'[5]16нед'!X217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'[5]15нед'!S218</f>
        <v>0</v>
      </c>
      <c r="E452" s="23">
        <f>'[5]15нед'!T218</f>
        <v>0</v>
      </c>
      <c r="F452" s="21">
        <f>'[5]15нед'!W218</f>
        <v>0</v>
      </c>
      <c r="G452" s="22" t="str">
        <f>'[5]15нед'!X218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'[5]16нед'!S218</f>
        <v>0</v>
      </c>
      <c r="M452" s="23">
        <f>'[5]16нед'!T218</f>
        <v>0</v>
      </c>
      <c r="N452" s="21">
        <f>'[5]16нед'!W218</f>
        <v>0</v>
      </c>
      <c r="O452" s="22" t="str">
        <f>'[5]16нед'!X218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'[5]15нед'!S219</f>
        <v>0</v>
      </c>
      <c r="E453" s="23">
        <f>'[5]15нед'!T219</f>
        <v>0</v>
      </c>
      <c r="F453" s="21">
        <f>'[5]15нед'!W219</f>
        <v>0</v>
      </c>
      <c r="G453" s="22" t="str">
        <f>'[5]15нед'!X219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'[5]16нед'!S219</f>
        <v>0</v>
      </c>
      <c r="M453" s="23">
        <f>'[5]16нед'!T219</f>
        <v>0</v>
      </c>
      <c r="N453" s="21">
        <f>'[5]16нед'!W219</f>
        <v>0</v>
      </c>
      <c r="O453" s="22" t="str">
        <f>'[5]16нед'!X219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'[5]15нед'!S220</f>
        <v>0</v>
      </c>
      <c r="E454" s="23">
        <f>'[5]15нед'!T220</f>
        <v>0</v>
      </c>
      <c r="F454" s="21">
        <f>'[5]15нед'!W220</f>
        <v>0</v>
      </c>
      <c r="G454" s="22" t="str">
        <f>'[5]15нед'!X220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'[5]16нед'!S220</f>
        <v>0</v>
      </c>
      <c r="M454" s="23">
        <f>'[5]16нед'!T220</f>
        <v>0</v>
      </c>
      <c r="N454" s="21">
        <f>'[5]16нед'!W220</f>
        <v>0</v>
      </c>
      <c r="O454" s="22" t="str">
        <f>'[5]16нед'!X220</f>
        <v/>
      </c>
      <c r="P454" s="55" t="str">
        <f t="shared" si="23"/>
        <v/>
      </c>
    </row>
    <row r="455" spans="1:16" ht="18.399999999999999" hidden="1" customHeight="1" thickBot="1">
      <c r="A455" s="71"/>
      <c r="B455" s="82"/>
      <c r="C455" s="15"/>
      <c r="D455" s="24">
        <f>'[5]15нед'!S221</f>
        <v>0</v>
      </c>
      <c r="E455" s="25">
        <f>'[5]15нед'!T221</f>
        <v>0</v>
      </c>
      <c r="F455" s="26">
        <f>'[5]15нед'!W221</f>
        <v>0</v>
      </c>
      <c r="G455" s="27" t="str">
        <f>'[5]15нед'!X221</f>
        <v/>
      </c>
      <c r="H455" s="58" t="str">
        <f t="shared" si="22"/>
        <v/>
      </c>
      <c r="I455" s="76"/>
      <c r="J455" s="85"/>
      <c r="K455" s="15"/>
      <c r="L455" s="24">
        <f>'[5]16нед'!S221</f>
        <v>0</v>
      </c>
      <c r="M455" s="25">
        <f>'[5]16нед'!T221</f>
        <v>0</v>
      </c>
      <c r="N455" s="26">
        <f>'[5]16нед'!W221</f>
        <v>0</v>
      </c>
      <c r="O455" s="27" t="str">
        <f>'[5]16нед'!X221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'[5]15нед'!S222</f>
        <v>0</v>
      </c>
      <c r="E456" s="19">
        <f>'[5]15нед'!T222</f>
        <v>0</v>
      </c>
      <c r="F456" s="17">
        <f>'[5]15нед'!W222</f>
        <v>0</v>
      </c>
      <c r="G456" s="18" t="str">
        <f>'[5]15нед'!X222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'[5]16нед'!S222</f>
        <v>0</v>
      </c>
      <c r="M456" s="19">
        <f>'[5]16нед'!T222</f>
        <v>0</v>
      </c>
      <c r="N456" s="17">
        <f>'[5]16нед'!W222</f>
        <v>0</v>
      </c>
      <c r="O456" s="18" t="str">
        <f>'[5]16нед'!X222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'[5]15нед'!S223</f>
        <v>0</v>
      </c>
      <c r="E457" s="23">
        <f>'[5]15нед'!T223</f>
        <v>0</v>
      </c>
      <c r="F457" s="21">
        <f>'[5]15нед'!W223</f>
        <v>0</v>
      </c>
      <c r="G457" s="22" t="str">
        <f>'[5]15нед'!X223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'[5]16нед'!S223</f>
        <v>0</v>
      </c>
      <c r="M457" s="23">
        <f>'[5]16нед'!T223</f>
        <v>0</v>
      </c>
      <c r="N457" s="21">
        <f>'[5]16нед'!W223</f>
        <v>0</v>
      </c>
      <c r="O457" s="22" t="str">
        <f>'[5]16нед'!X223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'[5]15нед'!S224</f>
        <v>0</v>
      </c>
      <c r="E458" s="23">
        <f>'[5]15нед'!T224</f>
        <v>0</v>
      </c>
      <c r="F458" s="21">
        <f>'[5]15нед'!W224</f>
        <v>0</v>
      </c>
      <c r="G458" s="22" t="str">
        <f>'[5]15нед'!X224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'[5]16нед'!S224</f>
        <v>0</v>
      </c>
      <c r="M458" s="23">
        <f>'[5]16нед'!T224</f>
        <v>0</v>
      </c>
      <c r="N458" s="21">
        <f>'[5]16нед'!W224</f>
        <v>0</v>
      </c>
      <c r="O458" s="22" t="str">
        <f>'[5]16нед'!X224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'[5]15нед'!S225</f>
        <v>0</v>
      </c>
      <c r="E459" s="23">
        <f>'[5]15нед'!T225</f>
        <v>0</v>
      </c>
      <c r="F459" s="21">
        <f>'[5]15нед'!W225</f>
        <v>0</v>
      </c>
      <c r="G459" s="22" t="str">
        <f>'[5]15нед'!X225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'[5]16нед'!S225</f>
        <v>0</v>
      </c>
      <c r="M459" s="23">
        <f>'[5]16нед'!T225</f>
        <v>0</v>
      </c>
      <c r="N459" s="21">
        <f>'[5]16нед'!W225</f>
        <v>0</v>
      </c>
      <c r="O459" s="22" t="str">
        <f>'[5]16нед'!X225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'[5]15нед'!S226</f>
        <v>0</v>
      </c>
      <c r="E460" s="23">
        <f>'[5]15нед'!T226</f>
        <v>0</v>
      </c>
      <c r="F460" s="21">
        <f>'[5]15нед'!W226</f>
        <v>0</v>
      </c>
      <c r="G460" s="22" t="str">
        <f>'[5]15нед'!X226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'[5]16нед'!S226</f>
        <v>0</v>
      </c>
      <c r="M460" s="23">
        <f>'[5]16нед'!T226</f>
        <v>0</v>
      </c>
      <c r="N460" s="21">
        <f>'[5]16нед'!W226</f>
        <v>0</v>
      </c>
      <c r="O460" s="22" t="str">
        <f>'[5]16нед'!X226</f>
        <v/>
      </c>
      <c r="P460" s="57" t="str">
        <f t="shared" si="23"/>
        <v/>
      </c>
    </row>
    <row r="461" spans="1:16" ht="35.85">
      <c r="A461" s="70"/>
      <c r="B461" s="73"/>
      <c r="C461" s="14" t="s">
        <v>23</v>
      </c>
      <c r="D461" s="20">
        <f>'[5]15нед'!S227</f>
        <v>0</v>
      </c>
      <c r="E461" s="23">
        <f>'[5]15нед'!T227</f>
        <v>0</v>
      </c>
      <c r="F461" s="21">
        <f>'[5]15нед'!W227</f>
        <v>0</v>
      </c>
      <c r="G461" s="22" t="str">
        <f>'[5]15нед'!X227</f>
        <v/>
      </c>
      <c r="H461" s="55" t="str">
        <f t="shared" si="22"/>
        <v/>
      </c>
      <c r="I461" s="75"/>
      <c r="J461" s="78"/>
      <c r="K461" s="14" t="s">
        <v>23</v>
      </c>
      <c r="L461" s="20" t="str">
        <f>'[5]16нед'!S227</f>
        <v>пр</v>
      </c>
      <c r="M461" s="23" t="str">
        <f>'[5]16нед'!T227</f>
        <v>Разработка программного обеспечения, дизайн алгоритмов и аналитика</v>
      </c>
      <c r="N461" s="21" t="str">
        <f>'[5]16нед'!W227</f>
        <v>Алешов Е.В.</v>
      </c>
      <c r="O461" s="22" t="str">
        <f>'[5]16нед'!X227</f>
        <v>преподаватель</v>
      </c>
      <c r="P461" s="55" t="str">
        <f t="shared" si="23"/>
        <v>https://max.ru/join/ABawVbim1pHAjVVmFjM7O45ddZZYKAUsl0XF3_xyIvw</v>
      </c>
    </row>
    <row r="462" spans="1:16" ht="36.4" thickBot="1">
      <c r="A462" s="70"/>
      <c r="B462" s="73"/>
      <c r="C462" s="14" t="s">
        <v>24</v>
      </c>
      <c r="D462" s="20" t="str">
        <f>'[5]15нед'!S228</f>
        <v>л</v>
      </c>
      <c r="E462" s="23" t="str">
        <f>'[5]15нед'!T228</f>
        <v>Управление ИТ-проектами и гибкая методология</v>
      </c>
      <c r="F462" s="21" t="str">
        <f>'[5]15нед'!W228</f>
        <v>Гришин И.Ю.</v>
      </c>
      <c r="G462" s="22" t="str">
        <f>'[5]15нед'!X228</f>
        <v>профессор, д-р наук</v>
      </c>
      <c r="H462" s="55" t="str">
        <f t="shared" si="22"/>
        <v>https://max.ru/join/ABawVbim1pHAjVVmFjM7O45ddZZYKAUsl0XF3_xyIvw</v>
      </c>
      <c r="I462" s="75"/>
      <c r="J462" s="78"/>
      <c r="K462" s="14" t="s">
        <v>24</v>
      </c>
      <c r="L462" s="20" t="str">
        <f>'[5]16нед'!S228</f>
        <v>пр</v>
      </c>
      <c r="M462" s="23" t="str">
        <f>'[5]16нед'!T228</f>
        <v>Компьютерная безопасность</v>
      </c>
      <c r="N462" s="21" t="str">
        <f>'[5]16нед'!W228</f>
        <v>Алешов Е.В.</v>
      </c>
      <c r="O462" s="22" t="str">
        <f>'[5]16нед'!X228</f>
        <v>преподаватель</v>
      </c>
      <c r="P462" s="55" t="str">
        <f t="shared" si="23"/>
        <v>https://max.ru/join/ABawVbim1pHAjVVmFjM7O45ddZZYKAUsl0XF3_xyIvw</v>
      </c>
    </row>
    <row r="463" spans="1:16" ht="18.399999999999999" hidden="1" customHeight="1" thickBot="1">
      <c r="A463" s="71"/>
      <c r="B463" s="74"/>
      <c r="C463" s="15"/>
      <c r="D463" s="24">
        <f>'[5]15нед'!S229</f>
        <v>0</v>
      </c>
      <c r="E463" s="25">
        <f>'[5]15нед'!T229</f>
        <v>0</v>
      </c>
      <c r="F463" s="26">
        <f>'[5]15нед'!W229</f>
        <v>0</v>
      </c>
      <c r="G463" s="27" t="str">
        <f>'[5]15нед'!X229</f>
        <v/>
      </c>
      <c r="H463" s="58" t="str">
        <f t="shared" si="22"/>
        <v/>
      </c>
      <c r="I463" s="76"/>
      <c r="J463" s="79"/>
      <c r="K463" s="15"/>
      <c r="L463" s="24">
        <f>'[5]16нед'!S229</f>
        <v>0</v>
      </c>
      <c r="M463" s="25">
        <f>'[5]16нед'!T229</f>
        <v>0</v>
      </c>
      <c r="N463" s="26">
        <f>'[5]16нед'!W229</f>
        <v>0</v>
      </c>
      <c r="O463" s="27" t="str">
        <f>'[5]16нед'!X229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'[5]15нед'!S230</f>
        <v>0</v>
      </c>
      <c r="E464" s="19">
        <f>'[5]15нед'!T230</f>
        <v>0</v>
      </c>
      <c r="F464" s="17">
        <f>'[5]15нед'!W230</f>
        <v>0</v>
      </c>
      <c r="G464" s="18" t="str">
        <f>'[5]15нед'!X230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'[5]16нед'!S230</f>
        <v>0</v>
      </c>
      <c r="M464" s="19">
        <f>'[5]16нед'!T230</f>
        <v>0</v>
      </c>
      <c r="N464" s="17">
        <f>'[5]16нед'!W230</f>
        <v>0</v>
      </c>
      <c r="O464" s="18" t="str">
        <f>'[5]16нед'!X230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'[5]15нед'!S231</f>
        <v>0</v>
      </c>
      <c r="E465" s="23">
        <f>'[5]15нед'!T231</f>
        <v>0</v>
      </c>
      <c r="F465" s="21">
        <f>'[5]15нед'!W231</f>
        <v>0</v>
      </c>
      <c r="G465" s="22" t="str">
        <f>'[5]15нед'!X231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'[5]16нед'!S231</f>
        <v>0</v>
      </c>
      <c r="M465" s="23">
        <f>'[5]16нед'!T231</f>
        <v>0</v>
      </c>
      <c r="N465" s="21">
        <f>'[5]16нед'!W231</f>
        <v>0</v>
      </c>
      <c r="O465" s="22" t="str">
        <f>'[5]16нед'!X231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'[5]15нед'!S232</f>
        <v>0</v>
      </c>
      <c r="E466" s="23">
        <f>'[5]15нед'!T232</f>
        <v>0</v>
      </c>
      <c r="F466" s="21">
        <f>'[5]15нед'!W232</f>
        <v>0</v>
      </c>
      <c r="G466" s="22" t="str">
        <f>'[5]15нед'!X232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'[5]16нед'!S232</f>
        <v>0</v>
      </c>
      <c r="M466" s="23">
        <f>'[5]16нед'!T232</f>
        <v>0</v>
      </c>
      <c r="N466" s="21">
        <f>'[5]16нед'!W232</f>
        <v>0</v>
      </c>
      <c r="O466" s="22" t="str">
        <f>'[5]16нед'!X232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'[5]15нед'!S233</f>
        <v>0</v>
      </c>
      <c r="E467" s="23">
        <f>'[5]15нед'!T233</f>
        <v>0</v>
      </c>
      <c r="F467" s="21">
        <f>'[5]15нед'!W233</f>
        <v>0</v>
      </c>
      <c r="G467" s="22" t="str">
        <f>'[5]15нед'!X233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'[5]16нед'!S233</f>
        <v>0</v>
      </c>
      <c r="M467" s="23">
        <f>'[5]16нед'!T233</f>
        <v>0</v>
      </c>
      <c r="N467" s="21">
        <f>'[5]16нед'!W233</f>
        <v>0</v>
      </c>
      <c r="O467" s="22" t="str">
        <f>'[5]16нед'!X233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'[5]15нед'!S234</f>
        <v>0</v>
      </c>
      <c r="E468" s="23">
        <f>'[5]15нед'!T234</f>
        <v>0</v>
      </c>
      <c r="F468" s="21">
        <f>'[5]15нед'!W234</f>
        <v>0</v>
      </c>
      <c r="G468" s="22" t="str">
        <f>'[5]15нед'!X234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'[5]16нед'!S234</f>
        <v>0</v>
      </c>
      <c r="M468" s="23">
        <f>'[5]16нед'!T234</f>
        <v>0</v>
      </c>
      <c r="N468" s="21">
        <f>'[5]16нед'!W234</f>
        <v>0</v>
      </c>
      <c r="O468" s="22" t="str">
        <f>'[5]16нед'!X234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'[5]15нед'!S235</f>
        <v>0</v>
      </c>
      <c r="E469" s="23">
        <f>'[5]15нед'!T235</f>
        <v>0</v>
      </c>
      <c r="F469" s="21">
        <f>'[5]15нед'!W235</f>
        <v>0</v>
      </c>
      <c r="G469" s="22" t="str">
        <f>'[5]15нед'!X235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'[5]16нед'!S235</f>
        <v>0</v>
      </c>
      <c r="M469" s="23">
        <f>'[5]16нед'!T235</f>
        <v>0</v>
      </c>
      <c r="N469" s="21">
        <f>'[5]16нед'!W235</f>
        <v>0</v>
      </c>
      <c r="O469" s="22" t="str">
        <f>'[5]16нед'!X235</f>
        <v/>
      </c>
      <c r="P469" s="57" t="str">
        <f t="shared" si="23"/>
        <v/>
      </c>
    </row>
    <row r="470" spans="1:16" ht="36.4" thickBot="1">
      <c r="A470" s="70"/>
      <c r="B470" s="73"/>
      <c r="C470" s="14" t="s">
        <v>24</v>
      </c>
      <c r="D470" s="20" t="str">
        <f>'[5]15нед'!S236</f>
        <v>пр</v>
      </c>
      <c r="E470" s="23" t="str">
        <f>'[5]15нед'!T236</f>
        <v>Управление ИТ-проектами и гибкая методология</v>
      </c>
      <c r="F470" s="21" t="str">
        <f>'[5]15нед'!W236</f>
        <v>Гришин И.Ю.</v>
      </c>
      <c r="G470" s="22" t="str">
        <f>'[5]15нед'!X236</f>
        <v>профессор, д-р наук</v>
      </c>
      <c r="H470" s="57" t="str">
        <f t="shared" si="22"/>
        <v>https://max.ru/join/ABawVbim1pHAjVVmFjM7O45ddZZYKAUsl0XF3_xyIvw</v>
      </c>
      <c r="I470" s="75"/>
      <c r="J470" s="78"/>
      <c r="K470" s="14" t="s">
        <v>24</v>
      </c>
      <c r="L470" s="20" t="str">
        <f>'[5]16нед'!S236</f>
        <v>пр</v>
      </c>
      <c r="M470" s="23" t="str">
        <f>'[5]16нед'!T236</f>
        <v>Управление ИТ-проектами и гибкая методология</v>
      </c>
      <c r="N470" s="21" t="str">
        <f>'[5]16нед'!W236</f>
        <v>Гришин И.Ю.</v>
      </c>
      <c r="O470" s="22" t="str">
        <f>'[5]16нед'!X236</f>
        <v>профессор, д-р наук</v>
      </c>
      <c r="P470" s="57" t="str">
        <f t="shared" si="23"/>
        <v>https://max.ru/join/ABawVbim1pHAjVVmFjM7O45ddZZYKAUsl0XF3_xyIvw</v>
      </c>
    </row>
    <row r="471" spans="1:16" ht="18.399999999999999" hidden="1" customHeight="1" thickBot="1">
      <c r="A471" s="71"/>
      <c r="B471" s="74"/>
      <c r="C471" s="15"/>
      <c r="D471" s="24">
        <f>'[5]15нед'!S237</f>
        <v>0</v>
      </c>
      <c r="E471" s="25">
        <f>'[5]15нед'!T237</f>
        <v>0</v>
      </c>
      <c r="F471" s="26">
        <f>'[5]15нед'!W237</f>
        <v>0</v>
      </c>
      <c r="G471" s="27" t="str">
        <f>'[5]15нед'!X237</f>
        <v/>
      </c>
      <c r="H471" s="58" t="str">
        <f t="shared" si="22"/>
        <v/>
      </c>
      <c r="I471" s="76"/>
      <c r="J471" s="79"/>
      <c r="K471" s="15"/>
      <c r="L471" s="24">
        <f>'[5]16нед'!S237</f>
        <v>0</v>
      </c>
      <c r="M471" s="25">
        <f>'[5]16нед'!T237</f>
        <v>0</v>
      </c>
      <c r="N471" s="26">
        <f>'[5]16нед'!W237</f>
        <v>0</v>
      </c>
      <c r="O471" s="27" t="str">
        <f>'[5]16нед'!X237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'[5]15нед'!S238</f>
        <v>0</v>
      </c>
      <c r="E472" s="19">
        <f>'[5]15нед'!T238</f>
        <v>0</v>
      </c>
      <c r="F472" s="17">
        <f>'[5]15нед'!W238</f>
        <v>0</v>
      </c>
      <c r="G472" s="18" t="str">
        <f>'[5]15нед'!X238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'[5]16нед'!S238</f>
        <v>0</v>
      </c>
      <c r="M472" s="19">
        <f>'[5]16нед'!T238</f>
        <v>0</v>
      </c>
      <c r="N472" s="17">
        <f>'[5]16нед'!W238</f>
        <v>0</v>
      </c>
      <c r="O472" s="18" t="str">
        <f>'[5]16нед'!X238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'[5]15нед'!S239</f>
        <v>0</v>
      </c>
      <c r="E473" s="23">
        <f>'[5]15нед'!T239</f>
        <v>0</v>
      </c>
      <c r="F473" s="21">
        <f>'[5]15нед'!W239</f>
        <v>0</v>
      </c>
      <c r="G473" s="22" t="str">
        <f>'[5]15нед'!X239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'[5]16нед'!S239</f>
        <v>0</v>
      </c>
      <c r="M473" s="23">
        <f>'[5]16нед'!T239</f>
        <v>0</v>
      </c>
      <c r="N473" s="21">
        <f>'[5]16нед'!W239</f>
        <v>0</v>
      </c>
      <c r="O473" s="22" t="str">
        <f>'[5]16нед'!X239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'[5]15нед'!S240</f>
        <v>0</v>
      </c>
      <c r="E474" s="23">
        <f>'[5]15нед'!T240</f>
        <v>0</v>
      </c>
      <c r="F474" s="21">
        <f>'[5]15нед'!W240</f>
        <v>0</v>
      </c>
      <c r="G474" s="22" t="str">
        <f>'[5]15нед'!X240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'[5]16нед'!S240</f>
        <v>0</v>
      </c>
      <c r="M474" s="23">
        <f>'[5]16нед'!T240</f>
        <v>0</v>
      </c>
      <c r="N474" s="21">
        <f>'[5]16нед'!W240</f>
        <v>0</v>
      </c>
      <c r="O474" s="22" t="str">
        <f>'[5]16нед'!X240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'[5]15нед'!S241</f>
        <v>0</v>
      </c>
      <c r="E475" s="23">
        <f>'[5]15нед'!T241</f>
        <v>0</v>
      </c>
      <c r="F475" s="21">
        <f>'[5]15нед'!W241</f>
        <v>0</v>
      </c>
      <c r="G475" s="22" t="str">
        <f>'[5]15нед'!X241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'[5]16нед'!S241</f>
        <v>0</v>
      </c>
      <c r="M475" s="23">
        <f>'[5]16нед'!T241</f>
        <v>0</v>
      </c>
      <c r="N475" s="21">
        <f>'[5]16нед'!W241</f>
        <v>0</v>
      </c>
      <c r="O475" s="22" t="str">
        <f>'[5]16нед'!X241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'[5]15нед'!S242</f>
        <v>0</v>
      </c>
      <c r="E476" s="23">
        <f>'[5]15нед'!T242</f>
        <v>0</v>
      </c>
      <c r="F476" s="21">
        <f>'[5]15нед'!W242</f>
        <v>0</v>
      </c>
      <c r="G476" s="22" t="str">
        <f>'[5]15нед'!X242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'[5]16нед'!S242</f>
        <v>0</v>
      </c>
      <c r="M476" s="23">
        <f>'[5]16нед'!T242</f>
        <v>0</v>
      </c>
      <c r="N476" s="21">
        <f>'[5]16нед'!W242</f>
        <v>0</v>
      </c>
      <c r="O476" s="22" t="str">
        <f>'[5]16нед'!X242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'[5]15нед'!S243</f>
        <v>0</v>
      </c>
      <c r="E477" s="23">
        <f>'[5]15нед'!T243</f>
        <v>0</v>
      </c>
      <c r="F477" s="21">
        <f>'[5]15нед'!W243</f>
        <v>0</v>
      </c>
      <c r="G477" s="22" t="str">
        <f>'[5]15нед'!X243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'[5]16нед'!S243</f>
        <v>0</v>
      </c>
      <c r="M477" s="23">
        <f>'[5]16нед'!T243</f>
        <v>0</v>
      </c>
      <c r="N477" s="21">
        <f>'[5]16нед'!W243</f>
        <v>0</v>
      </c>
      <c r="O477" s="22" t="str">
        <f>'[5]16нед'!X243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'[5]15нед'!S244</f>
        <v>0</v>
      </c>
      <c r="E478" s="23">
        <f>'[5]15нед'!T244</f>
        <v>0</v>
      </c>
      <c r="F478" s="21">
        <f>'[5]15нед'!W244</f>
        <v>0</v>
      </c>
      <c r="G478" s="22" t="str">
        <f>'[5]15нед'!X244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'[5]16нед'!S244</f>
        <v>0</v>
      </c>
      <c r="M478" s="23">
        <f>'[5]16нед'!T244</f>
        <v>0</v>
      </c>
      <c r="N478" s="21">
        <f>'[5]16нед'!W244</f>
        <v>0</v>
      </c>
      <c r="O478" s="22" t="str">
        <f>'[5]16нед'!X244</f>
        <v/>
      </c>
      <c r="P478" s="57" t="str">
        <f t="shared" si="23"/>
        <v/>
      </c>
    </row>
    <row r="479" spans="1:16" ht="18.399999999999999" hidden="1" customHeight="1" thickBot="1">
      <c r="A479" s="71"/>
      <c r="B479" s="74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6"/>
      <c r="J479" s="7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3</v>
      </c>
      <c r="F489" s="62" t="str">
        <f>'[1]1нед'!$T$196</f>
        <v>12-24ПИоз</v>
      </c>
      <c r="G489" s="62"/>
      <c r="H489" s="35"/>
      <c r="I489" s="45"/>
      <c r="J489" s="91" t="s">
        <v>7</v>
      </c>
      <c r="K489" s="91"/>
      <c r="L489" s="91"/>
      <c r="M489" s="62">
        <f>E9</f>
        <v>3</v>
      </c>
      <c r="N489" s="62" t="str">
        <f>'[1]1нед'!$T$196</f>
        <v>12-24ПИоз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'[5]17нед'!S198</f>
        <v>0</v>
      </c>
      <c r="E492" s="19">
        <f>'[5]17нед'!T198</f>
        <v>0</v>
      </c>
      <c r="F492" s="17">
        <f>'[5]17нед'!W198</f>
        <v>0</v>
      </c>
      <c r="G492" s="18" t="str">
        <f>'[5]17нед'!X198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'[6]20нед'!S198</f>
        <v>0</v>
      </c>
      <c r="M492" s="19">
        <f>'[6]20нед'!T198</f>
        <v>0</v>
      </c>
      <c r="N492" s="17">
        <f>'[6]20нед'!W198</f>
        <v>0</v>
      </c>
      <c r="O492" s="18" t="str">
        <f>'[6]20нед'!X198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'[5]17нед'!S199</f>
        <v>0</v>
      </c>
      <c r="E493" s="23">
        <f>'[5]17нед'!T199</f>
        <v>0</v>
      </c>
      <c r="F493" s="21">
        <f>'[5]17нед'!W199</f>
        <v>0</v>
      </c>
      <c r="G493" s="22" t="str">
        <f>'[5]17нед'!X199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'[6]20нед'!S199</f>
        <v>0</v>
      </c>
      <c r="M493" s="23">
        <f>'[6]20нед'!T199</f>
        <v>0</v>
      </c>
      <c r="N493" s="21">
        <f>'[6]20нед'!W199</f>
        <v>0</v>
      </c>
      <c r="O493" s="22" t="str">
        <f>'[6]20нед'!X199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'[5]17нед'!S200</f>
        <v>0</v>
      </c>
      <c r="E494" s="23">
        <f>'[5]17нед'!T200</f>
        <v>0</v>
      </c>
      <c r="F494" s="21">
        <f>'[5]17нед'!W200</f>
        <v>0</v>
      </c>
      <c r="G494" s="22" t="str">
        <f>'[5]17нед'!X200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'[6]20нед'!S200</f>
        <v>0</v>
      </c>
      <c r="M494" s="23">
        <f>'[6]20нед'!T200</f>
        <v>0</v>
      </c>
      <c r="N494" s="21">
        <f>'[6]20нед'!W200</f>
        <v>0</v>
      </c>
      <c r="O494" s="22" t="str">
        <f>'[6]20нед'!X200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'[5]17нед'!S201</f>
        <v>0</v>
      </c>
      <c r="E495" s="23">
        <f>'[5]17нед'!T201</f>
        <v>0</v>
      </c>
      <c r="F495" s="21">
        <f>'[5]17нед'!W201</f>
        <v>0</v>
      </c>
      <c r="G495" s="22" t="str">
        <f>'[5]17нед'!X201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'[6]20нед'!S201</f>
        <v>0</v>
      </c>
      <c r="M495" s="23">
        <f>'[6]20нед'!T201</f>
        <v>0</v>
      </c>
      <c r="N495" s="21">
        <f>'[6]20нед'!W201</f>
        <v>0</v>
      </c>
      <c r="O495" s="22" t="str">
        <f>'[6]20нед'!X201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'[5]17нед'!S202</f>
        <v>0</v>
      </c>
      <c r="E496" s="23">
        <f>'[5]17нед'!T202</f>
        <v>0</v>
      </c>
      <c r="F496" s="21">
        <f>'[5]17нед'!W202</f>
        <v>0</v>
      </c>
      <c r="G496" s="22" t="str">
        <f>'[5]17нед'!X202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'[6]20нед'!S202</f>
        <v>0</v>
      </c>
      <c r="M496" s="23">
        <f>'[6]20нед'!T202</f>
        <v>0</v>
      </c>
      <c r="N496" s="21">
        <f>'[6]20нед'!W202</f>
        <v>0</v>
      </c>
      <c r="O496" s="22" t="str">
        <f>'[6]20нед'!X202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'[5]17нед'!S203</f>
        <v>0</v>
      </c>
      <c r="E497" s="23">
        <f>'[5]17нед'!T203</f>
        <v>0</v>
      </c>
      <c r="F497" s="21">
        <f>'[5]17нед'!W203</f>
        <v>0</v>
      </c>
      <c r="G497" s="22" t="str">
        <f>'[5]17нед'!X203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'[6]20нед'!S203</f>
        <v>0</v>
      </c>
      <c r="M497" s="23">
        <f>'[6]20нед'!T203</f>
        <v>0</v>
      </c>
      <c r="N497" s="21">
        <f>'[6]20нед'!W203</f>
        <v>0</v>
      </c>
      <c r="O497" s="22" t="str">
        <f>'[6]20нед'!X203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'[5]17нед'!S204</f>
        <v>0</v>
      </c>
      <c r="E498" s="23">
        <f>'[5]17нед'!T204</f>
        <v>0</v>
      </c>
      <c r="F498" s="21">
        <f>'[5]17нед'!W204</f>
        <v>0</v>
      </c>
      <c r="G498" s="22" t="str">
        <f>'[5]17нед'!X204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'[6]20нед'!S204</f>
        <v>0</v>
      </c>
      <c r="M498" s="23">
        <f>'[6]20нед'!T204</f>
        <v>0</v>
      </c>
      <c r="N498" s="21">
        <f>'[6]20нед'!W204</f>
        <v>0</v>
      </c>
      <c r="O498" s="22" t="str">
        <f>'[6]20нед'!X204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'[5]17нед'!S205</f>
        <v>0</v>
      </c>
      <c r="E499" s="25">
        <f>'[5]17нед'!T205</f>
        <v>0</v>
      </c>
      <c r="F499" s="26">
        <f>'[5]17нед'!W205</f>
        <v>0</v>
      </c>
      <c r="G499" s="27" t="str">
        <f>'[5]17нед'!X205</f>
        <v/>
      </c>
      <c r="H499" s="58" t="str">
        <f t="shared" si="26"/>
        <v/>
      </c>
      <c r="I499" s="76"/>
      <c r="J499" s="79"/>
      <c r="K499" s="15"/>
      <c r="L499" s="24">
        <f>'[6]20нед'!S205</f>
        <v>0</v>
      </c>
      <c r="M499" s="25">
        <f>'[6]20нед'!T205</f>
        <v>0</v>
      </c>
      <c r="N499" s="26">
        <f>'[6]20нед'!W205</f>
        <v>0</v>
      </c>
      <c r="O499" s="27" t="str">
        <f>'[6]20нед'!X205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'[5]17нед'!S206</f>
        <v>0</v>
      </c>
      <c r="E500" s="19">
        <f>'[5]17нед'!T206</f>
        <v>0</v>
      </c>
      <c r="F500" s="17">
        <f>'[5]17нед'!W206</f>
        <v>0</v>
      </c>
      <c r="G500" s="18" t="str">
        <f>'[5]17нед'!X206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'[6]20нед'!S206</f>
        <v>0</v>
      </c>
      <c r="M500" s="19">
        <f>'[6]20нед'!T206</f>
        <v>0</v>
      </c>
      <c r="N500" s="17">
        <f>'[6]20нед'!W206</f>
        <v>0</v>
      </c>
      <c r="O500" s="18" t="str">
        <f>'[6]20нед'!X206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'[5]17нед'!S207</f>
        <v>0</v>
      </c>
      <c r="E501" s="23">
        <f>'[5]17нед'!T207</f>
        <v>0</v>
      </c>
      <c r="F501" s="21">
        <f>'[5]17нед'!W207</f>
        <v>0</v>
      </c>
      <c r="G501" s="22" t="str">
        <f>'[5]17нед'!X207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'[6]20нед'!S207</f>
        <v>0</v>
      </c>
      <c r="M501" s="23">
        <f>'[6]20нед'!T207</f>
        <v>0</v>
      </c>
      <c r="N501" s="21">
        <f>'[6]20нед'!W207</f>
        <v>0</v>
      </c>
      <c r="O501" s="22" t="str">
        <f>'[6]20нед'!X207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'[5]17нед'!S208</f>
        <v>0</v>
      </c>
      <c r="E502" s="23">
        <f>'[5]17нед'!T208</f>
        <v>0</v>
      </c>
      <c r="F502" s="21">
        <f>'[5]17нед'!W208</f>
        <v>0</v>
      </c>
      <c r="G502" s="22" t="str">
        <f>'[5]17нед'!X208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'[6]20нед'!S208</f>
        <v>0</v>
      </c>
      <c r="M502" s="23">
        <f>'[6]20нед'!T208</f>
        <v>0</v>
      </c>
      <c r="N502" s="21">
        <f>'[6]20нед'!W208</f>
        <v>0</v>
      </c>
      <c r="O502" s="22" t="str">
        <f>'[6]20нед'!X208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'[5]17нед'!S209</f>
        <v>0</v>
      </c>
      <c r="E503" s="23">
        <f>'[5]17нед'!T209</f>
        <v>0</v>
      </c>
      <c r="F503" s="21">
        <f>'[5]17нед'!W209</f>
        <v>0</v>
      </c>
      <c r="G503" s="22" t="str">
        <f>'[5]17нед'!X209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'[6]20нед'!S209</f>
        <v>0</v>
      </c>
      <c r="M503" s="23">
        <f>'[6]20нед'!T209</f>
        <v>0</v>
      </c>
      <c r="N503" s="21">
        <f>'[6]20нед'!W209</f>
        <v>0</v>
      </c>
      <c r="O503" s="22" t="str">
        <f>'[6]20нед'!X209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'[5]17нед'!S210</f>
        <v>0</v>
      </c>
      <c r="E504" s="23">
        <f>'[5]17нед'!T210</f>
        <v>0</v>
      </c>
      <c r="F504" s="21">
        <f>'[5]17нед'!W210</f>
        <v>0</v>
      </c>
      <c r="G504" s="22" t="str">
        <f>'[5]17нед'!X210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'[6]20нед'!S210</f>
        <v>0</v>
      </c>
      <c r="M504" s="23">
        <f>'[6]20нед'!T210</f>
        <v>0</v>
      </c>
      <c r="N504" s="21">
        <f>'[6]20нед'!W210</f>
        <v>0</v>
      </c>
      <c r="O504" s="22" t="str">
        <f>'[6]20нед'!X210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'[5]17нед'!S211</f>
        <v>0</v>
      </c>
      <c r="E505" s="23">
        <f>'[5]17нед'!T211</f>
        <v>0</v>
      </c>
      <c r="F505" s="21">
        <f>'[5]17нед'!W211</f>
        <v>0</v>
      </c>
      <c r="G505" s="22" t="str">
        <f>'[5]17нед'!X211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'[6]20нед'!S211</f>
        <v>0</v>
      </c>
      <c r="M505" s="23">
        <f>'[6]20нед'!T211</f>
        <v>0</v>
      </c>
      <c r="N505" s="21">
        <f>'[6]20нед'!W211</f>
        <v>0</v>
      </c>
      <c r="O505" s="22" t="str">
        <f>'[6]20нед'!X211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'[5]17нед'!S212</f>
        <v>0</v>
      </c>
      <c r="E506" s="23">
        <f>'[5]17нед'!T212</f>
        <v>0</v>
      </c>
      <c r="F506" s="21">
        <f>'[5]17нед'!W212</f>
        <v>0</v>
      </c>
      <c r="G506" s="22" t="str">
        <f>'[5]17нед'!X212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'[6]20нед'!S212</f>
        <v>0</v>
      </c>
      <c r="M506" s="23">
        <f>'[6]20нед'!T212</f>
        <v>0</v>
      </c>
      <c r="N506" s="21">
        <f>'[6]20нед'!W212</f>
        <v>0</v>
      </c>
      <c r="O506" s="22" t="str">
        <f>'[6]20нед'!X212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'[5]17нед'!S213</f>
        <v>0</v>
      </c>
      <c r="E507" s="25">
        <f>'[5]17нед'!T213</f>
        <v>0</v>
      </c>
      <c r="F507" s="26">
        <f>'[5]17нед'!W213</f>
        <v>0</v>
      </c>
      <c r="G507" s="27" t="str">
        <f>'[5]17нед'!X213</f>
        <v/>
      </c>
      <c r="H507" s="58" t="str">
        <f t="shared" si="26"/>
        <v/>
      </c>
      <c r="I507" s="76"/>
      <c r="J507" s="79"/>
      <c r="K507" s="15"/>
      <c r="L507" s="24">
        <f>'[6]20нед'!S213</f>
        <v>0</v>
      </c>
      <c r="M507" s="25">
        <f>'[6]20нед'!T213</f>
        <v>0</v>
      </c>
      <c r="N507" s="26">
        <f>'[6]20нед'!W213</f>
        <v>0</v>
      </c>
      <c r="O507" s="27" t="str">
        <f>'[6]20нед'!X213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'[5]17нед'!S214</f>
        <v>0</v>
      </c>
      <c r="E508" s="19">
        <f>'[5]17нед'!T214</f>
        <v>0</v>
      </c>
      <c r="F508" s="17">
        <f>'[5]17нед'!W214</f>
        <v>0</v>
      </c>
      <c r="G508" s="18" t="str">
        <f>'[5]17нед'!X214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'[6]20нед'!S214</f>
        <v>0</v>
      </c>
      <c r="M508" s="19">
        <f>'[6]20нед'!T214</f>
        <v>0</v>
      </c>
      <c r="N508" s="17">
        <f>'[6]20нед'!W214</f>
        <v>0</v>
      </c>
      <c r="O508" s="18" t="str">
        <f>'[6]20нед'!X214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'[5]17нед'!S215</f>
        <v>0</v>
      </c>
      <c r="E509" s="23">
        <f>'[5]17нед'!T215</f>
        <v>0</v>
      </c>
      <c r="F509" s="21">
        <f>'[5]17нед'!W215</f>
        <v>0</v>
      </c>
      <c r="G509" s="22" t="str">
        <f>'[5]17нед'!X215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'[6]20нед'!S215</f>
        <v>0</v>
      </c>
      <c r="M509" s="23">
        <f>'[6]20нед'!T215</f>
        <v>0</v>
      </c>
      <c r="N509" s="21">
        <f>'[6]20нед'!W215</f>
        <v>0</v>
      </c>
      <c r="O509" s="22" t="str">
        <f>'[6]20нед'!X215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'[5]17нед'!S216</f>
        <v>0</v>
      </c>
      <c r="E510" s="23">
        <f>'[5]17нед'!T216</f>
        <v>0</v>
      </c>
      <c r="F510" s="21">
        <f>'[5]17нед'!W216</f>
        <v>0</v>
      </c>
      <c r="G510" s="22" t="str">
        <f>'[5]17нед'!X216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'[6]20нед'!S216</f>
        <v>0</v>
      </c>
      <c r="M510" s="23">
        <f>'[6]20нед'!T216</f>
        <v>0</v>
      </c>
      <c r="N510" s="21">
        <f>'[6]20нед'!W216</f>
        <v>0</v>
      </c>
      <c r="O510" s="22" t="str">
        <f>'[6]20нед'!X216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'[5]17нед'!S217</f>
        <v>0</v>
      </c>
      <c r="E511" s="23">
        <f>'[5]17нед'!T217</f>
        <v>0</v>
      </c>
      <c r="F511" s="21">
        <f>'[5]17нед'!W217</f>
        <v>0</v>
      </c>
      <c r="G511" s="22" t="str">
        <f>'[5]17нед'!X217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'[6]20нед'!S217</f>
        <v>0</v>
      </c>
      <c r="M511" s="23">
        <f>'[6]20нед'!T217</f>
        <v>0</v>
      </c>
      <c r="N511" s="21">
        <f>'[6]20нед'!W217</f>
        <v>0</v>
      </c>
      <c r="O511" s="22" t="str">
        <f>'[6]20нед'!X217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'[5]17нед'!S218</f>
        <v>0</v>
      </c>
      <c r="E512" s="23">
        <f>'[5]17нед'!T218</f>
        <v>0</v>
      </c>
      <c r="F512" s="21">
        <f>'[5]17нед'!W218</f>
        <v>0</v>
      </c>
      <c r="G512" s="22" t="str">
        <f>'[5]17нед'!X218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'[6]20нед'!S218</f>
        <v>0</v>
      </c>
      <c r="M512" s="23">
        <f>'[6]20нед'!T218</f>
        <v>0</v>
      </c>
      <c r="N512" s="21">
        <f>'[6]20нед'!W218</f>
        <v>0</v>
      </c>
      <c r="O512" s="22" t="str">
        <f>'[6]20нед'!X218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'[5]17нед'!S219</f>
        <v>0</v>
      </c>
      <c r="E513" s="23">
        <f>'[5]17нед'!T219</f>
        <v>0</v>
      </c>
      <c r="F513" s="21">
        <f>'[5]17нед'!W219</f>
        <v>0</v>
      </c>
      <c r="G513" s="22" t="str">
        <f>'[5]17нед'!X219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'[6]20нед'!S219</f>
        <v>0</v>
      </c>
      <c r="M513" s="23">
        <f>'[6]20нед'!T219</f>
        <v>0</v>
      </c>
      <c r="N513" s="21">
        <f>'[6]20нед'!W219</f>
        <v>0</v>
      </c>
      <c r="O513" s="22" t="str">
        <f>'[6]20нед'!X219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'[5]17нед'!S220</f>
        <v>0</v>
      </c>
      <c r="E514" s="23">
        <f>'[5]17нед'!T220</f>
        <v>0</v>
      </c>
      <c r="F514" s="21">
        <f>'[5]17нед'!W220</f>
        <v>0</v>
      </c>
      <c r="G514" s="22" t="str">
        <f>'[5]17нед'!X220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'[6]20нед'!S220</f>
        <v>0</v>
      </c>
      <c r="M514" s="23">
        <f>'[6]20нед'!T220</f>
        <v>0</v>
      </c>
      <c r="N514" s="21">
        <f>'[6]20нед'!W220</f>
        <v>0</v>
      </c>
      <c r="O514" s="22" t="str">
        <f>'[6]20нед'!X220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'[5]17нед'!S221</f>
        <v>0</v>
      </c>
      <c r="E515" s="25">
        <f>'[5]17нед'!T221</f>
        <v>0</v>
      </c>
      <c r="F515" s="26">
        <f>'[5]17нед'!W221</f>
        <v>0</v>
      </c>
      <c r="G515" s="27" t="str">
        <f>'[5]17нед'!X221</f>
        <v/>
      </c>
      <c r="H515" s="58" t="str">
        <f t="shared" si="26"/>
        <v/>
      </c>
      <c r="I515" s="76"/>
      <c r="J515" s="85"/>
      <c r="K515" s="15"/>
      <c r="L515" s="24">
        <f>'[6]20нед'!S221</f>
        <v>0</v>
      </c>
      <c r="M515" s="25">
        <f>'[6]20нед'!T221</f>
        <v>0</v>
      </c>
      <c r="N515" s="26">
        <f>'[6]20нед'!W221</f>
        <v>0</v>
      </c>
      <c r="O515" s="27" t="str">
        <f>'[6]20нед'!X221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'[5]17нед'!S222</f>
        <v>0</v>
      </c>
      <c r="E516" s="19">
        <f>'[5]17нед'!T222</f>
        <v>0</v>
      </c>
      <c r="F516" s="17">
        <f>'[5]17нед'!W222</f>
        <v>0</v>
      </c>
      <c r="G516" s="18" t="str">
        <f>'[5]17нед'!X222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'[6]20нед'!S222</f>
        <v>0</v>
      </c>
      <c r="M516" s="19">
        <f>'[6]20нед'!T222</f>
        <v>0</v>
      </c>
      <c r="N516" s="17">
        <f>'[6]20нед'!W222</f>
        <v>0</v>
      </c>
      <c r="O516" s="18" t="str">
        <f>'[6]20нед'!X222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'[5]17нед'!S223</f>
        <v>0</v>
      </c>
      <c r="E517" s="23">
        <f>'[5]17нед'!T223</f>
        <v>0</v>
      </c>
      <c r="F517" s="21">
        <f>'[5]17нед'!W223</f>
        <v>0</v>
      </c>
      <c r="G517" s="22" t="str">
        <f>'[5]17нед'!X223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'[6]20нед'!S223</f>
        <v>0</v>
      </c>
      <c r="M517" s="23">
        <f>'[6]20нед'!T223</f>
        <v>0</v>
      </c>
      <c r="N517" s="21">
        <f>'[6]20нед'!W223</f>
        <v>0</v>
      </c>
      <c r="O517" s="22" t="str">
        <f>'[6]20нед'!X223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'[5]17нед'!S224</f>
        <v>0</v>
      </c>
      <c r="E518" s="23">
        <f>'[5]17нед'!T224</f>
        <v>0</v>
      </c>
      <c r="F518" s="21">
        <f>'[5]17нед'!W224</f>
        <v>0</v>
      </c>
      <c r="G518" s="22" t="str">
        <f>'[5]17нед'!X224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'[6]20нед'!S224</f>
        <v>0</v>
      </c>
      <c r="M518" s="23">
        <f>'[6]20нед'!T224</f>
        <v>0</v>
      </c>
      <c r="N518" s="21">
        <f>'[6]20нед'!W224</f>
        <v>0</v>
      </c>
      <c r="O518" s="22" t="str">
        <f>'[6]20нед'!X224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'[5]17нед'!S225</f>
        <v>0</v>
      </c>
      <c r="E519" s="23">
        <f>'[5]17нед'!T225</f>
        <v>0</v>
      </c>
      <c r="F519" s="21">
        <f>'[5]17нед'!W225</f>
        <v>0</v>
      </c>
      <c r="G519" s="22" t="str">
        <f>'[5]17нед'!X225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'[6]20нед'!S225</f>
        <v>0</v>
      </c>
      <c r="M519" s="23">
        <f>'[6]20нед'!T225</f>
        <v>0</v>
      </c>
      <c r="N519" s="21">
        <f>'[6]20нед'!W225</f>
        <v>0</v>
      </c>
      <c r="O519" s="22" t="str">
        <f>'[6]20нед'!X225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'[5]17нед'!S226</f>
        <v>0</v>
      </c>
      <c r="E520" s="23">
        <f>'[5]17нед'!T226</f>
        <v>0</v>
      </c>
      <c r="F520" s="21">
        <f>'[5]17нед'!W226</f>
        <v>0</v>
      </c>
      <c r="G520" s="22" t="str">
        <f>'[5]17нед'!X226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'[6]20нед'!S226</f>
        <v>0</v>
      </c>
      <c r="M520" s="23">
        <f>'[6]20нед'!T226</f>
        <v>0</v>
      </c>
      <c r="N520" s="21">
        <f>'[6]20нед'!W226</f>
        <v>0</v>
      </c>
      <c r="O520" s="22" t="str">
        <f>'[6]20нед'!X226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'[5]17нед'!S227</f>
        <v>0</v>
      </c>
      <c r="E521" s="23">
        <f>'[5]17нед'!T227</f>
        <v>0</v>
      </c>
      <c r="F521" s="21">
        <f>'[5]17нед'!W227</f>
        <v>0</v>
      </c>
      <c r="G521" s="22" t="str">
        <f>'[5]17нед'!X227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'[6]20нед'!S227</f>
        <v>0</v>
      </c>
      <c r="M521" s="23">
        <f>'[6]20нед'!T227</f>
        <v>0</v>
      </c>
      <c r="N521" s="21">
        <f>'[6]20нед'!W227</f>
        <v>0</v>
      </c>
      <c r="O521" s="22" t="str">
        <f>'[6]20нед'!X227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'[5]17нед'!S228</f>
        <v>0</v>
      </c>
      <c r="E522" s="23">
        <f>'[5]17нед'!T228</f>
        <v>0</v>
      </c>
      <c r="F522" s="21">
        <f>'[5]17нед'!W228</f>
        <v>0</v>
      </c>
      <c r="G522" s="22" t="str">
        <f>'[5]17нед'!X228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'[6]20нед'!S228</f>
        <v>0</v>
      </c>
      <c r="M522" s="23">
        <f>'[6]20нед'!T228</f>
        <v>0</v>
      </c>
      <c r="N522" s="21">
        <f>'[6]20нед'!W228</f>
        <v>0</v>
      </c>
      <c r="O522" s="22" t="str">
        <f>'[6]20нед'!X228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'[5]17нед'!S229</f>
        <v>0</v>
      </c>
      <c r="E523" s="25">
        <f>'[5]17нед'!T229</f>
        <v>0</v>
      </c>
      <c r="F523" s="26">
        <f>'[5]17нед'!W229</f>
        <v>0</v>
      </c>
      <c r="G523" s="27" t="str">
        <f>'[5]17нед'!X229</f>
        <v/>
      </c>
      <c r="H523" s="58" t="str">
        <f t="shared" si="26"/>
        <v/>
      </c>
      <c r="I523" s="76"/>
      <c r="J523" s="79"/>
      <c r="K523" s="15"/>
      <c r="L523" s="24">
        <f>'[6]20нед'!S229</f>
        <v>0</v>
      </c>
      <c r="M523" s="25">
        <f>'[6]20нед'!T229</f>
        <v>0</v>
      </c>
      <c r="N523" s="26">
        <f>'[6]20нед'!W229</f>
        <v>0</v>
      </c>
      <c r="O523" s="27" t="str">
        <f>'[6]20нед'!X229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'[5]17нед'!S230</f>
        <v>0</v>
      </c>
      <c r="E524" s="19">
        <f>'[5]17нед'!T230</f>
        <v>0</v>
      </c>
      <c r="F524" s="17">
        <f>'[5]17нед'!W230</f>
        <v>0</v>
      </c>
      <c r="G524" s="18" t="str">
        <f>'[5]17нед'!X230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'[6]20нед'!S230</f>
        <v>0</v>
      </c>
      <c r="M524" s="19">
        <f>'[6]20нед'!T230</f>
        <v>0</v>
      </c>
      <c r="N524" s="17">
        <f>'[6]20нед'!W230</f>
        <v>0</v>
      </c>
      <c r="O524" s="18" t="str">
        <f>'[6]20нед'!X230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'[5]17нед'!S231</f>
        <v>0</v>
      </c>
      <c r="E525" s="23">
        <f>'[5]17нед'!T231</f>
        <v>0</v>
      </c>
      <c r="F525" s="21">
        <f>'[5]17нед'!W231</f>
        <v>0</v>
      </c>
      <c r="G525" s="22" t="str">
        <f>'[5]17нед'!X231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'[6]20нед'!S231</f>
        <v>0</v>
      </c>
      <c r="M525" s="23">
        <f>'[6]20нед'!T231</f>
        <v>0</v>
      </c>
      <c r="N525" s="21">
        <f>'[6]20нед'!W231</f>
        <v>0</v>
      </c>
      <c r="O525" s="22" t="str">
        <f>'[6]20нед'!X231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'[5]17нед'!S232</f>
        <v>0</v>
      </c>
      <c r="E526" s="23">
        <f>'[5]17нед'!T232</f>
        <v>0</v>
      </c>
      <c r="F526" s="21">
        <f>'[5]17нед'!W232</f>
        <v>0</v>
      </c>
      <c r="G526" s="22" t="str">
        <f>'[5]17нед'!X232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'[6]20нед'!S232</f>
        <v>0</v>
      </c>
      <c r="M526" s="23">
        <f>'[6]20нед'!T232</f>
        <v>0</v>
      </c>
      <c r="N526" s="21">
        <f>'[6]20нед'!W232</f>
        <v>0</v>
      </c>
      <c r="O526" s="22" t="str">
        <f>'[6]20нед'!X232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'[5]17нед'!S233</f>
        <v>0</v>
      </c>
      <c r="E527" s="23">
        <f>'[5]17нед'!T233</f>
        <v>0</v>
      </c>
      <c r="F527" s="21">
        <f>'[5]17нед'!W233</f>
        <v>0</v>
      </c>
      <c r="G527" s="22" t="str">
        <f>'[5]17нед'!X233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'[6]20нед'!S233</f>
        <v>0</v>
      </c>
      <c r="M527" s="23">
        <f>'[6]20нед'!T233</f>
        <v>0</v>
      </c>
      <c r="N527" s="21">
        <f>'[6]20нед'!W233</f>
        <v>0</v>
      </c>
      <c r="O527" s="22" t="str">
        <f>'[6]20нед'!X233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'[5]17нед'!S234</f>
        <v>0</v>
      </c>
      <c r="E528" s="23">
        <f>'[5]17нед'!T234</f>
        <v>0</v>
      </c>
      <c r="F528" s="21">
        <f>'[5]17нед'!W234</f>
        <v>0</v>
      </c>
      <c r="G528" s="22" t="str">
        <f>'[5]17нед'!X234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'[6]20нед'!S234</f>
        <v>0</v>
      </c>
      <c r="M528" s="23">
        <f>'[6]20нед'!T234</f>
        <v>0</v>
      </c>
      <c r="N528" s="21">
        <f>'[6]20нед'!W234</f>
        <v>0</v>
      </c>
      <c r="O528" s="22" t="str">
        <f>'[6]20нед'!X234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'[5]17нед'!S235</f>
        <v>0</v>
      </c>
      <c r="E529" s="23">
        <f>'[5]17нед'!T235</f>
        <v>0</v>
      </c>
      <c r="F529" s="21">
        <f>'[5]17нед'!W235</f>
        <v>0</v>
      </c>
      <c r="G529" s="22" t="str">
        <f>'[5]17нед'!X235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'[6]20нед'!S235</f>
        <v>0</v>
      </c>
      <c r="M529" s="23">
        <f>'[6]20нед'!T235</f>
        <v>0</v>
      </c>
      <c r="N529" s="21">
        <f>'[6]20нед'!W235</f>
        <v>0</v>
      </c>
      <c r="O529" s="22" t="str">
        <f>'[6]20нед'!X235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'[5]17нед'!S236</f>
        <v>0</v>
      </c>
      <c r="E530" s="23">
        <f>'[5]17нед'!T236</f>
        <v>0</v>
      </c>
      <c r="F530" s="21">
        <f>'[5]17нед'!W236</f>
        <v>0</v>
      </c>
      <c r="G530" s="22" t="str">
        <f>'[5]17нед'!X236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'[6]20нед'!S236</f>
        <v>0</v>
      </c>
      <c r="M530" s="23">
        <f>'[6]20нед'!T236</f>
        <v>0</v>
      </c>
      <c r="N530" s="21">
        <f>'[6]20нед'!W236</f>
        <v>0</v>
      </c>
      <c r="O530" s="22" t="str">
        <f>'[6]20нед'!X236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'[5]17нед'!S237</f>
        <v>0</v>
      </c>
      <c r="E531" s="25">
        <f>'[5]17нед'!T237</f>
        <v>0</v>
      </c>
      <c r="F531" s="26">
        <f>'[5]17нед'!W237</f>
        <v>0</v>
      </c>
      <c r="G531" s="27" t="str">
        <f>'[5]17нед'!X237</f>
        <v/>
      </c>
      <c r="H531" s="58" t="str">
        <f t="shared" si="26"/>
        <v/>
      </c>
      <c r="I531" s="76"/>
      <c r="J531" s="79"/>
      <c r="K531" s="15"/>
      <c r="L531" s="24">
        <f>'[6]20нед'!S237</f>
        <v>0</v>
      </c>
      <c r="M531" s="25">
        <f>'[6]20нед'!T237</f>
        <v>0</v>
      </c>
      <c r="N531" s="26">
        <f>'[6]20нед'!W237</f>
        <v>0</v>
      </c>
      <c r="O531" s="27" t="str">
        <f>'[6]20нед'!X237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'[5]17нед'!S238</f>
        <v>0</v>
      </c>
      <c r="E532" s="19">
        <f>'[5]17нед'!T238</f>
        <v>0</v>
      </c>
      <c r="F532" s="17">
        <f>'[5]17нед'!W238</f>
        <v>0</v>
      </c>
      <c r="G532" s="18" t="str">
        <f>'[5]17нед'!X238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'[6]20нед'!S238</f>
        <v>0</v>
      </c>
      <c r="M532" s="19">
        <f>'[6]20нед'!T238</f>
        <v>0</v>
      </c>
      <c r="N532" s="17">
        <f>'[6]20нед'!W238</f>
        <v>0</v>
      </c>
      <c r="O532" s="18" t="str">
        <f>'[6]20нед'!X238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'[5]17нед'!S239</f>
        <v>0</v>
      </c>
      <c r="E533" s="23">
        <f>'[5]17нед'!T239</f>
        <v>0</v>
      </c>
      <c r="F533" s="21">
        <f>'[5]17нед'!W239</f>
        <v>0</v>
      </c>
      <c r="G533" s="22" t="str">
        <f>'[5]17нед'!X239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'[6]20нед'!S239</f>
        <v>0</v>
      </c>
      <c r="M533" s="23">
        <f>'[6]20нед'!T239</f>
        <v>0</v>
      </c>
      <c r="N533" s="21">
        <f>'[6]20нед'!W239</f>
        <v>0</v>
      </c>
      <c r="O533" s="22" t="str">
        <f>'[6]20нед'!X239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'[5]17нед'!S240</f>
        <v>0</v>
      </c>
      <c r="E534" s="23">
        <f>'[5]17нед'!T240</f>
        <v>0</v>
      </c>
      <c r="F534" s="21">
        <f>'[5]17нед'!W240</f>
        <v>0</v>
      </c>
      <c r="G534" s="22" t="str">
        <f>'[5]17нед'!X240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'[6]20нед'!S240</f>
        <v>0</v>
      </c>
      <c r="M534" s="23">
        <f>'[6]20нед'!T240</f>
        <v>0</v>
      </c>
      <c r="N534" s="21">
        <f>'[6]20нед'!W240</f>
        <v>0</v>
      </c>
      <c r="O534" s="22" t="str">
        <f>'[6]20нед'!X240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'[5]17нед'!S241</f>
        <v>0</v>
      </c>
      <c r="E535" s="23">
        <f>'[5]17нед'!T241</f>
        <v>0</v>
      </c>
      <c r="F535" s="21">
        <f>'[5]17нед'!W241</f>
        <v>0</v>
      </c>
      <c r="G535" s="22" t="str">
        <f>'[5]17нед'!X241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'[6]20нед'!S241</f>
        <v>0</v>
      </c>
      <c r="M535" s="23">
        <f>'[6]20нед'!T241</f>
        <v>0</v>
      </c>
      <c r="N535" s="21">
        <f>'[6]20нед'!W241</f>
        <v>0</v>
      </c>
      <c r="O535" s="22" t="str">
        <f>'[6]20нед'!X241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'[5]17нед'!S242</f>
        <v>0</v>
      </c>
      <c r="E536" s="23">
        <f>'[5]17нед'!T242</f>
        <v>0</v>
      </c>
      <c r="F536" s="21">
        <f>'[5]17нед'!W242</f>
        <v>0</v>
      </c>
      <c r="G536" s="22" t="str">
        <f>'[5]17нед'!X242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'[6]20нед'!S242</f>
        <v>0</v>
      </c>
      <c r="M536" s="23">
        <f>'[6]20нед'!T242</f>
        <v>0</v>
      </c>
      <c r="N536" s="21">
        <f>'[6]20нед'!W242</f>
        <v>0</v>
      </c>
      <c r="O536" s="22" t="str">
        <f>'[6]20нед'!X242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'[5]17нед'!S243</f>
        <v>0</v>
      </c>
      <c r="E537" s="23">
        <f>'[5]17нед'!T243</f>
        <v>0</v>
      </c>
      <c r="F537" s="21">
        <f>'[5]17нед'!W243</f>
        <v>0</v>
      </c>
      <c r="G537" s="22" t="str">
        <f>'[5]17нед'!X243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'[6]20нед'!S243</f>
        <v>0</v>
      </c>
      <c r="M537" s="23">
        <f>'[6]20нед'!T243</f>
        <v>0</v>
      </c>
      <c r="N537" s="21">
        <f>'[6]20нед'!W243</f>
        <v>0</v>
      </c>
      <c r="O537" s="22" t="str">
        <f>'[6]20нед'!X243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'[5]17нед'!S244</f>
        <v>0</v>
      </c>
      <c r="E538" s="23">
        <f>'[5]17нед'!T244</f>
        <v>0</v>
      </c>
      <c r="F538" s="21">
        <f>'[5]17нед'!W244</f>
        <v>0</v>
      </c>
      <c r="G538" s="22" t="str">
        <f>'[5]17нед'!X244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'[6]20нед'!S244</f>
        <v>0</v>
      </c>
      <c r="M538" s="23">
        <f>'[6]20нед'!T244</f>
        <v>0</v>
      </c>
      <c r="N538" s="21">
        <f>'[6]20нед'!W244</f>
        <v>0</v>
      </c>
      <c r="O538" s="22" t="str">
        <f>'[6]20нед'!X244</f>
        <v/>
      </c>
      <c r="P538" s="57" t="str">
        <f t="shared" si="27"/>
        <v/>
      </c>
    </row>
    <row r="539" spans="1:16" ht="18.399999999999999" hidden="1" customHeight="1" thickBot="1">
      <c r="A539" s="95"/>
      <c r="B539" s="74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40"/>
      <c r="I539" s="76"/>
      <c r="J539" s="79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09.03.04Программная инженерия (Программно-информационные системы)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09.03.04Программная инженерия (Программно-информационные системы)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очно-заочная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очно-заочная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3</v>
      </c>
      <c r="F549" s="62" t="str">
        <f>'[1]1нед'!$T$196</f>
        <v>12-24ПИоз</v>
      </c>
      <c r="G549" s="62"/>
      <c r="H549" s="35"/>
      <c r="I549" s="45"/>
      <c r="J549" s="91" t="s">
        <v>7</v>
      </c>
      <c r="K549" s="91"/>
      <c r="L549" s="91"/>
      <c r="M549" s="62">
        <f>E69</f>
        <v>3</v>
      </c>
      <c r="N549" s="62" t="str">
        <f>'[1]1нед'!$T$196</f>
        <v>12-24ПИоз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'[6]21нед'!S198</f>
        <v>0</v>
      </c>
      <c r="E552" s="19">
        <f>'[6]21нед'!T198</f>
        <v>0</v>
      </c>
      <c r="F552" s="17">
        <f>'[6]21нед'!W198</f>
        <v>0</v>
      </c>
      <c r="G552" s="18" t="str">
        <f>'[6]21нед'!X198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'[6]22нед'!S198</f>
        <v>0</v>
      </c>
      <c r="M552" s="19">
        <f>'[6]22нед'!T198</f>
        <v>0</v>
      </c>
      <c r="N552" s="17">
        <f>'[6]22нед'!W198</f>
        <v>0</v>
      </c>
      <c r="O552" s="18" t="str">
        <f>'[6]22нед'!X198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'[6]21нед'!S199</f>
        <v>0</v>
      </c>
      <c r="E553" s="23">
        <f>'[6]21нед'!T199</f>
        <v>0</v>
      </c>
      <c r="F553" s="21">
        <f>'[6]21нед'!W199</f>
        <v>0</v>
      </c>
      <c r="G553" s="22" t="str">
        <f>'[6]21нед'!X199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'[6]22нед'!S199</f>
        <v>0</v>
      </c>
      <c r="M553" s="23">
        <f>'[6]22нед'!T199</f>
        <v>0</v>
      </c>
      <c r="N553" s="21">
        <f>'[6]22нед'!W199</f>
        <v>0</v>
      </c>
      <c r="O553" s="22" t="str">
        <f>'[6]22нед'!X199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'[6]21нед'!S200</f>
        <v>0</v>
      </c>
      <c r="E554" s="23">
        <f>'[6]21нед'!T200</f>
        <v>0</v>
      </c>
      <c r="F554" s="21">
        <f>'[6]21нед'!W200</f>
        <v>0</v>
      </c>
      <c r="G554" s="22" t="str">
        <f>'[6]21нед'!X200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'[6]22нед'!S200</f>
        <v>0</v>
      </c>
      <c r="M554" s="23">
        <f>'[6]22нед'!T200</f>
        <v>0</v>
      </c>
      <c r="N554" s="21">
        <f>'[6]22нед'!W200</f>
        <v>0</v>
      </c>
      <c r="O554" s="22" t="str">
        <f>'[6]22нед'!X200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'[6]21нед'!S201</f>
        <v>0</v>
      </c>
      <c r="E555" s="23">
        <f>'[6]21нед'!T201</f>
        <v>0</v>
      </c>
      <c r="F555" s="21">
        <f>'[6]21нед'!W201</f>
        <v>0</v>
      </c>
      <c r="G555" s="22" t="str">
        <f>'[6]21нед'!X201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'[6]22нед'!S201</f>
        <v>0</v>
      </c>
      <c r="M555" s="23">
        <f>'[6]22нед'!T201</f>
        <v>0</v>
      </c>
      <c r="N555" s="21">
        <f>'[6]22нед'!W201</f>
        <v>0</v>
      </c>
      <c r="O555" s="22" t="str">
        <f>'[6]22нед'!X201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'[6]21нед'!S202</f>
        <v>0</v>
      </c>
      <c r="E556" s="23">
        <f>'[6]21нед'!T202</f>
        <v>0</v>
      </c>
      <c r="F556" s="21">
        <f>'[6]21нед'!W202</f>
        <v>0</v>
      </c>
      <c r="G556" s="22" t="str">
        <f>'[6]21нед'!X202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'[6]22нед'!S202</f>
        <v>0</v>
      </c>
      <c r="M556" s="23">
        <f>'[6]22нед'!T202</f>
        <v>0</v>
      </c>
      <c r="N556" s="21">
        <f>'[6]22нед'!W202</f>
        <v>0</v>
      </c>
      <c r="O556" s="22" t="str">
        <f>'[6]22нед'!X202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'[6]21нед'!S203</f>
        <v>0</v>
      </c>
      <c r="E557" s="23">
        <f>'[6]21нед'!T203</f>
        <v>0</v>
      </c>
      <c r="F557" s="21">
        <f>'[6]21нед'!W203</f>
        <v>0</v>
      </c>
      <c r="G557" s="22" t="str">
        <f>'[6]21нед'!X203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'[6]22нед'!S203</f>
        <v>0</v>
      </c>
      <c r="M557" s="23">
        <f>'[6]22нед'!T203</f>
        <v>0</v>
      </c>
      <c r="N557" s="21">
        <f>'[6]22нед'!W203</f>
        <v>0</v>
      </c>
      <c r="O557" s="22" t="str">
        <f>'[6]22нед'!X203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'[6]21нед'!S204</f>
        <v>0</v>
      </c>
      <c r="E558" s="23">
        <f>'[6]21нед'!T204</f>
        <v>0</v>
      </c>
      <c r="F558" s="21">
        <f>'[6]21нед'!W204</f>
        <v>0</v>
      </c>
      <c r="G558" s="22" t="str">
        <f>'[6]21нед'!X204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'[6]22нед'!S204</f>
        <v>0</v>
      </c>
      <c r="M558" s="23">
        <f>'[6]22нед'!T204</f>
        <v>0</v>
      </c>
      <c r="N558" s="21">
        <f>'[6]22нед'!W204</f>
        <v>0</v>
      </c>
      <c r="O558" s="22" t="str">
        <f>'[6]22нед'!X204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'[6]21нед'!S205</f>
        <v>0</v>
      </c>
      <c r="E559" s="25">
        <f>'[6]21нед'!T205</f>
        <v>0</v>
      </c>
      <c r="F559" s="26">
        <f>'[6]21нед'!W205</f>
        <v>0</v>
      </c>
      <c r="G559" s="27" t="str">
        <f>'[6]21нед'!X205</f>
        <v/>
      </c>
      <c r="H559" s="58" t="str">
        <f t="shared" si="30"/>
        <v/>
      </c>
      <c r="I559" s="76"/>
      <c r="J559" s="79"/>
      <c r="K559" s="15"/>
      <c r="L559" s="24">
        <f>'[6]22нед'!S205</f>
        <v>0</v>
      </c>
      <c r="M559" s="25">
        <f>'[6]22нед'!T205</f>
        <v>0</v>
      </c>
      <c r="N559" s="26">
        <f>'[6]22нед'!W205</f>
        <v>0</v>
      </c>
      <c r="O559" s="27" t="str">
        <f>'[6]22нед'!X205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'[6]21нед'!S206</f>
        <v>0</v>
      </c>
      <c r="E560" s="19">
        <f>'[6]21нед'!T206</f>
        <v>0</v>
      </c>
      <c r="F560" s="17">
        <f>'[6]21нед'!W206</f>
        <v>0</v>
      </c>
      <c r="G560" s="18" t="str">
        <f>'[6]21нед'!X206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'[6]22нед'!S206</f>
        <v>0</v>
      </c>
      <c r="M560" s="19">
        <f>'[6]22нед'!T206</f>
        <v>0</v>
      </c>
      <c r="N560" s="17">
        <f>'[6]22нед'!W206</f>
        <v>0</v>
      </c>
      <c r="O560" s="18" t="str">
        <f>'[6]22нед'!X206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'[6]21нед'!S207</f>
        <v>0</v>
      </c>
      <c r="E561" s="23">
        <f>'[6]21нед'!T207</f>
        <v>0</v>
      </c>
      <c r="F561" s="21">
        <f>'[6]21нед'!W207</f>
        <v>0</v>
      </c>
      <c r="G561" s="22" t="str">
        <f>'[6]21нед'!X207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'[6]22нед'!S207</f>
        <v>0</v>
      </c>
      <c r="M561" s="23">
        <f>'[6]22нед'!T207</f>
        <v>0</v>
      </c>
      <c r="N561" s="21">
        <f>'[6]22нед'!W207</f>
        <v>0</v>
      </c>
      <c r="O561" s="22" t="str">
        <f>'[6]22нед'!X207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'[6]21нед'!S208</f>
        <v>0</v>
      </c>
      <c r="E562" s="23">
        <f>'[6]21нед'!T208</f>
        <v>0</v>
      </c>
      <c r="F562" s="21">
        <f>'[6]21нед'!W208</f>
        <v>0</v>
      </c>
      <c r="G562" s="22" t="str">
        <f>'[6]21нед'!X208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'[6]22нед'!S208</f>
        <v>0</v>
      </c>
      <c r="M562" s="23">
        <f>'[6]22нед'!T208</f>
        <v>0</v>
      </c>
      <c r="N562" s="21">
        <f>'[6]22нед'!W208</f>
        <v>0</v>
      </c>
      <c r="O562" s="22" t="str">
        <f>'[6]22нед'!X208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'[6]21нед'!S209</f>
        <v>0</v>
      </c>
      <c r="E563" s="23">
        <f>'[6]21нед'!T209</f>
        <v>0</v>
      </c>
      <c r="F563" s="21">
        <f>'[6]21нед'!W209</f>
        <v>0</v>
      </c>
      <c r="G563" s="22" t="str">
        <f>'[6]21нед'!X209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'[6]22нед'!S209</f>
        <v>0</v>
      </c>
      <c r="M563" s="23">
        <f>'[6]22нед'!T209</f>
        <v>0</v>
      </c>
      <c r="N563" s="21">
        <f>'[6]22нед'!W209</f>
        <v>0</v>
      </c>
      <c r="O563" s="22" t="str">
        <f>'[6]22нед'!X209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'[6]21нед'!S210</f>
        <v>0</v>
      </c>
      <c r="E564" s="23">
        <f>'[6]21нед'!T210</f>
        <v>0</v>
      </c>
      <c r="F564" s="21">
        <f>'[6]21нед'!W210</f>
        <v>0</v>
      </c>
      <c r="G564" s="22" t="str">
        <f>'[6]21нед'!X210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'[6]22нед'!S210</f>
        <v>0</v>
      </c>
      <c r="M564" s="23">
        <f>'[6]22нед'!T210</f>
        <v>0</v>
      </c>
      <c r="N564" s="21">
        <f>'[6]22нед'!W210</f>
        <v>0</v>
      </c>
      <c r="O564" s="22" t="str">
        <f>'[6]22нед'!X210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'[6]21нед'!S211</f>
        <v>0</v>
      </c>
      <c r="E565" s="23">
        <f>'[6]21нед'!T211</f>
        <v>0</v>
      </c>
      <c r="F565" s="21">
        <f>'[6]21нед'!W211</f>
        <v>0</v>
      </c>
      <c r="G565" s="22" t="str">
        <f>'[6]21нед'!X211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'[6]22нед'!S211</f>
        <v>0</v>
      </c>
      <c r="M565" s="23">
        <f>'[6]22нед'!T211</f>
        <v>0</v>
      </c>
      <c r="N565" s="21">
        <f>'[6]22нед'!W211</f>
        <v>0</v>
      </c>
      <c r="O565" s="22" t="str">
        <f>'[6]22нед'!X211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'[6]21нед'!S212</f>
        <v>0</v>
      </c>
      <c r="E566" s="23">
        <f>'[6]21нед'!T212</f>
        <v>0</v>
      </c>
      <c r="F566" s="21">
        <f>'[6]21нед'!W212</f>
        <v>0</v>
      </c>
      <c r="G566" s="22" t="str">
        <f>'[6]21нед'!X212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'[6]22нед'!S212</f>
        <v>0</v>
      </c>
      <c r="M566" s="23">
        <f>'[6]22нед'!T212</f>
        <v>0</v>
      </c>
      <c r="N566" s="21">
        <f>'[6]22нед'!W212</f>
        <v>0</v>
      </c>
      <c r="O566" s="22" t="str">
        <f>'[6]22нед'!X212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'[6]21нед'!S213</f>
        <v>0</v>
      </c>
      <c r="E567" s="25">
        <f>'[6]21нед'!T213</f>
        <v>0</v>
      </c>
      <c r="F567" s="26">
        <f>'[6]21нед'!W213</f>
        <v>0</v>
      </c>
      <c r="G567" s="27" t="str">
        <f>'[6]21нед'!X213</f>
        <v/>
      </c>
      <c r="H567" s="58" t="str">
        <f t="shared" si="30"/>
        <v/>
      </c>
      <c r="I567" s="76"/>
      <c r="J567" s="79"/>
      <c r="K567" s="15"/>
      <c r="L567" s="24">
        <f>'[6]22нед'!S213</f>
        <v>0</v>
      </c>
      <c r="M567" s="25">
        <f>'[6]22нед'!T213</f>
        <v>0</v>
      </c>
      <c r="N567" s="26">
        <f>'[6]22нед'!W213</f>
        <v>0</v>
      </c>
      <c r="O567" s="27" t="str">
        <f>'[6]22нед'!X213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'[6]21нед'!S214</f>
        <v>0</v>
      </c>
      <c r="E568" s="19">
        <f>'[6]21нед'!T214</f>
        <v>0</v>
      </c>
      <c r="F568" s="17">
        <f>'[6]21нед'!W214</f>
        <v>0</v>
      </c>
      <c r="G568" s="18" t="str">
        <f>'[6]21нед'!X214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'[6]22нед'!S214</f>
        <v>0</v>
      </c>
      <c r="M568" s="19">
        <f>'[6]22нед'!T214</f>
        <v>0</v>
      </c>
      <c r="N568" s="17">
        <f>'[6]22нед'!W214</f>
        <v>0</v>
      </c>
      <c r="O568" s="18" t="str">
        <f>'[6]22нед'!X214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'[6]21нед'!S215</f>
        <v>0</v>
      </c>
      <c r="E569" s="23">
        <f>'[6]21нед'!T215</f>
        <v>0</v>
      </c>
      <c r="F569" s="21">
        <f>'[6]21нед'!W215</f>
        <v>0</v>
      </c>
      <c r="G569" s="22" t="str">
        <f>'[6]21нед'!X215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'[6]22нед'!S215</f>
        <v>0</v>
      </c>
      <c r="M569" s="23">
        <f>'[6]22нед'!T215</f>
        <v>0</v>
      </c>
      <c r="N569" s="21">
        <f>'[6]22нед'!W215</f>
        <v>0</v>
      </c>
      <c r="O569" s="22" t="str">
        <f>'[6]22нед'!X215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'[6]21нед'!S216</f>
        <v>0</v>
      </c>
      <c r="E570" s="23">
        <f>'[6]21нед'!T216</f>
        <v>0</v>
      </c>
      <c r="F570" s="21">
        <f>'[6]21нед'!W216</f>
        <v>0</v>
      </c>
      <c r="G570" s="22" t="str">
        <f>'[6]21нед'!X216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'[6]22нед'!S216</f>
        <v>0</v>
      </c>
      <c r="M570" s="23">
        <f>'[6]22нед'!T216</f>
        <v>0</v>
      </c>
      <c r="N570" s="21">
        <f>'[6]22нед'!W216</f>
        <v>0</v>
      </c>
      <c r="O570" s="22" t="str">
        <f>'[6]22нед'!X216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'[6]21нед'!S217</f>
        <v>0</v>
      </c>
      <c r="E571" s="23">
        <f>'[6]21нед'!T217</f>
        <v>0</v>
      </c>
      <c r="F571" s="21">
        <f>'[6]21нед'!W217</f>
        <v>0</v>
      </c>
      <c r="G571" s="22" t="str">
        <f>'[6]21нед'!X217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'[6]22нед'!S217</f>
        <v>0</v>
      </c>
      <c r="M571" s="23">
        <f>'[6]22нед'!T217</f>
        <v>0</v>
      </c>
      <c r="N571" s="21">
        <f>'[6]22нед'!W217</f>
        <v>0</v>
      </c>
      <c r="O571" s="22" t="str">
        <f>'[6]22нед'!X217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'[6]21нед'!S218</f>
        <v>0</v>
      </c>
      <c r="E572" s="23">
        <f>'[6]21нед'!T218</f>
        <v>0</v>
      </c>
      <c r="F572" s="21">
        <f>'[6]21нед'!W218</f>
        <v>0</v>
      </c>
      <c r="G572" s="22" t="str">
        <f>'[6]21нед'!X218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'[6]22нед'!S218</f>
        <v>0</v>
      </c>
      <c r="M572" s="23">
        <f>'[6]22нед'!T218</f>
        <v>0</v>
      </c>
      <c r="N572" s="21">
        <f>'[6]22нед'!W218</f>
        <v>0</v>
      </c>
      <c r="O572" s="22" t="str">
        <f>'[6]22нед'!X218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'[6]21нед'!S219</f>
        <v>0</v>
      </c>
      <c r="E573" s="23">
        <f>'[6]21нед'!T219</f>
        <v>0</v>
      </c>
      <c r="F573" s="21">
        <f>'[6]21нед'!W219</f>
        <v>0</v>
      </c>
      <c r="G573" s="22" t="str">
        <f>'[6]21нед'!X219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'[6]22нед'!S219</f>
        <v>0</v>
      </c>
      <c r="M573" s="23">
        <f>'[6]22нед'!T219</f>
        <v>0</v>
      </c>
      <c r="N573" s="21">
        <f>'[6]22нед'!W219</f>
        <v>0</v>
      </c>
      <c r="O573" s="22" t="str">
        <f>'[6]22нед'!X219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'[6]21нед'!S220</f>
        <v>0</v>
      </c>
      <c r="E574" s="23">
        <f>'[6]21нед'!T220</f>
        <v>0</v>
      </c>
      <c r="F574" s="21">
        <f>'[6]21нед'!W220</f>
        <v>0</v>
      </c>
      <c r="G574" s="22" t="str">
        <f>'[6]21нед'!X220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'[6]22нед'!S220</f>
        <v>0</v>
      </c>
      <c r="M574" s="23">
        <f>'[6]22нед'!T220</f>
        <v>0</v>
      </c>
      <c r="N574" s="21">
        <f>'[6]22нед'!W220</f>
        <v>0</v>
      </c>
      <c r="O574" s="22" t="str">
        <f>'[6]22нед'!X220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'[6]21нед'!S221</f>
        <v>0</v>
      </c>
      <c r="E575" s="25">
        <f>'[6]21нед'!T221</f>
        <v>0</v>
      </c>
      <c r="F575" s="26">
        <f>'[6]21нед'!W221</f>
        <v>0</v>
      </c>
      <c r="G575" s="27" t="str">
        <f>'[6]21нед'!X221</f>
        <v/>
      </c>
      <c r="H575" s="58" t="str">
        <f t="shared" si="30"/>
        <v/>
      </c>
      <c r="I575" s="76"/>
      <c r="J575" s="85"/>
      <c r="K575" s="15"/>
      <c r="L575" s="24">
        <f>'[6]22нед'!S221</f>
        <v>0</v>
      </c>
      <c r="M575" s="25">
        <f>'[6]22нед'!T221</f>
        <v>0</v>
      </c>
      <c r="N575" s="26">
        <f>'[6]22нед'!W221</f>
        <v>0</v>
      </c>
      <c r="O575" s="27" t="str">
        <f>'[6]22нед'!X221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'[6]21нед'!S222</f>
        <v>0</v>
      </c>
      <c r="E576" s="19">
        <f>'[6]21нед'!T222</f>
        <v>0</v>
      </c>
      <c r="F576" s="17">
        <f>'[6]21нед'!W222</f>
        <v>0</v>
      </c>
      <c r="G576" s="18" t="str">
        <f>'[6]21нед'!X222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'[6]22нед'!S222</f>
        <v>0</v>
      </c>
      <c r="M576" s="19">
        <f>'[6]22нед'!T222</f>
        <v>0</v>
      </c>
      <c r="N576" s="17">
        <f>'[6]22нед'!W222</f>
        <v>0</v>
      </c>
      <c r="O576" s="18" t="str">
        <f>'[6]22нед'!X222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'[6]21нед'!S223</f>
        <v>0</v>
      </c>
      <c r="E577" s="23">
        <f>'[6]21нед'!T223</f>
        <v>0</v>
      </c>
      <c r="F577" s="21">
        <f>'[6]21нед'!W223</f>
        <v>0</v>
      </c>
      <c r="G577" s="22" t="str">
        <f>'[6]21нед'!X223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'[6]22нед'!S223</f>
        <v>0</v>
      </c>
      <c r="M577" s="23">
        <f>'[6]22нед'!T223</f>
        <v>0</v>
      </c>
      <c r="N577" s="21">
        <f>'[6]22нед'!W223</f>
        <v>0</v>
      </c>
      <c r="O577" s="22" t="str">
        <f>'[6]22нед'!X223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'[6]21нед'!S224</f>
        <v>0</v>
      </c>
      <c r="E578" s="23">
        <f>'[6]21нед'!T224</f>
        <v>0</v>
      </c>
      <c r="F578" s="21">
        <f>'[6]21нед'!W224</f>
        <v>0</v>
      </c>
      <c r="G578" s="22" t="str">
        <f>'[6]21нед'!X224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'[6]22нед'!S224</f>
        <v>0</v>
      </c>
      <c r="M578" s="23">
        <f>'[6]22нед'!T224</f>
        <v>0</v>
      </c>
      <c r="N578" s="21">
        <f>'[6]22нед'!W224</f>
        <v>0</v>
      </c>
      <c r="O578" s="22" t="str">
        <f>'[6]22нед'!X224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'[6]21нед'!S225</f>
        <v>0</v>
      </c>
      <c r="E579" s="23">
        <f>'[6]21нед'!T225</f>
        <v>0</v>
      </c>
      <c r="F579" s="21">
        <f>'[6]21нед'!W225</f>
        <v>0</v>
      </c>
      <c r="G579" s="22" t="str">
        <f>'[6]21нед'!X225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'[6]22нед'!S225</f>
        <v>0</v>
      </c>
      <c r="M579" s="23">
        <f>'[6]22нед'!T225</f>
        <v>0</v>
      </c>
      <c r="N579" s="21">
        <f>'[6]22нед'!W225</f>
        <v>0</v>
      </c>
      <c r="O579" s="22" t="str">
        <f>'[6]22нед'!X225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'[6]21нед'!S226</f>
        <v>0</v>
      </c>
      <c r="E580" s="23">
        <f>'[6]21нед'!T226</f>
        <v>0</v>
      </c>
      <c r="F580" s="21">
        <f>'[6]21нед'!W226</f>
        <v>0</v>
      </c>
      <c r="G580" s="22" t="str">
        <f>'[6]21нед'!X226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'[6]22нед'!S226</f>
        <v>0</v>
      </c>
      <c r="M580" s="23">
        <f>'[6]22нед'!T226</f>
        <v>0</v>
      </c>
      <c r="N580" s="21">
        <f>'[6]22нед'!W226</f>
        <v>0</v>
      </c>
      <c r="O580" s="22" t="str">
        <f>'[6]22нед'!X226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'[6]21нед'!S227</f>
        <v>0</v>
      </c>
      <c r="E581" s="23">
        <f>'[6]21нед'!T227</f>
        <v>0</v>
      </c>
      <c r="F581" s="21">
        <f>'[6]21нед'!W227</f>
        <v>0</v>
      </c>
      <c r="G581" s="22" t="str">
        <f>'[6]21нед'!X227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'[6]22нед'!S227</f>
        <v>0</v>
      </c>
      <c r="M581" s="23">
        <f>'[6]22нед'!T227</f>
        <v>0</v>
      </c>
      <c r="N581" s="21">
        <f>'[6]22нед'!W227</f>
        <v>0</v>
      </c>
      <c r="O581" s="22" t="str">
        <f>'[6]22нед'!X227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'[6]21нед'!S228</f>
        <v>0</v>
      </c>
      <c r="E582" s="23">
        <f>'[6]21нед'!T228</f>
        <v>0</v>
      </c>
      <c r="F582" s="21">
        <f>'[6]21нед'!W228</f>
        <v>0</v>
      </c>
      <c r="G582" s="22" t="str">
        <f>'[6]21нед'!X228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'[6]22нед'!S228</f>
        <v>0</v>
      </c>
      <c r="M582" s="23">
        <f>'[6]22нед'!T228</f>
        <v>0</v>
      </c>
      <c r="N582" s="21">
        <f>'[6]22нед'!W228</f>
        <v>0</v>
      </c>
      <c r="O582" s="22" t="str">
        <f>'[6]22нед'!X228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'[6]21нед'!S229</f>
        <v>0</v>
      </c>
      <c r="E583" s="25">
        <f>'[6]21нед'!T229</f>
        <v>0</v>
      </c>
      <c r="F583" s="26">
        <f>'[6]21нед'!W229</f>
        <v>0</v>
      </c>
      <c r="G583" s="27" t="str">
        <f>'[6]21нед'!X229</f>
        <v/>
      </c>
      <c r="H583" s="58" t="str">
        <f t="shared" si="30"/>
        <v/>
      </c>
      <c r="I583" s="76"/>
      <c r="J583" s="79"/>
      <c r="K583" s="15"/>
      <c r="L583" s="24">
        <f>'[6]22нед'!S229</f>
        <v>0</v>
      </c>
      <c r="M583" s="25">
        <f>'[6]22нед'!T229</f>
        <v>0</v>
      </c>
      <c r="N583" s="26">
        <f>'[6]22нед'!W229</f>
        <v>0</v>
      </c>
      <c r="O583" s="27" t="str">
        <f>'[6]22нед'!X229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'[6]21нед'!S230</f>
        <v>0</v>
      </c>
      <c r="E584" s="19">
        <f>'[6]21нед'!T230</f>
        <v>0</v>
      </c>
      <c r="F584" s="17">
        <f>'[6]21нед'!W230</f>
        <v>0</v>
      </c>
      <c r="G584" s="18" t="str">
        <f>'[6]21нед'!X230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'[6]22нед'!S230</f>
        <v>0</v>
      </c>
      <c r="M584" s="19">
        <f>'[6]22нед'!T230</f>
        <v>0</v>
      </c>
      <c r="N584" s="17">
        <f>'[6]22нед'!W230</f>
        <v>0</v>
      </c>
      <c r="O584" s="18" t="str">
        <f>'[6]22нед'!X230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'[6]21нед'!S231</f>
        <v>0</v>
      </c>
      <c r="E585" s="23">
        <f>'[6]21нед'!T231</f>
        <v>0</v>
      </c>
      <c r="F585" s="21">
        <f>'[6]21нед'!W231</f>
        <v>0</v>
      </c>
      <c r="G585" s="22" t="str">
        <f>'[6]21нед'!X231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'[6]22нед'!S231</f>
        <v>0</v>
      </c>
      <c r="M585" s="23">
        <f>'[6]22нед'!T231</f>
        <v>0</v>
      </c>
      <c r="N585" s="21">
        <f>'[6]22нед'!W231</f>
        <v>0</v>
      </c>
      <c r="O585" s="22" t="str">
        <f>'[6]22нед'!X231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'[6]21нед'!S232</f>
        <v>0</v>
      </c>
      <c r="E586" s="23">
        <f>'[6]21нед'!T232</f>
        <v>0</v>
      </c>
      <c r="F586" s="21">
        <f>'[6]21нед'!W232</f>
        <v>0</v>
      </c>
      <c r="G586" s="22" t="str">
        <f>'[6]21нед'!X232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'[6]22нед'!S232</f>
        <v>0</v>
      </c>
      <c r="M586" s="23">
        <f>'[6]22нед'!T232</f>
        <v>0</v>
      </c>
      <c r="N586" s="21">
        <f>'[6]22нед'!W232</f>
        <v>0</v>
      </c>
      <c r="O586" s="22" t="str">
        <f>'[6]22нед'!X232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'[6]21нед'!S233</f>
        <v>0</v>
      </c>
      <c r="E587" s="23">
        <f>'[6]21нед'!T233</f>
        <v>0</v>
      </c>
      <c r="F587" s="21">
        <f>'[6]21нед'!W233</f>
        <v>0</v>
      </c>
      <c r="G587" s="22" t="str">
        <f>'[6]21нед'!X233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'[6]22нед'!S233</f>
        <v>0</v>
      </c>
      <c r="M587" s="23">
        <f>'[6]22нед'!T233</f>
        <v>0</v>
      </c>
      <c r="N587" s="21">
        <f>'[6]22нед'!W233</f>
        <v>0</v>
      </c>
      <c r="O587" s="22" t="str">
        <f>'[6]22нед'!X233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'[6]21нед'!S234</f>
        <v>0</v>
      </c>
      <c r="E588" s="23">
        <f>'[6]21нед'!T234</f>
        <v>0</v>
      </c>
      <c r="F588" s="21">
        <f>'[6]21нед'!W234</f>
        <v>0</v>
      </c>
      <c r="G588" s="22" t="str">
        <f>'[6]21нед'!X234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'[6]22нед'!S234</f>
        <v>0</v>
      </c>
      <c r="M588" s="23">
        <f>'[6]22нед'!T234</f>
        <v>0</v>
      </c>
      <c r="N588" s="21">
        <f>'[6]22нед'!W234</f>
        <v>0</v>
      </c>
      <c r="O588" s="22" t="str">
        <f>'[6]22нед'!X234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'[6]21нед'!S235</f>
        <v>0</v>
      </c>
      <c r="E589" s="23">
        <f>'[6]21нед'!T235</f>
        <v>0</v>
      </c>
      <c r="F589" s="21">
        <f>'[6]21нед'!W235</f>
        <v>0</v>
      </c>
      <c r="G589" s="22" t="str">
        <f>'[6]21нед'!X235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'[6]22нед'!S235</f>
        <v>0</v>
      </c>
      <c r="M589" s="23">
        <f>'[6]22нед'!T235</f>
        <v>0</v>
      </c>
      <c r="N589" s="21">
        <f>'[6]22нед'!W235</f>
        <v>0</v>
      </c>
      <c r="O589" s="22" t="str">
        <f>'[6]22нед'!X235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'[6]21нед'!S236</f>
        <v>0</v>
      </c>
      <c r="E590" s="23">
        <f>'[6]21нед'!T236</f>
        <v>0</v>
      </c>
      <c r="F590" s="21">
        <f>'[6]21нед'!W236</f>
        <v>0</v>
      </c>
      <c r="G590" s="22" t="str">
        <f>'[6]21нед'!X236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'[6]22нед'!S236</f>
        <v>0</v>
      </c>
      <c r="M590" s="23">
        <f>'[6]22нед'!T236</f>
        <v>0</v>
      </c>
      <c r="N590" s="21">
        <f>'[6]22нед'!W236</f>
        <v>0</v>
      </c>
      <c r="O590" s="22" t="str">
        <f>'[6]22нед'!X236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'[6]21нед'!S237</f>
        <v>0</v>
      </c>
      <c r="E591" s="25">
        <f>'[6]21нед'!T237</f>
        <v>0</v>
      </c>
      <c r="F591" s="26">
        <f>'[6]21нед'!W237</f>
        <v>0</v>
      </c>
      <c r="G591" s="27" t="str">
        <f>'[6]21нед'!X237</f>
        <v/>
      </c>
      <c r="H591" s="58" t="str">
        <f t="shared" si="30"/>
        <v/>
      </c>
      <c r="I591" s="76"/>
      <c r="J591" s="79"/>
      <c r="K591" s="15"/>
      <c r="L591" s="24">
        <f>'[6]22нед'!S237</f>
        <v>0</v>
      </c>
      <c r="M591" s="25">
        <f>'[6]22нед'!T237</f>
        <v>0</v>
      </c>
      <c r="N591" s="26">
        <f>'[6]22нед'!W237</f>
        <v>0</v>
      </c>
      <c r="O591" s="27" t="str">
        <f>'[6]22нед'!X237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'[6]21нед'!S238</f>
        <v>0</v>
      </c>
      <c r="E592" s="19">
        <f>'[6]21нед'!T238</f>
        <v>0</v>
      </c>
      <c r="F592" s="17">
        <f>'[6]21нед'!W238</f>
        <v>0</v>
      </c>
      <c r="G592" s="18" t="str">
        <f>'[6]21нед'!X238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'[6]22нед'!S238</f>
        <v>0</v>
      </c>
      <c r="M592" s="19">
        <f>'[6]22нед'!T238</f>
        <v>0</v>
      </c>
      <c r="N592" s="17">
        <f>'[6]22нед'!W238</f>
        <v>0</v>
      </c>
      <c r="O592" s="18" t="str">
        <f>'[6]22нед'!X238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'[6]21нед'!S239</f>
        <v>0</v>
      </c>
      <c r="E593" s="23">
        <f>'[6]21нед'!T239</f>
        <v>0</v>
      </c>
      <c r="F593" s="21">
        <f>'[6]21нед'!W239</f>
        <v>0</v>
      </c>
      <c r="G593" s="22" t="str">
        <f>'[6]21нед'!X239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'[6]22нед'!S239</f>
        <v>0</v>
      </c>
      <c r="M593" s="23">
        <f>'[6]22нед'!T239</f>
        <v>0</v>
      </c>
      <c r="N593" s="21">
        <f>'[6]22нед'!W239</f>
        <v>0</v>
      </c>
      <c r="O593" s="22" t="str">
        <f>'[6]22нед'!X239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'[6]21нед'!S240</f>
        <v>0</v>
      </c>
      <c r="E594" s="23">
        <f>'[6]21нед'!T240</f>
        <v>0</v>
      </c>
      <c r="F594" s="21">
        <f>'[6]21нед'!W240</f>
        <v>0</v>
      </c>
      <c r="G594" s="22" t="str">
        <f>'[6]21нед'!X240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'[6]22нед'!S240</f>
        <v>0</v>
      </c>
      <c r="M594" s="23">
        <f>'[6]22нед'!T240</f>
        <v>0</v>
      </c>
      <c r="N594" s="21">
        <f>'[6]22нед'!W240</f>
        <v>0</v>
      </c>
      <c r="O594" s="22" t="str">
        <f>'[6]22нед'!X240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'[6]21нед'!S241</f>
        <v>0</v>
      </c>
      <c r="E595" s="23">
        <f>'[6]21нед'!T241</f>
        <v>0</v>
      </c>
      <c r="F595" s="21">
        <f>'[6]21нед'!W241</f>
        <v>0</v>
      </c>
      <c r="G595" s="22" t="str">
        <f>'[6]21нед'!X241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'[6]22нед'!S241</f>
        <v>0</v>
      </c>
      <c r="M595" s="23">
        <f>'[6]22нед'!T241</f>
        <v>0</v>
      </c>
      <c r="N595" s="21">
        <f>'[6]22нед'!W241</f>
        <v>0</v>
      </c>
      <c r="O595" s="22" t="str">
        <f>'[6]22нед'!X241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'[6]21нед'!S242</f>
        <v>0</v>
      </c>
      <c r="E596" s="23">
        <f>'[6]21нед'!T242</f>
        <v>0</v>
      </c>
      <c r="F596" s="21">
        <f>'[6]21нед'!W242</f>
        <v>0</v>
      </c>
      <c r="G596" s="22" t="str">
        <f>'[6]21нед'!X242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'[6]22нед'!S242</f>
        <v>0</v>
      </c>
      <c r="M596" s="23">
        <f>'[6]22нед'!T242</f>
        <v>0</v>
      </c>
      <c r="N596" s="21">
        <f>'[6]22нед'!W242</f>
        <v>0</v>
      </c>
      <c r="O596" s="22" t="str">
        <f>'[6]22нед'!X242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'[6]21нед'!S243</f>
        <v>0</v>
      </c>
      <c r="E597" s="23">
        <f>'[6]21нед'!T243</f>
        <v>0</v>
      </c>
      <c r="F597" s="21">
        <f>'[6]21нед'!W243</f>
        <v>0</v>
      </c>
      <c r="G597" s="22" t="str">
        <f>'[6]21нед'!X243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'[6]22нед'!S243</f>
        <v>0</v>
      </c>
      <c r="M597" s="23">
        <f>'[6]22нед'!T243</f>
        <v>0</v>
      </c>
      <c r="N597" s="21">
        <f>'[6]22нед'!W243</f>
        <v>0</v>
      </c>
      <c r="O597" s="22" t="str">
        <f>'[6]22нед'!X243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'[6]21нед'!S244</f>
        <v>0</v>
      </c>
      <c r="E598" s="23">
        <f>'[6]21нед'!T244</f>
        <v>0</v>
      </c>
      <c r="F598" s="21">
        <f>'[6]21нед'!W244</f>
        <v>0</v>
      </c>
      <c r="G598" s="22" t="str">
        <f>'[6]21нед'!X244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'[6]22нед'!S244</f>
        <v>0</v>
      </c>
      <c r="M598" s="23">
        <f>'[6]22нед'!T244</f>
        <v>0</v>
      </c>
      <c r="N598" s="21">
        <f>'[6]22нед'!W244</f>
        <v>0</v>
      </c>
      <c r="O598" s="22" t="str">
        <f>'[6]22нед'!X244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'[6]21нед'!S245</f>
        <v>0</v>
      </c>
      <c r="E599" s="16">
        <f>'[6]21нед'!T245</f>
        <v>0</v>
      </c>
      <c r="F599" s="17">
        <f>'[6]21нед'!W245</f>
        <v>0</v>
      </c>
      <c r="G599" s="17" t="str">
        <f>'[6]21нед'!X245</f>
        <v/>
      </c>
      <c r="H599" s="40"/>
      <c r="I599" s="76"/>
      <c r="J599" s="79"/>
      <c r="K599" s="15"/>
      <c r="L599" s="16">
        <f>'[6]22нед'!S245</f>
        <v>0</v>
      </c>
      <c r="M599" s="19">
        <f>'[6]22нед'!T245</f>
        <v>0</v>
      </c>
      <c r="N599" s="17">
        <f>'[6]22нед'!W245</f>
        <v>0</v>
      </c>
      <c r="O599" s="18" t="str">
        <f>'[6]22нед'!X245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0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H539">
    <cfRule type="cellIs" dxfId="229" priority="22" operator="equal">
      <formula>"0. ,0, "</formula>
    </cfRule>
  </conditionalFormatting>
  <conditionalFormatting sqref="H539">
    <cfRule type="cellIs" dxfId="228" priority="21" operator="equal">
      <formula>"0. 0,0, ауд. 0, 0"</formula>
    </cfRule>
  </conditionalFormatting>
  <conditionalFormatting sqref="H539">
    <cfRule type="cellIs" dxfId="227" priority="20" operator="equal">
      <formula>"0. 0 0, ауд. 0, 0"</formula>
    </cfRule>
  </conditionalFormatting>
  <conditionalFormatting sqref="H539">
    <cfRule type="cellIs" dxfId="226" priority="19" operator="equal">
      <formula>"0. ,0, "</formula>
    </cfRule>
  </conditionalFormatting>
  <conditionalFormatting sqref="H539">
    <cfRule type="cellIs" dxfId="225" priority="18" operator="equal">
      <formula>"0. 0,0, ауд. 0, 0"</formula>
    </cfRule>
  </conditionalFormatting>
  <conditionalFormatting sqref="H539">
    <cfRule type="cellIs" dxfId="224" priority="17" operator="equal">
      <formula>"0. 0 0, ауд. 0, 0"</formula>
    </cfRule>
  </conditionalFormatting>
  <conditionalFormatting sqref="H539">
    <cfRule type="cellIs" dxfId="223" priority="16" operator="equal">
      <formula>"0. ,0, "</formula>
    </cfRule>
  </conditionalFormatting>
  <conditionalFormatting sqref="H539">
    <cfRule type="cellIs" dxfId="222" priority="15" operator="equal">
      <formula>"0. 0,0, ауд. 0, 0"</formula>
    </cfRule>
  </conditionalFormatting>
  <conditionalFormatting sqref="H539">
    <cfRule type="cellIs" dxfId="221" priority="14" operator="equal">
      <formula>"0. 0 0, ауд. 0, 0"</formula>
    </cfRule>
  </conditionalFormatting>
  <conditionalFormatting sqref="H539">
    <cfRule type="cellIs" dxfId="22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99">
    <cfRule type="cellIs" dxfId="219" priority="11" operator="equal">
      <formula>"0. ,0, "</formula>
    </cfRule>
  </conditionalFormatting>
  <conditionalFormatting sqref="H599">
    <cfRule type="cellIs" dxfId="218" priority="10" operator="equal">
      <formula>"0. 0,0, ауд. 0, 0"</formula>
    </cfRule>
  </conditionalFormatting>
  <conditionalFormatting sqref="H599">
    <cfRule type="cellIs" dxfId="217" priority="9" operator="equal">
      <formula>"0. 0 0, ауд. 0, 0"</formula>
    </cfRule>
  </conditionalFormatting>
  <conditionalFormatting sqref="H599">
    <cfRule type="cellIs" dxfId="216" priority="8" operator="equal">
      <formula>"0. ,0, "</formula>
    </cfRule>
  </conditionalFormatting>
  <conditionalFormatting sqref="H599">
    <cfRule type="cellIs" dxfId="215" priority="7" operator="equal">
      <formula>"0. 0,0, ауд. 0, 0"</formula>
    </cfRule>
  </conditionalFormatting>
  <conditionalFormatting sqref="H599">
    <cfRule type="cellIs" dxfId="214" priority="6" operator="equal">
      <formula>"0. 0 0, ауд. 0, 0"</formula>
    </cfRule>
  </conditionalFormatting>
  <conditionalFormatting sqref="H599">
    <cfRule type="cellIs" dxfId="213" priority="5" operator="equal">
      <formula>"0. ,0, "</formula>
    </cfRule>
  </conditionalFormatting>
  <conditionalFormatting sqref="H599">
    <cfRule type="cellIs" dxfId="212" priority="4" operator="equal">
      <formula>"0. 0,0, ауд. 0, 0"</formula>
    </cfRule>
  </conditionalFormatting>
  <conditionalFormatting sqref="H599">
    <cfRule type="cellIs" dxfId="211" priority="3" operator="equal">
      <formula>"0. 0 0, ауд. 0, 0"</formula>
    </cfRule>
  </conditionalFormatting>
  <conditionalFormatting sqref="H599">
    <cfRule type="cellIs" dxfId="21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17" r:id="rId1" xr:uid="{03A21B9A-4CA1-4CAD-98F9-159FFB3BDDF7}"/>
    <hyperlink ref="S13" r:id="rId2" xr:uid="{34DD4825-F11E-4DC3-8284-726A16AADBDD}"/>
    <hyperlink ref="S14" r:id="rId3" xr:uid="{0CBFFBE7-501F-46E4-8BA8-AC2CFFC0C889}"/>
    <hyperlink ref="S15:S16" r:id="rId4" display="https://max.ru/join/ABawVbim1pHAjVVmFjM7O45ddZZYKAUsl0XF3_xyIvw" xr:uid="{9763A14D-6267-4C40-BE0E-1EF930F09282}"/>
  </hyperlinks>
  <pageMargins left="0.70866141732283472" right="0.70866141732283472" top="0.74803149606299213" bottom="0.74803149606299213" header="0.31496062992125984" footer="0.31496062992125984"/>
  <pageSetup paperSize="9" scale="34" orientation="portrait" r:id="rId5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A974A-CADC-452B-821E-F3E9C0136D2E}">
  <dimension ref="A1:S600"/>
  <sheetViews>
    <sheetView view="pageBreakPreview" topLeftCell="A389" zoomScale="50" zoomScaleNormal="55" zoomScaleSheetLayoutView="50" workbookViewId="0">
      <selection activeCell="H318" sqref="H318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70.7109375" customWidth="1"/>
    <col min="19" max="19" width="24.710937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'[1]1нед'!$D$254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3</v>
      </c>
      <c r="F9" s="62" t="str">
        <f>'[1]1нед'!$D$258</f>
        <v>12-24МИоз</v>
      </c>
      <c r="G9" s="62"/>
      <c r="H9" s="35"/>
      <c r="I9" s="45"/>
      <c r="J9" s="91" t="s">
        <v>7</v>
      </c>
      <c r="K9" s="91"/>
      <c r="L9" s="91"/>
      <c r="M9" s="62">
        <f>E9</f>
        <v>3</v>
      </c>
      <c r="N9" s="62" t="str">
        <f>'[1]1нед'!$D$258</f>
        <v>12-24МИоз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'[1]1нед'!C260</f>
        <v>0</v>
      </c>
      <c r="E12" s="19">
        <f>'[1]1нед'!D260</f>
        <v>0</v>
      </c>
      <c r="F12" s="17">
        <f>'[1]1нед'!G260</f>
        <v>0</v>
      </c>
      <c r="G12" s="18" t="str">
        <f>'[1]1нед'!H260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'[1]2нед'!C260</f>
        <v>0</v>
      </c>
      <c r="M12" s="19">
        <f>'[1]2нед'!D260</f>
        <v>0</v>
      </c>
      <c r="N12" s="17">
        <f>'[1]2нед'!G260</f>
        <v>0</v>
      </c>
      <c r="O12" s="18" t="str">
        <f>'[1]2нед'!H260</f>
        <v/>
      </c>
      <c r="P12" s="56" t="str">
        <f>HYPERLINK(VLOOKUP(M12,$R$12:$S$332,2,FALSE))</f>
        <v/>
      </c>
      <c r="R12" t="str">
        <f>[2]Уч.План!B600</f>
        <v>Педагогика</v>
      </c>
      <c r="S12" s="61" t="s">
        <v>70</v>
      </c>
    </row>
    <row r="13" spans="1:19" ht="31.15">
      <c r="A13" s="70"/>
      <c r="B13" s="73"/>
      <c r="C13" s="14" t="s">
        <v>19</v>
      </c>
      <c r="D13" s="20">
        <f>'[1]1нед'!C261</f>
        <v>0</v>
      </c>
      <c r="E13" s="23">
        <f>'[1]1нед'!D261</f>
        <v>0</v>
      </c>
      <c r="F13" s="21">
        <f>'[1]1нед'!G261</f>
        <v>0</v>
      </c>
      <c r="G13" s="22" t="str">
        <f>'[1]1нед'!H261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'[1]2нед'!C261</f>
        <v>0</v>
      </c>
      <c r="M13" s="23">
        <f>'[1]2нед'!D261</f>
        <v>0</v>
      </c>
      <c r="N13" s="21">
        <f>'[1]2нед'!G261</f>
        <v>0</v>
      </c>
      <c r="O13" s="22" t="str">
        <f>'[1]2нед'!H261</f>
        <v/>
      </c>
      <c r="P13" s="57" t="str">
        <f t="shared" ref="P13:P58" si="2">HYPERLINK(VLOOKUP(M13,$R$12:$S$332,2,FALSE))</f>
        <v/>
      </c>
      <c r="R13" t="str">
        <f>[2]Уч.План!B601</f>
        <v>Основы государственной политики в сфере межэтнических и межконфессиональных отношений</v>
      </c>
      <c r="S13" s="61" t="s">
        <v>71</v>
      </c>
    </row>
    <row r="14" spans="1:19" ht="31.15">
      <c r="A14" s="70"/>
      <c r="B14" s="73"/>
      <c r="C14" s="14" t="s">
        <v>20</v>
      </c>
      <c r="D14" s="20">
        <f>'[1]1нед'!C262</f>
        <v>0</v>
      </c>
      <c r="E14" s="23">
        <f>'[1]1нед'!D262</f>
        <v>0</v>
      </c>
      <c r="F14" s="21">
        <f>'[1]1нед'!G262</f>
        <v>0</v>
      </c>
      <c r="G14" s="22" t="str">
        <f>'[1]1нед'!H262</f>
        <v/>
      </c>
      <c r="H14" s="57" t="str">
        <f t="shared" si="1"/>
        <v/>
      </c>
      <c r="I14" s="75"/>
      <c r="J14" s="78"/>
      <c r="K14" s="14" t="s">
        <v>20</v>
      </c>
      <c r="L14" s="20">
        <f>'[1]2нед'!C262</f>
        <v>0</v>
      </c>
      <c r="M14" s="23">
        <f>'[1]2нед'!D262</f>
        <v>0</v>
      </c>
      <c r="N14" s="21">
        <f>'[1]2нед'!G262</f>
        <v>0</v>
      </c>
      <c r="O14" s="22" t="str">
        <f>'[1]2нед'!H262</f>
        <v/>
      </c>
      <c r="P14" s="57" t="str">
        <f t="shared" si="2"/>
        <v/>
      </c>
      <c r="R14" t="str">
        <f>[2]Уч.План!B602</f>
        <v>Технология и организация воспитательных практик (классное руководство)</v>
      </c>
      <c r="S14" s="61" t="s">
        <v>72</v>
      </c>
    </row>
    <row r="15" spans="1:19" ht="31.15">
      <c r="A15" s="70"/>
      <c r="B15" s="73"/>
      <c r="C15" s="14" t="s">
        <v>21</v>
      </c>
      <c r="D15" s="20">
        <f>'[1]1нед'!C263</f>
        <v>0</v>
      </c>
      <c r="E15" s="23">
        <f>'[1]1нед'!D263</f>
        <v>0</v>
      </c>
      <c r="F15" s="21">
        <f>'[1]1нед'!G263</f>
        <v>0</v>
      </c>
      <c r="G15" s="22" t="str">
        <f>'[1]1нед'!H263</f>
        <v/>
      </c>
      <c r="H15" s="57" t="str">
        <f t="shared" si="1"/>
        <v/>
      </c>
      <c r="I15" s="75"/>
      <c r="J15" s="78"/>
      <c r="K15" s="14" t="s">
        <v>21</v>
      </c>
      <c r="L15" s="20">
        <f>'[1]2нед'!C263</f>
        <v>0</v>
      </c>
      <c r="M15" s="23">
        <f>'[1]2нед'!D263</f>
        <v>0</v>
      </c>
      <c r="N15" s="21">
        <f>'[1]2нед'!G263</f>
        <v>0</v>
      </c>
      <c r="O15" s="22" t="str">
        <f>'[1]2нед'!H263</f>
        <v/>
      </c>
      <c r="P15" s="57" t="str">
        <f t="shared" si="2"/>
        <v/>
      </c>
      <c r="R15" t="str">
        <f>[2]Уч.План!B603</f>
        <v>Методы исследовательской/проектной деятельности</v>
      </c>
      <c r="S15" s="61" t="s">
        <v>73</v>
      </c>
    </row>
    <row r="16" spans="1:19" ht="31.15">
      <c r="A16" s="70"/>
      <c r="B16" s="73"/>
      <c r="C16" s="14" t="s">
        <v>22</v>
      </c>
      <c r="D16" s="20">
        <f>'[1]1нед'!C264</f>
        <v>0</v>
      </c>
      <c r="E16" s="23">
        <f>'[1]1нед'!D264</f>
        <v>0</v>
      </c>
      <c r="F16" s="21">
        <f>'[1]1нед'!G264</f>
        <v>0</v>
      </c>
      <c r="G16" s="22" t="str">
        <f>'[1]1нед'!H264</f>
        <v/>
      </c>
      <c r="H16" s="57" t="str">
        <f t="shared" si="1"/>
        <v/>
      </c>
      <c r="I16" s="75"/>
      <c r="J16" s="78"/>
      <c r="K16" s="14" t="s">
        <v>22</v>
      </c>
      <c r="L16" s="20">
        <f>'[1]2нед'!C264</f>
        <v>0</v>
      </c>
      <c r="M16" s="23">
        <f>'[1]2нед'!D264</f>
        <v>0</v>
      </c>
      <c r="N16" s="21">
        <f>'[1]2нед'!G264</f>
        <v>0</v>
      </c>
      <c r="O16" s="22" t="str">
        <f>'[1]2нед'!H264</f>
        <v/>
      </c>
      <c r="P16" s="57" t="str">
        <f t="shared" si="2"/>
        <v/>
      </c>
      <c r="R16" t="str">
        <f>[2]Уч.План!B604</f>
        <v>Математическая логика и теория алгоритмов</v>
      </c>
      <c r="S16" s="61" t="s">
        <v>74</v>
      </c>
    </row>
    <row r="17" spans="1:19" ht="35.85">
      <c r="A17" s="70"/>
      <c r="B17" s="73"/>
      <c r="C17" s="14" t="s">
        <v>23</v>
      </c>
      <c r="D17" s="20">
        <f>'[1]1нед'!C265</f>
        <v>0</v>
      </c>
      <c r="E17" s="23">
        <f>'[1]1нед'!D265</f>
        <v>0</v>
      </c>
      <c r="F17" s="21">
        <f>'[1]1нед'!G265</f>
        <v>0</v>
      </c>
      <c r="G17" s="22" t="str">
        <f>'[1]1нед'!H265</f>
        <v/>
      </c>
      <c r="H17" s="55" t="str">
        <f t="shared" si="1"/>
        <v/>
      </c>
      <c r="I17" s="75"/>
      <c r="J17" s="78"/>
      <c r="K17" s="14" t="s">
        <v>23</v>
      </c>
      <c r="L17" s="20" t="str">
        <f>'[1]2нед'!C265</f>
        <v>пр</v>
      </c>
      <c r="M17" s="23" t="str">
        <f>'[1]2нед'!D265</f>
        <v xml:space="preserve"> Методы исследовательской/проектной деятельности</v>
      </c>
      <c r="N17" s="21" t="str">
        <f>'[1]2нед'!G265</f>
        <v>Казанцев Ю.А.</v>
      </c>
      <c r="O17" s="22" t="str">
        <f>'[1]2нед'!H265</f>
        <v>ст. преподаватель</v>
      </c>
      <c r="P17" s="55" t="str">
        <f t="shared" si="2"/>
        <v>https://max.ru/join/vVDI4UrM3eCAidVGjy4YDG7oZq_cJEJtK2NywT5ISAk</v>
      </c>
      <c r="R17" t="str">
        <f>[2]Уч.План!B605</f>
        <v>Архитектура компьютера</v>
      </c>
      <c r="S17" s="61" t="s">
        <v>74</v>
      </c>
    </row>
    <row r="18" spans="1:19" ht="31.15">
      <c r="A18" s="70"/>
      <c r="B18" s="73"/>
      <c r="C18" s="14" t="s">
        <v>24</v>
      </c>
      <c r="D18" s="20">
        <f>'[1]1нед'!C266</f>
        <v>0</v>
      </c>
      <c r="E18" s="23">
        <f>'[1]1нед'!D266</f>
        <v>0</v>
      </c>
      <c r="F18" s="21">
        <f>'[1]1нед'!G266</f>
        <v>0</v>
      </c>
      <c r="G18" s="22" t="str">
        <f>'[1]1нед'!H266</f>
        <v/>
      </c>
      <c r="H18" s="55" t="str">
        <f t="shared" si="1"/>
        <v/>
      </c>
      <c r="I18" s="75"/>
      <c r="J18" s="78"/>
      <c r="K18" s="14" t="s">
        <v>24</v>
      </c>
      <c r="L18" s="20" t="str">
        <f>'[1]2нед'!C266</f>
        <v>пр</v>
      </c>
      <c r="M18" s="23" t="str">
        <f>'[1]2нед'!D266</f>
        <v xml:space="preserve"> Основы военной подготовки</v>
      </c>
      <c r="N18" s="21" t="str">
        <f>'[1]2нед'!G266</f>
        <v>Кулак А.Ф.</v>
      </c>
      <c r="O18" s="22" t="str">
        <f>'[1]2нед'!H266</f>
        <v>ст. преподаватель</v>
      </c>
      <c r="P18" s="55" t="str">
        <f t="shared" si="2"/>
        <v>https://max.ru/join/VKkXfhUzxKeyFQk25Ym4SroS_8HJFubEzr_pkrxHHAs</v>
      </c>
      <c r="R18" t="str">
        <f>[2]Уч.План!B606</f>
        <v>Теория вероятностей и математическая
статистика</v>
      </c>
      <c r="S18" s="61" t="s">
        <v>74</v>
      </c>
    </row>
    <row r="19" spans="1:19" ht="18.399999999999999" customHeight="1" thickBot="1">
      <c r="A19" s="71"/>
      <c r="B19" s="74"/>
      <c r="C19" s="15"/>
      <c r="D19" s="24">
        <f>'[1]1нед'!C267</f>
        <v>0</v>
      </c>
      <c r="E19" s="25">
        <f>'[1]1нед'!D267</f>
        <v>0</v>
      </c>
      <c r="F19" s="26">
        <f>'[1]1нед'!G267</f>
        <v>0</v>
      </c>
      <c r="G19" s="27" t="str">
        <f>'[1]1нед'!H267</f>
        <v/>
      </c>
      <c r="H19" s="58" t="str">
        <f t="shared" si="1"/>
        <v/>
      </c>
      <c r="I19" s="76"/>
      <c r="J19" s="79"/>
      <c r="K19" s="15"/>
      <c r="L19" s="24">
        <f>'[1]2нед'!C267</f>
        <v>0</v>
      </c>
      <c r="M19" s="25">
        <f>'[1]2нед'!D267</f>
        <v>0</v>
      </c>
      <c r="N19" s="26">
        <f>'[1]2нед'!G267</f>
        <v>0</v>
      </c>
      <c r="O19" s="27" t="str">
        <f>'[1]2нед'!H267</f>
        <v/>
      </c>
      <c r="P19" s="58" t="str">
        <f t="shared" si="2"/>
        <v/>
      </c>
      <c r="R19" t="str">
        <f>[2]Уч.План!B607</f>
        <v>Психолого-педагогические основы обучения
математике и информатике</v>
      </c>
      <c r="S19" s="61" t="s">
        <v>74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'[1]1нед'!C268</f>
        <v>0</v>
      </c>
      <c r="E20" s="19">
        <f>'[1]1нед'!D268</f>
        <v>0</v>
      </c>
      <c r="F20" s="17">
        <f>'[1]1нед'!G268</f>
        <v>0</v>
      </c>
      <c r="G20" s="18" t="str">
        <f>'[1]1нед'!H268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'[1]2нед'!C268</f>
        <v>0</v>
      </c>
      <c r="M20" s="19">
        <f>'[1]2нед'!D268</f>
        <v>0</v>
      </c>
      <c r="N20" s="17">
        <f>'[1]2нед'!G268</f>
        <v>0</v>
      </c>
      <c r="O20" s="18" t="str">
        <f>'[1]2нед'!H268</f>
        <v/>
      </c>
      <c r="P20" s="56" t="str">
        <f t="shared" si="2"/>
        <v/>
      </c>
      <c r="R20" t="str">
        <f>[2]Уч.План!B608</f>
        <v>Теория чисел</v>
      </c>
      <c r="S20" s="61" t="s">
        <v>74</v>
      </c>
    </row>
    <row r="21" spans="1:19" ht="31.15">
      <c r="A21" s="70"/>
      <c r="B21" s="73"/>
      <c r="C21" s="14" t="s">
        <v>19</v>
      </c>
      <c r="D21" s="20">
        <f>'[1]1нед'!C269</f>
        <v>0</v>
      </c>
      <c r="E21" s="23">
        <f>'[1]1нед'!D269</f>
        <v>0</v>
      </c>
      <c r="F21" s="21">
        <f>'[1]1нед'!G269</f>
        <v>0</v>
      </c>
      <c r="G21" s="22" t="str">
        <f>'[1]1нед'!H269</f>
        <v/>
      </c>
      <c r="H21" s="57" t="str">
        <f t="shared" si="1"/>
        <v/>
      </c>
      <c r="I21" s="75"/>
      <c r="J21" s="78"/>
      <c r="K21" s="14" t="s">
        <v>19</v>
      </c>
      <c r="L21" s="20">
        <f>'[1]2нед'!C269</f>
        <v>0</v>
      </c>
      <c r="M21" s="23">
        <f>'[1]2нед'!D269</f>
        <v>0</v>
      </c>
      <c r="N21" s="21">
        <f>'[1]2нед'!G269</f>
        <v>0</v>
      </c>
      <c r="O21" s="22" t="str">
        <f>'[1]2нед'!H269</f>
        <v/>
      </c>
      <c r="P21" s="57" t="str">
        <f t="shared" si="2"/>
        <v/>
      </c>
      <c r="R21" t="str">
        <f>[2]Уч.План!B609</f>
        <v>Основы военной подготовки</v>
      </c>
      <c r="S21" s="61" t="s">
        <v>67</v>
      </c>
    </row>
    <row r="22" spans="1:19" ht="31.15">
      <c r="A22" s="70"/>
      <c r="B22" s="73"/>
      <c r="C22" s="14" t="s">
        <v>20</v>
      </c>
      <c r="D22" s="20">
        <f>'[1]1нед'!C270</f>
        <v>0</v>
      </c>
      <c r="E22" s="23">
        <f>'[1]1нед'!D270</f>
        <v>0</v>
      </c>
      <c r="F22" s="21">
        <f>'[1]1нед'!G270</f>
        <v>0</v>
      </c>
      <c r="G22" s="22" t="str">
        <f>'[1]1нед'!H270</f>
        <v/>
      </c>
      <c r="H22" s="57" t="str">
        <f t="shared" si="1"/>
        <v/>
      </c>
      <c r="I22" s="75"/>
      <c r="J22" s="78"/>
      <c r="K22" s="14" t="s">
        <v>20</v>
      </c>
      <c r="L22" s="20">
        <f>'[1]2нед'!C270</f>
        <v>0</v>
      </c>
      <c r="M22" s="23">
        <f>'[1]2нед'!D270</f>
        <v>0</v>
      </c>
      <c r="N22" s="21">
        <f>'[1]2нед'!G270</f>
        <v>0</v>
      </c>
      <c r="O22" s="22" t="str">
        <f>'[1]2нед'!H270</f>
        <v/>
      </c>
      <c r="P22" s="57" t="str">
        <f t="shared" si="2"/>
        <v/>
      </c>
      <c r="R22" t="str">
        <f>[2]Уч.План!B610</f>
        <v>Производственная практика. Педагогическая практика</v>
      </c>
      <c r="S22" s="61"/>
    </row>
    <row r="23" spans="1:19" ht="31.15">
      <c r="A23" s="70"/>
      <c r="B23" s="73"/>
      <c r="C23" s="14" t="s">
        <v>21</v>
      </c>
      <c r="D23" s="20">
        <f>'[1]1нед'!C271</f>
        <v>0</v>
      </c>
      <c r="E23" s="23">
        <f>'[1]1нед'!D271</f>
        <v>0</v>
      </c>
      <c r="F23" s="21">
        <f>'[1]1нед'!G271</f>
        <v>0</v>
      </c>
      <c r="G23" s="22" t="str">
        <f>'[1]1нед'!H271</f>
        <v/>
      </c>
      <c r="H23" s="57" t="str">
        <f t="shared" si="1"/>
        <v/>
      </c>
      <c r="I23" s="75"/>
      <c r="J23" s="78"/>
      <c r="K23" s="14" t="s">
        <v>21</v>
      </c>
      <c r="L23" s="20">
        <f>'[1]2нед'!C271</f>
        <v>0</v>
      </c>
      <c r="M23" s="23">
        <f>'[1]2нед'!D271</f>
        <v>0</v>
      </c>
      <c r="N23" s="21">
        <f>'[1]2нед'!G271</f>
        <v>0</v>
      </c>
      <c r="O23" s="22" t="str">
        <f>'[1]2нед'!H271</f>
        <v/>
      </c>
      <c r="P23" s="57" t="str">
        <f t="shared" si="2"/>
        <v/>
      </c>
      <c r="R23" t="str">
        <f>[2]Уч.План!B611</f>
        <v>Производственная практика. Педагогическая практика (Классное руководство)</v>
      </c>
      <c r="S23" s="61"/>
    </row>
    <row r="24" spans="1:19" ht="31.15">
      <c r="A24" s="70"/>
      <c r="B24" s="73"/>
      <c r="C24" s="14" t="s">
        <v>22</v>
      </c>
      <c r="D24" s="20">
        <f>'[1]1нед'!C272</f>
        <v>0</v>
      </c>
      <c r="E24" s="23">
        <f>'[1]1нед'!D272</f>
        <v>0</v>
      </c>
      <c r="F24" s="21">
        <f>'[1]1нед'!G272</f>
        <v>0</v>
      </c>
      <c r="G24" s="22" t="str">
        <f>'[1]1нед'!H272</f>
        <v/>
      </c>
      <c r="H24" s="57" t="str">
        <f t="shared" si="1"/>
        <v/>
      </c>
      <c r="I24" s="75"/>
      <c r="J24" s="78"/>
      <c r="K24" s="14" t="s">
        <v>22</v>
      </c>
      <c r="L24" s="20">
        <f>'[1]2нед'!C272</f>
        <v>0</v>
      </c>
      <c r="M24" s="23">
        <f>'[1]2нед'!D272</f>
        <v>0</v>
      </c>
      <c r="N24" s="21">
        <f>'[1]2нед'!G272</f>
        <v>0</v>
      </c>
      <c r="O24" s="22" t="str">
        <f>'[1]2нед'!H272</f>
        <v/>
      </c>
      <c r="P24" s="57" t="str">
        <f t="shared" si="2"/>
        <v/>
      </c>
      <c r="R24" t="str">
        <f>[2]Уч.План!B612</f>
        <v xml:space="preserve"> Педагогика</v>
      </c>
      <c r="S24" s="61" t="s">
        <v>75</v>
      </c>
    </row>
    <row r="25" spans="1:19" ht="35.85">
      <c r="A25" s="70"/>
      <c r="B25" s="73"/>
      <c r="C25" s="14" t="s">
        <v>23</v>
      </c>
      <c r="D25" s="20">
        <f>'[1]1нед'!C273</f>
        <v>0</v>
      </c>
      <c r="E25" s="23">
        <f>'[1]1нед'!D273</f>
        <v>0</v>
      </c>
      <c r="F25" s="21">
        <f>'[1]1нед'!G273</f>
        <v>0</v>
      </c>
      <c r="G25" s="22" t="str">
        <f>'[1]1нед'!H273</f>
        <v/>
      </c>
      <c r="H25" s="57" t="str">
        <f t="shared" si="1"/>
        <v/>
      </c>
      <c r="I25" s="75"/>
      <c r="J25" s="78"/>
      <c r="K25" s="14" t="s">
        <v>23</v>
      </c>
      <c r="L25" s="20" t="str">
        <f>'[1]2нед'!C273</f>
        <v>л</v>
      </c>
      <c r="M25" s="23" t="str">
        <f>'[1]2нед'!D273</f>
        <v>Математическая логика и теория алгоритмов</v>
      </c>
      <c r="N25" s="21" t="str">
        <f>'[1]2нед'!G273</f>
        <v>Казанцев Ю.А.</v>
      </c>
      <c r="O25" s="22" t="str">
        <f>'[1]2нед'!H273</f>
        <v>ст. преподаватель</v>
      </c>
      <c r="P25" s="57" t="str">
        <f t="shared" si="2"/>
        <v>https://max.ru/join/CuOdXmdZWK47DPyk2yukbmbFfy3zg-be-Oob6Blusek</v>
      </c>
      <c r="R25" t="str">
        <f>[2]Уч.План!B613</f>
        <v xml:space="preserve"> Основы военной подготовки</v>
      </c>
      <c r="S25" s="61" t="s">
        <v>69</v>
      </c>
    </row>
    <row r="26" spans="1:19" ht="31.15">
      <c r="A26" s="70"/>
      <c r="B26" s="73"/>
      <c r="C26" s="14" t="s">
        <v>24</v>
      </c>
      <c r="D26" s="20">
        <f>'[1]1нед'!C274</f>
        <v>0</v>
      </c>
      <c r="E26" s="23">
        <f>'[1]1нед'!D274</f>
        <v>0</v>
      </c>
      <c r="F26" s="21">
        <f>'[1]1нед'!G274</f>
        <v>0</v>
      </c>
      <c r="G26" s="22" t="str">
        <f>'[1]1нед'!H274</f>
        <v/>
      </c>
      <c r="H26" s="57" t="str">
        <f t="shared" si="1"/>
        <v/>
      </c>
      <c r="I26" s="75"/>
      <c r="J26" s="78"/>
      <c r="K26" s="14" t="s">
        <v>24</v>
      </c>
      <c r="L26" s="20">
        <f>'[1]2нед'!C274</f>
        <v>0</v>
      </c>
      <c r="M26" s="23">
        <f>'[1]2нед'!D274</f>
        <v>0</v>
      </c>
      <c r="N26" s="21">
        <f>'[1]2нед'!G274</f>
        <v>0</v>
      </c>
      <c r="O26" s="22" t="str">
        <f>'[1]2нед'!H274</f>
        <v/>
      </c>
      <c r="P26" s="57" t="str">
        <f t="shared" si="2"/>
        <v/>
      </c>
      <c r="R26" t="str">
        <f>[2]Уч.План!B614</f>
        <v xml:space="preserve"> Основы государственной политики в сфере межэтнических и межконфессиональных отношений</v>
      </c>
      <c r="S26" s="61" t="s">
        <v>75</v>
      </c>
    </row>
    <row r="27" spans="1:19" ht="18.399999999999999" customHeight="1" thickBot="1">
      <c r="A27" s="71"/>
      <c r="B27" s="74"/>
      <c r="C27" s="15"/>
      <c r="D27" s="24">
        <f>'[1]1нед'!C275</f>
        <v>0</v>
      </c>
      <c r="E27" s="25">
        <f>'[1]1нед'!D275</f>
        <v>0</v>
      </c>
      <c r="F27" s="26">
        <f>'[1]1нед'!G275</f>
        <v>0</v>
      </c>
      <c r="G27" s="27" t="str">
        <f>'[1]1нед'!H275</f>
        <v/>
      </c>
      <c r="H27" s="58" t="str">
        <f t="shared" si="1"/>
        <v/>
      </c>
      <c r="I27" s="76"/>
      <c r="J27" s="79"/>
      <c r="K27" s="15"/>
      <c r="L27" s="24">
        <f>'[1]2нед'!C275</f>
        <v>0</v>
      </c>
      <c r="M27" s="25">
        <f>'[1]2нед'!D275</f>
        <v>0</v>
      </c>
      <c r="N27" s="26">
        <f>'[1]2нед'!G275</f>
        <v>0</v>
      </c>
      <c r="O27" s="27" t="str">
        <f>'[1]2нед'!H275</f>
        <v/>
      </c>
      <c r="P27" s="58" t="str">
        <f t="shared" si="2"/>
        <v/>
      </c>
      <c r="R27" t="str">
        <f>[2]Уч.План!B615</f>
        <v xml:space="preserve"> Технология и организация воспитательных практик (классное руководство)</v>
      </c>
      <c r="S27" s="61" t="s">
        <v>75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'[1]1нед'!C276</f>
        <v>0</v>
      </c>
      <c r="E28" s="19">
        <f>'[1]1нед'!D276</f>
        <v>0</v>
      </c>
      <c r="F28" s="17">
        <f>'[1]1нед'!G276</f>
        <v>0</v>
      </c>
      <c r="G28" s="18" t="str">
        <f>'[1]1нед'!H276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'[1]2нед'!C276</f>
        <v>0</v>
      </c>
      <c r="M28" s="19">
        <f>'[1]2нед'!D276</f>
        <v>0</v>
      </c>
      <c r="N28" s="17">
        <f>'[1]2нед'!G276</f>
        <v>0</v>
      </c>
      <c r="O28" s="18" t="str">
        <f>'[1]2нед'!H276</f>
        <v/>
      </c>
      <c r="P28" s="56" t="str">
        <f t="shared" si="2"/>
        <v/>
      </c>
      <c r="R28" t="str">
        <f>[2]Уч.План!B616</f>
        <v xml:space="preserve"> Методы исследовательской/проектной деятельности</v>
      </c>
      <c r="S28" s="61" t="s">
        <v>75</v>
      </c>
    </row>
    <row r="29" spans="1:19" ht="31.15">
      <c r="A29" s="70"/>
      <c r="B29" s="81"/>
      <c r="C29" s="14" t="s">
        <v>19</v>
      </c>
      <c r="D29" s="20">
        <f>'[1]1нед'!C277</f>
        <v>0</v>
      </c>
      <c r="E29" s="23">
        <f>'[1]1нед'!D277</f>
        <v>0</v>
      </c>
      <c r="F29" s="21">
        <f>'[1]1нед'!G277</f>
        <v>0</v>
      </c>
      <c r="G29" s="22" t="str">
        <f>'[1]1нед'!H277</f>
        <v/>
      </c>
      <c r="H29" s="57" t="str">
        <f t="shared" si="1"/>
        <v/>
      </c>
      <c r="I29" s="75"/>
      <c r="J29" s="84"/>
      <c r="K29" s="14" t="s">
        <v>19</v>
      </c>
      <c r="L29" s="20">
        <f>'[1]2нед'!C277</f>
        <v>0</v>
      </c>
      <c r="M29" s="23">
        <f>'[1]2нед'!D277</f>
        <v>0</v>
      </c>
      <c r="N29" s="21">
        <f>'[1]2нед'!G277</f>
        <v>0</v>
      </c>
      <c r="O29" s="22" t="str">
        <f>'[1]2нед'!H277</f>
        <v/>
      </c>
      <c r="P29" s="57" t="str">
        <f t="shared" si="2"/>
        <v/>
      </c>
      <c r="R29">
        <f>[2]Уч.План!B617</f>
        <v>0</v>
      </c>
    </row>
    <row r="30" spans="1:19" ht="31.15">
      <c r="A30" s="70"/>
      <c r="B30" s="81"/>
      <c r="C30" s="14" t="s">
        <v>20</v>
      </c>
      <c r="D30" s="20">
        <f>'[1]1нед'!C278</f>
        <v>0</v>
      </c>
      <c r="E30" s="23">
        <f>'[1]1нед'!D278</f>
        <v>0</v>
      </c>
      <c r="F30" s="21">
        <f>'[1]1нед'!G278</f>
        <v>0</v>
      </c>
      <c r="G30" s="22" t="str">
        <f>'[1]1нед'!H278</f>
        <v/>
      </c>
      <c r="H30" s="57" t="str">
        <f t="shared" si="1"/>
        <v/>
      </c>
      <c r="I30" s="75"/>
      <c r="J30" s="84"/>
      <c r="K30" s="14" t="s">
        <v>20</v>
      </c>
      <c r="L30" s="20">
        <f>'[1]2нед'!C278</f>
        <v>0</v>
      </c>
      <c r="M30" s="23">
        <f>'[1]2нед'!D278</f>
        <v>0</v>
      </c>
      <c r="N30" s="21">
        <f>'[1]2нед'!G278</f>
        <v>0</v>
      </c>
      <c r="O30" s="22" t="str">
        <f>'[1]2нед'!H278</f>
        <v/>
      </c>
      <c r="P30" s="57" t="str">
        <f t="shared" si="2"/>
        <v/>
      </c>
      <c r="R30">
        <f>[2]Уч.План!B618</f>
        <v>0</v>
      </c>
    </row>
    <row r="31" spans="1:19" ht="31.15">
      <c r="A31" s="70"/>
      <c r="B31" s="81"/>
      <c r="C31" s="14" t="s">
        <v>21</v>
      </c>
      <c r="D31" s="20">
        <f>'[1]1нед'!C279</f>
        <v>0</v>
      </c>
      <c r="E31" s="23">
        <f>'[1]1нед'!D279</f>
        <v>0</v>
      </c>
      <c r="F31" s="21">
        <f>'[1]1нед'!G279</f>
        <v>0</v>
      </c>
      <c r="G31" s="22" t="str">
        <f>'[1]1нед'!H279</f>
        <v/>
      </c>
      <c r="H31" s="57" t="str">
        <f t="shared" si="1"/>
        <v/>
      </c>
      <c r="I31" s="75"/>
      <c r="J31" s="84"/>
      <c r="K31" s="14" t="s">
        <v>21</v>
      </c>
      <c r="L31" s="20">
        <f>'[1]2нед'!C279</f>
        <v>0</v>
      </c>
      <c r="M31" s="23">
        <f>'[1]2нед'!D279</f>
        <v>0</v>
      </c>
      <c r="N31" s="21">
        <f>'[1]2нед'!G279</f>
        <v>0</v>
      </c>
      <c r="O31" s="22" t="str">
        <f>'[1]2нед'!H279</f>
        <v/>
      </c>
      <c r="P31" s="57" t="str">
        <f t="shared" si="2"/>
        <v/>
      </c>
      <c r="R31">
        <f>[2]Уч.План!B619</f>
        <v>0</v>
      </c>
    </row>
    <row r="32" spans="1:19" ht="31.15">
      <c r="A32" s="70"/>
      <c r="B32" s="81"/>
      <c r="C32" s="14" t="s">
        <v>22</v>
      </c>
      <c r="D32" s="20">
        <f>'[1]1нед'!C280</f>
        <v>0</v>
      </c>
      <c r="E32" s="23">
        <f>'[1]1нед'!D280</f>
        <v>0</v>
      </c>
      <c r="F32" s="21">
        <f>'[1]1нед'!G280</f>
        <v>0</v>
      </c>
      <c r="G32" s="22" t="str">
        <f>'[1]1нед'!H280</f>
        <v/>
      </c>
      <c r="H32" s="57" t="str">
        <f t="shared" si="1"/>
        <v/>
      </c>
      <c r="I32" s="75"/>
      <c r="J32" s="84"/>
      <c r="K32" s="14" t="s">
        <v>22</v>
      </c>
      <c r="L32" s="20">
        <f>'[1]2нед'!C280</f>
        <v>0</v>
      </c>
      <c r="M32" s="23">
        <f>'[1]2нед'!D280</f>
        <v>0</v>
      </c>
      <c r="N32" s="21">
        <f>'[1]2нед'!G280</f>
        <v>0</v>
      </c>
      <c r="O32" s="22" t="str">
        <f>'[1]2нед'!H280</f>
        <v/>
      </c>
      <c r="P32" s="57" t="str">
        <f t="shared" si="2"/>
        <v/>
      </c>
      <c r="R32">
        <f>[2]Уч.План!B620</f>
        <v>0</v>
      </c>
    </row>
    <row r="33" spans="1:18" ht="35.85">
      <c r="A33" s="70"/>
      <c r="B33" s="81"/>
      <c r="C33" s="14" t="s">
        <v>23</v>
      </c>
      <c r="D33" s="20" t="str">
        <f>'[1]1нед'!C281</f>
        <v>л</v>
      </c>
      <c r="E33" s="23" t="str">
        <f>'[1]1нед'!D281</f>
        <v>Методы исследовательской/проектной деятельности</v>
      </c>
      <c r="F33" s="21" t="str">
        <f>'[1]1нед'!G281</f>
        <v>Казанцев Ю.А.</v>
      </c>
      <c r="G33" s="22" t="str">
        <f>'[1]1нед'!H281</f>
        <v>ст. преподаватель</v>
      </c>
      <c r="H33" s="55" t="str">
        <f t="shared" si="1"/>
        <v>https://max.ru/join/15pEPVrIDANjN-ex11uXS0z2QQcAQkpN7qeJUhIOK40</v>
      </c>
      <c r="I33" s="75"/>
      <c r="J33" s="84"/>
      <c r="K33" s="14" t="s">
        <v>23</v>
      </c>
      <c r="L33" s="20" t="str">
        <f>'[1]2нед'!C281</f>
        <v>л</v>
      </c>
      <c r="M33" s="23" t="str">
        <f>'[1]2нед'!D281</f>
        <v>Теория вероятностей и математическая
статистика</v>
      </c>
      <c r="N33" s="21" t="str">
        <f>'[1]2нед'!G281</f>
        <v>Блыщик Н.О.</v>
      </c>
      <c r="O33" s="22" t="str">
        <f>'[1]2нед'!H281</f>
        <v>ст. преподаватель</v>
      </c>
      <c r="P33" s="55" t="str">
        <f t="shared" si="2"/>
        <v>https://max.ru/join/CuOdXmdZWK47DPyk2yukbmbFfy3zg-be-Oob6Blusek</v>
      </c>
      <c r="R33">
        <f>[2]Уч.План!B621</f>
        <v>0</v>
      </c>
    </row>
    <row r="34" spans="1:18" ht="31.7" thickBot="1">
      <c r="A34" s="70"/>
      <c r="B34" s="81"/>
      <c r="C34" s="14" t="s">
        <v>24</v>
      </c>
      <c r="D34" s="20" t="str">
        <f>'[1]1нед'!C282</f>
        <v>л</v>
      </c>
      <c r="E34" s="23" t="str">
        <f>'[1]1нед'!D282</f>
        <v>Основы военной подготовки</v>
      </c>
      <c r="F34" s="21" t="str">
        <f>'[1]1нед'!G282</f>
        <v>Кулак А.Ф.</v>
      </c>
      <c r="G34" s="22" t="str">
        <f>'[1]1нед'!H282</f>
        <v>ст. преподаватель</v>
      </c>
      <c r="H34" s="55" t="str">
        <f t="shared" si="1"/>
        <v>https://max.ru/join/xVfUag6N_YqTK2FYY9dw1yr1OX0njFL0kEBUFOsnrKU</v>
      </c>
      <c r="I34" s="75"/>
      <c r="J34" s="84"/>
      <c r="K34" s="14" t="s">
        <v>24</v>
      </c>
      <c r="L34" s="20" t="str">
        <f>'[1]2нед'!C282</f>
        <v>л</v>
      </c>
      <c r="M34" s="23" t="str">
        <f>'[1]2нед'!D282</f>
        <v>Архитектура компьютера</v>
      </c>
      <c r="N34" s="21" t="str">
        <f>'[1]2нед'!G282</f>
        <v>Криницкий Ю.В.</v>
      </c>
      <c r="O34" s="22" t="str">
        <f>'[1]2нед'!H282</f>
        <v>преподаватель</v>
      </c>
      <c r="P34" s="55" t="str">
        <f t="shared" si="2"/>
        <v>https://max.ru/join/CuOdXmdZWK47DPyk2yukbmbFfy3zg-be-Oob6Blusek</v>
      </c>
    </row>
    <row r="35" spans="1:18" ht="18.399999999999999" hidden="1" customHeight="1" thickBot="1">
      <c r="A35" s="71"/>
      <c r="B35" s="82"/>
      <c r="C35" s="15"/>
      <c r="D35" s="24">
        <f>'[1]1нед'!C283</f>
        <v>0</v>
      </c>
      <c r="E35" s="25">
        <f>'[1]1нед'!D283</f>
        <v>0</v>
      </c>
      <c r="F35" s="26">
        <f>'[1]1нед'!G283</f>
        <v>0</v>
      </c>
      <c r="G35" s="27" t="str">
        <f>'[1]1нед'!H283</f>
        <v/>
      </c>
      <c r="H35" s="58" t="str">
        <f t="shared" si="1"/>
        <v/>
      </c>
      <c r="I35" s="76"/>
      <c r="J35" s="85"/>
      <c r="K35" s="15"/>
      <c r="L35" s="24">
        <f>'[1]2нед'!C283</f>
        <v>0</v>
      </c>
      <c r="M35" s="25">
        <f>'[1]2нед'!D283</f>
        <v>0</v>
      </c>
      <c r="N35" s="26">
        <f>'[1]2нед'!G283</f>
        <v>0</v>
      </c>
      <c r="O35" s="27" t="str">
        <f>'[1]2нед'!H283</f>
        <v/>
      </c>
      <c r="P35" s="58" t="str">
        <f t="shared" si="2"/>
        <v/>
      </c>
    </row>
    <row r="36" spans="1:18" ht="48" customHeight="1" thickTop="1">
      <c r="A36" s="69">
        <v>46268</v>
      </c>
      <c r="B36" s="72" t="s">
        <v>27</v>
      </c>
      <c r="C36" s="29" t="s">
        <v>18</v>
      </c>
      <c r="D36" s="16">
        <f>'[1]1нед'!C284</f>
        <v>0</v>
      </c>
      <c r="E36" s="19">
        <f>'[1]1нед'!D284</f>
        <v>0</v>
      </c>
      <c r="F36" s="17">
        <f>'[1]1нед'!G284</f>
        <v>0</v>
      </c>
      <c r="G36" s="18" t="str">
        <f>'[1]1нед'!H284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'[1]2нед'!C284</f>
        <v>0</v>
      </c>
      <c r="M36" s="19">
        <f>'[1]2нед'!D284</f>
        <v>0</v>
      </c>
      <c r="N36" s="17">
        <f>'[1]2нед'!G284</f>
        <v>0</v>
      </c>
      <c r="O36" s="18" t="str">
        <f>'[1]2нед'!H284</f>
        <v/>
      </c>
      <c r="P36" s="56" t="str">
        <f t="shared" si="2"/>
        <v/>
      </c>
    </row>
    <row r="37" spans="1:18" ht="31.15">
      <c r="A37" s="70"/>
      <c r="B37" s="73"/>
      <c r="C37" s="14" t="s">
        <v>19</v>
      </c>
      <c r="D37" s="20">
        <f>'[1]1нед'!C285</f>
        <v>0</v>
      </c>
      <c r="E37" s="23">
        <f>'[1]1нед'!D285</f>
        <v>0</v>
      </c>
      <c r="F37" s="21">
        <f>'[1]1нед'!G285</f>
        <v>0</v>
      </c>
      <c r="G37" s="22" t="str">
        <f>'[1]1нед'!H285</f>
        <v/>
      </c>
      <c r="H37" s="57" t="str">
        <f t="shared" si="1"/>
        <v/>
      </c>
      <c r="I37" s="75"/>
      <c r="J37" s="78"/>
      <c r="K37" s="14" t="s">
        <v>19</v>
      </c>
      <c r="L37" s="20">
        <f>'[1]2нед'!C285</f>
        <v>0</v>
      </c>
      <c r="M37" s="23">
        <f>'[1]2нед'!D285</f>
        <v>0</v>
      </c>
      <c r="N37" s="21">
        <f>'[1]2нед'!G285</f>
        <v>0</v>
      </c>
      <c r="O37" s="22" t="str">
        <f>'[1]2нед'!H285</f>
        <v/>
      </c>
      <c r="P37" s="57" t="str">
        <f t="shared" si="2"/>
        <v/>
      </c>
    </row>
    <row r="38" spans="1:18" ht="31.15">
      <c r="A38" s="70"/>
      <c r="B38" s="73"/>
      <c r="C38" s="14" t="s">
        <v>20</v>
      </c>
      <c r="D38" s="20">
        <f>'[1]1нед'!C286</f>
        <v>0</v>
      </c>
      <c r="E38" s="23">
        <f>'[1]1нед'!D286</f>
        <v>0</v>
      </c>
      <c r="F38" s="21">
        <f>'[1]1нед'!G286</f>
        <v>0</v>
      </c>
      <c r="G38" s="22" t="str">
        <f>'[1]1нед'!H286</f>
        <v/>
      </c>
      <c r="H38" s="57" t="str">
        <f t="shared" si="1"/>
        <v/>
      </c>
      <c r="I38" s="75"/>
      <c r="J38" s="78"/>
      <c r="K38" s="14" t="s">
        <v>20</v>
      </c>
      <c r="L38" s="20">
        <f>'[1]2нед'!C286</f>
        <v>0</v>
      </c>
      <c r="M38" s="23">
        <f>'[1]2нед'!D286</f>
        <v>0</v>
      </c>
      <c r="N38" s="21">
        <f>'[1]2нед'!G286</f>
        <v>0</v>
      </c>
      <c r="O38" s="22" t="str">
        <f>'[1]2нед'!H286</f>
        <v/>
      </c>
      <c r="P38" s="57" t="str">
        <f t="shared" si="2"/>
        <v/>
      </c>
    </row>
    <row r="39" spans="1:18" ht="31.15">
      <c r="A39" s="70"/>
      <c r="B39" s="73"/>
      <c r="C39" s="14" t="s">
        <v>21</v>
      </c>
      <c r="D39" s="20">
        <f>'[1]1нед'!C287</f>
        <v>0</v>
      </c>
      <c r="E39" s="23">
        <f>'[1]1нед'!D287</f>
        <v>0</v>
      </c>
      <c r="F39" s="21">
        <f>'[1]1нед'!G287</f>
        <v>0</v>
      </c>
      <c r="G39" s="22" t="str">
        <f>'[1]1нед'!H287</f>
        <v/>
      </c>
      <c r="H39" s="57" t="str">
        <f t="shared" si="1"/>
        <v/>
      </c>
      <c r="I39" s="75"/>
      <c r="J39" s="78"/>
      <c r="K39" s="14" t="s">
        <v>21</v>
      </c>
      <c r="L39" s="20">
        <f>'[1]2нед'!C287</f>
        <v>0</v>
      </c>
      <c r="M39" s="23">
        <f>'[1]2нед'!D287</f>
        <v>0</v>
      </c>
      <c r="N39" s="21">
        <f>'[1]2нед'!G287</f>
        <v>0</v>
      </c>
      <c r="O39" s="22" t="str">
        <f>'[1]2нед'!H287</f>
        <v/>
      </c>
      <c r="P39" s="57" t="str">
        <f t="shared" si="2"/>
        <v/>
      </c>
    </row>
    <row r="40" spans="1:18" ht="31.15">
      <c r="A40" s="70"/>
      <c r="B40" s="73"/>
      <c r="C40" s="14" t="s">
        <v>22</v>
      </c>
      <c r="D40" s="20">
        <f>'[1]1нед'!C288</f>
        <v>0</v>
      </c>
      <c r="E40" s="23">
        <f>'[1]1нед'!D288</f>
        <v>0</v>
      </c>
      <c r="F40" s="21">
        <f>'[1]1нед'!G288</f>
        <v>0</v>
      </c>
      <c r="G40" s="22" t="str">
        <f>'[1]1нед'!H288</f>
        <v/>
      </c>
      <c r="H40" s="57" t="str">
        <f t="shared" si="1"/>
        <v/>
      </c>
      <c r="I40" s="75"/>
      <c r="J40" s="78"/>
      <c r="K40" s="14" t="s">
        <v>22</v>
      </c>
      <c r="L40" s="20">
        <f>'[1]2нед'!C288</f>
        <v>0</v>
      </c>
      <c r="M40" s="23">
        <f>'[1]2нед'!D288</f>
        <v>0</v>
      </c>
      <c r="N40" s="21">
        <f>'[1]2нед'!G288</f>
        <v>0</v>
      </c>
      <c r="O40" s="22" t="str">
        <f>'[1]2нед'!H288</f>
        <v/>
      </c>
      <c r="P40" s="57" t="str">
        <f t="shared" si="2"/>
        <v/>
      </c>
    </row>
    <row r="41" spans="1:18" ht="31.15">
      <c r="A41" s="70"/>
      <c r="B41" s="73"/>
      <c r="C41" s="14" t="s">
        <v>23</v>
      </c>
      <c r="D41" s="20">
        <f>'[1]1нед'!C289</f>
        <v>0</v>
      </c>
      <c r="E41" s="23">
        <f>'[1]1нед'!D289</f>
        <v>0</v>
      </c>
      <c r="F41" s="21">
        <f>'[1]1нед'!G289</f>
        <v>0</v>
      </c>
      <c r="G41" s="22" t="str">
        <f>'[1]1нед'!H289</f>
        <v/>
      </c>
      <c r="H41" s="55" t="str">
        <f t="shared" si="1"/>
        <v/>
      </c>
      <c r="I41" s="75"/>
      <c r="J41" s="78"/>
      <c r="K41" s="14" t="s">
        <v>23</v>
      </c>
      <c r="L41" s="20" t="str">
        <f>'[1]2нед'!C289</f>
        <v>л</v>
      </c>
      <c r="M41" s="23" t="str">
        <f>'[1]2нед'!D289</f>
        <v>Теория чисел</v>
      </c>
      <c r="N41" s="21" t="str">
        <f>'[1]2нед'!G289</f>
        <v>Овчинникова М.В.</v>
      </c>
      <c r="O41" s="22" t="str">
        <f>'[1]2нед'!H289</f>
        <v>доцент, канд. наук</v>
      </c>
      <c r="P41" s="55" t="str">
        <f t="shared" si="2"/>
        <v>https://max.ru/join/CuOdXmdZWK47DPyk2yukbmbFfy3zg-be-Oob6Blusek</v>
      </c>
    </row>
    <row r="42" spans="1:18" ht="31.7" thickBot="1">
      <c r="A42" s="70"/>
      <c r="B42" s="73"/>
      <c r="C42" s="14" t="s">
        <v>24</v>
      </c>
      <c r="D42" s="20">
        <f>'[1]1нед'!C290</f>
        <v>0</v>
      </c>
      <c r="E42" s="23">
        <f>'[1]1нед'!D290</f>
        <v>0</v>
      </c>
      <c r="F42" s="21">
        <f>'[1]1нед'!G290</f>
        <v>0</v>
      </c>
      <c r="G42" s="22" t="str">
        <f>'[1]1нед'!H290</f>
        <v/>
      </c>
      <c r="H42" s="55" t="str">
        <f t="shared" si="1"/>
        <v/>
      </c>
      <c r="I42" s="75"/>
      <c r="J42" s="78"/>
      <c r="K42" s="14" t="s">
        <v>24</v>
      </c>
      <c r="L42" s="20">
        <f>'[1]2нед'!C290</f>
        <v>0</v>
      </c>
      <c r="M42" s="23">
        <f>'[1]2нед'!D290</f>
        <v>0</v>
      </c>
      <c r="N42" s="21">
        <f>'[1]2нед'!G290</f>
        <v>0</v>
      </c>
      <c r="O42" s="22" t="str">
        <f>'[1]2нед'!H290</f>
        <v/>
      </c>
      <c r="P42" s="55" t="str">
        <f t="shared" si="2"/>
        <v/>
      </c>
    </row>
    <row r="43" spans="1:18" ht="18.399999999999999" hidden="1" customHeight="1" thickBot="1">
      <c r="A43" s="71"/>
      <c r="B43" s="74"/>
      <c r="C43" s="15"/>
      <c r="D43" s="24">
        <f>'[1]1нед'!C291</f>
        <v>0</v>
      </c>
      <c r="E43" s="25">
        <f>'[1]1нед'!D291</f>
        <v>0</v>
      </c>
      <c r="F43" s="26">
        <f>'[1]1нед'!G291</f>
        <v>0</v>
      </c>
      <c r="G43" s="27" t="str">
        <f>'[1]1нед'!H291</f>
        <v/>
      </c>
      <c r="H43" s="58" t="str">
        <f t="shared" si="1"/>
        <v/>
      </c>
      <c r="I43" s="76"/>
      <c r="J43" s="79"/>
      <c r="K43" s="15"/>
      <c r="L43" s="24">
        <f>'[1]2нед'!C291</f>
        <v>0</v>
      </c>
      <c r="M43" s="25">
        <f>'[1]2нед'!D291</f>
        <v>0</v>
      </c>
      <c r="N43" s="26">
        <f>'[1]2нед'!G291</f>
        <v>0</v>
      </c>
      <c r="O43" s="27" t="str">
        <f>'[1]2нед'!H291</f>
        <v/>
      </c>
      <c r="P43" s="58" t="str">
        <f t="shared" si="2"/>
        <v/>
      </c>
    </row>
    <row r="44" spans="1:18" ht="48" customHeight="1" thickTop="1">
      <c r="A44" s="69">
        <v>46269</v>
      </c>
      <c r="B44" s="72" t="s">
        <v>28</v>
      </c>
      <c r="C44" s="29" t="s">
        <v>18</v>
      </c>
      <c r="D44" s="16">
        <f>'[1]1нед'!C292</f>
        <v>0</v>
      </c>
      <c r="E44" s="19">
        <f>'[1]1нед'!D292</f>
        <v>0</v>
      </c>
      <c r="F44" s="17">
        <f>'[1]1нед'!G292</f>
        <v>0</v>
      </c>
      <c r="G44" s="18" t="str">
        <f>'[1]1нед'!H292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'[1]2нед'!C292</f>
        <v>0</v>
      </c>
      <c r="M44" s="19">
        <f>'[1]2нед'!D292</f>
        <v>0</v>
      </c>
      <c r="N44" s="17">
        <f>'[1]2нед'!G292</f>
        <v>0</v>
      </c>
      <c r="O44" s="18" t="str">
        <f>'[1]2нед'!H292</f>
        <v/>
      </c>
      <c r="P44" s="56" t="str">
        <f t="shared" si="2"/>
        <v/>
      </c>
    </row>
    <row r="45" spans="1:18" ht="31.15">
      <c r="A45" s="70"/>
      <c r="B45" s="73"/>
      <c r="C45" s="14" t="s">
        <v>19</v>
      </c>
      <c r="D45" s="20">
        <f>'[1]1нед'!C293</f>
        <v>0</v>
      </c>
      <c r="E45" s="23">
        <f>'[1]1нед'!D293</f>
        <v>0</v>
      </c>
      <c r="F45" s="21">
        <f>'[1]1нед'!G293</f>
        <v>0</v>
      </c>
      <c r="G45" s="22" t="str">
        <f>'[1]1нед'!H293</f>
        <v/>
      </c>
      <c r="H45" s="57" t="str">
        <f t="shared" si="1"/>
        <v/>
      </c>
      <c r="I45" s="75"/>
      <c r="J45" s="78"/>
      <c r="K45" s="14" t="s">
        <v>19</v>
      </c>
      <c r="L45" s="20">
        <f>'[1]2нед'!C293</f>
        <v>0</v>
      </c>
      <c r="M45" s="23">
        <f>'[1]2нед'!D293</f>
        <v>0</v>
      </c>
      <c r="N45" s="21">
        <f>'[1]2нед'!G293</f>
        <v>0</v>
      </c>
      <c r="O45" s="22" t="str">
        <f>'[1]2нед'!H293</f>
        <v/>
      </c>
      <c r="P45" s="57" t="str">
        <f t="shared" si="2"/>
        <v/>
      </c>
    </row>
    <row r="46" spans="1:18" ht="31.15">
      <c r="A46" s="70"/>
      <c r="B46" s="73"/>
      <c r="C46" s="14" t="s">
        <v>20</v>
      </c>
      <c r="D46" s="20">
        <f>'[1]1нед'!C294</f>
        <v>0</v>
      </c>
      <c r="E46" s="23">
        <f>'[1]1нед'!D294</f>
        <v>0</v>
      </c>
      <c r="F46" s="21">
        <f>'[1]1нед'!G294</f>
        <v>0</v>
      </c>
      <c r="G46" s="22" t="str">
        <f>'[1]1нед'!H294</f>
        <v/>
      </c>
      <c r="H46" s="57" t="str">
        <f t="shared" si="1"/>
        <v/>
      </c>
      <c r="I46" s="75"/>
      <c r="J46" s="78"/>
      <c r="K46" s="14" t="s">
        <v>20</v>
      </c>
      <c r="L46" s="20">
        <f>'[1]2нед'!C294</f>
        <v>0</v>
      </c>
      <c r="M46" s="23">
        <f>'[1]2нед'!D294</f>
        <v>0</v>
      </c>
      <c r="N46" s="21">
        <f>'[1]2нед'!G294</f>
        <v>0</v>
      </c>
      <c r="O46" s="22" t="str">
        <f>'[1]2нед'!H294</f>
        <v/>
      </c>
      <c r="P46" s="57" t="str">
        <f t="shared" si="2"/>
        <v/>
      </c>
    </row>
    <row r="47" spans="1:18" ht="31.15">
      <c r="A47" s="70"/>
      <c r="B47" s="73"/>
      <c r="C47" s="14" t="s">
        <v>21</v>
      </c>
      <c r="D47" s="20">
        <f>'[1]1нед'!C295</f>
        <v>0</v>
      </c>
      <c r="E47" s="23">
        <f>'[1]1нед'!D295</f>
        <v>0</v>
      </c>
      <c r="F47" s="21">
        <f>'[1]1нед'!G295</f>
        <v>0</v>
      </c>
      <c r="G47" s="22" t="str">
        <f>'[1]1нед'!H295</f>
        <v/>
      </c>
      <c r="H47" s="57" t="str">
        <f t="shared" si="1"/>
        <v/>
      </c>
      <c r="I47" s="75"/>
      <c r="J47" s="78"/>
      <c r="K47" s="14" t="s">
        <v>21</v>
      </c>
      <c r="L47" s="20">
        <f>'[1]2нед'!C295</f>
        <v>0</v>
      </c>
      <c r="M47" s="23">
        <f>'[1]2нед'!D295</f>
        <v>0</v>
      </c>
      <c r="N47" s="21">
        <f>'[1]2нед'!G295</f>
        <v>0</v>
      </c>
      <c r="O47" s="22" t="str">
        <f>'[1]2нед'!H295</f>
        <v/>
      </c>
      <c r="P47" s="57" t="str">
        <f t="shared" si="2"/>
        <v/>
      </c>
    </row>
    <row r="48" spans="1:18" ht="31.15">
      <c r="A48" s="70"/>
      <c r="B48" s="73"/>
      <c r="C48" s="14" t="s">
        <v>22</v>
      </c>
      <c r="D48" s="20">
        <f>'[1]1нед'!C296</f>
        <v>0</v>
      </c>
      <c r="E48" s="23">
        <f>'[1]1нед'!D296</f>
        <v>0</v>
      </c>
      <c r="F48" s="21">
        <f>'[1]1нед'!G296</f>
        <v>0</v>
      </c>
      <c r="G48" s="22" t="str">
        <f>'[1]1нед'!H296</f>
        <v/>
      </c>
      <c r="H48" s="57" t="str">
        <f t="shared" si="1"/>
        <v/>
      </c>
      <c r="I48" s="75"/>
      <c r="J48" s="78"/>
      <c r="K48" s="14" t="s">
        <v>22</v>
      </c>
      <c r="L48" s="20">
        <f>'[1]2нед'!C296</f>
        <v>0</v>
      </c>
      <c r="M48" s="23">
        <f>'[1]2нед'!D296</f>
        <v>0</v>
      </c>
      <c r="N48" s="21">
        <f>'[1]2нед'!G296</f>
        <v>0</v>
      </c>
      <c r="O48" s="22" t="str">
        <f>'[1]2нед'!H296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'[1]1нед'!C297</f>
        <v>0</v>
      </c>
      <c r="E49" s="23">
        <f>'[1]1нед'!D297</f>
        <v>0</v>
      </c>
      <c r="F49" s="21">
        <f>'[1]1нед'!G297</f>
        <v>0</v>
      </c>
      <c r="G49" s="22" t="str">
        <f>'[1]1нед'!H297</f>
        <v/>
      </c>
      <c r="H49" s="57" t="str">
        <f t="shared" si="1"/>
        <v/>
      </c>
      <c r="I49" s="75"/>
      <c r="J49" s="78"/>
      <c r="K49" s="14" t="s">
        <v>23</v>
      </c>
      <c r="L49" s="20">
        <f>'[1]2нед'!C297</f>
        <v>0</v>
      </c>
      <c r="M49" s="23">
        <f>'[1]2нед'!D297</f>
        <v>0</v>
      </c>
      <c r="N49" s="21">
        <f>'[1]2нед'!G297</f>
        <v>0</v>
      </c>
      <c r="O49" s="22" t="str">
        <f>'[1]2нед'!H297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'[1]1нед'!C298</f>
        <v>0</v>
      </c>
      <c r="E50" s="23">
        <f>'[1]1нед'!D298</f>
        <v>0</v>
      </c>
      <c r="F50" s="21">
        <f>'[1]1нед'!G298</f>
        <v>0</v>
      </c>
      <c r="G50" s="22" t="str">
        <f>'[1]1нед'!H298</f>
        <v/>
      </c>
      <c r="H50" s="57" t="str">
        <f t="shared" si="1"/>
        <v/>
      </c>
      <c r="I50" s="75"/>
      <c r="J50" s="78"/>
      <c r="K50" s="14" t="s">
        <v>24</v>
      </c>
      <c r="L50" s="20">
        <f>'[1]2нед'!C298</f>
        <v>0</v>
      </c>
      <c r="M50" s="23">
        <f>'[1]2нед'!D298</f>
        <v>0</v>
      </c>
      <c r="N50" s="21">
        <f>'[1]2нед'!G298</f>
        <v>0</v>
      </c>
      <c r="O50" s="22" t="str">
        <f>'[1]2нед'!H298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'[1]1нед'!C299</f>
        <v>0</v>
      </c>
      <c r="E51" s="25">
        <f>'[1]1нед'!D299</f>
        <v>0</v>
      </c>
      <c r="F51" s="26">
        <f>'[1]1нед'!G299</f>
        <v>0</v>
      </c>
      <c r="G51" s="27" t="str">
        <f>'[1]1нед'!H299</f>
        <v/>
      </c>
      <c r="H51" s="58" t="str">
        <f t="shared" si="1"/>
        <v/>
      </c>
      <c r="I51" s="76"/>
      <c r="J51" s="79"/>
      <c r="K51" s="15"/>
      <c r="L51" s="24">
        <f>'[1]2нед'!C299</f>
        <v>0</v>
      </c>
      <c r="M51" s="25">
        <f>'[1]2нед'!D299</f>
        <v>0</v>
      </c>
      <c r="N51" s="26">
        <f>'[1]2нед'!G299</f>
        <v>0</v>
      </c>
      <c r="O51" s="27" t="str">
        <f>'[1]2нед'!H299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'[1]1нед'!C300</f>
        <v>0</v>
      </c>
      <c r="E52" s="19">
        <f>'[1]1нед'!D300</f>
        <v>0</v>
      </c>
      <c r="F52" s="17">
        <f>'[1]1нед'!G300</f>
        <v>0</v>
      </c>
      <c r="G52" s="18" t="str">
        <f>'[1]1нед'!H300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'[1]2нед'!C300</f>
        <v>0</v>
      </c>
      <c r="M52" s="19">
        <f>'[1]2нед'!D300</f>
        <v>0</v>
      </c>
      <c r="N52" s="17">
        <f>'[1]2нед'!G300</f>
        <v>0</v>
      </c>
      <c r="O52" s="18" t="str">
        <f>'[1]2нед'!H300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'[1]1нед'!C301</f>
        <v>0</v>
      </c>
      <c r="E53" s="23">
        <f>'[1]1нед'!D301</f>
        <v>0</v>
      </c>
      <c r="F53" s="21">
        <f>'[1]1нед'!G301</f>
        <v>0</v>
      </c>
      <c r="G53" s="22" t="str">
        <f>'[1]1нед'!H301</f>
        <v/>
      </c>
      <c r="H53" s="57" t="str">
        <f t="shared" si="1"/>
        <v/>
      </c>
      <c r="I53" s="75"/>
      <c r="J53" s="78"/>
      <c r="K53" s="14" t="s">
        <v>19</v>
      </c>
      <c r="L53" s="20">
        <f>'[1]2нед'!C301</f>
        <v>0</v>
      </c>
      <c r="M53" s="23">
        <f>'[1]2нед'!D301</f>
        <v>0</v>
      </c>
      <c r="N53" s="21">
        <f>'[1]2нед'!G301</f>
        <v>0</v>
      </c>
      <c r="O53" s="22" t="str">
        <f>'[1]2нед'!H301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'[1]1нед'!C302</f>
        <v>0</v>
      </c>
      <c r="E54" s="23">
        <f>'[1]1нед'!D302</f>
        <v>0</v>
      </c>
      <c r="F54" s="21">
        <f>'[1]1нед'!G302</f>
        <v>0</v>
      </c>
      <c r="G54" s="22" t="str">
        <f>'[1]1нед'!H302</f>
        <v/>
      </c>
      <c r="H54" s="57" t="str">
        <f t="shared" si="1"/>
        <v/>
      </c>
      <c r="I54" s="75"/>
      <c r="J54" s="78"/>
      <c r="K54" s="14" t="s">
        <v>20</v>
      </c>
      <c r="L54" s="20">
        <f>'[1]2нед'!C302</f>
        <v>0</v>
      </c>
      <c r="M54" s="23">
        <f>'[1]2нед'!D302</f>
        <v>0</v>
      </c>
      <c r="N54" s="21">
        <f>'[1]2нед'!G302</f>
        <v>0</v>
      </c>
      <c r="O54" s="22" t="str">
        <f>'[1]2нед'!H302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'[1]1нед'!C303</f>
        <v>0</v>
      </c>
      <c r="E55" s="23">
        <f>'[1]1нед'!D303</f>
        <v>0</v>
      </c>
      <c r="F55" s="21">
        <f>'[1]1нед'!G303</f>
        <v>0</v>
      </c>
      <c r="G55" s="22" t="str">
        <f>'[1]1нед'!H303</f>
        <v/>
      </c>
      <c r="H55" s="57" t="str">
        <f t="shared" si="1"/>
        <v/>
      </c>
      <c r="I55" s="75"/>
      <c r="J55" s="78"/>
      <c r="K55" s="14" t="s">
        <v>21</v>
      </c>
      <c r="L55" s="20">
        <f>'[1]2нед'!C303</f>
        <v>0</v>
      </c>
      <c r="M55" s="23">
        <f>'[1]2нед'!D303</f>
        <v>0</v>
      </c>
      <c r="N55" s="21">
        <f>'[1]2нед'!G303</f>
        <v>0</v>
      </c>
      <c r="O55" s="22" t="str">
        <f>'[1]2нед'!H303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'[1]1нед'!C304</f>
        <v>0</v>
      </c>
      <c r="E56" s="23">
        <f>'[1]1нед'!D304</f>
        <v>0</v>
      </c>
      <c r="F56" s="21">
        <f>'[1]1нед'!G304</f>
        <v>0</v>
      </c>
      <c r="G56" s="22" t="str">
        <f>'[1]1нед'!H304</f>
        <v/>
      </c>
      <c r="H56" s="57" t="str">
        <f t="shared" si="1"/>
        <v/>
      </c>
      <c r="I56" s="75"/>
      <c r="J56" s="78"/>
      <c r="K56" s="14" t="s">
        <v>22</v>
      </c>
      <c r="L56" s="20">
        <f>'[1]2нед'!C304</f>
        <v>0</v>
      </c>
      <c r="M56" s="23">
        <f>'[1]2нед'!D304</f>
        <v>0</v>
      </c>
      <c r="N56" s="21">
        <f>'[1]2нед'!G304</f>
        <v>0</v>
      </c>
      <c r="O56" s="22" t="str">
        <f>'[1]2нед'!H304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'[1]1нед'!C305</f>
        <v>0</v>
      </c>
      <c r="E57" s="23">
        <f>'[1]1нед'!D305</f>
        <v>0</v>
      </c>
      <c r="F57" s="21">
        <f>'[1]1нед'!G305</f>
        <v>0</v>
      </c>
      <c r="G57" s="22" t="str">
        <f>'[1]1нед'!H305</f>
        <v/>
      </c>
      <c r="H57" s="57" t="str">
        <f t="shared" si="1"/>
        <v/>
      </c>
      <c r="I57" s="75"/>
      <c r="J57" s="78"/>
      <c r="K57" s="14" t="s">
        <v>23</v>
      </c>
      <c r="L57" s="20">
        <f>'[1]2нед'!C305</f>
        <v>0</v>
      </c>
      <c r="M57" s="23">
        <f>'[1]2нед'!D305</f>
        <v>0</v>
      </c>
      <c r="N57" s="21">
        <f>'[1]2нед'!G305</f>
        <v>0</v>
      </c>
      <c r="O57" s="22" t="str">
        <f>'[1]2нед'!H305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'[1]1нед'!C306</f>
        <v>0</v>
      </c>
      <c r="E58" s="23">
        <f>'[1]1нед'!D306</f>
        <v>0</v>
      </c>
      <c r="F58" s="21">
        <f>'[1]1нед'!G306</f>
        <v>0</v>
      </c>
      <c r="G58" s="22" t="str">
        <f>'[1]1нед'!H306</f>
        <v/>
      </c>
      <c r="H58" s="57" t="str">
        <f t="shared" si="1"/>
        <v/>
      </c>
      <c r="I58" s="75"/>
      <c r="J58" s="78"/>
      <c r="K58" s="14" t="s">
        <v>24</v>
      </c>
      <c r="L58" s="20">
        <f>'[1]2нед'!C306</f>
        <v>0</v>
      </c>
      <c r="M58" s="23">
        <f>'[1]2нед'!D306</f>
        <v>0</v>
      </c>
      <c r="N58" s="21">
        <f>'[1]2нед'!G306</f>
        <v>0</v>
      </c>
      <c r="O58" s="22" t="str">
        <f>'[1]2нед'!H306</f>
        <v/>
      </c>
      <c r="P58" s="57" t="str">
        <f t="shared" si="2"/>
        <v/>
      </c>
    </row>
    <row r="59" spans="1:16" ht="19.149999999999999" hidden="1" customHeight="1" thickTop="1" thickBot="1">
      <c r="A59" s="71"/>
      <c r="B59" s="74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 t="shared" si="1"/>
        <v/>
      </c>
      <c r="I59" s="76"/>
      <c r="J59" s="7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3</v>
      </c>
      <c r="F69" s="62" t="str">
        <f>'[1]1нед'!$D$258</f>
        <v>12-24МИоз</v>
      </c>
      <c r="G69" s="62"/>
      <c r="H69" s="35"/>
      <c r="I69" s="45"/>
      <c r="J69" s="91" t="s">
        <v>7</v>
      </c>
      <c r="K69" s="91"/>
      <c r="L69" s="91"/>
      <c r="M69" s="62">
        <f>E9</f>
        <v>3</v>
      </c>
      <c r="N69" s="62" t="str">
        <f>'[1]1нед'!$D$258</f>
        <v>12-24МИоз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'[1]3нед'!C260</f>
        <v>0</v>
      </c>
      <c r="E72" s="19">
        <f>'[1]3нед'!D260</f>
        <v>0</v>
      </c>
      <c r="F72" s="17">
        <f>'[1]3нед'!G260</f>
        <v>0</v>
      </c>
      <c r="G72" s="18" t="str">
        <f>'[1]3нед'!H260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'[1]4нед'!C260</f>
        <v>0</v>
      </c>
      <c r="M72" s="19">
        <f>'[1]4нед'!D260</f>
        <v>0</v>
      </c>
      <c r="N72" s="17">
        <f>'[1]4нед'!G260</f>
        <v>0</v>
      </c>
      <c r="O72" s="18" t="str">
        <f>'[1]4нед'!H260</f>
        <v/>
      </c>
      <c r="P72" s="56" t="str">
        <f>HYPERLINK(VLOOKUP(M72,$R$12:$S$332,2,FALSE))</f>
        <v/>
      </c>
    </row>
    <row r="73" spans="1:16" ht="46.7">
      <c r="A73" s="70"/>
      <c r="B73" s="73"/>
      <c r="C73" s="14" t="s">
        <v>76</v>
      </c>
      <c r="D73" s="20">
        <f>'[1]3нед'!C261</f>
        <v>0</v>
      </c>
      <c r="E73" s="23">
        <f>'[1]3нед'!D261</f>
        <v>0</v>
      </c>
      <c r="F73" s="21">
        <f>'[1]3нед'!G261</f>
        <v>0</v>
      </c>
      <c r="G73" s="22" t="str">
        <f>'[1]3нед'!H261</f>
        <v/>
      </c>
      <c r="H73" s="57" t="str">
        <f t="shared" ref="H73:H118" si="3">HYPERLINK(VLOOKUP(E73,$R$12:$S$332,2,FALSE))</f>
        <v/>
      </c>
      <c r="I73" s="75"/>
      <c r="J73" s="78"/>
      <c r="K73" s="14" t="s">
        <v>76</v>
      </c>
      <c r="L73" s="20">
        <f>'[1]4нед'!C261</f>
        <v>0</v>
      </c>
      <c r="M73" s="23">
        <f>'[1]4нед'!D261</f>
        <v>0</v>
      </c>
      <c r="N73" s="21">
        <f>'[1]4нед'!G261</f>
        <v>0</v>
      </c>
      <c r="O73" s="22" t="str">
        <f>'[1]4нед'!H261</f>
        <v/>
      </c>
      <c r="P73" s="57" t="str">
        <f t="shared" ref="P73:P118" si="4">HYPERLINK(VLOOKUP(M73,$R$12:$S$332,2,FALSE))</f>
        <v/>
      </c>
    </row>
    <row r="74" spans="1:16" ht="46.7">
      <c r="A74" s="70"/>
      <c r="B74" s="73"/>
      <c r="C74" s="14" t="s">
        <v>77</v>
      </c>
      <c r="D74" s="20">
        <f>'[1]3нед'!C262</f>
        <v>0</v>
      </c>
      <c r="E74" s="23">
        <f>'[1]3нед'!D262</f>
        <v>0</v>
      </c>
      <c r="F74" s="21">
        <f>'[1]3нед'!G262</f>
        <v>0</v>
      </c>
      <c r="G74" s="22" t="str">
        <f>'[1]3нед'!H262</f>
        <v/>
      </c>
      <c r="H74" s="57" t="str">
        <f t="shared" si="3"/>
        <v/>
      </c>
      <c r="I74" s="75"/>
      <c r="J74" s="78"/>
      <c r="K74" s="14" t="s">
        <v>77</v>
      </c>
      <c r="L74" s="20">
        <f>'[1]4нед'!C262</f>
        <v>0</v>
      </c>
      <c r="M74" s="23">
        <f>'[1]4нед'!D262</f>
        <v>0</v>
      </c>
      <c r="N74" s="21">
        <f>'[1]4нед'!G262</f>
        <v>0</v>
      </c>
      <c r="O74" s="22" t="str">
        <f>'[1]4нед'!H262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'[1]3нед'!C263</f>
        <v>0</v>
      </c>
      <c r="E75" s="23">
        <f>'[1]3нед'!D263</f>
        <v>0</v>
      </c>
      <c r="F75" s="21">
        <f>'[1]3нед'!G263</f>
        <v>0</v>
      </c>
      <c r="G75" s="22" t="str">
        <f>'[1]3нед'!H263</f>
        <v/>
      </c>
      <c r="H75" s="57" t="str">
        <f t="shared" si="3"/>
        <v/>
      </c>
      <c r="I75" s="75"/>
      <c r="J75" s="78"/>
      <c r="K75" s="14" t="s">
        <v>21</v>
      </c>
      <c r="L75" s="20">
        <f>'[1]4нед'!C263</f>
        <v>0</v>
      </c>
      <c r="M75" s="23">
        <f>'[1]4нед'!D263</f>
        <v>0</v>
      </c>
      <c r="N75" s="21">
        <f>'[1]4нед'!G263</f>
        <v>0</v>
      </c>
      <c r="O75" s="22" t="str">
        <f>'[1]4нед'!H263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'[1]3нед'!C264</f>
        <v>0</v>
      </c>
      <c r="E76" s="23">
        <f>'[1]3нед'!D264</f>
        <v>0</v>
      </c>
      <c r="F76" s="21">
        <f>'[1]3нед'!G264</f>
        <v>0</v>
      </c>
      <c r="G76" s="22" t="str">
        <f>'[1]3нед'!H264</f>
        <v/>
      </c>
      <c r="H76" s="57" t="str">
        <f t="shared" si="3"/>
        <v/>
      </c>
      <c r="I76" s="75"/>
      <c r="J76" s="78"/>
      <c r="K76" s="14" t="s">
        <v>22</v>
      </c>
      <c r="L76" s="20">
        <f>'[1]4нед'!C264</f>
        <v>0</v>
      </c>
      <c r="M76" s="23">
        <f>'[1]4нед'!D264</f>
        <v>0</v>
      </c>
      <c r="N76" s="21">
        <f>'[1]4нед'!G264</f>
        <v>0</v>
      </c>
      <c r="O76" s="22" t="str">
        <f>'[1]4нед'!H264</f>
        <v/>
      </c>
      <c r="P76" s="57" t="str">
        <f t="shared" si="4"/>
        <v/>
      </c>
    </row>
    <row r="77" spans="1:16" ht="53.65">
      <c r="A77" s="70"/>
      <c r="B77" s="73"/>
      <c r="C77" s="14" t="s">
        <v>23</v>
      </c>
      <c r="D77" s="20" t="str">
        <f>'[1]3нед'!C265</f>
        <v>л</v>
      </c>
      <c r="E77" s="23" t="str">
        <f>'[1]3нед'!D265</f>
        <v>Технология и организация воспитательных практик (классное руководство)</v>
      </c>
      <c r="F77" s="21" t="str">
        <f>'[1]3нед'!G265</f>
        <v>Макарчук Н.В.</v>
      </c>
      <c r="G77" s="22" t="str">
        <f>'[1]3нед'!H265</f>
        <v>преподаватель</v>
      </c>
      <c r="H77" s="55" t="str">
        <f t="shared" si="3"/>
        <v>https://max.ru/join/6P4CDIXdiW5socNdup_FdA5kKEfDh7JWkzXGBNPsMNM</v>
      </c>
      <c r="I77" s="75"/>
      <c r="J77" s="78"/>
      <c r="K77" s="14" t="s">
        <v>23</v>
      </c>
      <c r="L77" s="20" t="str">
        <f>'[1]4нед'!C265</f>
        <v>пр</v>
      </c>
      <c r="M77" s="23" t="str">
        <f>'[1]4нед'!D265</f>
        <v xml:space="preserve"> Методы исследовательской/проектной деятельности</v>
      </c>
      <c r="N77" s="21" t="str">
        <f>'[1]4нед'!G265</f>
        <v>Казанцев Ю.А.</v>
      </c>
      <c r="O77" s="22" t="str">
        <f>'[1]4нед'!H265</f>
        <v>ст. преподаватель</v>
      </c>
      <c r="P77" s="55" t="str">
        <f t="shared" si="4"/>
        <v>https://max.ru/join/vVDI4UrM3eCAidVGjy4YDG7oZq_cJEJtK2NywT5ISAk</v>
      </c>
    </row>
    <row r="78" spans="1:16" ht="31.7" thickBot="1">
      <c r="A78" s="70"/>
      <c r="B78" s="73"/>
      <c r="C78" s="14" t="s">
        <v>24</v>
      </c>
      <c r="D78" s="20">
        <f>'[1]3нед'!C266</f>
        <v>0</v>
      </c>
      <c r="E78" s="23">
        <f>'[1]3нед'!D266</f>
        <v>0</v>
      </c>
      <c r="F78" s="21">
        <f>'[1]3нед'!G266</f>
        <v>0</v>
      </c>
      <c r="G78" s="22" t="str">
        <f>'[1]3нед'!H266</f>
        <v/>
      </c>
      <c r="H78" s="55" t="str">
        <f t="shared" si="3"/>
        <v/>
      </c>
      <c r="I78" s="75"/>
      <c r="J78" s="78"/>
      <c r="K78" s="14" t="s">
        <v>24</v>
      </c>
      <c r="L78" s="20" t="str">
        <f>'[1]4нед'!C266</f>
        <v>пр</v>
      </c>
      <c r="M78" s="23" t="str">
        <f>'[1]4нед'!D266</f>
        <v xml:space="preserve"> Основы военной подготовки</v>
      </c>
      <c r="N78" s="21" t="str">
        <f>'[1]4нед'!G266</f>
        <v>Кулак А.Ф.</v>
      </c>
      <c r="O78" s="22" t="str">
        <f>'[1]4нед'!H266</f>
        <v>ст. преподаватель</v>
      </c>
      <c r="P78" s="55" t="str">
        <f t="shared" si="4"/>
        <v>https://max.ru/join/VKkXfhUzxKeyFQk25Ym4SroS_8HJFubEzr_pkrxHHAs</v>
      </c>
    </row>
    <row r="79" spans="1:16" ht="18.399999999999999" hidden="1" customHeight="1" thickBot="1">
      <c r="A79" s="71"/>
      <c r="B79" s="74"/>
      <c r="C79" s="15"/>
      <c r="D79" s="24">
        <f>'[1]3нед'!C267</f>
        <v>0</v>
      </c>
      <c r="E79" s="25">
        <f>'[1]3нед'!D267</f>
        <v>0</v>
      </c>
      <c r="F79" s="26">
        <f>'[1]3нед'!G267</f>
        <v>0</v>
      </c>
      <c r="G79" s="27" t="str">
        <f>'[1]3нед'!H267</f>
        <v/>
      </c>
      <c r="H79" s="58" t="str">
        <f t="shared" si="3"/>
        <v/>
      </c>
      <c r="I79" s="76"/>
      <c r="J79" s="79"/>
      <c r="K79" s="15"/>
      <c r="L79" s="24">
        <f>'[1]4нед'!C267</f>
        <v>0</v>
      </c>
      <c r="M79" s="25">
        <f>'[1]4нед'!D267</f>
        <v>0</v>
      </c>
      <c r="N79" s="26">
        <f>'[1]4нед'!G267</f>
        <v>0</v>
      </c>
      <c r="O79" s="27" t="str">
        <f>'[1]4нед'!H267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'[1]3нед'!C268</f>
        <v>0</v>
      </c>
      <c r="E80" s="19">
        <f>'[1]3нед'!D268</f>
        <v>0</v>
      </c>
      <c r="F80" s="17">
        <f>'[1]3нед'!G268</f>
        <v>0</v>
      </c>
      <c r="G80" s="18" t="str">
        <f>'[1]3нед'!H268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'[1]4нед'!C268</f>
        <v>0</v>
      </c>
      <c r="M80" s="19">
        <f>'[1]4нед'!D268</f>
        <v>0</v>
      </c>
      <c r="N80" s="17">
        <f>'[1]4нед'!G268</f>
        <v>0</v>
      </c>
      <c r="O80" s="18" t="str">
        <f>'[1]4нед'!H268</f>
        <v/>
      </c>
      <c r="P80" s="56" t="str">
        <f t="shared" si="4"/>
        <v/>
      </c>
    </row>
    <row r="81" spans="1:16" ht="46.7">
      <c r="A81" s="70"/>
      <c r="B81" s="73"/>
      <c r="C81" s="14" t="s">
        <v>76</v>
      </c>
      <c r="D81" s="20">
        <f>'[1]3нед'!C269</f>
        <v>0</v>
      </c>
      <c r="E81" s="23">
        <f>'[1]3нед'!D269</f>
        <v>0</v>
      </c>
      <c r="F81" s="21">
        <f>'[1]3нед'!G269</f>
        <v>0</v>
      </c>
      <c r="G81" s="22" t="str">
        <f>'[1]3нед'!H269</f>
        <v/>
      </c>
      <c r="H81" s="57" t="str">
        <f t="shared" si="3"/>
        <v/>
      </c>
      <c r="I81" s="75"/>
      <c r="J81" s="78"/>
      <c r="K81" s="14" t="s">
        <v>76</v>
      </c>
      <c r="L81" s="20">
        <f>'[1]4нед'!C269</f>
        <v>0</v>
      </c>
      <c r="M81" s="23">
        <f>'[1]4нед'!D269</f>
        <v>0</v>
      </c>
      <c r="N81" s="21">
        <f>'[1]4нед'!G269</f>
        <v>0</v>
      </c>
      <c r="O81" s="22" t="str">
        <f>'[1]4нед'!H269</f>
        <v/>
      </c>
      <c r="P81" s="57" t="str">
        <f t="shared" si="4"/>
        <v/>
      </c>
    </row>
    <row r="82" spans="1:16" ht="46.7">
      <c r="A82" s="70"/>
      <c r="B82" s="73"/>
      <c r="C82" s="14" t="s">
        <v>77</v>
      </c>
      <c r="D82" s="20">
        <f>'[1]3нед'!C270</f>
        <v>0</v>
      </c>
      <c r="E82" s="23">
        <f>'[1]3нед'!D270</f>
        <v>0</v>
      </c>
      <c r="F82" s="21">
        <f>'[1]3нед'!G270</f>
        <v>0</v>
      </c>
      <c r="G82" s="22" t="str">
        <f>'[1]3нед'!H270</f>
        <v/>
      </c>
      <c r="H82" s="57" t="str">
        <f t="shared" si="3"/>
        <v/>
      </c>
      <c r="I82" s="75"/>
      <c r="J82" s="78"/>
      <c r="K82" s="14" t="s">
        <v>77</v>
      </c>
      <c r="L82" s="20">
        <f>'[1]4нед'!C270</f>
        <v>0</v>
      </c>
      <c r="M82" s="23">
        <f>'[1]4нед'!D270</f>
        <v>0</v>
      </c>
      <c r="N82" s="21">
        <f>'[1]4нед'!G270</f>
        <v>0</v>
      </c>
      <c r="O82" s="22" t="str">
        <f>'[1]4нед'!H270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'[1]3нед'!C271</f>
        <v>0</v>
      </c>
      <c r="E83" s="23">
        <f>'[1]3нед'!D271</f>
        <v>0</v>
      </c>
      <c r="F83" s="21">
        <f>'[1]3нед'!G271</f>
        <v>0</v>
      </c>
      <c r="G83" s="22" t="str">
        <f>'[1]3нед'!H271</f>
        <v/>
      </c>
      <c r="H83" s="57" t="str">
        <f t="shared" si="3"/>
        <v/>
      </c>
      <c r="I83" s="75"/>
      <c r="J83" s="78"/>
      <c r="K83" s="14" t="s">
        <v>21</v>
      </c>
      <c r="L83" s="20">
        <f>'[1]4нед'!C271</f>
        <v>0</v>
      </c>
      <c r="M83" s="23">
        <f>'[1]4нед'!D271</f>
        <v>0</v>
      </c>
      <c r="N83" s="21">
        <f>'[1]4нед'!G271</f>
        <v>0</v>
      </c>
      <c r="O83" s="22" t="str">
        <f>'[1]4нед'!H271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'[1]3нед'!C272</f>
        <v>0</v>
      </c>
      <c r="E84" s="23">
        <f>'[1]3нед'!D272</f>
        <v>0</v>
      </c>
      <c r="F84" s="21">
        <f>'[1]3нед'!G272</f>
        <v>0</v>
      </c>
      <c r="G84" s="22" t="str">
        <f>'[1]3нед'!H272</f>
        <v/>
      </c>
      <c r="H84" s="57" t="str">
        <f t="shared" si="3"/>
        <v/>
      </c>
      <c r="I84" s="75"/>
      <c r="J84" s="78"/>
      <c r="K84" s="14" t="s">
        <v>22</v>
      </c>
      <c r="L84" s="20">
        <f>'[1]4нед'!C272</f>
        <v>0</v>
      </c>
      <c r="M84" s="23">
        <f>'[1]4нед'!D272</f>
        <v>0</v>
      </c>
      <c r="N84" s="21">
        <f>'[1]4нед'!G272</f>
        <v>0</v>
      </c>
      <c r="O84" s="22" t="str">
        <f>'[1]4нед'!H272</f>
        <v/>
      </c>
      <c r="P84" s="57" t="str">
        <f t="shared" si="4"/>
        <v/>
      </c>
    </row>
    <row r="85" spans="1:16" ht="53.65">
      <c r="A85" s="70"/>
      <c r="B85" s="73"/>
      <c r="C85" s="14" t="s">
        <v>23</v>
      </c>
      <c r="D85" s="20" t="str">
        <f>'[1]3нед'!C273</f>
        <v>л</v>
      </c>
      <c r="E85" s="23" t="str">
        <f>'[1]3нед'!D273</f>
        <v>Основы государственной политики в сфере межэтнических и межконфессиональных отношений</v>
      </c>
      <c r="F85" s="21" t="str">
        <f>'[1]3нед'!G273</f>
        <v>Бекиров С.Н.</v>
      </c>
      <c r="G85" s="22" t="str">
        <f>'[1]3нед'!H273</f>
        <v>доцент, канд. наук</v>
      </c>
      <c r="H85" s="57" t="str">
        <f t="shared" si="3"/>
        <v>https://max.ru/join/Okan5Ed5VxVxXuMyIaDwQXtM9Y66v263YO3R7j43k14</v>
      </c>
      <c r="I85" s="75"/>
      <c r="J85" s="78"/>
      <c r="K85" s="14" t="s">
        <v>23</v>
      </c>
      <c r="L85" s="20">
        <f>'[1]4нед'!C273</f>
        <v>0</v>
      </c>
      <c r="M85" s="23">
        <f>'[1]4нед'!D273</f>
        <v>0</v>
      </c>
      <c r="N85" s="21">
        <f>'[1]4нед'!G273</f>
        <v>0</v>
      </c>
      <c r="O85" s="22" t="str">
        <f>'[1]4нед'!H273</f>
        <v/>
      </c>
      <c r="P85" s="57" t="str">
        <f t="shared" si="4"/>
        <v/>
      </c>
    </row>
    <row r="86" spans="1:16" ht="54.2" thickBot="1">
      <c r="A86" s="70"/>
      <c r="B86" s="73"/>
      <c r="C86" s="14" t="s">
        <v>24</v>
      </c>
      <c r="D86" s="20" t="str">
        <f>'[1]3нед'!C274</f>
        <v>л</v>
      </c>
      <c r="E86" s="23" t="str">
        <f>'[1]3нед'!D274</f>
        <v>Педагогика</v>
      </c>
      <c r="F86" s="21" t="str">
        <f>'[1]3нед'!G274</f>
        <v>Кочегурная М.Ю.</v>
      </c>
      <c r="G86" s="22" t="str">
        <f>'[1]3нед'!H274</f>
        <v>доцент</v>
      </c>
      <c r="H86" s="57" t="str">
        <f t="shared" si="3"/>
        <v>https://max.ru/join/v5Bjqd2wcIy4RnbDXh61Rk5L54rh3fI1wPxGBjBk2rc</v>
      </c>
      <c r="I86" s="75"/>
      <c r="J86" s="78"/>
      <c r="K86" s="14" t="s">
        <v>24</v>
      </c>
      <c r="L86" s="20" t="str">
        <f>'[1]4нед'!C274</f>
        <v>пр</v>
      </c>
      <c r="M86" s="23" t="str">
        <f>'[1]4нед'!D274</f>
        <v xml:space="preserve"> Основы государственной политики в сфере межэтнических и межконфессиональных отношений</v>
      </c>
      <c r="N86" s="21" t="str">
        <f>'[1]4нед'!G274</f>
        <v>Бекиров С.Н.</v>
      </c>
      <c r="O86" s="22" t="str">
        <f>'[1]4нед'!H274</f>
        <v>доцент, канд. наук</v>
      </c>
      <c r="P86" s="57" t="str">
        <f t="shared" si="4"/>
        <v>https://max.ru/join/vVDI4UrM3eCAidVGjy4YDG7oZq_cJEJtK2NywT5ISAk</v>
      </c>
    </row>
    <row r="87" spans="1:16" ht="18.399999999999999" hidden="1" customHeight="1" thickBot="1">
      <c r="A87" s="71"/>
      <c r="B87" s="74"/>
      <c r="C87" s="15"/>
      <c r="D87" s="24">
        <f>'[1]3нед'!C275</f>
        <v>0</v>
      </c>
      <c r="E87" s="25">
        <f>'[1]3нед'!D275</f>
        <v>0</v>
      </c>
      <c r="F87" s="26">
        <f>'[1]3нед'!G275</f>
        <v>0</v>
      </c>
      <c r="G87" s="27" t="str">
        <f>'[1]3нед'!H275</f>
        <v/>
      </c>
      <c r="H87" s="58" t="str">
        <f t="shared" si="3"/>
        <v/>
      </c>
      <c r="I87" s="76"/>
      <c r="J87" s="79"/>
      <c r="K87" s="15"/>
      <c r="L87" s="24">
        <f>'[1]4нед'!C275</f>
        <v>0</v>
      </c>
      <c r="M87" s="25">
        <f>'[1]4нед'!D275</f>
        <v>0</v>
      </c>
      <c r="N87" s="26">
        <f>'[1]4нед'!G275</f>
        <v>0</v>
      </c>
      <c r="O87" s="27" t="str">
        <f>'[1]4нед'!H275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'[1]3нед'!C276</f>
        <v>0</v>
      </c>
      <c r="E88" s="19">
        <f>'[1]3нед'!D276</f>
        <v>0</v>
      </c>
      <c r="F88" s="17">
        <f>'[1]3нед'!G276</f>
        <v>0</v>
      </c>
      <c r="G88" s="18" t="str">
        <f>'[1]3нед'!H276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'[1]4нед'!C276</f>
        <v>0</v>
      </c>
      <c r="M88" s="19">
        <f>'[1]4нед'!D276</f>
        <v>0</v>
      </c>
      <c r="N88" s="17">
        <f>'[1]4нед'!G276</f>
        <v>0</v>
      </c>
      <c r="O88" s="18" t="str">
        <f>'[1]4нед'!H276</f>
        <v/>
      </c>
      <c r="P88" s="56" t="str">
        <f t="shared" si="4"/>
        <v/>
      </c>
    </row>
    <row r="89" spans="1:16" ht="46.7">
      <c r="A89" s="70"/>
      <c r="B89" s="81"/>
      <c r="C89" s="14" t="s">
        <v>76</v>
      </c>
      <c r="D89" s="20">
        <f>'[1]3нед'!C277</f>
        <v>0</v>
      </c>
      <c r="E89" s="23">
        <f>'[1]3нед'!D277</f>
        <v>0</v>
      </c>
      <c r="F89" s="21">
        <f>'[1]3нед'!G277</f>
        <v>0</v>
      </c>
      <c r="G89" s="22" t="str">
        <f>'[1]3нед'!H277</f>
        <v/>
      </c>
      <c r="H89" s="57" t="str">
        <f t="shared" si="3"/>
        <v/>
      </c>
      <c r="I89" s="75"/>
      <c r="J89" s="84"/>
      <c r="K89" s="14" t="s">
        <v>76</v>
      </c>
      <c r="L89" s="20">
        <f>'[1]4нед'!C277</f>
        <v>0</v>
      </c>
      <c r="M89" s="23">
        <f>'[1]4нед'!D277</f>
        <v>0</v>
      </c>
      <c r="N89" s="21">
        <f>'[1]4нед'!G277</f>
        <v>0</v>
      </c>
      <c r="O89" s="22" t="str">
        <f>'[1]4нед'!H277</f>
        <v/>
      </c>
      <c r="P89" s="57" t="str">
        <f t="shared" si="4"/>
        <v/>
      </c>
    </row>
    <row r="90" spans="1:16" ht="46.7">
      <c r="A90" s="70"/>
      <c r="B90" s="81"/>
      <c r="C90" s="14" t="s">
        <v>77</v>
      </c>
      <c r="D90" s="20">
        <f>'[1]3нед'!C278</f>
        <v>0</v>
      </c>
      <c r="E90" s="23">
        <f>'[1]3нед'!D278</f>
        <v>0</v>
      </c>
      <c r="F90" s="21">
        <f>'[1]3нед'!G278</f>
        <v>0</v>
      </c>
      <c r="G90" s="22" t="str">
        <f>'[1]3нед'!H278</f>
        <v/>
      </c>
      <c r="H90" s="57" t="str">
        <f t="shared" si="3"/>
        <v/>
      </c>
      <c r="I90" s="75"/>
      <c r="J90" s="84"/>
      <c r="K90" s="14" t="s">
        <v>77</v>
      </c>
      <c r="L90" s="20">
        <f>'[1]4нед'!C278</f>
        <v>0</v>
      </c>
      <c r="M90" s="23">
        <f>'[1]4нед'!D278</f>
        <v>0</v>
      </c>
      <c r="N90" s="21">
        <f>'[1]4нед'!G278</f>
        <v>0</v>
      </c>
      <c r="O90" s="22" t="str">
        <f>'[1]4нед'!H278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'[1]3нед'!C279</f>
        <v>0</v>
      </c>
      <c r="E91" s="23">
        <f>'[1]3нед'!D279</f>
        <v>0</v>
      </c>
      <c r="F91" s="21">
        <f>'[1]3нед'!G279</f>
        <v>0</v>
      </c>
      <c r="G91" s="22" t="str">
        <f>'[1]3нед'!H279</f>
        <v/>
      </c>
      <c r="H91" s="57" t="str">
        <f t="shared" si="3"/>
        <v/>
      </c>
      <c r="I91" s="75"/>
      <c r="J91" s="84"/>
      <c r="K91" s="14" t="s">
        <v>21</v>
      </c>
      <c r="L91" s="20">
        <f>'[1]4нед'!C279</f>
        <v>0</v>
      </c>
      <c r="M91" s="23">
        <f>'[1]4нед'!D279</f>
        <v>0</v>
      </c>
      <c r="N91" s="21">
        <f>'[1]4нед'!G279</f>
        <v>0</v>
      </c>
      <c r="O91" s="22" t="str">
        <f>'[1]4нед'!H279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'[1]3нед'!C280</f>
        <v>0</v>
      </c>
      <c r="E92" s="23">
        <f>'[1]3нед'!D280</f>
        <v>0</v>
      </c>
      <c r="F92" s="21">
        <f>'[1]3нед'!G280</f>
        <v>0</v>
      </c>
      <c r="G92" s="22" t="str">
        <f>'[1]3нед'!H280</f>
        <v/>
      </c>
      <c r="H92" s="57" t="str">
        <f t="shared" si="3"/>
        <v/>
      </c>
      <c r="I92" s="75"/>
      <c r="J92" s="84"/>
      <c r="K92" s="14" t="s">
        <v>22</v>
      </c>
      <c r="L92" s="20">
        <f>'[1]4нед'!C280</f>
        <v>0</v>
      </c>
      <c r="M92" s="23">
        <f>'[1]4нед'!D280</f>
        <v>0</v>
      </c>
      <c r="N92" s="21">
        <f>'[1]4нед'!G280</f>
        <v>0</v>
      </c>
      <c r="O92" s="22" t="str">
        <f>'[1]4нед'!H280</f>
        <v/>
      </c>
      <c r="P92" s="57" t="str">
        <f t="shared" si="4"/>
        <v/>
      </c>
    </row>
    <row r="93" spans="1:16" ht="35.85">
      <c r="A93" s="70"/>
      <c r="B93" s="81"/>
      <c r="C93" s="14" t="s">
        <v>23</v>
      </c>
      <c r="D93" s="20" t="str">
        <f>'[1]3нед'!C281</f>
        <v>л</v>
      </c>
      <c r="E93" s="23" t="str">
        <f>'[1]3нед'!D281</f>
        <v>Методы исследовательской/проектной деятельности</v>
      </c>
      <c r="F93" s="21" t="str">
        <f>'[1]3нед'!G281</f>
        <v>Казанцев Ю.А.</v>
      </c>
      <c r="G93" s="22" t="str">
        <f>'[1]3нед'!H281</f>
        <v>ст. преподаватель</v>
      </c>
      <c r="H93" s="55" t="str">
        <f t="shared" si="3"/>
        <v>https://max.ru/join/15pEPVrIDANjN-ex11uXS0z2QQcAQkpN7qeJUhIOK40</v>
      </c>
      <c r="I93" s="75"/>
      <c r="J93" s="84"/>
      <c r="K93" s="14" t="s">
        <v>23</v>
      </c>
      <c r="L93" s="20" t="str">
        <f>'[1]4нед'!C281</f>
        <v>пр</v>
      </c>
      <c r="M93" s="23" t="str">
        <f>'[1]4нед'!D281</f>
        <v>Теория вероятностей и математическая
статистика</v>
      </c>
      <c r="N93" s="21" t="str">
        <f>'[1]4нед'!G281</f>
        <v>Блыщик Н.О.</v>
      </c>
      <c r="O93" s="22" t="str">
        <f>'[1]4нед'!H281</f>
        <v>ст. преподаватель</v>
      </c>
      <c r="P93" s="55" t="str">
        <f t="shared" si="4"/>
        <v>https://max.ru/join/CuOdXmdZWK47DPyk2yukbmbFfy3zg-be-Oob6Blusek</v>
      </c>
    </row>
    <row r="94" spans="1:16" ht="31.7" thickBot="1">
      <c r="A94" s="70"/>
      <c r="B94" s="81"/>
      <c r="C94" s="14" t="s">
        <v>24</v>
      </c>
      <c r="D94" s="20" t="str">
        <f>'[1]3нед'!C282</f>
        <v>л</v>
      </c>
      <c r="E94" s="23" t="str">
        <f>'[1]3нед'!D282</f>
        <v>Основы военной подготовки</v>
      </c>
      <c r="F94" s="21" t="str">
        <f>'[1]3нед'!G282</f>
        <v>Кулак А.Ф.</v>
      </c>
      <c r="G94" s="22" t="str">
        <f>'[1]3нед'!H282</f>
        <v>ст. преподаватель</v>
      </c>
      <c r="H94" s="55" t="str">
        <f t="shared" si="3"/>
        <v>https://max.ru/join/xVfUag6N_YqTK2FYY9dw1yr1OX0njFL0kEBUFOsnrKU</v>
      </c>
      <c r="I94" s="75"/>
      <c r="J94" s="84"/>
      <c r="K94" s="14" t="s">
        <v>24</v>
      </c>
      <c r="L94" s="20" t="str">
        <f>'[1]4нед'!C282</f>
        <v>пр</v>
      </c>
      <c r="M94" s="23" t="str">
        <f>'[1]4нед'!D282</f>
        <v xml:space="preserve"> Педагогика</v>
      </c>
      <c r="N94" s="21" t="str">
        <f>'[1]4нед'!G282</f>
        <v>Кобзева Е.В.</v>
      </c>
      <c r="O94" s="22" t="str">
        <f>'[1]4нед'!H282</f>
        <v>преподаватель</v>
      </c>
      <c r="P94" s="55" t="str">
        <f t="shared" si="4"/>
        <v>https://max.ru/join/vVDI4UrM3eCAidVGjy4YDG7oZq_cJEJtK2NywT5ISAk</v>
      </c>
    </row>
    <row r="95" spans="1:16" ht="18.399999999999999" hidden="1" customHeight="1" thickBot="1">
      <c r="A95" s="71"/>
      <c r="B95" s="82"/>
      <c r="C95" s="15"/>
      <c r="D95" s="24">
        <f>'[1]3нед'!C283</f>
        <v>0</v>
      </c>
      <c r="E95" s="25">
        <f>'[1]3нед'!D283</f>
        <v>0</v>
      </c>
      <c r="F95" s="26">
        <f>'[1]3нед'!G283</f>
        <v>0</v>
      </c>
      <c r="G95" s="27" t="str">
        <f>'[1]3нед'!H283</f>
        <v/>
      </c>
      <c r="H95" s="58" t="str">
        <f t="shared" si="3"/>
        <v/>
      </c>
      <c r="I95" s="76"/>
      <c r="J95" s="85"/>
      <c r="K95" s="15"/>
      <c r="L95" s="24">
        <f>'[1]4нед'!C283</f>
        <v>0</v>
      </c>
      <c r="M95" s="25">
        <f>'[1]4нед'!D283</f>
        <v>0</v>
      </c>
      <c r="N95" s="26">
        <f>'[1]4нед'!G283</f>
        <v>0</v>
      </c>
      <c r="O95" s="27" t="str">
        <f>'[1]4нед'!H283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'[1]3нед'!C284</f>
        <v>0</v>
      </c>
      <c r="E96" s="19">
        <f>'[1]3нед'!D284</f>
        <v>0</v>
      </c>
      <c r="F96" s="17">
        <f>'[1]3нед'!G284</f>
        <v>0</v>
      </c>
      <c r="G96" s="18" t="str">
        <f>'[1]3нед'!H284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'[1]4нед'!C284</f>
        <v>0</v>
      </c>
      <c r="M96" s="19">
        <f>'[1]4нед'!D284</f>
        <v>0</v>
      </c>
      <c r="N96" s="17">
        <f>'[1]4нед'!G284</f>
        <v>0</v>
      </c>
      <c r="O96" s="18" t="str">
        <f>'[1]4нед'!H284</f>
        <v/>
      </c>
      <c r="P96" s="56" t="str">
        <f t="shared" si="4"/>
        <v/>
      </c>
    </row>
    <row r="97" spans="1:16" ht="46.7">
      <c r="A97" s="70"/>
      <c r="B97" s="73"/>
      <c r="C97" s="14" t="s">
        <v>76</v>
      </c>
      <c r="D97" s="20">
        <f>'[1]3нед'!C285</f>
        <v>0</v>
      </c>
      <c r="E97" s="23">
        <f>'[1]3нед'!D285</f>
        <v>0</v>
      </c>
      <c r="F97" s="21">
        <f>'[1]3нед'!G285</f>
        <v>0</v>
      </c>
      <c r="G97" s="22" t="str">
        <f>'[1]3нед'!H285</f>
        <v/>
      </c>
      <c r="H97" s="57" t="str">
        <f t="shared" si="3"/>
        <v/>
      </c>
      <c r="I97" s="75"/>
      <c r="J97" s="78"/>
      <c r="K97" s="14" t="s">
        <v>76</v>
      </c>
      <c r="L97" s="20">
        <f>'[1]4нед'!C285</f>
        <v>0</v>
      </c>
      <c r="M97" s="23">
        <f>'[1]4нед'!D285</f>
        <v>0</v>
      </c>
      <c r="N97" s="21">
        <f>'[1]4нед'!G285</f>
        <v>0</v>
      </c>
      <c r="O97" s="22" t="str">
        <f>'[1]4нед'!H285</f>
        <v/>
      </c>
      <c r="P97" s="57" t="str">
        <f t="shared" si="4"/>
        <v/>
      </c>
    </row>
    <row r="98" spans="1:16" ht="46.7">
      <c r="A98" s="70"/>
      <c r="B98" s="73"/>
      <c r="C98" s="14" t="s">
        <v>77</v>
      </c>
      <c r="D98" s="20">
        <f>'[1]3нед'!C286</f>
        <v>0</v>
      </c>
      <c r="E98" s="23">
        <f>'[1]3нед'!D286</f>
        <v>0</v>
      </c>
      <c r="F98" s="21">
        <f>'[1]3нед'!G286</f>
        <v>0</v>
      </c>
      <c r="G98" s="22" t="str">
        <f>'[1]3нед'!H286</f>
        <v/>
      </c>
      <c r="H98" s="57" t="str">
        <f t="shared" si="3"/>
        <v/>
      </c>
      <c r="I98" s="75"/>
      <c r="J98" s="78"/>
      <c r="K98" s="14" t="s">
        <v>77</v>
      </c>
      <c r="L98" s="20">
        <f>'[1]4нед'!C286</f>
        <v>0</v>
      </c>
      <c r="M98" s="23">
        <f>'[1]4нед'!D286</f>
        <v>0</v>
      </c>
      <c r="N98" s="21">
        <f>'[1]4нед'!G286</f>
        <v>0</v>
      </c>
      <c r="O98" s="22" t="str">
        <f>'[1]4нед'!H286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'[1]3нед'!C287</f>
        <v>0</v>
      </c>
      <c r="E99" s="23">
        <f>'[1]3нед'!D287</f>
        <v>0</v>
      </c>
      <c r="F99" s="21">
        <f>'[1]3нед'!G287</f>
        <v>0</v>
      </c>
      <c r="G99" s="22" t="str">
        <f>'[1]3нед'!H287</f>
        <v/>
      </c>
      <c r="H99" s="57" t="str">
        <f t="shared" si="3"/>
        <v/>
      </c>
      <c r="I99" s="75"/>
      <c r="J99" s="78"/>
      <c r="K99" s="14" t="s">
        <v>21</v>
      </c>
      <c r="L99" s="20">
        <f>'[1]4нед'!C287</f>
        <v>0</v>
      </c>
      <c r="M99" s="23">
        <f>'[1]4нед'!D287</f>
        <v>0</v>
      </c>
      <c r="N99" s="21">
        <f>'[1]4нед'!G287</f>
        <v>0</v>
      </c>
      <c r="O99" s="22" t="str">
        <f>'[1]4нед'!H287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'[1]3нед'!C288</f>
        <v>0</v>
      </c>
      <c r="E100" s="23">
        <f>'[1]3нед'!D288</f>
        <v>0</v>
      </c>
      <c r="F100" s="21">
        <f>'[1]3нед'!G288</f>
        <v>0</v>
      </c>
      <c r="G100" s="22" t="str">
        <f>'[1]3нед'!H288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'[1]4нед'!C288</f>
        <v>0</v>
      </c>
      <c r="M100" s="23">
        <f>'[1]4нед'!D288</f>
        <v>0</v>
      </c>
      <c r="N100" s="21">
        <f>'[1]4нед'!G288</f>
        <v>0</v>
      </c>
      <c r="O100" s="22" t="str">
        <f>'[1]4нед'!H288</f>
        <v/>
      </c>
      <c r="P100" s="57" t="str">
        <f t="shared" si="4"/>
        <v/>
      </c>
    </row>
    <row r="101" spans="1:16" ht="31.15">
      <c r="A101" s="70"/>
      <c r="B101" s="73"/>
      <c r="C101" s="14" t="s">
        <v>23</v>
      </c>
      <c r="D101" s="20">
        <f>'[1]3нед'!C289</f>
        <v>0</v>
      </c>
      <c r="E101" s="23">
        <f>'[1]3нед'!D289</f>
        <v>0</v>
      </c>
      <c r="F101" s="21">
        <f>'[1]3нед'!G289</f>
        <v>0</v>
      </c>
      <c r="G101" s="22" t="str">
        <f>'[1]3нед'!H289</f>
        <v/>
      </c>
      <c r="H101" s="55" t="str">
        <f t="shared" si="3"/>
        <v/>
      </c>
      <c r="I101" s="75"/>
      <c r="J101" s="78"/>
      <c r="K101" s="14" t="s">
        <v>23</v>
      </c>
      <c r="L101" s="20" t="str">
        <f>'[1]4нед'!C289</f>
        <v>пр</v>
      </c>
      <c r="M101" s="23" t="str">
        <f>'[1]4нед'!D289</f>
        <v>Теория чисел</v>
      </c>
      <c r="N101" s="21" t="str">
        <f>'[1]4нед'!G289</f>
        <v>Овчинникова М.В.</v>
      </c>
      <c r="O101" s="22" t="str">
        <f>'[1]4нед'!H289</f>
        <v>доцент, канд. наук</v>
      </c>
      <c r="P101" s="55" t="str">
        <f t="shared" si="4"/>
        <v>https://max.ru/join/CuOdXmdZWK47DPyk2yukbmbFfy3zg-be-Oob6Blusek</v>
      </c>
    </row>
    <row r="102" spans="1:16" ht="54.2" thickBot="1">
      <c r="A102" s="70"/>
      <c r="B102" s="73"/>
      <c r="C102" s="14" t="s">
        <v>24</v>
      </c>
      <c r="D102" s="20" t="str">
        <f>'[1]3нед'!C290</f>
        <v>л</v>
      </c>
      <c r="E102" s="23" t="str">
        <f>'[1]3нед'!D290</f>
        <v>Психолого-педагогические основы обучения
математике и информатике</v>
      </c>
      <c r="F102" s="21" t="str">
        <f>'[1]3нед'!G290</f>
        <v>Казанцев Ю.А.</v>
      </c>
      <c r="G102" s="22" t="str">
        <f>'[1]3нед'!H290</f>
        <v>ст. преподаватель</v>
      </c>
      <c r="H102" s="55" t="str">
        <f t="shared" si="3"/>
        <v>https://max.ru/join/CuOdXmdZWK47DPyk2yukbmbFfy3zg-be-Oob6Blusek</v>
      </c>
      <c r="I102" s="75"/>
      <c r="J102" s="78"/>
      <c r="K102" s="14" t="s">
        <v>24</v>
      </c>
      <c r="L102" s="20">
        <f>'[1]4нед'!C290</f>
        <v>0</v>
      </c>
      <c r="M102" s="23">
        <f>'[1]4нед'!D290</f>
        <v>0</v>
      </c>
      <c r="N102" s="21">
        <f>'[1]4нед'!G290</f>
        <v>0</v>
      </c>
      <c r="O102" s="22" t="str">
        <f>'[1]4нед'!H290</f>
        <v/>
      </c>
      <c r="P102" s="55" t="str">
        <f t="shared" si="4"/>
        <v/>
      </c>
    </row>
    <row r="103" spans="1:16" ht="18.399999999999999" hidden="1" customHeight="1" thickBot="1">
      <c r="A103" s="71"/>
      <c r="B103" s="74"/>
      <c r="C103" s="15"/>
      <c r="D103" s="24">
        <f>'[1]3нед'!C291</f>
        <v>0</v>
      </c>
      <c r="E103" s="25">
        <f>'[1]3нед'!D291</f>
        <v>0</v>
      </c>
      <c r="F103" s="26">
        <f>'[1]3нед'!G291</f>
        <v>0</v>
      </c>
      <c r="G103" s="27" t="str">
        <f>'[1]3нед'!H291</f>
        <v/>
      </c>
      <c r="H103" s="58" t="str">
        <f t="shared" si="3"/>
        <v/>
      </c>
      <c r="I103" s="76"/>
      <c r="J103" s="79"/>
      <c r="K103" s="15"/>
      <c r="L103" s="24">
        <f>'[1]4нед'!C291</f>
        <v>0</v>
      </c>
      <c r="M103" s="25">
        <f>'[1]4нед'!D291</f>
        <v>0</v>
      </c>
      <c r="N103" s="26">
        <f>'[1]4нед'!G291</f>
        <v>0</v>
      </c>
      <c r="O103" s="27" t="str">
        <f>'[1]4нед'!H291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'[1]3нед'!C292</f>
        <v>0</v>
      </c>
      <c r="E104" s="19">
        <f>'[1]3нед'!D292</f>
        <v>0</v>
      </c>
      <c r="F104" s="17">
        <f>'[1]3нед'!G292</f>
        <v>0</v>
      </c>
      <c r="G104" s="18" t="str">
        <f>'[1]3нед'!H292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'[1]4нед'!C292</f>
        <v>0</v>
      </c>
      <c r="M104" s="19">
        <f>'[1]4нед'!D292</f>
        <v>0</v>
      </c>
      <c r="N104" s="17">
        <f>'[1]4нед'!G292</f>
        <v>0</v>
      </c>
      <c r="O104" s="18" t="str">
        <f>'[1]4нед'!H292</f>
        <v/>
      </c>
      <c r="P104" s="56" t="str">
        <f t="shared" si="4"/>
        <v/>
      </c>
    </row>
    <row r="105" spans="1:16" ht="46.7">
      <c r="A105" s="70"/>
      <c r="B105" s="73"/>
      <c r="C105" s="14" t="s">
        <v>76</v>
      </c>
      <c r="D105" s="20">
        <f>'[1]3нед'!C293</f>
        <v>0</v>
      </c>
      <c r="E105" s="23">
        <f>'[1]3нед'!D293</f>
        <v>0</v>
      </c>
      <c r="F105" s="21">
        <f>'[1]3нед'!G293</f>
        <v>0</v>
      </c>
      <c r="G105" s="22" t="str">
        <f>'[1]3нед'!H293</f>
        <v/>
      </c>
      <c r="H105" s="57" t="str">
        <f t="shared" si="3"/>
        <v/>
      </c>
      <c r="I105" s="75"/>
      <c r="J105" s="78"/>
      <c r="K105" s="14" t="s">
        <v>76</v>
      </c>
      <c r="L105" s="20">
        <f>'[1]4нед'!C293</f>
        <v>0</v>
      </c>
      <c r="M105" s="23">
        <f>'[1]4нед'!D293</f>
        <v>0</v>
      </c>
      <c r="N105" s="21">
        <f>'[1]4нед'!G293</f>
        <v>0</v>
      </c>
      <c r="O105" s="22" t="str">
        <f>'[1]4нед'!H293</f>
        <v/>
      </c>
      <c r="P105" s="57" t="str">
        <f t="shared" si="4"/>
        <v/>
      </c>
    </row>
    <row r="106" spans="1:16" ht="46.7">
      <c r="A106" s="70"/>
      <c r="B106" s="73"/>
      <c r="C106" s="14" t="s">
        <v>77</v>
      </c>
      <c r="D106" s="20">
        <f>'[1]3нед'!C294</f>
        <v>0</v>
      </c>
      <c r="E106" s="23">
        <f>'[1]3нед'!D294</f>
        <v>0</v>
      </c>
      <c r="F106" s="21">
        <f>'[1]3нед'!G294</f>
        <v>0</v>
      </c>
      <c r="G106" s="22" t="str">
        <f>'[1]3нед'!H294</f>
        <v/>
      </c>
      <c r="H106" s="57" t="str">
        <f t="shared" si="3"/>
        <v/>
      </c>
      <c r="I106" s="75"/>
      <c r="J106" s="78"/>
      <c r="K106" s="14" t="s">
        <v>77</v>
      </c>
      <c r="L106" s="20">
        <f>'[1]4нед'!C294</f>
        <v>0</v>
      </c>
      <c r="M106" s="23">
        <f>'[1]4нед'!D294</f>
        <v>0</v>
      </c>
      <c r="N106" s="21">
        <f>'[1]4нед'!G294</f>
        <v>0</v>
      </c>
      <c r="O106" s="22" t="str">
        <f>'[1]4нед'!H294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'[1]3нед'!C295</f>
        <v>0</v>
      </c>
      <c r="E107" s="23">
        <f>'[1]3нед'!D295</f>
        <v>0</v>
      </c>
      <c r="F107" s="21">
        <f>'[1]3нед'!G295</f>
        <v>0</v>
      </c>
      <c r="G107" s="22" t="str">
        <f>'[1]3нед'!H295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'[1]4нед'!C295</f>
        <v>0</v>
      </c>
      <c r="M107" s="23">
        <f>'[1]4нед'!D295</f>
        <v>0</v>
      </c>
      <c r="N107" s="21">
        <f>'[1]4нед'!G295</f>
        <v>0</v>
      </c>
      <c r="O107" s="22" t="str">
        <f>'[1]4нед'!H295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'[1]3нед'!C296</f>
        <v>0</v>
      </c>
      <c r="E108" s="23">
        <f>'[1]3нед'!D296</f>
        <v>0</v>
      </c>
      <c r="F108" s="21">
        <f>'[1]3нед'!G296</f>
        <v>0</v>
      </c>
      <c r="G108" s="22" t="str">
        <f>'[1]3нед'!H296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'[1]4нед'!C296</f>
        <v>0</v>
      </c>
      <c r="M108" s="23">
        <f>'[1]4нед'!D296</f>
        <v>0</v>
      </c>
      <c r="N108" s="21">
        <f>'[1]4нед'!G296</f>
        <v>0</v>
      </c>
      <c r="O108" s="22" t="str">
        <f>'[1]4нед'!H296</f>
        <v/>
      </c>
      <c r="P108" s="57" t="str">
        <f t="shared" si="4"/>
        <v/>
      </c>
    </row>
    <row r="109" spans="1:16" ht="53.65">
      <c r="A109" s="70"/>
      <c r="B109" s="73"/>
      <c r="C109" s="14" t="s">
        <v>23</v>
      </c>
      <c r="D109" s="20">
        <f>'[1]3нед'!C297</f>
        <v>0</v>
      </c>
      <c r="E109" s="23">
        <f>'[1]3нед'!D297</f>
        <v>0</v>
      </c>
      <c r="F109" s="21">
        <f>'[1]3нед'!G297</f>
        <v>0</v>
      </c>
      <c r="G109" s="22" t="str">
        <f>'[1]3нед'!H297</f>
        <v/>
      </c>
      <c r="H109" s="57" t="str">
        <f t="shared" si="3"/>
        <v/>
      </c>
      <c r="I109" s="75"/>
      <c r="J109" s="78"/>
      <c r="K109" s="14" t="s">
        <v>23</v>
      </c>
      <c r="L109" s="20" t="str">
        <f>'[1]4нед'!C297</f>
        <v>пр</v>
      </c>
      <c r="M109" s="23" t="str">
        <f>'[1]4нед'!D297</f>
        <v xml:space="preserve"> Технология и организация воспитательных практик (классное руководство)</v>
      </c>
      <c r="N109" s="21" t="str">
        <f>'[1]4нед'!G297</f>
        <v>Макарчук Н.В.</v>
      </c>
      <c r="O109" s="22" t="str">
        <f>'[1]4нед'!H297</f>
        <v>преподаватель</v>
      </c>
      <c r="P109" s="57" t="str">
        <f t="shared" si="4"/>
        <v>https://max.ru/join/vVDI4UrM3eCAidVGjy4YDG7oZq_cJEJtK2NywT5ISAk</v>
      </c>
    </row>
    <row r="110" spans="1:16" ht="31.7" thickBot="1">
      <c r="A110" s="70"/>
      <c r="B110" s="73"/>
      <c r="C110" s="14" t="s">
        <v>24</v>
      </c>
      <c r="D110" s="20">
        <f>'[1]3нед'!C298</f>
        <v>0</v>
      </c>
      <c r="E110" s="23">
        <f>'[1]3нед'!D298</f>
        <v>0</v>
      </c>
      <c r="F110" s="21">
        <f>'[1]3нед'!G298</f>
        <v>0</v>
      </c>
      <c r="G110" s="22" t="str">
        <f>'[1]3нед'!H298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'[1]4нед'!C298</f>
        <v>0</v>
      </c>
      <c r="M110" s="23">
        <f>'[1]4нед'!D298</f>
        <v>0</v>
      </c>
      <c r="N110" s="21">
        <f>'[1]4нед'!G298</f>
        <v>0</v>
      </c>
      <c r="O110" s="22" t="str">
        <f>'[1]4нед'!H298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'[1]3нед'!C299</f>
        <v>0</v>
      </c>
      <c r="E111" s="25">
        <f>'[1]3нед'!D299</f>
        <v>0</v>
      </c>
      <c r="F111" s="26">
        <f>'[1]3нед'!G299</f>
        <v>0</v>
      </c>
      <c r="G111" s="27" t="str">
        <f>'[1]3нед'!H299</f>
        <v/>
      </c>
      <c r="H111" s="58" t="str">
        <f t="shared" si="3"/>
        <v/>
      </c>
      <c r="I111" s="76"/>
      <c r="J111" s="79"/>
      <c r="K111" s="15"/>
      <c r="L111" s="24">
        <f>'[1]4нед'!C299</f>
        <v>0</v>
      </c>
      <c r="M111" s="25">
        <f>'[1]4нед'!D299</f>
        <v>0</v>
      </c>
      <c r="N111" s="26">
        <f>'[1]4нед'!G299</f>
        <v>0</v>
      </c>
      <c r="O111" s="27" t="str">
        <f>'[1]4нед'!H299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'[1]3нед'!C300</f>
        <v>0</v>
      </c>
      <c r="E112" s="19">
        <f>'[1]3нед'!D300</f>
        <v>0</v>
      </c>
      <c r="F112" s="17">
        <f>'[1]3нед'!G300</f>
        <v>0</v>
      </c>
      <c r="G112" s="18" t="str">
        <f>'[1]3нед'!H300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'[1]4нед'!C300</f>
        <v>0</v>
      </c>
      <c r="M112" s="19">
        <f>'[1]4нед'!D300</f>
        <v>0</v>
      </c>
      <c r="N112" s="17">
        <f>'[1]4нед'!G300</f>
        <v>0</v>
      </c>
      <c r="O112" s="18" t="str">
        <f>'[1]4нед'!H300</f>
        <v/>
      </c>
      <c r="P112" s="56" t="str">
        <f t="shared" si="4"/>
        <v/>
      </c>
    </row>
    <row r="113" spans="1:16" ht="46.7">
      <c r="A113" s="70"/>
      <c r="B113" s="73"/>
      <c r="C113" s="14" t="s">
        <v>76</v>
      </c>
      <c r="D113" s="20">
        <f>'[1]3нед'!C301</f>
        <v>0</v>
      </c>
      <c r="E113" s="23">
        <f>'[1]3нед'!D301</f>
        <v>0</v>
      </c>
      <c r="F113" s="21">
        <f>'[1]3нед'!G301</f>
        <v>0</v>
      </c>
      <c r="G113" s="22" t="str">
        <f>'[1]3нед'!H301</f>
        <v/>
      </c>
      <c r="H113" s="57" t="str">
        <f t="shared" si="3"/>
        <v/>
      </c>
      <c r="I113" s="75"/>
      <c r="J113" s="78"/>
      <c r="K113" s="14" t="s">
        <v>76</v>
      </c>
      <c r="L113" s="20">
        <f>'[1]4нед'!C301</f>
        <v>0</v>
      </c>
      <c r="M113" s="23">
        <f>'[1]4нед'!D301</f>
        <v>0</v>
      </c>
      <c r="N113" s="21">
        <f>'[1]4нед'!G301</f>
        <v>0</v>
      </c>
      <c r="O113" s="22" t="str">
        <f>'[1]4нед'!H301</f>
        <v/>
      </c>
      <c r="P113" s="57" t="str">
        <f t="shared" si="4"/>
        <v/>
      </c>
    </row>
    <row r="114" spans="1:16" ht="46.7">
      <c r="A114" s="70"/>
      <c r="B114" s="73"/>
      <c r="C114" s="14" t="s">
        <v>77</v>
      </c>
      <c r="D114" s="20">
        <f>'[1]3нед'!C302</f>
        <v>0</v>
      </c>
      <c r="E114" s="23">
        <f>'[1]3нед'!D302</f>
        <v>0</v>
      </c>
      <c r="F114" s="21">
        <f>'[1]3нед'!G302</f>
        <v>0</v>
      </c>
      <c r="G114" s="22" t="str">
        <f>'[1]3нед'!H302</f>
        <v/>
      </c>
      <c r="H114" s="57" t="str">
        <f t="shared" si="3"/>
        <v/>
      </c>
      <c r="I114" s="75"/>
      <c r="J114" s="78"/>
      <c r="K114" s="14" t="s">
        <v>77</v>
      </c>
      <c r="L114" s="20">
        <f>'[1]4нед'!C302</f>
        <v>0</v>
      </c>
      <c r="M114" s="23">
        <f>'[1]4нед'!D302</f>
        <v>0</v>
      </c>
      <c r="N114" s="21">
        <f>'[1]4нед'!G302</f>
        <v>0</v>
      </c>
      <c r="O114" s="22" t="str">
        <f>'[1]4нед'!H302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'[1]3нед'!C303</f>
        <v>0</v>
      </c>
      <c r="E115" s="23">
        <f>'[1]3нед'!D303</f>
        <v>0</v>
      </c>
      <c r="F115" s="21">
        <f>'[1]3нед'!G303</f>
        <v>0</v>
      </c>
      <c r="G115" s="22" t="str">
        <f>'[1]3нед'!H303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'[1]4нед'!C303</f>
        <v>0</v>
      </c>
      <c r="M115" s="23">
        <f>'[1]4нед'!D303</f>
        <v>0</v>
      </c>
      <c r="N115" s="21">
        <f>'[1]4нед'!G303</f>
        <v>0</v>
      </c>
      <c r="O115" s="22" t="str">
        <f>'[1]4нед'!H303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'[1]3нед'!C304</f>
        <v>0</v>
      </c>
      <c r="E116" s="23">
        <f>'[1]3нед'!D304</f>
        <v>0</v>
      </c>
      <c r="F116" s="21">
        <f>'[1]3нед'!G304</f>
        <v>0</v>
      </c>
      <c r="G116" s="22" t="str">
        <f>'[1]3нед'!H304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'[1]4нед'!C304</f>
        <v>0</v>
      </c>
      <c r="M116" s="23">
        <f>'[1]4нед'!D304</f>
        <v>0</v>
      </c>
      <c r="N116" s="21">
        <f>'[1]4нед'!G304</f>
        <v>0</v>
      </c>
      <c r="O116" s="22" t="str">
        <f>'[1]4нед'!H304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'[1]3нед'!C305</f>
        <v>0</v>
      </c>
      <c r="E117" s="23">
        <f>'[1]3нед'!D305</f>
        <v>0</v>
      </c>
      <c r="F117" s="21">
        <f>'[1]3нед'!G305</f>
        <v>0</v>
      </c>
      <c r="G117" s="22" t="str">
        <f>'[1]3нед'!H305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'[1]4нед'!C305</f>
        <v>0</v>
      </c>
      <c r="M117" s="23">
        <f>'[1]4нед'!D305</f>
        <v>0</v>
      </c>
      <c r="N117" s="21">
        <f>'[1]4нед'!G305</f>
        <v>0</v>
      </c>
      <c r="O117" s="22" t="str">
        <f>'[1]4нед'!H305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'[1]3нед'!C306</f>
        <v>0</v>
      </c>
      <c r="E118" s="23">
        <f>'[1]3нед'!D306</f>
        <v>0</v>
      </c>
      <c r="F118" s="21">
        <f>'[1]3нед'!G306</f>
        <v>0</v>
      </c>
      <c r="G118" s="22" t="str">
        <f>'[1]3нед'!H306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'[1]4нед'!C306</f>
        <v>0</v>
      </c>
      <c r="M118" s="23">
        <f>'[1]4нед'!D306</f>
        <v>0</v>
      </c>
      <c r="N118" s="21">
        <f>'[1]4нед'!G306</f>
        <v>0</v>
      </c>
      <c r="O118" s="22" t="str">
        <f>'[1]4нед'!H306</f>
        <v/>
      </c>
      <c r="P118" s="57" t="str">
        <f t="shared" si="4"/>
        <v/>
      </c>
    </row>
    <row r="119" spans="1:16" ht="19.149999999999999" hidden="1" customHeight="1" thickTop="1" thickBot="1">
      <c r="A119" s="71"/>
      <c r="B119" s="74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6"/>
      <c r="J119" s="7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3</v>
      </c>
      <c r="F129" s="62" t="str">
        <f>'[1]1нед'!$D$258</f>
        <v>12-24МИоз</v>
      </c>
      <c r="G129" s="62"/>
      <c r="H129" s="35"/>
      <c r="I129" s="45"/>
      <c r="J129" s="91" t="s">
        <v>7</v>
      </c>
      <c r="K129" s="91"/>
      <c r="L129" s="91"/>
      <c r="M129" s="62">
        <f>E9</f>
        <v>3</v>
      </c>
      <c r="N129" s="62" t="str">
        <f>'[1]1нед'!$D$258</f>
        <v>12-24МИоз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'[3]5нед'!C260</f>
        <v>0</v>
      </c>
      <c r="E132" s="19">
        <f>'[3]5нед'!D260</f>
        <v>0</v>
      </c>
      <c r="F132" s="17">
        <f>'[3]5нед'!G260</f>
        <v>0</v>
      </c>
      <c r="G132" s="18" t="str">
        <f>'[3]5нед'!H260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'[3]6нед'!C260</f>
        <v>0</v>
      </c>
      <c r="M132" s="19">
        <f>'[3]6нед'!D260</f>
        <v>0</v>
      </c>
      <c r="N132" s="17">
        <f>'[3]6нед'!G260</f>
        <v>0</v>
      </c>
      <c r="O132" s="18" t="str">
        <f>'[3]6нед'!H260</f>
        <v/>
      </c>
      <c r="P132" s="56" t="str">
        <f>HYPERLINK(VLOOKUP(M132,$R$12:$S$332,2,FALSE))</f>
        <v/>
      </c>
    </row>
    <row r="133" spans="1:16" ht="46.7">
      <c r="A133" s="70"/>
      <c r="B133" s="73"/>
      <c r="C133" s="14" t="s">
        <v>76</v>
      </c>
      <c r="D133" s="20">
        <f>'[3]5нед'!C261</f>
        <v>0</v>
      </c>
      <c r="E133" s="23">
        <f>'[3]5нед'!D261</f>
        <v>0</v>
      </c>
      <c r="F133" s="21">
        <f>'[3]5нед'!G261</f>
        <v>0</v>
      </c>
      <c r="G133" s="22" t="str">
        <f>'[3]5нед'!H261</f>
        <v/>
      </c>
      <c r="H133" s="57" t="str">
        <f t="shared" ref="H133:H178" si="6">HYPERLINK(VLOOKUP(E133,$R$12:$S$332,2,FALSE))</f>
        <v/>
      </c>
      <c r="I133" s="75"/>
      <c r="J133" s="78"/>
      <c r="K133" s="14" t="s">
        <v>76</v>
      </c>
      <c r="L133" s="20">
        <f>'[3]6нед'!C261</f>
        <v>0</v>
      </c>
      <c r="M133" s="23">
        <f>'[3]6нед'!D261</f>
        <v>0</v>
      </c>
      <c r="N133" s="21">
        <f>'[3]6нед'!G261</f>
        <v>0</v>
      </c>
      <c r="O133" s="22" t="str">
        <f>'[3]6нед'!H261</f>
        <v/>
      </c>
      <c r="P133" s="57" t="str">
        <f t="shared" ref="P133:P178" si="7">HYPERLINK(VLOOKUP(M133,$R$12:$S$332,2,FALSE))</f>
        <v/>
      </c>
    </row>
    <row r="134" spans="1:16" ht="46.7">
      <c r="A134" s="70"/>
      <c r="B134" s="73"/>
      <c r="C134" s="14" t="s">
        <v>77</v>
      </c>
      <c r="D134" s="20">
        <f>'[3]5нед'!C262</f>
        <v>0</v>
      </c>
      <c r="E134" s="23">
        <f>'[3]5нед'!D262</f>
        <v>0</v>
      </c>
      <c r="F134" s="21">
        <f>'[3]5нед'!G262</f>
        <v>0</v>
      </c>
      <c r="G134" s="22" t="str">
        <f>'[3]5нед'!H262</f>
        <v/>
      </c>
      <c r="H134" s="57" t="str">
        <f t="shared" si="6"/>
        <v/>
      </c>
      <c r="I134" s="75"/>
      <c r="J134" s="78"/>
      <c r="K134" s="14" t="s">
        <v>77</v>
      </c>
      <c r="L134" s="20">
        <f>'[3]6нед'!C262</f>
        <v>0</v>
      </c>
      <c r="M134" s="23">
        <f>'[3]6нед'!D262</f>
        <v>0</v>
      </c>
      <c r="N134" s="21">
        <f>'[3]6нед'!G262</f>
        <v>0</v>
      </c>
      <c r="O134" s="22" t="str">
        <f>'[3]6нед'!H262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'[3]5нед'!C263</f>
        <v>0</v>
      </c>
      <c r="E135" s="23">
        <f>'[3]5нед'!D263</f>
        <v>0</v>
      </c>
      <c r="F135" s="21">
        <f>'[3]5нед'!G263</f>
        <v>0</v>
      </c>
      <c r="G135" s="22" t="str">
        <f>'[3]5нед'!H263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'[3]6нед'!C263</f>
        <v>0</v>
      </c>
      <c r="M135" s="23">
        <f>'[3]6нед'!D263</f>
        <v>0</v>
      </c>
      <c r="N135" s="21">
        <f>'[3]6нед'!G263</f>
        <v>0</v>
      </c>
      <c r="O135" s="22" t="str">
        <f>'[3]6нед'!H263</f>
        <v/>
      </c>
      <c r="P135" s="57" t="str">
        <f t="shared" si="7"/>
        <v/>
      </c>
    </row>
    <row r="136" spans="1:16" ht="53.65">
      <c r="A136" s="70"/>
      <c r="B136" s="73"/>
      <c r="C136" s="14" t="s">
        <v>22</v>
      </c>
      <c r="D136" s="20" t="str">
        <f>'[3]5нед'!C264</f>
        <v>пр</v>
      </c>
      <c r="E136" s="23" t="str">
        <f>'[3]5нед'!D264</f>
        <v>Психолого-педагогические основы обучения
математике и информатике</v>
      </c>
      <c r="F136" s="21" t="str">
        <f>'[3]5нед'!G264</f>
        <v>Казанцев Ю.А.</v>
      </c>
      <c r="G136" s="22" t="str">
        <f>'[3]5нед'!H264</f>
        <v>ст. преподаватель</v>
      </c>
      <c r="H136" s="57" t="str">
        <f t="shared" si="6"/>
        <v>https://max.ru/join/CuOdXmdZWK47DPyk2yukbmbFfy3zg-be-Oob6Blusek</v>
      </c>
      <c r="I136" s="75"/>
      <c r="J136" s="78"/>
      <c r="K136" s="14" t="s">
        <v>22</v>
      </c>
      <c r="L136" s="20">
        <f>'[3]6нед'!C264</f>
        <v>0</v>
      </c>
      <c r="M136" s="23">
        <f>'[3]6нед'!D264</f>
        <v>0</v>
      </c>
      <c r="N136" s="21">
        <f>'[3]6нед'!G264</f>
        <v>0</v>
      </c>
      <c r="O136" s="22" t="str">
        <f>'[3]6нед'!H264</f>
        <v/>
      </c>
      <c r="P136" s="57" t="str">
        <f t="shared" si="7"/>
        <v/>
      </c>
    </row>
    <row r="137" spans="1:16" ht="53.65">
      <c r="A137" s="70"/>
      <c r="B137" s="73"/>
      <c r="C137" s="14" t="s">
        <v>23</v>
      </c>
      <c r="D137" s="20" t="str">
        <f>'[3]5нед'!C265</f>
        <v>л</v>
      </c>
      <c r="E137" s="23" t="str">
        <f>'[3]5нед'!D265</f>
        <v>Технология и организация воспитательных практик (классное руководство)</v>
      </c>
      <c r="F137" s="21" t="str">
        <f>'[3]5нед'!G265</f>
        <v>Макарчук Н.В.</v>
      </c>
      <c r="G137" s="22" t="str">
        <f>'[3]5нед'!H265</f>
        <v>преподаватель</v>
      </c>
      <c r="H137" s="55" t="str">
        <f t="shared" si="6"/>
        <v>https://max.ru/join/6P4CDIXdiW5socNdup_FdA5kKEfDh7JWkzXGBNPsMNM</v>
      </c>
      <c r="I137" s="75"/>
      <c r="J137" s="78"/>
      <c r="K137" s="14" t="s">
        <v>23</v>
      </c>
      <c r="L137" s="20" t="str">
        <f>'[3]6нед'!C265</f>
        <v>пр</v>
      </c>
      <c r="M137" s="23" t="str">
        <f>'[3]6нед'!D265</f>
        <v xml:space="preserve"> Методы исследовательской/проектной деятельности</v>
      </c>
      <c r="N137" s="21" t="str">
        <f>'[3]6нед'!G265</f>
        <v>Казанцев Ю.А.</v>
      </c>
      <c r="O137" s="22" t="str">
        <f>'[3]6нед'!H265</f>
        <v>ст. преподаватель</v>
      </c>
      <c r="P137" s="55" t="str">
        <f t="shared" si="7"/>
        <v>https://max.ru/join/vVDI4UrM3eCAidVGjy4YDG7oZq_cJEJtK2NywT5ISAk</v>
      </c>
    </row>
    <row r="138" spans="1:16" ht="31.7" thickBot="1">
      <c r="A138" s="70"/>
      <c r="B138" s="73"/>
      <c r="C138" s="14" t="s">
        <v>24</v>
      </c>
      <c r="D138" s="20">
        <f>'[3]5нед'!C266</f>
        <v>0</v>
      </c>
      <c r="E138" s="23">
        <f>'[3]5нед'!D266</f>
        <v>0</v>
      </c>
      <c r="F138" s="21">
        <f>'[3]5нед'!G266</f>
        <v>0</v>
      </c>
      <c r="G138" s="22" t="str">
        <f>'[3]5нед'!H266</f>
        <v/>
      </c>
      <c r="H138" s="55" t="str">
        <f t="shared" si="6"/>
        <v/>
      </c>
      <c r="I138" s="75"/>
      <c r="J138" s="78"/>
      <c r="K138" s="14" t="s">
        <v>24</v>
      </c>
      <c r="L138" s="20" t="str">
        <f>'[3]6нед'!C266</f>
        <v>пр</v>
      </c>
      <c r="M138" s="23" t="str">
        <f>'[3]6нед'!D266</f>
        <v xml:space="preserve"> Основы военной подготовки</v>
      </c>
      <c r="N138" s="21" t="str">
        <f>'[3]6нед'!G266</f>
        <v>Кулак А.Ф.</v>
      </c>
      <c r="O138" s="22" t="str">
        <f>'[3]6нед'!H266</f>
        <v>ст. преподаватель</v>
      </c>
      <c r="P138" s="55" t="str">
        <f t="shared" si="7"/>
        <v>https://max.ru/join/VKkXfhUzxKeyFQk25Ym4SroS_8HJFubEzr_pkrxHHAs</v>
      </c>
    </row>
    <row r="139" spans="1:16" ht="18.399999999999999" hidden="1" customHeight="1" thickBot="1">
      <c r="A139" s="71"/>
      <c r="B139" s="74"/>
      <c r="C139" s="15"/>
      <c r="D139" s="24">
        <f>'[3]5нед'!C267</f>
        <v>0</v>
      </c>
      <c r="E139" s="25">
        <f>'[3]5нед'!D267</f>
        <v>0</v>
      </c>
      <c r="F139" s="26">
        <f>'[3]5нед'!G267</f>
        <v>0</v>
      </c>
      <c r="G139" s="27" t="str">
        <f>'[3]5нед'!H267</f>
        <v/>
      </c>
      <c r="H139" s="58" t="str">
        <f t="shared" si="6"/>
        <v/>
      </c>
      <c r="I139" s="76"/>
      <c r="J139" s="79"/>
      <c r="K139" s="15"/>
      <c r="L139" s="24">
        <f>'[3]6нед'!C267</f>
        <v>0</v>
      </c>
      <c r="M139" s="25">
        <f>'[3]6нед'!D267</f>
        <v>0</v>
      </c>
      <c r="N139" s="26">
        <f>'[3]6нед'!G267</f>
        <v>0</v>
      </c>
      <c r="O139" s="27" t="str">
        <f>'[3]6нед'!H267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'[3]5нед'!C268</f>
        <v>0</v>
      </c>
      <c r="E140" s="19">
        <f>'[3]5нед'!D268</f>
        <v>0</v>
      </c>
      <c r="F140" s="17">
        <f>'[3]5нед'!G268</f>
        <v>0</v>
      </c>
      <c r="G140" s="18" t="str">
        <f>'[3]5нед'!H268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'[3]6нед'!C268</f>
        <v>0</v>
      </c>
      <c r="M140" s="19">
        <f>'[3]6нед'!D268</f>
        <v>0</v>
      </c>
      <c r="N140" s="17">
        <f>'[3]6нед'!G268</f>
        <v>0</v>
      </c>
      <c r="O140" s="18" t="str">
        <f>'[3]6нед'!H268</f>
        <v/>
      </c>
      <c r="P140" s="56" t="str">
        <f t="shared" si="7"/>
        <v/>
      </c>
    </row>
    <row r="141" spans="1:16" ht="46.7">
      <c r="A141" s="70"/>
      <c r="B141" s="73"/>
      <c r="C141" s="14" t="s">
        <v>76</v>
      </c>
      <c r="D141" s="20">
        <f>'[3]5нед'!C269</f>
        <v>0</v>
      </c>
      <c r="E141" s="23">
        <f>'[3]5нед'!D269</f>
        <v>0</v>
      </c>
      <c r="F141" s="21">
        <f>'[3]5нед'!G269</f>
        <v>0</v>
      </c>
      <c r="G141" s="22" t="str">
        <f>'[3]5нед'!H269</f>
        <v/>
      </c>
      <c r="H141" s="57" t="str">
        <f t="shared" si="6"/>
        <v/>
      </c>
      <c r="I141" s="75"/>
      <c r="J141" s="78"/>
      <c r="K141" s="14" t="s">
        <v>76</v>
      </c>
      <c r="L141" s="20">
        <f>'[3]6нед'!C269</f>
        <v>0</v>
      </c>
      <c r="M141" s="23">
        <f>'[3]6нед'!D269</f>
        <v>0</v>
      </c>
      <c r="N141" s="21">
        <f>'[3]6нед'!G269</f>
        <v>0</v>
      </c>
      <c r="O141" s="22" t="str">
        <f>'[3]6нед'!H269</f>
        <v/>
      </c>
      <c r="P141" s="57" t="str">
        <f t="shared" si="7"/>
        <v/>
      </c>
    </row>
    <row r="142" spans="1:16" ht="46.7">
      <c r="A142" s="70"/>
      <c r="B142" s="73"/>
      <c r="C142" s="14" t="s">
        <v>77</v>
      </c>
      <c r="D142" s="20">
        <f>'[3]5нед'!C270</f>
        <v>0</v>
      </c>
      <c r="E142" s="23">
        <f>'[3]5нед'!D270</f>
        <v>0</v>
      </c>
      <c r="F142" s="21">
        <f>'[3]5нед'!G270</f>
        <v>0</v>
      </c>
      <c r="G142" s="22" t="str">
        <f>'[3]5нед'!H270</f>
        <v/>
      </c>
      <c r="H142" s="57" t="str">
        <f t="shared" si="6"/>
        <v/>
      </c>
      <c r="I142" s="75"/>
      <c r="J142" s="78"/>
      <c r="K142" s="14" t="s">
        <v>77</v>
      </c>
      <c r="L142" s="20">
        <f>'[3]6нед'!C270</f>
        <v>0</v>
      </c>
      <c r="M142" s="23">
        <f>'[3]6нед'!D270</f>
        <v>0</v>
      </c>
      <c r="N142" s="21">
        <f>'[3]6нед'!G270</f>
        <v>0</v>
      </c>
      <c r="O142" s="22" t="str">
        <f>'[3]6нед'!H270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'[3]5нед'!C271</f>
        <v>0</v>
      </c>
      <c r="E143" s="23">
        <f>'[3]5нед'!D271</f>
        <v>0</v>
      </c>
      <c r="F143" s="21">
        <f>'[3]5нед'!G271</f>
        <v>0</v>
      </c>
      <c r="G143" s="22" t="str">
        <f>'[3]5нед'!H271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'[3]6нед'!C271</f>
        <v>0</v>
      </c>
      <c r="M143" s="23">
        <f>'[3]6нед'!D271</f>
        <v>0</v>
      </c>
      <c r="N143" s="21">
        <f>'[3]6нед'!G271</f>
        <v>0</v>
      </c>
      <c r="O143" s="22" t="str">
        <f>'[3]6нед'!H271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'[3]5нед'!C272</f>
        <v>0</v>
      </c>
      <c r="E144" s="23">
        <f>'[3]5нед'!D272</f>
        <v>0</v>
      </c>
      <c r="F144" s="21">
        <f>'[3]5нед'!G272</f>
        <v>0</v>
      </c>
      <c r="G144" s="22" t="str">
        <f>'[3]5нед'!H272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'[3]6нед'!C272</f>
        <v>0</v>
      </c>
      <c r="M144" s="23">
        <f>'[3]6нед'!D272</f>
        <v>0</v>
      </c>
      <c r="N144" s="21">
        <f>'[3]6нед'!G272</f>
        <v>0</v>
      </c>
      <c r="O144" s="22" t="str">
        <f>'[3]6нед'!H272</f>
        <v/>
      </c>
      <c r="P144" s="57" t="str">
        <f t="shared" si="7"/>
        <v/>
      </c>
    </row>
    <row r="145" spans="1:16" ht="53.65">
      <c r="A145" s="70"/>
      <c r="B145" s="73"/>
      <c r="C145" s="14" t="s">
        <v>23</v>
      </c>
      <c r="D145" s="20" t="str">
        <f>'[3]5нед'!C273</f>
        <v>л</v>
      </c>
      <c r="E145" s="23" t="str">
        <f>'[3]5нед'!D273</f>
        <v>Основы государственной политики в сфере межэтнических и межконфессиональных отношений</v>
      </c>
      <c r="F145" s="21" t="str">
        <f>'[3]5нед'!G273</f>
        <v>Бекиров С.Н.</v>
      </c>
      <c r="G145" s="22" t="str">
        <f>'[3]5нед'!H273</f>
        <v>доцент, канд. наук</v>
      </c>
      <c r="H145" s="57" t="str">
        <f t="shared" si="6"/>
        <v>https://max.ru/join/Okan5Ed5VxVxXuMyIaDwQXtM9Y66v263YO3R7j43k14</v>
      </c>
      <c r="I145" s="75"/>
      <c r="J145" s="78"/>
      <c r="K145" s="14" t="s">
        <v>23</v>
      </c>
      <c r="L145" s="20">
        <f>'[3]6нед'!C273</f>
        <v>0</v>
      </c>
      <c r="M145" s="23">
        <f>'[3]6нед'!D273</f>
        <v>0</v>
      </c>
      <c r="N145" s="21">
        <f>'[3]6нед'!G273</f>
        <v>0</v>
      </c>
      <c r="O145" s="22" t="str">
        <f>'[3]6нед'!H273</f>
        <v/>
      </c>
      <c r="P145" s="57" t="str">
        <f t="shared" si="7"/>
        <v/>
      </c>
    </row>
    <row r="146" spans="1:16" ht="54.2" thickBot="1">
      <c r="A146" s="70"/>
      <c r="B146" s="73"/>
      <c r="C146" s="14" t="s">
        <v>24</v>
      </c>
      <c r="D146" s="20" t="str">
        <f>'[3]5нед'!C274</f>
        <v>л</v>
      </c>
      <c r="E146" s="23" t="str">
        <f>'[3]5нед'!D274</f>
        <v>Педагогика</v>
      </c>
      <c r="F146" s="21" t="str">
        <f>'[3]5нед'!G274</f>
        <v>Кочегурная М.Ю.</v>
      </c>
      <c r="G146" s="22" t="str">
        <f>'[3]5нед'!H274</f>
        <v>доцент</v>
      </c>
      <c r="H146" s="57" t="str">
        <f t="shared" si="6"/>
        <v>https://max.ru/join/v5Bjqd2wcIy4RnbDXh61Rk5L54rh3fI1wPxGBjBk2rc</v>
      </c>
      <c r="I146" s="75"/>
      <c r="J146" s="78"/>
      <c r="K146" s="14" t="s">
        <v>24</v>
      </c>
      <c r="L146" s="20" t="str">
        <f>'[3]6нед'!C274</f>
        <v>пр</v>
      </c>
      <c r="M146" s="23" t="str">
        <f>'[3]6нед'!D274</f>
        <v xml:space="preserve"> Основы государственной политики в сфере межэтнических и межконфессиональных отношений</v>
      </c>
      <c r="N146" s="21" t="str">
        <f>'[3]6нед'!G274</f>
        <v>Бекиров С.Н.</v>
      </c>
      <c r="O146" s="22" t="str">
        <f>'[3]6нед'!H274</f>
        <v>доцент, канд. наук</v>
      </c>
      <c r="P146" s="57" t="str">
        <f t="shared" si="7"/>
        <v>https://max.ru/join/vVDI4UrM3eCAidVGjy4YDG7oZq_cJEJtK2NywT5ISAk</v>
      </c>
    </row>
    <row r="147" spans="1:16" ht="18.399999999999999" hidden="1" customHeight="1" thickBot="1">
      <c r="A147" s="71"/>
      <c r="B147" s="74"/>
      <c r="C147" s="15"/>
      <c r="D147" s="24">
        <f>'[3]5нед'!C275</f>
        <v>0</v>
      </c>
      <c r="E147" s="25">
        <f>'[3]5нед'!D275</f>
        <v>0</v>
      </c>
      <c r="F147" s="26">
        <f>'[3]5нед'!G275</f>
        <v>0</v>
      </c>
      <c r="G147" s="27" t="str">
        <f>'[3]5нед'!H275</f>
        <v/>
      </c>
      <c r="H147" s="58" t="str">
        <f t="shared" si="6"/>
        <v/>
      </c>
      <c r="I147" s="76"/>
      <c r="J147" s="79"/>
      <c r="K147" s="15"/>
      <c r="L147" s="24">
        <f>'[3]6нед'!C275</f>
        <v>0</v>
      </c>
      <c r="M147" s="25">
        <f>'[3]6нед'!D275</f>
        <v>0</v>
      </c>
      <c r="N147" s="26">
        <f>'[3]6нед'!G275</f>
        <v>0</v>
      </c>
      <c r="O147" s="27" t="str">
        <f>'[3]6нед'!H275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'[3]5нед'!C276</f>
        <v>0</v>
      </c>
      <c r="E148" s="19">
        <f>'[3]5нед'!D276</f>
        <v>0</v>
      </c>
      <c r="F148" s="17">
        <f>'[3]5нед'!G276</f>
        <v>0</v>
      </c>
      <c r="G148" s="18" t="str">
        <f>'[3]5нед'!H276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'[3]6нед'!C276</f>
        <v>0</v>
      </c>
      <c r="M148" s="19">
        <f>'[3]6нед'!D276</f>
        <v>0</v>
      </c>
      <c r="N148" s="17">
        <f>'[3]6нед'!G276</f>
        <v>0</v>
      </c>
      <c r="O148" s="18" t="str">
        <f>'[3]6нед'!H276</f>
        <v/>
      </c>
      <c r="P148" s="56" t="str">
        <f t="shared" si="7"/>
        <v/>
      </c>
    </row>
    <row r="149" spans="1:16" ht="46.7">
      <c r="A149" s="70"/>
      <c r="B149" s="81"/>
      <c r="C149" s="14" t="s">
        <v>76</v>
      </c>
      <c r="D149" s="20">
        <f>'[3]5нед'!C277</f>
        <v>0</v>
      </c>
      <c r="E149" s="23">
        <f>'[3]5нед'!D277</f>
        <v>0</v>
      </c>
      <c r="F149" s="21">
        <f>'[3]5нед'!G277</f>
        <v>0</v>
      </c>
      <c r="G149" s="22" t="str">
        <f>'[3]5нед'!H277</f>
        <v/>
      </c>
      <c r="H149" s="57" t="str">
        <f t="shared" si="6"/>
        <v/>
      </c>
      <c r="I149" s="75"/>
      <c r="J149" s="84"/>
      <c r="K149" s="14" t="s">
        <v>76</v>
      </c>
      <c r="L149" s="20">
        <f>'[3]6нед'!C277</f>
        <v>0</v>
      </c>
      <c r="M149" s="23">
        <f>'[3]6нед'!D277</f>
        <v>0</v>
      </c>
      <c r="N149" s="21">
        <f>'[3]6нед'!G277</f>
        <v>0</v>
      </c>
      <c r="O149" s="22" t="str">
        <f>'[3]6нед'!H277</f>
        <v/>
      </c>
      <c r="P149" s="57" t="str">
        <f t="shared" si="7"/>
        <v/>
      </c>
    </row>
    <row r="150" spans="1:16" ht="46.7">
      <c r="A150" s="70"/>
      <c r="B150" s="81"/>
      <c r="C150" s="14" t="s">
        <v>77</v>
      </c>
      <c r="D150" s="20">
        <f>'[3]5нед'!C278</f>
        <v>0</v>
      </c>
      <c r="E150" s="23">
        <f>'[3]5нед'!D278</f>
        <v>0</v>
      </c>
      <c r="F150" s="21">
        <f>'[3]5нед'!G278</f>
        <v>0</v>
      </c>
      <c r="G150" s="22" t="str">
        <f>'[3]5нед'!H278</f>
        <v/>
      </c>
      <c r="H150" s="57" t="str">
        <f t="shared" si="6"/>
        <v/>
      </c>
      <c r="I150" s="75"/>
      <c r="J150" s="84"/>
      <c r="K150" s="14" t="s">
        <v>77</v>
      </c>
      <c r="L150" s="20">
        <f>'[3]6нед'!C278</f>
        <v>0</v>
      </c>
      <c r="M150" s="23">
        <f>'[3]6нед'!D278</f>
        <v>0</v>
      </c>
      <c r="N150" s="21">
        <f>'[3]6нед'!G278</f>
        <v>0</v>
      </c>
      <c r="O150" s="22" t="str">
        <f>'[3]6нед'!H278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'[3]5нед'!C279</f>
        <v>0</v>
      </c>
      <c r="E151" s="23">
        <f>'[3]5нед'!D279</f>
        <v>0</v>
      </c>
      <c r="F151" s="21">
        <f>'[3]5нед'!G279</f>
        <v>0</v>
      </c>
      <c r="G151" s="22" t="str">
        <f>'[3]5нед'!H279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'[3]6нед'!C279</f>
        <v>0</v>
      </c>
      <c r="M151" s="23">
        <f>'[3]6нед'!D279</f>
        <v>0</v>
      </c>
      <c r="N151" s="21">
        <f>'[3]6нед'!G279</f>
        <v>0</v>
      </c>
      <c r="O151" s="22" t="str">
        <f>'[3]6нед'!H279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'[3]5нед'!C280</f>
        <v>0</v>
      </c>
      <c r="E152" s="23">
        <f>'[3]5нед'!D280</f>
        <v>0</v>
      </c>
      <c r="F152" s="21">
        <f>'[3]5нед'!G280</f>
        <v>0</v>
      </c>
      <c r="G152" s="22" t="str">
        <f>'[3]5нед'!H280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'[3]6нед'!C280</f>
        <v>0</v>
      </c>
      <c r="M152" s="23">
        <f>'[3]6нед'!D280</f>
        <v>0</v>
      </c>
      <c r="N152" s="21">
        <f>'[3]6нед'!G280</f>
        <v>0</v>
      </c>
      <c r="O152" s="22" t="str">
        <f>'[3]6нед'!H280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'[3]5нед'!C281</f>
        <v>0</v>
      </c>
      <c r="E153" s="23">
        <f>'[3]5нед'!D281</f>
        <v>0</v>
      </c>
      <c r="F153" s="21">
        <f>'[3]5нед'!G281</f>
        <v>0</v>
      </c>
      <c r="G153" s="22" t="str">
        <f>'[3]5нед'!H281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'[3]6нед'!C281</f>
        <v>0</v>
      </c>
      <c r="M153" s="23">
        <f>'[3]6нед'!D281</f>
        <v>0</v>
      </c>
      <c r="N153" s="21">
        <f>'[3]6нед'!G281</f>
        <v>0</v>
      </c>
      <c r="O153" s="22" t="str">
        <f>'[3]6нед'!H281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'[3]5нед'!C282</f>
        <v>0</v>
      </c>
      <c r="E154" s="23">
        <f>'[3]5нед'!D282</f>
        <v>0</v>
      </c>
      <c r="F154" s="21">
        <f>'[3]5нед'!G282</f>
        <v>0</v>
      </c>
      <c r="G154" s="22" t="str">
        <f>'[3]5нед'!H282</f>
        <v/>
      </c>
      <c r="H154" s="55" t="str">
        <f t="shared" si="6"/>
        <v/>
      </c>
      <c r="I154" s="75"/>
      <c r="J154" s="84"/>
      <c r="K154" s="14" t="s">
        <v>24</v>
      </c>
      <c r="L154" s="20" t="str">
        <f>'[3]6нед'!C282</f>
        <v>пр</v>
      </c>
      <c r="M154" s="23" t="str">
        <f>'[3]6нед'!D282</f>
        <v xml:space="preserve"> Педагогика</v>
      </c>
      <c r="N154" s="21" t="str">
        <f>'[3]6нед'!G282</f>
        <v>Кобзева Е.В.</v>
      </c>
      <c r="O154" s="22" t="str">
        <f>'[3]6нед'!H282</f>
        <v>преподаватель</v>
      </c>
      <c r="P154" s="55" t="str">
        <f t="shared" si="7"/>
        <v>https://max.ru/join/vVDI4UrM3eCAidVGjy4YDG7oZq_cJEJtK2NywT5ISAk</v>
      </c>
    </row>
    <row r="155" spans="1:16" ht="18.399999999999999" hidden="1" customHeight="1" thickBot="1">
      <c r="A155" s="71"/>
      <c r="B155" s="82"/>
      <c r="C155" s="15"/>
      <c r="D155" s="24">
        <f>'[3]5нед'!C283</f>
        <v>0</v>
      </c>
      <c r="E155" s="25">
        <f>'[3]5нед'!D283</f>
        <v>0</v>
      </c>
      <c r="F155" s="26">
        <f>'[3]5нед'!G283</f>
        <v>0</v>
      </c>
      <c r="G155" s="27" t="str">
        <f>'[3]5нед'!H283</f>
        <v/>
      </c>
      <c r="H155" s="58" t="str">
        <f t="shared" si="6"/>
        <v/>
      </c>
      <c r="I155" s="76"/>
      <c r="J155" s="85"/>
      <c r="K155" s="15"/>
      <c r="L155" s="24">
        <f>'[3]6нед'!C283</f>
        <v>0</v>
      </c>
      <c r="M155" s="25">
        <f>'[3]6нед'!D283</f>
        <v>0</v>
      </c>
      <c r="N155" s="26">
        <f>'[3]6нед'!G283</f>
        <v>0</v>
      </c>
      <c r="O155" s="27" t="str">
        <f>'[3]6нед'!H283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'[3]5нед'!C284</f>
        <v>0</v>
      </c>
      <c r="E156" s="19">
        <f>'[3]5нед'!D284</f>
        <v>0</v>
      </c>
      <c r="F156" s="17">
        <f>'[3]5нед'!G284</f>
        <v>0</v>
      </c>
      <c r="G156" s="18" t="str">
        <f>'[3]5нед'!H284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'[3]6нед'!C284</f>
        <v>0</v>
      </c>
      <c r="M156" s="19">
        <f>'[3]6нед'!D284</f>
        <v>0</v>
      </c>
      <c r="N156" s="17">
        <f>'[3]6нед'!G284</f>
        <v>0</v>
      </c>
      <c r="O156" s="18" t="str">
        <f>'[3]6нед'!H284</f>
        <v/>
      </c>
      <c r="P156" s="56" t="str">
        <f t="shared" si="7"/>
        <v/>
      </c>
    </row>
    <row r="157" spans="1:16" ht="46.7">
      <c r="A157" s="70"/>
      <c r="B157" s="73"/>
      <c r="C157" s="14" t="s">
        <v>76</v>
      </c>
      <c r="D157" s="20">
        <f>'[3]5нед'!C285</f>
        <v>0</v>
      </c>
      <c r="E157" s="23">
        <f>'[3]5нед'!D285</f>
        <v>0</v>
      </c>
      <c r="F157" s="21">
        <f>'[3]5нед'!G285</f>
        <v>0</v>
      </c>
      <c r="G157" s="22" t="str">
        <f>'[3]5нед'!H285</f>
        <v/>
      </c>
      <c r="H157" s="57" t="str">
        <f t="shared" si="6"/>
        <v/>
      </c>
      <c r="I157" s="75"/>
      <c r="J157" s="78"/>
      <c r="K157" s="14" t="s">
        <v>76</v>
      </c>
      <c r="L157" s="20">
        <f>'[3]6нед'!C285</f>
        <v>0</v>
      </c>
      <c r="M157" s="23">
        <f>'[3]6нед'!D285</f>
        <v>0</v>
      </c>
      <c r="N157" s="21">
        <f>'[3]6нед'!G285</f>
        <v>0</v>
      </c>
      <c r="O157" s="22" t="str">
        <f>'[3]6нед'!H285</f>
        <v/>
      </c>
      <c r="P157" s="57" t="str">
        <f t="shared" si="7"/>
        <v/>
      </c>
    </row>
    <row r="158" spans="1:16" ht="46.7">
      <c r="A158" s="70"/>
      <c r="B158" s="73"/>
      <c r="C158" s="14" t="s">
        <v>77</v>
      </c>
      <c r="D158" s="20">
        <f>'[3]5нед'!C286</f>
        <v>0</v>
      </c>
      <c r="E158" s="23">
        <f>'[3]5нед'!D286</f>
        <v>0</v>
      </c>
      <c r="F158" s="21">
        <f>'[3]5нед'!G286</f>
        <v>0</v>
      </c>
      <c r="G158" s="22" t="str">
        <f>'[3]5нед'!H286</f>
        <v/>
      </c>
      <c r="H158" s="57" t="str">
        <f t="shared" si="6"/>
        <v/>
      </c>
      <c r="I158" s="75"/>
      <c r="J158" s="78"/>
      <c r="K158" s="14" t="s">
        <v>77</v>
      </c>
      <c r="L158" s="20">
        <f>'[3]6нед'!C286</f>
        <v>0</v>
      </c>
      <c r="M158" s="23">
        <f>'[3]6нед'!D286</f>
        <v>0</v>
      </c>
      <c r="N158" s="21">
        <f>'[3]6нед'!G286</f>
        <v>0</v>
      </c>
      <c r="O158" s="22" t="str">
        <f>'[3]6нед'!H286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'[3]5нед'!C287</f>
        <v>0</v>
      </c>
      <c r="E159" s="23">
        <f>'[3]5нед'!D287</f>
        <v>0</v>
      </c>
      <c r="F159" s="21">
        <f>'[3]5нед'!G287</f>
        <v>0</v>
      </c>
      <c r="G159" s="22" t="str">
        <f>'[3]5нед'!H287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'[3]6нед'!C287</f>
        <v>0</v>
      </c>
      <c r="M159" s="23">
        <f>'[3]6нед'!D287</f>
        <v>0</v>
      </c>
      <c r="N159" s="21">
        <f>'[3]6нед'!G287</f>
        <v>0</v>
      </c>
      <c r="O159" s="22" t="str">
        <f>'[3]6нед'!H287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'[3]5нед'!C288</f>
        <v>0</v>
      </c>
      <c r="E160" s="23">
        <f>'[3]5нед'!D288</f>
        <v>0</v>
      </c>
      <c r="F160" s="21">
        <f>'[3]5нед'!G288</f>
        <v>0</v>
      </c>
      <c r="G160" s="22" t="str">
        <f>'[3]5нед'!H288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'[3]6нед'!C288</f>
        <v>0</v>
      </c>
      <c r="M160" s="23">
        <f>'[3]6нед'!D288</f>
        <v>0</v>
      </c>
      <c r="N160" s="21">
        <f>'[3]6нед'!G288</f>
        <v>0</v>
      </c>
      <c r="O160" s="22" t="str">
        <f>'[3]6нед'!H288</f>
        <v/>
      </c>
      <c r="P160" s="57" t="str">
        <f t="shared" si="7"/>
        <v/>
      </c>
    </row>
    <row r="161" spans="1:16" ht="35.85">
      <c r="A161" s="70"/>
      <c r="B161" s="73"/>
      <c r="C161" s="14" t="s">
        <v>23</v>
      </c>
      <c r="D161" s="20" t="str">
        <f>'[3]5нед'!C289</f>
        <v>пр</v>
      </c>
      <c r="E161" s="23" t="str">
        <f>'[3]5нед'!D289</f>
        <v>Математическая логика и теория алгоритмов</v>
      </c>
      <c r="F161" s="21" t="str">
        <f>'[3]5нед'!G289</f>
        <v>Казанцев Ю.А.</v>
      </c>
      <c r="G161" s="22" t="str">
        <f>'[3]5нед'!H289</f>
        <v>ст. преподаватель</v>
      </c>
      <c r="H161" s="55" t="str">
        <f t="shared" si="6"/>
        <v>https://max.ru/join/CuOdXmdZWK47DPyk2yukbmbFfy3zg-be-Oob6Blusek</v>
      </c>
      <c r="I161" s="75"/>
      <c r="J161" s="78"/>
      <c r="K161" s="14" t="s">
        <v>23</v>
      </c>
      <c r="L161" s="20">
        <f>'[3]6нед'!C289</f>
        <v>0</v>
      </c>
      <c r="M161" s="23">
        <f>'[3]6нед'!D289</f>
        <v>0</v>
      </c>
      <c r="N161" s="21">
        <f>'[3]6нед'!G289</f>
        <v>0</v>
      </c>
      <c r="O161" s="22" t="str">
        <f>'[3]6нед'!H289</f>
        <v/>
      </c>
      <c r="P161" s="55" t="str">
        <f t="shared" si="7"/>
        <v/>
      </c>
    </row>
    <row r="162" spans="1:16" ht="54.2" thickBot="1">
      <c r="A162" s="70"/>
      <c r="B162" s="73"/>
      <c r="C162" s="14" t="s">
        <v>24</v>
      </c>
      <c r="D162" s="20" t="str">
        <f>'[3]5нед'!C290</f>
        <v>пр</v>
      </c>
      <c r="E162" s="23" t="str">
        <f>'[3]5нед'!D290</f>
        <v>Архитектура компьютера</v>
      </c>
      <c r="F162" s="21" t="str">
        <f>'[3]5нед'!G290</f>
        <v>Криницкий Ю.В.</v>
      </c>
      <c r="G162" s="22" t="str">
        <f>'[3]5нед'!H290</f>
        <v>преподаватель</v>
      </c>
      <c r="H162" s="55" t="str">
        <f t="shared" si="6"/>
        <v>https://max.ru/join/CuOdXmdZWK47DPyk2yukbmbFfy3zg-be-Oob6Blusek</v>
      </c>
      <c r="I162" s="75"/>
      <c r="J162" s="78"/>
      <c r="K162" s="14" t="s">
        <v>24</v>
      </c>
      <c r="L162" s="20" t="str">
        <f>'[3]6нед'!C290</f>
        <v>пр</v>
      </c>
      <c r="M162" s="23" t="str">
        <f>'[3]6нед'!D290</f>
        <v xml:space="preserve"> Основы государственной политики в сфере межэтнических и межконфессиональных отношений</v>
      </c>
      <c r="N162" s="21" t="str">
        <f>'[3]6нед'!G290</f>
        <v>Бекиров С.Н.</v>
      </c>
      <c r="O162" s="22" t="str">
        <f>'[3]6нед'!H290</f>
        <v>доцент, канд. наук</v>
      </c>
      <c r="P162" s="55" t="str">
        <f t="shared" si="7"/>
        <v>https://max.ru/join/vVDI4UrM3eCAidVGjy4YDG7oZq_cJEJtK2NywT5ISAk</v>
      </c>
    </row>
    <row r="163" spans="1:16" ht="18.399999999999999" hidden="1" customHeight="1" thickBot="1">
      <c r="A163" s="71"/>
      <c r="B163" s="74"/>
      <c r="C163" s="15"/>
      <c r="D163" s="24">
        <f>'[3]5нед'!C291</f>
        <v>0</v>
      </c>
      <c r="E163" s="25">
        <f>'[3]5нед'!D291</f>
        <v>0</v>
      </c>
      <c r="F163" s="26">
        <f>'[3]5нед'!G291</f>
        <v>0</v>
      </c>
      <c r="G163" s="27" t="str">
        <f>'[3]5нед'!H291</f>
        <v/>
      </c>
      <c r="H163" s="58" t="str">
        <f t="shared" si="6"/>
        <v/>
      </c>
      <c r="I163" s="76"/>
      <c r="J163" s="79"/>
      <c r="K163" s="15"/>
      <c r="L163" s="24">
        <f>'[3]6нед'!C291</f>
        <v>0</v>
      </c>
      <c r="M163" s="25">
        <f>'[3]6нед'!D291</f>
        <v>0</v>
      </c>
      <c r="N163" s="26">
        <f>'[3]6нед'!G291</f>
        <v>0</v>
      </c>
      <c r="O163" s="27" t="str">
        <f>'[3]6нед'!H291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'[3]5нед'!C292</f>
        <v>0</v>
      </c>
      <c r="E164" s="19">
        <f>'[3]5нед'!D292</f>
        <v>0</v>
      </c>
      <c r="F164" s="17">
        <f>'[3]5нед'!G292</f>
        <v>0</v>
      </c>
      <c r="G164" s="18" t="str">
        <f>'[3]5нед'!H292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'[3]6нед'!C292</f>
        <v>0</v>
      </c>
      <c r="M164" s="19">
        <f>'[3]6нед'!D292</f>
        <v>0</v>
      </c>
      <c r="N164" s="17">
        <f>'[3]6нед'!G292</f>
        <v>0</v>
      </c>
      <c r="O164" s="18" t="str">
        <f>'[3]6нед'!H292</f>
        <v/>
      </c>
      <c r="P164" s="56" t="str">
        <f t="shared" si="7"/>
        <v/>
      </c>
    </row>
    <row r="165" spans="1:16" ht="46.7">
      <c r="A165" s="70"/>
      <c r="B165" s="73"/>
      <c r="C165" s="14" t="s">
        <v>76</v>
      </c>
      <c r="D165" s="20">
        <f>'[3]5нед'!C293</f>
        <v>0</v>
      </c>
      <c r="E165" s="23">
        <f>'[3]5нед'!D293</f>
        <v>0</v>
      </c>
      <c r="F165" s="21">
        <f>'[3]5нед'!G293</f>
        <v>0</v>
      </c>
      <c r="G165" s="22" t="str">
        <f>'[3]5нед'!H293</f>
        <v/>
      </c>
      <c r="H165" s="57" t="str">
        <f t="shared" si="6"/>
        <v/>
      </c>
      <c r="I165" s="75"/>
      <c r="J165" s="78"/>
      <c r="K165" s="14" t="s">
        <v>76</v>
      </c>
      <c r="L165" s="20">
        <f>'[3]6нед'!C293</f>
        <v>0</v>
      </c>
      <c r="M165" s="23">
        <f>'[3]6нед'!D293</f>
        <v>0</v>
      </c>
      <c r="N165" s="21">
        <f>'[3]6нед'!G293</f>
        <v>0</v>
      </c>
      <c r="O165" s="22" t="str">
        <f>'[3]6нед'!H293</f>
        <v/>
      </c>
      <c r="P165" s="57" t="str">
        <f t="shared" si="7"/>
        <v/>
      </c>
    </row>
    <row r="166" spans="1:16" ht="46.7">
      <c r="A166" s="70"/>
      <c r="B166" s="73"/>
      <c r="C166" s="14" t="s">
        <v>77</v>
      </c>
      <c r="D166" s="20">
        <f>'[3]5нед'!C294</f>
        <v>0</v>
      </c>
      <c r="E166" s="23">
        <f>'[3]5нед'!D294</f>
        <v>0</v>
      </c>
      <c r="F166" s="21">
        <f>'[3]5нед'!G294</f>
        <v>0</v>
      </c>
      <c r="G166" s="22" t="str">
        <f>'[3]5нед'!H294</f>
        <v/>
      </c>
      <c r="H166" s="57" t="str">
        <f t="shared" si="6"/>
        <v/>
      </c>
      <c r="I166" s="75"/>
      <c r="J166" s="78"/>
      <c r="K166" s="14" t="s">
        <v>77</v>
      </c>
      <c r="L166" s="20">
        <f>'[3]6нед'!C294</f>
        <v>0</v>
      </c>
      <c r="M166" s="23">
        <f>'[3]6нед'!D294</f>
        <v>0</v>
      </c>
      <c r="N166" s="21">
        <f>'[3]6нед'!G294</f>
        <v>0</v>
      </c>
      <c r="O166" s="22" t="str">
        <f>'[3]6нед'!H294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'[3]5нед'!C295</f>
        <v>0</v>
      </c>
      <c r="E167" s="23">
        <f>'[3]5нед'!D295</f>
        <v>0</v>
      </c>
      <c r="F167" s="21">
        <f>'[3]5нед'!G295</f>
        <v>0</v>
      </c>
      <c r="G167" s="22" t="str">
        <f>'[3]5нед'!H295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'[3]6нед'!C295</f>
        <v>0</v>
      </c>
      <c r="M167" s="23">
        <f>'[3]6нед'!D295</f>
        <v>0</v>
      </c>
      <c r="N167" s="21">
        <f>'[3]6нед'!G295</f>
        <v>0</v>
      </c>
      <c r="O167" s="22" t="str">
        <f>'[3]6нед'!H295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'[3]5нед'!C296</f>
        <v>0</v>
      </c>
      <c r="E168" s="23">
        <f>'[3]5нед'!D296</f>
        <v>0</v>
      </c>
      <c r="F168" s="21">
        <f>'[3]5нед'!G296</f>
        <v>0</v>
      </c>
      <c r="G168" s="22" t="str">
        <f>'[3]5нед'!H296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'[3]6нед'!C296</f>
        <v>0</v>
      </c>
      <c r="M168" s="23">
        <f>'[3]6нед'!D296</f>
        <v>0</v>
      </c>
      <c r="N168" s="21">
        <f>'[3]6нед'!G296</f>
        <v>0</v>
      </c>
      <c r="O168" s="22" t="str">
        <f>'[3]6нед'!H296</f>
        <v/>
      </c>
      <c r="P168" s="57" t="str">
        <f t="shared" si="7"/>
        <v/>
      </c>
    </row>
    <row r="169" spans="1:16" ht="53.65">
      <c r="A169" s="70"/>
      <c r="B169" s="73"/>
      <c r="C169" s="14" t="s">
        <v>23</v>
      </c>
      <c r="D169" s="20">
        <f>'[3]5нед'!C297</f>
        <v>0</v>
      </c>
      <c r="E169" s="23">
        <f>'[3]5нед'!D297</f>
        <v>0</v>
      </c>
      <c r="F169" s="21">
        <f>'[3]5нед'!G297</f>
        <v>0</v>
      </c>
      <c r="G169" s="22" t="str">
        <f>'[3]5нед'!H297</f>
        <v/>
      </c>
      <c r="H169" s="57" t="str">
        <f t="shared" si="6"/>
        <v/>
      </c>
      <c r="I169" s="75"/>
      <c r="J169" s="78"/>
      <c r="K169" s="14" t="s">
        <v>23</v>
      </c>
      <c r="L169" s="20" t="str">
        <f>'[3]6нед'!C297</f>
        <v>пр</v>
      </c>
      <c r="M169" s="23" t="str">
        <f>'[3]6нед'!D297</f>
        <v xml:space="preserve"> Технология и организация воспитательных практик (классное руководство)</v>
      </c>
      <c r="N169" s="21" t="str">
        <f>'[3]6нед'!G297</f>
        <v>Макарчук Н.В.</v>
      </c>
      <c r="O169" s="22" t="str">
        <f>'[3]6нед'!H297</f>
        <v>преподаватель</v>
      </c>
      <c r="P169" s="57" t="str">
        <f t="shared" si="7"/>
        <v>https://max.ru/join/vVDI4UrM3eCAidVGjy4YDG7oZq_cJEJtK2NywT5ISAk</v>
      </c>
    </row>
    <row r="170" spans="1:16" ht="31.7" thickBot="1">
      <c r="A170" s="70"/>
      <c r="B170" s="73"/>
      <c r="C170" s="14" t="s">
        <v>24</v>
      </c>
      <c r="D170" s="20">
        <f>'[3]5нед'!C298</f>
        <v>0</v>
      </c>
      <c r="E170" s="23">
        <f>'[3]5нед'!D298</f>
        <v>0</v>
      </c>
      <c r="F170" s="21">
        <f>'[3]5нед'!G298</f>
        <v>0</v>
      </c>
      <c r="G170" s="22" t="str">
        <f>'[3]5нед'!H298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'[3]6нед'!C298</f>
        <v>0</v>
      </c>
      <c r="M170" s="23">
        <f>'[3]6нед'!D298</f>
        <v>0</v>
      </c>
      <c r="N170" s="21">
        <f>'[3]6нед'!G298</f>
        <v>0</v>
      </c>
      <c r="O170" s="22" t="str">
        <f>'[3]6нед'!H298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'[3]5нед'!C299</f>
        <v>0</v>
      </c>
      <c r="E171" s="25">
        <f>'[3]5нед'!D299</f>
        <v>0</v>
      </c>
      <c r="F171" s="26">
        <f>'[3]5нед'!G299</f>
        <v>0</v>
      </c>
      <c r="G171" s="27" t="str">
        <f>'[3]5нед'!H299</f>
        <v/>
      </c>
      <c r="H171" s="58" t="str">
        <f t="shared" si="6"/>
        <v/>
      </c>
      <c r="I171" s="76"/>
      <c r="J171" s="79"/>
      <c r="K171" s="15"/>
      <c r="L171" s="24">
        <f>'[3]6нед'!C299</f>
        <v>0</v>
      </c>
      <c r="M171" s="25">
        <f>'[3]6нед'!D299</f>
        <v>0</v>
      </c>
      <c r="N171" s="26">
        <f>'[3]6нед'!G299</f>
        <v>0</v>
      </c>
      <c r="O171" s="27" t="str">
        <f>'[3]6нед'!H299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'[3]5нед'!C300</f>
        <v>0</v>
      </c>
      <c r="E172" s="19">
        <f>'[3]5нед'!D300</f>
        <v>0</v>
      </c>
      <c r="F172" s="17">
        <f>'[3]5нед'!G300</f>
        <v>0</v>
      </c>
      <c r="G172" s="18" t="str">
        <f>'[3]5нед'!H300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'[3]6нед'!C300</f>
        <v>0</v>
      </c>
      <c r="M172" s="19">
        <f>'[3]6нед'!D300</f>
        <v>0</v>
      </c>
      <c r="N172" s="17">
        <f>'[3]6нед'!G300</f>
        <v>0</v>
      </c>
      <c r="O172" s="18" t="str">
        <f>'[3]6нед'!H300</f>
        <v/>
      </c>
      <c r="P172" s="56" t="str">
        <f t="shared" si="7"/>
        <v/>
      </c>
    </row>
    <row r="173" spans="1:16" ht="46.7">
      <c r="A173" s="70"/>
      <c r="B173" s="73"/>
      <c r="C173" s="14" t="s">
        <v>76</v>
      </c>
      <c r="D173" s="20">
        <f>'[3]5нед'!C301</f>
        <v>0</v>
      </c>
      <c r="E173" s="23">
        <f>'[3]5нед'!D301</f>
        <v>0</v>
      </c>
      <c r="F173" s="21">
        <f>'[3]5нед'!G301</f>
        <v>0</v>
      </c>
      <c r="G173" s="22" t="str">
        <f>'[3]5нед'!H301</f>
        <v/>
      </c>
      <c r="H173" s="57" t="str">
        <f t="shared" si="6"/>
        <v/>
      </c>
      <c r="I173" s="75"/>
      <c r="J173" s="78"/>
      <c r="K173" s="14" t="s">
        <v>76</v>
      </c>
      <c r="L173" s="20">
        <f>'[3]6нед'!C301</f>
        <v>0</v>
      </c>
      <c r="M173" s="23">
        <f>'[3]6нед'!D301</f>
        <v>0</v>
      </c>
      <c r="N173" s="21">
        <f>'[3]6нед'!G301</f>
        <v>0</v>
      </c>
      <c r="O173" s="22" t="str">
        <f>'[3]6нед'!H301</f>
        <v/>
      </c>
      <c r="P173" s="57" t="str">
        <f t="shared" si="7"/>
        <v/>
      </c>
    </row>
    <row r="174" spans="1:16" ht="46.7">
      <c r="A174" s="70"/>
      <c r="B174" s="73"/>
      <c r="C174" s="14" t="s">
        <v>77</v>
      </c>
      <c r="D174" s="20">
        <f>'[3]5нед'!C302</f>
        <v>0</v>
      </c>
      <c r="E174" s="23">
        <f>'[3]5нед'!D302</f>
        <v>0</v>
      </c>
      <c r="F174" s="21">
        <f>'[3]5нед'!G302</f>
        <v>0</v>
      </c>
      <c r="G174" s="22" t="str">
        <f>'[3]5нед'!H302</f>
        <v/>
      </c>
      <c r="H174" s="57" t="str">
        <f t="shared" si="6"/>
        <v/>
      </c>
      <c r="I174" s="75"/>
      <c r="J174" s="78"/>
      <c r="K174" s="14" t="s">
        <v>77</v>
      </c>
      <c r="L174" s="20">
        <f>'[3]6нед'!C302</f>
        <v>0</v>
      </c>
      <c r="M174" s="23">
        <f>'[3]6нед'!D302</f>
        <v>0</v>
      </c>
      <c r="N174" s="21">
        <f>'[3]6нед'!G302</f>
        <v>0</v>
      </c>
      <c r="O174" s="22" t="str">
        <f>'[3]6нед'!H302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'[3]5нед'!C303</f>
        <v>0</v>
      </c>
      <c r="E175" s="23">
        <f>'[3]5нед'!D303</f>
        <v>0</v>
      </c>
      <c r="F175" s="21">
        <f>'[3]5нед'!G303</f>
        <v>0</v>
      </c>
      <c r="G175" s="22" t="str">
        <f>'[3]5нед'!H303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'[3]6нед'!C303</f>
        <v>0</v>
      </c>
      <c r="M175" s="23">
        <f>'[3]6нед'!D303</f>
        <v>0</v>
      </c>
      <c r="N175" s="21">
        <f>'[3]6нед'!G303</f>
        <v>0</v>
      </c>
      <c r="O175" s="22" t="str">
        <f>'[3]6нед'!H303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'[3]5нед'!C304</f>
        <v>0</v>
      </c>
      <c r="E176" s="23">
        <f>'[3]5нед'!D304</f>
        <v>0</v>
      </c>
      <c r="F176" s="21">
        <f>'[3]5нед'!G304</f>
        <v>0</v>
      </c>
      <c r="G176" s="22" t="str">
        <f>'[3]5нед'!H304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'[3]6нед'!C304</f>
        <v>0</v>
      </c>
      <c r="M176" s="23">
        <f>'[3]6нед'!D304</f>
        <v>0</v>
      </c>
      <c r="N176" s="21">
        <f>'[3]6нед'!G304</f>
        <v>0</v>
      </c>
      <c r="O176" s="22" t="str">
        <f>'[3]6нед'!H304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'[3]5нед'!C305</f>
        <v>0</v>
      </c>
      <c r="E177" s="23">
        <f>'[3]5нед'!D305</f>
        <v>0</v>
      </c>
      <c r="F177" s="21">
        <f>'[3]5нед'!G305</f>
        <v>0</v>
      </c>
      <c r="G177" s="22" t="str">
        <f>'[3]5нед'!H305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'[3]6нед'!C305</f>
        <v>0</v>
      </c>
      <c r="M177" s="23">
        <f>'[3]6нед'!D305</f>
        <v>0</v>
      </c>
      <c r="N177" s="21">
        <f>'[3]6нед'!G305</f>
        <v>0</v>
      </c>
      <c r="O177" s="22" t="str">
        <f>'[3]6нед'!H305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'[3]5нед'!C306</f>
        <v>0</v>
      </c>
      <c r="E178" s="23">
        <f>'[3]5нед'!D306</f>
        <v>0</v>
      </c>
      <c r="F178" s="21">
        <f>'[3]5нед'!G306</f>
        <v>0</v>
      </c>
      <c r="G178" s="22" t="str">
        <f>'[3]5нед'!H306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'[3]6нед'!C306</f>
        <v>0</v>
      </c>
      <c r="M178" s="23">
        <f>'[3]6нед'!D306</f>
        <v>0</v>
      </c>
      <c r="N178" s="21">
        <f>'[3]6нед'!G306</f>
        <v>0</v>
      </c>
      <c r="O178" s="22" t="str">
        <f>'[3]6нед'!H306</f>
        <v/>
      </c>
      <c r="P178" s="57" t="str">
        <f t="shared" si="7"/>
        <v/>
      </c>
    </row>
    <row r="179" spans="1:16" ht="19.149999999999999" hidden="1" customHeight="1" thickTop="1" thickBot="1">
      <c r="A179" s="71"/>
      <c r="B179" s="74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6"/>
      <c r="J179" s="7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44.03.05Педагогическое образование (с двумя профилями подготовки) (Математика и Информатика)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44.03.05Педагогическое образование (с двумя профилями подготовки) (Математика и Информатика)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3</v>
      </c>
      <c r="F189" s="62" t="str">
        <f>'[1]1нед'!$D$258</f>
        <v>12-24МИоз</v>
      </c>
      <c r="G189" s="62"/>
      <c r="H189" s="35"/>
      <c r="I189" s="45"/>
      <c r="J189" s="91" t="s">
        <v>7</v>
      </c>
      <c r="K189" s="91"/>
      <c r="L189" s="91"/>
      <c r="M189" s="62">
        <f>E9</f>
        <v>3</v>
      </c>
      <c r="N189" s="62" t="str">
        <f>'[1]1нед'!$D$258</f>
        <v>12-24МИоз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'[3]7нед'!C260</f>
        <v>0</v>
      </c>
      <c r="E192" s="19">
        <f>'[3]7нед'!D260</f>
        <v>0</v>
      </c>
      <c r="F192" s="17">
        <f>'[3]7нед'!G260</f>
        <v>0</v>
      </c>
      <c r="G192" s="18" t="str">
        <f>'[3]7нед'!H260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'[3]8нед'!C260</f>
        <v>0</v>
      </c>
      <c r="M192" s="19">
        <f>'[3]8нед'!D260</f>
        <v>0</v>
      </c>
      <c r="N192" s="17">
        <f>'[3]8нед'!G260</f>
        <v>0</v>
      </c>
      <c r="O192" s="18" t="str">
        <f>'[3]8нед'!H260</f>
        <v/>
      </c>
      <c r="P192" s="56" t="str">
        <f>HYPERLINK(VLOOKUP(M192,$R$12:$S$332,2,FALSE))</f>
        <v/>
      </c>
    </row>
    <row r="193" spans="1:16" ht="46.7">
      <c r="A193" s="70"/>
      <c r="B193" s="73"/>
      <c r="C193" s="14" t="s">
        <v>76</v>
      </c>
      <c r="D193" s="20">
        <f>'[3]7нед'!C261</f>
        <v>0</v>
      </c>
      <c r="E193" s="23">
        <f>'[3]7нед'!D261</f>
        <v>0</v>
      </c>
      <c r="F193" s="21">
        <f>'[3]7нед'!G261</f>
        <v>0</v>
      </c>
      <c r="G193" s="22" t="str">
        <f>'[3]7нед'!H261</f>
        <v/>
      </c>
      <c r="H193" s="57" t="str">
        <f t="shared" ref="H193:H238" si="8">HYPERLINK(VLOOKUP(E193,$R$12:$S$332,2,FALSE))</f>
        <v/>
      </c>
      <c r="I193" s="75"/>
      <c r="J193" s="78"/>
      <c r="K193" s="14" t="s">
        <v>76</v>
      </c>
      <c r="L193" s="20">
        <f>'[3]8нед'!C261</f>
        <v>0</v>
      </c>
      <c r="M193" s="23">
        <f>'[3]8нед'!D261</f>
        <v>0</v>
      </c>
      <c r="N193" s="21">
        <f>'[3]8нед'!G261</f>
        <v>0</v>
      </c>
      <c r="O193" s="22" t="str">
        <f>'[3]8нед'!H261</f>
        <v/>
      </c>
      <c r="P193" s="57" t="str">
        <f t="shared" ref="P193:P238" si="9">HYPERLINK(VLOOKUP(M193,$R$12:$S$332,2,FALSE))</f>
        <v/>
      </c>
    </row>
    <row r="194" spans="1:16" ht="46.7">
      <c r="A194" s="70"/>
      <c r="B194" s="73"/>
      <c r="C194" s="14" t="s">
        <v>77</v>
      </c>
      <c r="D194" s="20">
        <f>'[3]7нед'!C262</f>
        <v>0</v>
      </c>
      <c r="E194" s="23">
        <f>'[3]7нед'!D262</f>
        <v>0</v>
      </c>
      <c r="F194" s="21">
        <f>'[3]7нед'!G262</f>
        <v>0</v>
      </c>
      <c r="G194" s="22" t="str">
        <f>'[3]7нед'!H262</f>
        <v/>
      </c>
      <c r="H194" s="57" t="str">
        <f t="shared" si="8"/>
        <v/>
      </c>
      <c r="I194" s="75"/>
      <c r="J194" s="78"/>
      <c r="K194" s="14" t="s">
        <v>77</v>
      </c>
      <c r="L194" s="20">
        <f>'[3]8нед'!C262</f>
        <v>0</v>
      </c>
      <c r="M194" s="23">
        <f>'[3]8нед'!D262</f>
        <v>0</v>
      </c>
      <c r="N194" s="21">
        <f>'[3]8нед'!G262</f>
        <v>0</v>
      </c>
      <c r="O194" s="22" t="str">
        <f>'[3]8нед'!H262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'[3]7нед'!C263</f>
        <v>0</v>
      </c>
      <c r="E195" s="23">
        <f>'[3]7нед'!D263</f>
        <v>0</v>
      </c>
      <c r="F195" s="21">
        <f>'[3]7нед'!G263</f>
        <v>0</v>
      </c>
      <c r="G195" s="22" t="str">
        <f>'[3]7нед'!H263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'[3]8нед'!C263</f>
        <v>0</v>
      </c>
      <c r="M195" s="23">
        <f>'[3]8нед'!D263</f>
        <v>0</v>
      </c>
      <c r="N195" s="21">
        <f>'[3]8нед'!G263</f>
        <v>0</v>
      </c>
      <c r="O195" s="22" t="str">
        <f>'[3]8нед'!H263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'[3]7нед'!C264</f>
        <v>0</v>
      </c>
      <c r="E196" s="23">
        <f>'[3]7нед'!D264</f>
        <v>0</v>
      </c>
      <c r="F196" s="21">
        <f>'[3]7нед'!G264</f>
        <v>0</v>
      </c>
      <c r="G196" s="22" t="str">
        <f>'[3]7нед'!H264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'[3]8нед'!C264</f>
        <v>0</v>
      </c>
      <c r="M196" s="23">
        <f>'[3]8нед'!D264</f>
        <v>0</v>
      </c>
      <c r="N196" s="21">
        <f>'[3]8нед'!G264</f>
        <v>0</v>
      </c>
      <c r="O196" s="22" t="str">
        <f>'[3]8нед'!H264</f>
        <v/>
      </c>
      <c r="P196" s="57" t="str">
        <f t="shared" si="9"/>
        <v/>
      </c>
    </row>
    <row r="197" spans="1:16" ht="53.65">
      <c r="A197" s="70"/>
      <c r="B197" s="73"/>
      <c r="C197" s="14" t="s">
        <v>23</v>
      </c>
      <c r="D197" s="20" t="str">
        <f>'[3]7нед'!C265</f>
        <v>л</v>
      </c>
      <c r="E197" s="23" t="str">
        <f>'[3]7нед'!D265</f>
        <v>Технология и организация воспитательных практик (классное руководство)</v>
      </c>
      <c r="F197" s="21" t="str">
        <f>'[3]7нед'!G265</f>
        <v>Макарчук Н.В.</v>
      </c>
      <c r="G197" s="22" t="str">
        <f>'[3]7нед'!H265</f>
        <v>преподаватель</v>
      </c>
      <c r="H197" s="55" t="str">
        <f t="shared" si="8"/>
        <v>https://max.ru/join/6P4CDIXdiW5socNdup_FdA5kKEfDh7JWkzXGBNPsMNM</v>
      </c>
      <c r="I197" s="75"/>
      <c r="J197" s="78"/>
      <c r="K197" s="14" t="s">
        <v>23</v>
      </c>
      <c r="L197" s="20" t="str">
        <f>'[3]8нед'!C265</f>
        <v>пр</v>
      </c>
      <c r="M197" s="23" t="str">
        <f>'[3]8нед'!D265</f>
        <v xml:space="preserve"> Методы исследовательской/проектной деятельности</v>
      </c>
      <c r="N197" s="21" t="str">
        <f>'[3]8нед'!G265</f>
        <v>Казанцев Ю.А.</v>
      </c>
      <c r="O197" s="22" t="str">
        <f>'[3]8нед'!H265</f>
        <v>ст. преподаватель</v>
      </c>
      <c r="P197" s="55" t="str">
        <f t="shared" si="9"/>
        <v>https://max.ru/join/vVDI4UrM3eCAidVGjy4YDG7oZq_cJEJtK2NywT5ISAk</v>
      </c>
    </row>
    <row r="198" spans="1:16" ht="31.7" thickBot="1">
      <c r="A198" s="70"/>
      <c r="B198" s="73"/>
      <c r="C198" s="14" t="s">
        <v>24</v>
      </c>
      <c r="D198" s="20">
        <f>'[3]7нед'!C266</f>
        <v>0</v>
      </c>
      <c r="E198" s="23">
        <f>'[3]7нед'!D266</f>
        <v>0</v>
      </c>
      <c r="F198" s="21">
        <f>'[3]7нед'!G266</f>
        <v>0</v>
      </c>
      <c r="G198" s="22" t="str">
        <f>'[3]7нед'!H266</f>
        <v/>
      </c>
      <c r="H198" s="55" t="str">
        <f t="shared" si="8"/>
        <v/>
      </c>
      <c r="I198" s="75"/>
      <c r="J198" s="78"/>
      <c r="K198" s="14" t="s">
        <v>24</v>
      </c>
      <c r="L198" s="20" t="str">
        <f>'[3]8нед'!C266</f>
        <v>пр</v>
      </c>
      <c r="M198" s="23" t="str">
        <f>'[3]8нед'!D266</f>
        <v xml:space="preserve"> Основы военной подготовки</v>
      </c>
      <c r="N198" s="21" t="str">
        <f>'[3]8нед'!G266</f>
        <v>Кулак А.Ф.</v>
      </c>
      <c r="O198" s="22" t="str">
        <f>'[3]8нед'!H266</f>
        <v>ст. преподаватель</v>
      </c>
      <c r="P198" s="55" t="str">
        <f t="shared" si="9"/>
        <v>https://max.ru/join/VKkXfhUzxKeyFQk25Ym4SroS_8HJFubEzr_pkrxHHAs</v>
      </c>
    </row>
    <row r="199" spans="1:16" ht="18.399999999999999" hidden="1" customHeight="1" thickBot="1">
      <c r="A199" s="71"/>
      <c r="B199" s="74"/>
      <c r="C199" s="15"/>
      <c r="D199" s="24">
        <f>'[3]7нед'!C267</f>
        <v>0</v>
      </c>
      <c r="E199" s="25">
        <f>'[3]7нед'!D267</f>
        <v>0</v>
      </c>
      <c r="F199" s="26">
        <f>'[3]7нед'!G267</f>
        <v>0</v>
      </c>
      <c r="G199" s="27" t="str">
        <f>'[3]7нед'!H267</f>
        <v/>
      </c>
      <c r="H199" s="58" t="str">
        <f t="shared" si="8"/>
        <v/>
      </c>
      <c r="I199" s="76"/>
      <c r="J199" s="79"/>
      <c r="K199" s="15"/>
      <c r="L199" s="24">
        <f>'[3]8нед'!C267</f>
        <v>0</v>
      </c>
      <c r="M199" s="25">
        <f>'[3]8нед'!D267</f>
        <v>0</v>
      </c>
      <c r="N199" s="26">
        <f>'[3]8нед'!G267</f>
        <v>0</v>
      </c>
      <c r="O199" s="27" t="str">
        <f>'[3]8нед'!H267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'[3]7нед'!C268</f>
        <v>0</v>
      </c>
      <c r="E200" s="19">
        <f>'[3]7нед'!D268</f>
        <v>0</v>
      </c>
      <c r="F200" s="17">
        <f>'[3]7нед'!G268</f>
        <v>0</v>
      </c>
      <c r="G200" s="18" t="str">
        <f>'[3]7нед'!H268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'[3]8нед'!C268</f>
        <v>0</v>
      </c>
      <c r="M200" s="19">
        <f>'[3]8нед'!D268</f>
        <v>0</v>
      </c>
      <c r="N200" s="17">
        <f>'[3]8нед'!G268</f>
        <v>0</v>
      </c>
      <c r="O200" s="18" t="str">
        <f>'[3]8нед'!H268</f>
        <v/>
      </c>
      <c r="P200" s="56" t="str">
        <f t="shared" si="9"/>
        <v/>
      </c>
    </row>
    <row r="201" spans="1:16" ht="46.7">
      <c r="A201" s="70"/>
      <c r="B201" s="73"/>
      <c r="C201" s="14" t="s">
        <v>76</v>
      </c>
      <c r="D201" s="20">
        <f>'[3]7нед'!C269</f>
        <v>0</v>
      </c>
      <c r="E201" s="23">
        <f>'[3]7нед'!D269</f>
        <v>0</v>
      </c>
      <c r="F201" s="21">
        <f>'[3]7нед'!G269</f>
        <v>0</v>
      </c>
      <c r="G201" s="22" t="str">
        <f>'[3]7нед'!H269</f>
        <v/>
      </c>
      <c r="H201" s="57" t="str">
        <f t="shared" si="8"/>
        <v/>
      </c>
      <c r="I201" s="75"/>
      <c r="J201" s="78"/>
      <c r="K201" s="14" t="s">
        <v>76</v>
      </c>
      <c r="L201" s="20">
        <f>'[3]8нед'!C269</f>
        <v>0</v>
      </c>
      <c r="M201" s="23">
        <f>'[3]8нед'!D269</f>
        <v>0</v>
      </c>
      <c r="N201" s="21">
        <f>'[3]8нед'!G269</f>
        <v>0</v>
      </c>
      <c r="O201" s="22" t="str">
        <f>'[3]8нед'!H269</f>
        <v/>
      </c>
      <c r="P201" s="57" t="str">
        <f t="shared" si="9"/>
        <v/>
      </c>
    </row>
    <row r="202" spans="1:16" ht="46.7">
      <c r="A202" s="70"/>
      <c r="B202" s="73"/>
      <c r="C202" s="14" t="s">
        <v>77</v>
      </c>
      <c r="D202" s="20">
        <f>'[3]7нед'!C270</f>
        <v>0</v>
      </c>
      <c r="E202" s="23">
        <f>'[3]7нед'!D270</f>
        <v>0</v>
      </c>
      <c r="F202" s="21">
        <f>'[3]7нед'!G270</f>
        <v>0</v>
      </c>
      <c r="G202" s="22" t="str">
        <f>'[3]7нед'!H270</f>
        <v/>
      </c>
      <c r="H202" s="57" t="str">
        <f t="shared" si="8"/>
        <v/>
      </c>
      <c r="I202" s="75"/>
      <c r="J202" s="78"/>
      <c r="K202" s="14" t="s">
        <v>77</v>
      </c>
      <c r="L202" s="20">
        <f>'[3]8нед'!C270</f>
        <v>0</v>
      </c>
      <c r="M202" s="23">
        <f>'[3]8нед'!D270</f>
        <v>0</v>
      </c>
      <c r="N202" s="21">
        <f>'[3]8нед'!G270</f>
        <v>0</v>
      </c>
      <c r="O202" s="22" t="str">
        <f>'[3]8нед'!H270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'[3]7нед'!C271</f>
        <v>0</v>
      </c>
      <c r="E203" s="23">
        <f>'[3]7нед'!D271</f>
        <v>0</v>
      </c>
      <c r="F203" s="21">
        <f>'[3]7нед'!G271</f>
        <v>0</v>
      </c>
      <c r="G203" s="22" t="str">
        <f>'[3]7нед'!H271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'[3]8нед'!C271</f>
        <v>0</v>
      </c>
      <c r="M203" s="23">
        <f>'[3]8нед'!D271</f>
        <v>0</v>
      </c>
      <c r="N203" s="21">
        <f>'[3]8нед'!G271</f>
        <v>0</v>
      </c>
      <c r="O203" s="22" t="str">
        <f>'[3]8нед'!H271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'[3]7нед'!C272</f>
        <v>0</v>
      </c>
      <c r="E204" s="23">
        <f>'[3]7нед'!D272</f>
        <v>0</v>
      </c>
      <c r="F204" s="21">
        <f>'[3]7нед'!G272</f>
        <v>0</v>
      </c>
      <c r="G204" s="22" t="str">
        <f>'[3]7нед'!H272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'[3]8нед'!C272</f>
        <v>0</v>
      </c>
      <c r="M204" s="23">
        <f>'[3]8нед'!D272</f>
        <v>0</v>
      </c>
      <c r="N204" s="21">
        <f>'[3]8нед'!G272</f>
        <v>0</v>
      </c>
      <c r="O204" s="22" t="str">
        <f>'[3]8нед'!H272</f>
        <v/>
      </c>
      <c r="P204" s="57" t="str">
        <f t="shared" si="9"/>
        <v/>
      </c>
    </row>
    <row r="205" spans="1:16" ht="53.65">
      <c r="A205" s="70"/>
      <c r="B205" s="73"/>
      <c r="C205" s="14" t="s">
        <v>23</v>
      </c>
      <c r="D205" s="20" t="str">
        <f>'[3]7нед'!C273</f>
        <v>л</v>
      </c>
      <c r="E205" s="23" t="str">
        <f>'[3]7нед'!D273</f>
        <v>Основы государственной политики в сфере межэтнических и межконфессиональных отношений</v>
      </c>
      <c r="F205" s="21" t="str">
        <f>'[3]7нед'!G273</f>
        <v>Бекиров С.Н.</v>
      </c>
      <c r="G205" s="22" t="str">
        <f>'[3]7нед'!H273</f>
        <v>доцент, канд. наук</v>
      </c>
      <c r="H205" s="57" t="str">
        <f t="shared" si="8"/>
        <v>https://max.ru/join/Okan5Ed5VxVxXuMyIaDwQXtM9Y66v263YO3R7j43k14</v>
      </c>
      <c r="I205" s="75"/>
      <c r="J205" s="78"/>
      <c r="K205" s="14" t="s">
        <v>23</v>
      </c>
      <c r="L205" s="20" t="str">
        <f>'[3]8нед'!C273</f>
        <v>пр</v>
      </c>
      <c r="M205" s="23" t="str">
        <f>'[3]8нед'!D273</f>
        <v>Психолого-педагогические основы обучения
математике и информатике</v>
      </c>
      <c r="N205" s="21" t="str">
        <f>'[3]8нед'!G273</f>
        <v>Казанцев Ю.А.</v>
      </c>
      <c r="O205" s="22" t="str">
        <f>'[3]8нед'!H273</f>
        <v>ст. преподаватель</v>
      </c>
      <c r="P205" s="57" t="str">
        <f t="shared" si="9"/>
        <v>https://max.ru/join/CuOdXmdZWK47DPyk2yukbmbFfy3zg-be-Oob6Blusek</v>
      </c>
    </row>
    <row r="206" spans="1:16" ht="54.2" thickBot="1">
      <c r="A206" s="70"/>
      <c r="B206" s="73"/>
      <c r="C206" s="14" t="s">
        <v>24</v>
      </c>
      <c r="D206" s="20" t="str">
        <f>'[3]7нед'!C274</f>
        <v>л</v>
      </c>
      <c r="E206" s="23" t="str">
        <f>'[3]7нед'!D274</f>
        <v>Педагогика</v>
      </c>
      <c r="F206" s="21" t="str">
        <f>'[3]7нед'!G274</f>
        <v>Кочегурная М.Ю.</v>
      </c>
      <c r="G206" s="22" t="str">
        <f>'[3]7нед'!H274</f>
        <v>доцент</v>
      </c>
      <c r="H206" s="57" t="str">
        <f t="shared" si="8"/>
        <v>https://max.ru/join/v5Bjqd2wcIy4RnbDXh61Rk5L54rh3fI1wPxGBjBk2rc</v>
      </c>
      <c r="I206" s="75"/>
      <c r="J206" s="78"/>
      <c r="K206" s="14" t="s">
        <v>24</v>
      </c>
      <c r="L206" s="20" t="str">
        <f>'[3]8нед'!C274</f>
        <v>пр</v>
      </c>
      <c r="M206" s="23" t="str">
        <f>'[3]8нед'!D274</f>
        <v xml:space="preserve"> Основы государственной политики в сфере межэтнических и межконфессиональных отношений</v>
      </c>
      <c r="N206" s="21" t="str">
        <f>'[3]8нед'!G274</f>
        <v>Бекиров С.Н.</v>
      </c>
      <c r="O206" s="22" t="str">
        <f>'[3]8нед'!H274</f>
        <v>доцент, канд. наук</v>
      </c>
      <c r="P206" s="57" t="str">
        <f t="shared" si="9"/>
        <v>https://max.ru/join/vVDI4UrM3eCAidVGjy4YDG7oZq_cJEJtK2NywT5ISAk</v>
      </c>
    </row>
    <row r="207" spans="1:16" ht="18.399999999999999" hidden="1" customHeight="1" thickBot="1">
      <c r="A207" s="71"/>
      <c r="B207" s="74"/>
      <c r="C207" s="15"/>
      <c r="D207" s="24">
        <f>'[3]7нед'!C275</f>
        <v>0</v>
      </c>
      <c r="E207" s="25">
        <f>'[3]7нед'!D275</f>
        <v>0</v>
      </c>
      <c r="F207" s="26">
        <f>'[3]7нед'!G275</f>
        <v>0</v>
      </c>
      <c r="G207" s="27" t="str">
        <f>'[3]7нед'!H275</f>
        <v/>
      </c>
      <c r="H207" s="58" t="str">
        <f t="shared" si="8"/>
        <v/>
      </c>
      <c r="I207" s="76"/>
      <c r="J207" s="79"/>
      <c r="K207" s="15"/>
      <c r="L207" s="24">
        <f>'[3]8нед'!C275</f>
        <v>0</v>
      </c>
      <c r="M207" s="25">
        <f>'[3]8нед'!D275</f>
        <v>0</v>
      </c>
      <c r="N207" s="26">
        <f>'[3]8нед'!G275</f>
        <v>0</v>
      </c>
      <c r="O207" s="27" t="str">
        <f>'[3]8нед'!H275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'[3]7нед'!C276</f>
        <v>0</v>
      </c>
      <c r="E208" s="19">
        <f>'[3]7нед'!D276</f>
        <v>0</v>
      </c>
      <c r="F208" s="17">
        <f>'[3]7нед'!G276</f>
        <v>0</v>
      </c>
      <c r="G208" s="18" t="str">
        <f>'[3]7нед'!H276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'[3]8нед'!C276</f>
        <v>0</v>
      </c>
      <c r="M208" s="19">
        <f>'[3]8нед'!D276</f>
        <v>0</v>
      </c>
      <c r="N208" s="17">
        <f>'[3]8нед'!G276</f>
        <v>0</v>
      </c>
      <c r="O208" s="18" t="str">
        <f>'[3]8нед'!H276</f>
        <v/>
      </c>
      <c r="P208" s="56" t="str">
        <f t="shared" si="9"/>
        <v/>
      </c>
    </row>
    <row r="209" spans="1:16" ht="46.7">
      <c r="A209" s="70"/>
      <c r="B209" s="81"/>
      <c r="C209" s="14" t="s">
        <v>76</v>
      </c>
      <c r="D209" s="20">
        <f>'[3]7нед'!C277</f>
        <v>0</v>
      </c>
      <c r="E209" s="23">
        <f>'[3]7нед'!D277</f>
        <v>0</v>
      </c>
      <c r="F209" s="21">
        <f>'[3]7нед'!G277</f>
        <v>0</v>
      </c>
      <c r="G209" s="22" t="str">
        <f>'[3]7нед'!H277</f>
        <v/>
      </c>
      <c r="H209" s="57" t="str">
        <f t="shared" si="8"/>
        <v/>
      </c>
      <c r="I209" s="75"/>
      <c r="J209" s="84"/>
      <c r="K209" s="14" t="s">
        <v>76</v>
      </c>
      <c r="L209" s="20">
        <f>'[3]8нед'!C277</f>
        <v>0</v>
      </c>
      <c r="M209" s="23">
        <f>'[3]8нед'!D277</f>
        <v>0</v>
      </c>
      <c r="N209" s="21">
        <f>'[3]8нед'!G277</f>
        <v>0</v>
      </c>
      <c r="O209" s="22" t="str">
        <f>'[3]8нед'!H277</f>
        <v/>
      </c>
      <c r="P209" s="57" t="str">
        <f t="shared" si="9"/>
        <v/>
      </c>
    </row>
    <row r="210" spans="1:16" ht="46.7">
      <c r="A210" s="70"/>
      <c r="B210" s="81"/>
      <c r="C210" s="14" t="s">
        <v>77</v>
      </c>
      <c r="D210" s="20">
        <f>'[3]7нед'!C278</f>
        <v>0</v>
      </c>
      <c r="E210" s="23">
        <f>'[3]7нед'!D278</f>
        <v>0</v>
      </c>
      <c r="F210" s="21">
        <f>'[3]7нед'!G278</f>
        <v>0</v>
      </c>
      <c r="G210" s="22" t="str">
        <f>'[3]7нед'!H278</f>
        <v/>
      </c>
      <c r="H210" s="57" t="str">
        <f t="shared" si="8"/>
        <v/>
      </c>
      <c r="I210" s="75"/>
      <c r="J210" s="84"/>
      <c r="K210" s="14" t="s">
        <v>77</v>
      </c>
      <c r="L210" s="20">
        <f>'[3]8нед'!C278</f>
        <v>0</v>
      </c>
      <c r="M210" s="23">
        <f>'[3]8нед'!D278</f>
        <v>0</v>
      </c>
      <c r="N210" s="21">
        <f>'[3]8нед'!G278</f>
        <v>0</v>
      </c>
      <c r="O210" s="22" t="str">
        <f>'[3]8нед'!H278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'[3]7нед'!C279</f>
        <v>0</v>
      </c>
      <c r="E211" s="23">
        <f>'[3]7нед'!D279</f>
        <v>0</v>
      </c>
      <c r="F211" s="21">
        <f>'[3]7нед'!G279</f>
        <v>0</v>
      </c>
      <c r="G211" s="22" t="str">
        <f>'[3]7нед'!H279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'[3]8нед'!C279</f>
        <v>0</v>
      </c>
      <c r="M211" s="23">
        <f>'[3]8нед'!D279</f>
        <v>0</v>
      </c>
      <c r="N211" s="21">
        <f>'[3]8нед'!G279</f>
        <v>0</v>
      </c>
      <c r="O211" s="22" t="str">
        <f>'[3]8нед'!H279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'[3]7нед'!C280</f>
        <v>0</v>
      </c>
      <c r="E212" s="23">
        <f>'[3]7нед'!D280</f>
        <v>0</v>
      </c>
      <c r="F212" s="21">
        <f>'[3]7нед'!G280</f>
        <v>0</v>
      </c>
      <c r="G212" s="22" t="str">
        <f>'[3]7нед'!H280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'[3]8нед'!C280</f>
        <v>0</v>
      </c>
      <c r="M212" s="23">
        <f>'[3]8нед'!D280</f>
        <v>0</v>
      </c>
      <c r="N212" s="21">
        <f>'[3]8нед'!G280</f>
        <v>0</v>
      </c>
      <c r="O212" s="22" t="str">
        <f>'[3]8нед'!H280</f>
        <v/>
      </c>
      <c r="P212" s="57" t="str">
        <f t="shared" si="9"/>
        <v/>
      </c>
    </row>
    <row r="213" spans="1:16" ht="35.85">
      <c r="A213" s="70"/>
      <c r="B213" s="81"/>
      <c r="C213" s="14" t="s">
        <v>23</v>
      </c>
      <c r="D213" s="20" t="str">
        <f>'[3]7нед'!C281</f>
        <v>л</v>
      </c>
      <c r="E213" s="23" t="str">
        <f>'[3]7нед'!D281</f>
        <v>Методы исследовательской/проектной деятельности</v>
      </c>
      <c r="F213" s="21" t="str">
        <f>'[3]7нед'!G281</f>
        <v>Казанцев Ю.А.</v>
      </c>
      <c r="G213" s="22" t="str">
        <f>'[3]7нед'!H281</f>
        <v>ст. преподаватель</v>
      </c>
      <c r="H213" s="55" t="str">
        <f t="shared" si="8"/>
        <v>https://max.ru/join/15pEPVrIDANjN-ex11uXS0z2QQcAQkpN7qeJUhIOK40</v>
      </c>
      <c r="I213" s="75"/>
      <c r="J213" s="84"/>
      <c r="K213" s="14" t="s">
        <v>23</v>
      </c>
      <c r="L213" s="20" t="str">
        <f>'[3]8нед'!C281</f>
        <v>пр</v>
      </c>
      <c r="M213" s="23" t="str">
        <f>'[3]8нед'!D281</f>
        <v>Теория вероятностей и математическая
статистика</v>
      </c>
      <c r="N213" s="21" t="str">
        <f>'[3]8нед'!G281</f>
        <v>Блыщик Н.О.</v>
      </c>
      <c r="O213" s="22" t="str">
        <f>'[3]8нед'!H281</f>
        <v>ст. преподаватель</v>
      </c>
      <c r="P213" s="55" t="str">
        <f t="shared" si="9"/>
        <v>https://max.ru/join/CuOdXmdZWK47DPyk2yukbmbFfy3zg-be-Oob6Blusek</v>
      </c>
    </row>
    <row r="214" spans="1:16" ht="31.7" thickBot="1">
      <c r="A214" s="70"/>
      <c r="B214" s="81"/>
      <c r="C214" s="14" t="s">
        <v>24</v>
      </c>
      <c r="D214" s="20" t="str">
        <f>'[3]7нед'!C282</f>
        <v>л</v>
      </c>
      <c r="E214" s="23" t="str">
        <f>'[3]7нед'!D282</f>
        <v>Основы военной подготовки</v>
      </c>
      <c r="F214" s="21" t="str">
        <f>'[3]7нед'!G282</f>
        <v>Кулак А.Ф.</v>
      </c>
      <c r="G214" s="22" t="str">
        <f>'[3]7нед'!H282</f>
        <v>ст. преподаватель</v>
      </c>
      <c r="H214" s="55" t="str">
        <f t="shared" si="8"/>
        <v>https://max.ru/join/xVfUag6N_YqTK2FYY9dw1yr1OX0njFL0kEBUFOsnrKU</v>
      </c>
      <c r="I214" s="75"/>
      <c r="J214" s="84"/>
      <c r="K214" s="14" t="s">
        <v>24</v>
      </c>
      <c r="L214" s="20" t="str">
        <f>'[3]8нед'!C282</f>
        <v>пр</v>
      </c>
      <c r="M214" s="23" t="str">
        <f>'[3]8нед'!D282</f>
        <v xml:space="preserve"> Педагогика</v>
      </c>
      <c r="N214" s="21" t="str">
        <f>'[3]8нед'!G282</f>
        <v>Кобзева Е.В.</v>
      </c>
      <c r="O214" s="22" t="str">
        <f>'[3]8нед'!H282</f>
        <v>преподаватель</v>
      </c>
      <c r="P214" s="55" t="str">
        <f t="shared" si="9"/>
        <v>https://max.ru/join/vVDI4UrM3eCAidVGjy4YDG7oZq_cJEJtK2NywT5ISAk</v>
      </c>
    </row>
    <row r="215" spans="1:16" ht="18.399999999999999" hidden="1" customHeight="1" thickBot="1">
      <c r="A215" s="71"/>
      <c r="B215" s="82"/>
      <c r="C215" s="15"/>
      <c r="D215" s="24">
        <f>'[3]7нед'!C283</f>
        <v>0</v>
      </c>
      <c r="E215" s="25">
        <f>'[3]7нед'!D283</f>
        <v>0</v>
      </c>
      <c r="F215" s="26">
        <f>'[3]7нед'!G283</f>
        <v>0</v>
      </c>
      <c r="G215" s="27" t="str">
        <f>'[3]7нед'!H283</f>
        <v/>
      </c>
      <c r="H215" s="58" t="str">
        <f t="shared" si="8"/>
        <v/>
      </c>
      <c r="I215" s="76"/>
      <c r="J215" s="85"/>
      <c r="K215" s="15"/>
      <c r="L215" s="24">
        <f>'[3]8нед'!C283</f>
        <v>0</v>
      </c>
      <c r="M215" s="25">
        <f>'[3]8нед'!D283</f>
        <v>0</v>
      </c>
      <c r="N215" s="26">
        <f>'[3]8нед'!G283</f>
        <v>0</v>
      </c>
      <c r="O215" s="27" t="str">
        <f>'[3]8нед'!H283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'[3]7нед'!C284</f>
        <v>0</v>
      </c>
      <c r="E216" s="19">
        <f>'[3]7нед'!D284</f>
        <v>0</v>
      </c>
      <c r="F216" s="17">
        <f>'[3]7нед'!G284</f>
        <v>0</v>
      </c>
      <c r="G216" s="18" t="str">
        <f>'[3]7нед'!H284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'[3]8нед'!C284</f>
        <v>0</v>
      </c>
      <c r="M216" s="19">
        <f>'[3]8нед'!D284</f>
        <v>0</v>
      </c>
      <c r="N216" s="17">
        <f>'[3]8нед'!G284</f>
        <v>0</v>
      </c>
      <c r="O216" s="18" t="str">
        <f>'[3]8нед'!H284</f>
        <v/>
      </c>
      <c r="P216" s="56" t="str">
        <f t="shared" si="9"/>
        <v/>
      </c>
    </row>
    <row r="217" spans="1:16" ht="46.7">
      <c r="A217" s="70"/>
      <c r="B217" s="73"/>
      <c r="C217" s="14" t="s">
        <v>76</v>
      </c>
      <c r="D217" s="20">
        <f>'[3]7нед'!C285</f>
        <v>0</v>
      </c>
      <c r="E217" s="23">
        <f>'[3]7нед'!D285</f>
        <v>0</v>
      </c>
      <c r="F217" s="21">
        <f>'[3]7нед'!G285</f>
        <v>0</v>
      </c>
      <c r="G217" s="22" t="str">
        <f>'[3]7нед'!H285</f>
        <v/>
      </c>
      <c r="H217" s="57" t="str">
        <f t="shared" si="8"/>
        <v/>
      </c>
      <c r="I217" s="75"/>
      <c r="J217" s="78"/>
      <c r="K217" s="14" t="s">
        <v>76</v>
      </c>
      <c r="L217" s="20">
        <f>'[3]8нед'!C285</f>
        <v>0</v>
      </c>
      <c r="M217" s="23">
        <f>'[3]8нед'!D285</f>
        <v>0</v>
      </c>
      <c r="N217" s="21">
        <f>'[3]8нед'!G285</f>
        <v>0</v>
      </c>
      <c r="O217" s="22" t="str">
        <f>'[3]8нед'!H285</f>
        <v/>
      </c>
      <c r="P217" s="57" t="str">
        <f t="shared" si="9"/>
        <v/>
      </c>
    </row>
    <row r="218" spans="1:16" ht="46.7">
      <c r="A218" s="70"/>
      <c r="B218" s="73"/>
      <c r="C218" s="14" t="s">
        <v>77</v>
      </c>
      <c r="D218" s="20">
        <f>'[3]7нед'!C286</f>
        <v>0</v>
      </c>
      <c r="E218" s="23">
        <f>'[3]7нед'!D286</f>
        <v>0</v>
      </c>
      <c r="F218" s="21">
        <f>'[3]7нед'!G286</f>
        <v>0</v>
      </c>
      <c r="G218" s="22" t="str">
        <f>'[3]7нед'!H286</f>
        <v/>
      </c>
      <c r="H218" s="57" t="str">
        <f t="shared" si="8"/>
        <v/>
      </c>
      <c r="I218" s="75"/>
      <c r="J218" s="78"/>
      <c r="K218" s="14" t="s">
        <v>77</v>
      </c>
      <c r="L218" s="20">
        <f>'[3]8нед'!C286</f>
        <v>0</v>
      </c>
      <c r="M218" s="23">
        <f>'[3]8нед'!D286</f>
        <v>0</v>
      </c>
      <c r="N218" s="21">
        <f>'[3]8нед'!G286</f>
        <v>0</v>
      </c>
      <c r="O218" s="22" t="str">
        <f>'[3]8нед'!H286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'[3]7нед'!C287</f>
        <v>0</v>
      </c>
      <c r="E219" s="23">
        <f>'[3]7нед'!D287</f>
        <v>0</v>
      </c>
      <c r="F219" s="21">
        <f>'[3]7нед'!G287</f>
        <v>0</v>
      </c>
      <c r="G219" s="22" t="str">
        <f>'[3]7нед'!H287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'[3]8нед'!C287</f>
        <v>0</v>
      </c>
      <c r="M219" s="23">
        <f>'[3]8нед'!D287</f>
        <v>0</v>
      </c>
      <c r="N219" s="21">
        <f>'[3]8нед'!G287</f>
        <v>0</v>
      </c>
      <c r="O219" s="22" t="str">
        <f>'[3]8нед'!H287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'[3]7нед'!C288</f>
        <v>0</v>
      </c>
      <c r="E220" s="23">
        <f>'[3]7нед'!D288</f>
        <v>0</v>
      </c>
      <c r="F220" s="21">
        <f>'[3]7нед'!G288</f>
        <v>0</v>
      </c>
      <c r="G220" s="22" t="str">
        <f>'[3]7нед'!H288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'[3]8нед'!C288</f>
        <v>0</v>
      </c>
      <c r="M220" s="23">
        <f>'[3]8нед'!D288</f>
        <v>0</v>
      </c>
      <c r="N220" s="21">
        <f>'[3]8нед'!G288</f>
        <v>0</v>
      </c>
      <c r="O220" s="22" t="str">
        <f>'[3]8нед'!H288</f>
        <v/>
      </c>
      <c r="P220" s="57" t="str">
        <f t="shared" si="9"/>
        <v/>
      </c>
    </row>
    <row r="221" spans="1:16" ht="31.15">
      <c r="A221" s="70"/>
      <c r="B221" s="73"/>
      <c r="C221" s="14" t="s">
        <v>23</v>
      </c>
      <c r="D221" s="20">
        <f>'[3]7нед'!C289</f>
        <v>0</v>
      </c>
      <c r="E221" s="23">
        <f>'[3]7нед'!D289</f>
        <v>0</v>
      </c>
      <c r="F221" s="21">
        <f>'[3]7нед'!G289</f>
        <v>0</v>
      </c>
      <c r="G221" s="22" t="str">
        <f>'[3]7нед'!H289</f>
        <v/>
      </c>
      <c r="H221" s="55" t="str">
        <f t="shared" si="8"/>
        <v/>
      </c>
      <c r="I221" s="75"/>
      <c r="J221" s="78"/>
      <c r="K221" s="14" t="s">
        <v>23</v>
      </c>
      <c r="L221" s="20" t="str">
        <f>'[3]8нед'!C289</f>
        <v>пр</v>
      </c>
      <c r="M221" s="23" t="str">
        <f>'[3]8нед'!D289</f>
        <v>Теория чисел</v>
      </c>
      <c r="N221" s="21" t="str">
        <f>'[3]8нед'!G289</f>
        <v>Овчинникова М.В.</v>
      </c>
      <c r="O221" s="22" t="str">
        <f>'[3]8нед'!H289</f>
        <v>доцент, канд. наук</v>
      </c>
      <c r="P221" s="55" t="str">
        <f t="shared" si="9"/>
        <v>https://max.ru/join/CuOdXmdZWK47DPyk2yukbmbFfy3zg-be-Oob6Blusek</v>
      </c>
    </row>
    <row r="222" spans="1:16" ht="31.7" thickBot="1">
      <c r="A222" s="70"/>
      <c r="B222" s="73"/>
      <c r="C222" s="14" t="s">
        <v>24</v>
      </c>
      <c r="D222" s="20">
        <f>'[3]7нед'!C290</f>
        <v>0</v>
      </c>
      <c r="E222" s="23">
        <f>'[3]7нед'!D290</f>
        <v>0</v>
      </c>
      <c r="F222" s="21">
        <f>'[3]7нед'!G290</f>
        <v>0</v>
      </c>
      <c r="G222" s="22" t="str">
        <f>'[3]7нед'!H290</f>
        <v/>
      </c>
      <c r="H222" s="55" t="str">
        <f t="shared" si="8"/>
        <v/>
      </c>
      <c r="I222" s="75"/>
      <c r="J222" s="78"/>
      <c r="K222" s="14" t="s">
        <v>24</v>
      </c>
      <c r="L222" s="20">
        <f>'[3]8нед'!C290</f>
        <v>0</v>
      </c>
      <c r="M222" s="23">
        <f>'[3]8нед'!D290</f>
        <v>0</v>
      </c>
      <c r="N222" s="21">
        <f>'[3]8нед'!G290</f>
        <v>0</v>
      </c>
      <c r="O222" s="22" t="str">
        <f>'[3]8нед'!H290</f>
        <v/>
      </c>
      <c r="P222" s="55" t="str">
        <f t="shared" si="9"/>
        <v/>
      </c>
    </row>
    <row r="223" spans="1:16" ht="18.399999999999999" hidden="1" customHeight="1" thickBot="1">
      <c r="A223" s="71"/>
      <c r="B223" s="74"/>
      <c r="C223" s="15"/>
      <c r="D223" s="24">
        <f>'[3]7нед'!C291</f>
        <v>0</v>
      </c>
      <c r="E223" s="25">
        <f>'[3]7нед'!D291</f>
        <v>0</v>
      </c>
      <c r="F223" s="26">
        <f>'[3]7нед'!G291</f>
        <v>0</v>
      </c>
      <c r="G223" s="27" t="str">
        <f>'[3]7нед'!H291</f>
        <v/>
      </c>
      <c r="H223" s="58" t="str">
        <f t="shared" si="8"/>
        <v/>
      </c>
      <c r="I223" s="76"/>
      <c r="J223" s="79"/>
      <c r="K223" s="15"/>
      <c r="L223" s="24">
        <f>'[3]8нед'!C291</f>
        <v>0</v>
      </c>
      <c r="M223" s="25">
        <f>'[3]8нед'!D291</f>
        <v>0</v>
      </c>
      <c r="N223" s="26">
        <f>'[3]8нед'!G291</f>
        <v>0</v>
      </c>
      <c r="O223" s="27" t="str">
        <f>'[3]8нед'!H291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'[3]7нед'!C292</f>
        <v>0</v>
      </c>
      <c r="E224" s="19">
        <f>'[3]7нед'!D292</f>
        <v>0</v>
      </c>
      <c r="F224" s="17">
        <f>'[3]7нед'!G292</f>
        <v>0</v>
      </c>
      <c r="G224" s="18" t="str">
        <f>'[3]7нед'!H292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'[3]8нед'!C292</f>
        <v>0</v>
      </c>
      <c r="M224" s="19">
        <f>'[3]8нед'!D292</f>
        <v>0</v>
      </c>
      <c r="N224" s="17">
        <f>'[3]8нед'!G292</f>
        <v>0</v>
      </c>
      <c r="O224" s="18" t="str">
        <f>'[3]8нед'!H292</f>
        <v/>
      </c>
      <c r="P224" s="56" t="str">
        <f t="shared" si="9"/>
        <v/>
      </c>
    </row>
    <row r="225" spans="1:16" ht="46.7">
      <c r="A225" s="70"/>
      <c r="B225" s="73"/>
      <c r="C225" s="14" t="s">
        <v>76</v>
      </c>
      <c r="D225" s="20">
        <f>'[3]7нед'!C293</f>
        <v>0</v>
      </c>
      <c r="E225" s="23">
        <f>'[3]7нед'!D293</f>
        <v>0</v>
      </c>
      <c r="F225" s="21">
        <f>'[3]7нед'!G293</f>
        <v>0</v>
      </c>
      <c r="G225" s="22" t="str">
        <f>'[3]7нед'!H293</f>
        <v/>
      </c>
      <c r="H225" s="57" t="str">
        <f t="shared" si="8"/>
        <v/>
      </c>
      <c r="I225" s="75"/>
      <c r="J225" s="78"/>
      <c r="K225" s="14" t="s">
        <v>76</v>
      </c>
      <c r="L225" s="20">
        <f>'[3]8нед'!C293</f>
        <v>0</v>
      </c>
      <c r="M225" s="23">
        <f>'[3]8нед'!D293</f>
        <v>0</v>
      </c>
      <c r="N225" s="21">
        <f>'[3]8нед'!G293</f>
        <v>0</v>
      </c>
      <c r="O225" s="22" t="str">
        <f>'[3]8нед'!H293</f>
        <v/>
      </c>
      <c r="P225" s="57" t="str">
        <f t="shared" si="9"/>
        <v/>
      </c>
    </row>
    <row r="226" spans="1:16" ht="46.7">
      <c r="A226" s="70"/>
      <c r="B226" s="73"/>
      <c r="C226" s="14" t="s">
        <v>77</v>
      </c>
      <c r="D226" s="20">
        <f>'[3]7нед'!C294</f>
        <v>0</v>
      </c>
      <c r="E226" s="23">
        <f>'[3]7нед'!D294</f>
        <v>0</v>
      </c>
      <c r="F226" s="21">
        <f>'[3]7нед'!G294</f>
        <v>0</v>
      </c>
      <c r="G226" s="22" t="str">
        <f>'[3]7нед'!H294</f>
        <v/>
      </c>
      <c r="H226" s="57" t="str">
        <f t="shared" si="8"/>
        <v/>
      </c>
      <c r="I226" s="75"/>
      <c r="J226" s="78"/>
      <c r="K226" s="14" t="s">
        <v>77</v>
      </c>
      <c r="L226" s="20">
        <f>'[3]8нед'!C294</f>
        <v>0</v>
      </c>
      <c r="M226" s="23">
        <f>'[3]8нед'!D294</f>
        <v>0</v>
      </c>
      <c r="N226" s="21">
        <f>'[3]8нед'!G294</f>
        <v>0</v>
      </c>
      <c r="O226" s="22" t="str">
        <f>'[3]8нед'!H294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'[3]7нед'!C295</f>
        <v>0</v>
      </c>
      <c r="E227" s="23">
        <f>'[3]7нед'!D295</f>
        <v>0</v>
      </c>
      <c r="F227" s="21">
        <f>'[3]7нед'!G295</f>
        <v>0</v>
      </c>
      <c r="G227" s="22" t="str">
        <f>'[3]7нед'!H295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'[3]8нед'!C295</f>
        <v>0</v>
      </c>
      <c r="M227" s="23">
        <f>'[3]8нед'!D295</f>
        <v>0</v>
      </c>
      <c r="N227" s="21">
        <f>'[3]8нед'!G295</f>
        <v>0</v>
      </c>
      <c r="O227" s="22" t="str">
        <f>'[3]8нед'!H295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'[3]7нед'!C296</f>
        <v>0</v>
      </c>
      <c r="E228" s="23">
        <f>'[3]7нед'!D296</f>
        <v>0</v>
      </c>
      <c r="F228" s="21">
        <f>'[3]7нед'!G296</f>
        <v>0</v>
      </c>
      <c r="G228" s="22" t="str">
        <f>'[3]7нед'!H296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'[3]8нед'!C296</f>
        <v>0</v>
      </c>
      <c r="M228" s="23">
        <f>'[3]8нед'!D296</f>
        <v>0</v>
      </c>
      <c r="N228" s="21">
        <f>'[3]8нед'!G296</f>
        <v>0</v>
      </c>
      <c r="O228" s="22" t="str">
        <f>'[3]8нед'!H296</f>
        <v/>
      </c>
      <c r="P228" s="57" t="str">
        <f t="shared" si="9"/>
        <v/>
      </c>
    </row>
    <row r="229" spans="1:16" ht="53.65">
      <c r="A229" s="70"/>
      <c r="B229" s="73"/>
      <c r="C229" s="14" t="s">
        <v>23</v>
      </c>
      <c r="D229" s="20" t="str">
        <f>'[3]7нед'!C297</f>
        <v>пр</v>
      </c>
      <c r="E229" s="23" t="str">
        <f>'[3]7нед'!D297</f>
        <v xml:space="preserve"> Технология и организация воспитательных практик (классное руководство)</v>
      </c>
      <c r="F229" s="21" t="str">
        <f>'[3]7нед'!G297</f>
        <v>Макарчук Н.В.</v>
      </c>
      <c r="G229" s="22" t="str">
        <f>'[3]7нед'!H297</f>
        <v>преподаватель</v>
      </c>
      <c r="H229" s="57" t="str">
        <f t="shared" si="8"/>
        <v>https://max.ru/join/vVDI4UrM3eCAidVGjy4YDG7oZq_cJEJtK2NywT5ISAk</v>
      </c>
      <c r="I229" s="75"/>
      <c r="J229" s="78"/>
      <c r="K229" s="14" t="s">
        <v>23</v>
      </c>
      <c r="L229" s="20" t="str">
        <f>'[3]8нед'!C297</f>
        <v>пр</v>
      </c>
      <c r="M229" s="23" t="str">
        <f>'[3]8нед'!D297</f>
        <v xml:space="preserve"> Технология и организация воспитательных практик (классное руководство)</v>
      </c>
      <c r="N229" s="21" t="str">
        <f>'[3]8нед'!G297</f>
        <v>Макарчук Н.В.</v>
      </c>
      <c r="O229" s="22" t="str">
        <f>'[3]8нед'!H297</f>
        <v>преподаватель</v>
      </c>
      <c r="P229" s="57" t="str">
        <f t="shared" si="9"/>
        <v>https://max.ru/join/vVDI4UrM3eCAidVGjy4YDG7oZq_cJEJtK2NywT5ISAk</v>
      </c>
    </row>
    <row r="230" spans="1:16" ht="31.7" thickBot="1">
      <c r="A230" s="70"/>
      <c r="B230" s="73"/>
      <c r="C230" s="14" t="s">
        <v>24</v>
      </c>
      <c r="D230" s="20">
        <f>'[3]7нед'!C298</f>
        <v>0</v>
      </c>
      <c r="E230" s="23">
        <f>'[3]7нед'!D298</f>
        <v>0</v>
      </c>
      <c r="F230" s="21">
        <f>'[3]7нед'!G298</f>
        <v>0</v>
      </c>
      <c r="G230" s="22" t="str">
        <f>'[3]7нед'!H298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'[3]8нед'!C298</f>
        <v>0</v>
      </c>
      <c r="M230" s="23">
        <f>'[3]8нед'!D298</f>
        <v>0</v>
      </c>
      <c r="N230" s="21">
        <f>'[3]8нед'!G298</f>
        <v>0</v>
      </c>
      <c r="O230" s="22" t="str">
        <f>'[3]8нед'!H298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'[3]7нед'!C299</f>
        <v>0</v>
      </c>
      <c r="E231" s="25">
        <f>'[3]7нед'!D299</f>
        <v>0</v>
      </c>
      <c r="F231" s="26">
        <f>'[3]7нед'!G299</f>
        <v>0</v>
      </c>
      <c r="G231" s="27" t="str">
        <f>'[3]7нед'!H299</f>
        <v/>
      </c>
      <c r="H231" s="58" t="str">
        <f t="shared" si="8"/>
        <v/>
      </c>
      <c r="I231" s="76"/>
      <c r="J231" s="79"/>
      <c r="K231" s="15"/>
      <c r="L231" s="24">
        <f>'[3]8нед'!C299</f>
        <v>0</v>
      </c>
      <c r="M231" s="25">
        <f>'[3]8нед'!D299</f>
        <v>0</v>
      </c>
      <c r="N231" s="26">
        <f>'[3]8нед'!G299</f>
        <v>0</v>
      </c>
      <c r="O231" s="27" t="str">
        <f>'[3]8нед'!H299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'[3]7нед'!C300</f>
        <v>0</v>
      </c>
      <c r="E232" s="19">
        <f>'[3]7нед'!D300</f>
        <v>0</v>
      </c>
      <c r="F232" s="17">
        <f>'[3]7нед'!G300</f>
        <v>0</v>
      </c>
      <c r="G232" s="18" t="str">
        <f>'[3]7нед'!H300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'[3]8нед'!C300</f>
        <v>0</v>
      </c>
      <c r="M232" s="19">
        <f>'[3]8нед'!D300</f>
        <v>0</v>
      </c>
      <c r="N232" s="17">
        <f>'[3]8нед'!G300</f>
        <v>0</v>
      </c>
      <c r="O232" s="18" t="str">
        <f>'[3]8нед'!H300</f>
        <v/>
      </c>
      <c r="P232" s="56" t="str">
        <f t="shared" si="9"/>
        <v/>
      </c>
    </row>
    <row r="233" spans="1:16" ht="46.7">
      <c r="A233" s="70"/>
      <c r="B233" s="73"/>
      <c r="C233" s="14" t="s">
        <v>76</v>
      </c>
      <c r="D233" s="20">
        <f>'[3]7нед'!C301</f>
        <v>0</v>
      </c>
      <c r="E233" s="23">
        <f>'[3]7нед'!D301</f>
        <v>0</v>
      </c>
      <c r="F233" s="21">
        <f>'[3]7нед'!G301</f>
        <v>0</v>
      </c>
      <c r="G233" s="22" t="str">
        <f>'[3]7нед'!H301</f>
        <v/>
      </c>
      <c r="H233" s="57" t="str">
        <f t="shared" si="8"/>
        <v/>
      </c>
      <c r="I233" s="75"/>
      <c r="J233" s="78"/>
      <c r="K233" s="14" t="s">
        <v>76</v>
      </c>
      <c r="L233" s="20">
        <f>'[3]8нед'!C301</f>
        <v>0</v>
      </c>
      <c r="M233" s="23">
        <f>'[3]8нед'!D301</f>
        <v>0</v>
      </c>
      <c r="N233" s="21">
        <f>'[3]8нед'!G301</f>
        <v>0</v>
      </c>
      <c r="O233" s="22" t="str">
        <f>'[3]8нед'!H301</f>
        <v/>
      </c>
      <c r="P233" s="57" t="str">
        <f t="shared" si="9"/>
        <v/>
      </c>
    </row>
    <row r="234" spans="1:16" ht="46.7">
      <c r="A234" s="70"/>
      <c r="B234" s="73"/>
      <c r="C234" s="14" t="s">
        <v>77</v>
      </c>
      <c r="D234" s="20">
        <f>'[3]7нед'!C302</f>
        <v>0</v>
      </c>
      <c r="E234" s="23">
        <f>'[3]7нед'!D302</f>
        <v>0</v>
      </c>
      <c r="F234" s="21">
        <f>'[3]7нед'!G302</f>
        <v>0</v>
      </c>
      <c r="G234" s="22" t="str">
        <f>'[3]7нед'!H302</f>
        <v/>
      </c>
      <c r="H234" s="57" t="str">
        <f t="shared" si="8"/>
        <v/>
      </c>
      <c r="I234" s="75"/>
      <c r="J234" s="78"/>
      <c r="K234" s="14" t="s">
        <v>77</v>
      </c>
      <c r="L234" s="20">
        <f>'[3]8нед'!C302</f>
        <v>0</v>
      </c>
      <c r="M234" s="23">
        <f>'[3]8нед'!D302</f>
        <v>0</v>
      </c>
      <c r="N234" s="21">
        <f>'[3]8нед'!G302</f>
        <v>0</v>
      </c>
      <c r="O234" s="22" t="str">
        <f>'[3]8нед'!H302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'[3]7нед'!C303</f>
        <v>0</v>
      </c>
      <c r="E235" s="23">
        <f>'[3]7нед'!D303</f>
        <v>0</v>
      </c>
      <c r="F235" s="21">
        <f>'[3]7нед'!G303</f>
        <v>0</v>
      </c>
      <c r="G235" s="22" t="str">
        <f>'[3]7нед'!H303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'[3]8нед'!C303</f>
        <v>0</v>
      </c>
      <c r="M235" s="23">
        <f>'[3]8нед'!D303</f>
        <v>0</v>
      </c>
      <c r="N235" s="21">
        <f>'[3]8нед'!G303</f>
        <v>0</v>
      </c>
      <c r="O235" s="22" t="str">
        <f>'[3]8нед'!H303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'[3]7нед'!C304</f>
        <v>0</v>
      </c>
      <c r="E236" s="23">
        <f>'[3]7нед'!D304</f>
        <v>0</v>
      </c>
      <c r="F236" s="21">
        <f>'[3]7нед'!G304</f>
        <v>0</v>
      </c>
      <c r="G236" s="22" t="str">
        <f>'[3]7нед'!H304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'[3]8нед'!C304</f>
        <v>0</v>
      </c>
      <c r="M236" s="23">
        <f>'[3]8нед'!D304</f>
        <v>0</v>
      </c>
      <c r="N236" s="21">
        <f>'[3]8нед'!G304</f>
        <v>0</v>
      </c>
      <c r="O236" s="22" t="str">
        <f>'[3]8нед'!H304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'[3]7нед'!C305</f>
        <v>0</v>
      </c>
      <c r="E237" s="23">
        <f>'[3]7нед'!D305</f>
        <v>0</v>
      </c>
      <c r="F237" s="21">
        <f>'[3]7нед'!G305</f>
        <v>0</v>
      </c>
      <c r="G237" s="22" t="str">
        <f>'[3]7нед'!H305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'[3]8нед'!C305</f>
        <v>0</v>
      </c>
      <c r="M237" s="23">
        <f>'[3]8нед'!D305</f>
        <v>0</v>
      </c>
      <c r="N237" s="21">
        <f>'[3]8нед'!G305</f>
        <v>0</v>
      </c>
      <c r="O237" s="22" t="str">
        <f>'[3]8нед'!H305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'[3]7нед'!C306</f>
        <v>0</v>
      </c>
      <c r="E238" s="23">
        <f>'[3]7нед'!D306</f>
        <v>0</v>
      </c>
      <c r="F238" s="21">
        <f>'[3]7нед'!G306</f>
        <v>0</v>
      </c>
      <c r="G238" s="22" t="str">
        <f>'[3]7нед'!H306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'[3]8нед'!C306</f>
        <v>0</v>
      </c>
      <c r="M238" s="23">
        <f>'[3]8нед'!D306</f>
        <v>0</v>
      </c>
      <c r="N238" s="21">
        <f>'[3]8нед'!G306</f>
        <v>0</v>
      </c>
      <c r="O238" s="22" t="str">
        <f>'[3]8нед'!H306</f>
        <v/>
      </c>
      <c r="P238" s="57" t="str">
        <f t="shared" si="9"/>
        <v/>
      </c>
    </row>
    <row r="239" spans="1:16" ht="19.149999999999999" hidden="1" customHeight="1" thickTop="1" thickBot="1">
      <c r="A239" s="71"/>
      <c r="B239" s="74"/>
      <c r="C239" s="15"/>
      <c r="D239" s="16">
        <f>'[3]7нед'!C59</f>
        <v>0</v>
      </c>
      <c r="E239" s="19">
        <f>'[3]7нед'!D59</f>
        <v>0</v>
      </c>
      <c r="F239" s="17">
        <f>'[3]7нед'!G59</f>
        <v>0</v>
      </c>
      <c r="G239" s="18" t="str">
        <f>'[3]7нед'!H59</f>
        <v/>
      </c>
      <c r="H239" s="39"/>
      <c r="I239" s="76"/>
      <c r="J239" s="7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44.03.05Педагогическое образование (с двумя профилями подготовки) (Математика и Информатика)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44.03.05Педагогическое образование (с двумя профилями подготовки) (Математика и Информатика)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3</v>
      </c>
      <c r="F249" s="62" t="str">
        <f>'[1]1нед'!$D$258</f>
        <v>12-24МИоз</v>
      </c>
      <c r="G249" s="62"/>
      <c r="H249" s="35"/>
      <c r="I249" s="45"/>
      <c r="J249" s="91" t="s">
        <v>7</v>
      </c>
      <c r="K249" s="91"/>
      <c r="L249" s="91"/>
      <c r="M249" s="62">
        <f>E9</f>
        <v>3</v>
      </c>
      <c r="N249" s="62" t="str">
        <f>'[1]1нед'!$D$258</f>
        <v>12-24МИоз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'[3]9нед'!C260</f>
        <v>0</v>
      </c>
      <c r="E252" s="19">
        <f>'[3]9нед'!D260</f>
        <v>0</v>
      </c>
      <c r="F252" s="17">
        <f>'[3]9нед'!G260</f>
        <v>0</v>
      </c>
      <c r="G252" s="18" t="str">
        <f>'[3]9нед'!H260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'[4]10нед'!C260</f>
        <v>0</v>
      </c>
      <c r="M252" s="19">
        <f>'[4]10нед'!D260</f>
        <v>0</v>
      </c>
      <c r="N252" s="17">
        <f>'[4]10нед'!G260</f>
        <v>0</v>
      </c>
      <c r="O252" s="18" t="str">
        <f>'[4]10нед'!H260</f>
        <v/>
      </c>
      <c r="P252" s="56" t="str">
        <f>HYPERLINK(VLOOKUP(M252,$R$12:$S$332,2,FALSE))</f>
        <v/>
      </c>
    </row>
    <row r="253" spans="1:16" ht="46.7">
      <c r="A253" s="70"/>
      <c r="B253" s="73"/>
      <c r="C253" s="14" t="s">
        <v>76</v>
      </c>
      <c r="D253" s="20">
        <f>'[3]9нед'!C261</f>
        <v>0</v>
      </c>
      <c r="E253" s="23">
        <f>'[3]9нед'!D261</f>
        <v>0</v>
      </c>
      <c r="F253" s="21">
        <f>'[3]9нед'!G261</f>
        <v>0</v>
      </c>
      <c r="G253" s="22" t="str">
        <f>'[3]9нед'!H261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76</v>
      </c>
      <c r="L253" s="20">
        <f>'[4]10нед'!C261</f>
        <v>0</v>
      </c>
      <c r="M253" s="23">
        <f>'[4]10нед'!D261</f>
        <v>0</v>
      </c>
      <c r="N253" s="21">
        <f>'[4]10нед'!G261</f>
        <v>0</v>
      </c>
      <c r="O253" s="22" t="str">
        <f>'[4]10нед'!H261</f>
        <v/>
      </c>
      <c r="P253" s="57" t="str">
        <f t="shared" ref="P253:P298" si="13">HYPERLINK(VLOOKUP(M253,$R$12:$S$332,2,FALSE))</f>
        <v/>
      </c>
    </row>
    <row r="254" spans="1:16" ht="46.7">
      <c r="A254" s="70"/>
      <c r="B254" s="73"/>
      <c r="C254" s="14" t="s">
        <v>77</v>
      </c>
      <c r="D254" s="20">
        <f>'[3]9нед'!C262</f>
        <v>0</v>
      </c>
      <c r="E254" s="23">
        <f>'[3]9нед'!D262</f>
        <v>0</v>
      </c>
      <c r="F254" s="21">
        <f>'[3]9нед'!G262</f>
        <v>0</v>
      </c>
      <c r="G254" s="22" t="str">
        <f>'[3]9нед'!H262</f>
        <v/>
      </c>
      <c r="H254" s="57" t="str">
        <f t="shared" si="12"/>
        <v/>
      </c>
      <c r="I254" s="75"/>
      <c r="J254" s="78"/>
      <c r="K254" s="14" t="s">
        <v>77</v>
      </c>
      <c r="L254" s="20">
        <f>'[4]10нед'!C262</f>
        <v>0</v>
      </c>
      <c r="M254" s="23">
        <f>'[4]10нед'!D262</f>
        <v>0</v>
      </c>
      <c r="N254" s="21">
        <f>'[4]10нед'!G262</f>
        <v>0</v>
      </c>
      <c r="O254" s="22" t="str">
        <f>'[4]10нед'!H262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'[3]9нед'!C263</f>
        <v>0</v>
      </c>
      <c r="E255" s="23">
        <f>'[3]9нед'!D263</f>
        <v>0</v>
      </c>
      <c r="F255" s="21">
        <f>'[3]9нед'!G263</f>
        <v>0</v>
      </c>
      <c r="G255" s="22" t="str">
        <f>'[3]9нед'!H263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'[4]10нед'!C263</f>
        <v>0</v>
      </c>
      <c r="M255" s="23">
        <f>'[4]10нед'!D263</f>
        <v>0</v>
      </c>
      <c r="N255" s="21">
        <f>'[4]10нед'!G263</f>
        <v>0</v>
      </c>
      <c r="O255" s="22" t="str">
        <f>'[4]10нед'!H263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'[3]9нед'!C264</f>
        <v>0</v>
      </c>
      <c r="E256" s="23">
        <f>'[3]9нед'!D264</f>
        <v>0</v>
      </c>
      <c r="F256" s="21">
        <f>'[3]9нед'!G264</f>
        <v>0</v>
      </c>
      <c r="G256" s="22" t="str">
        <f>'[3]9нед'!H264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'[4]10нед'!C264</f>
        <v>0</v>
      </c>
      <c r="M256" s="23">
        <f>'[4]10нед'!D264</f>
        <v>0</v>
      </c>
      <c r="N256" s="21">
        <f>'[4]10нед'!G264</f>
        <v>0</v>
      </c>
      <c r="O256" s="22" t="str">
        <f>'[4]10нед'!H264</f>
        <v/>
      </c>
      <c r="P256" s="57" t="str">
        <f t="shared" si="13"/>
        <v/>
      </c>
    </row>
    <row r="257" spans="1:16" ht="53.65">
      <c r="A257" s="70"/>
      <c r="B257" s="73"/>
      <c r="C257" s="14" t="s">
        <v>23</v>
      </c>
      <c r="D257" s="20" t="str">
        <f>'[3]9нед'!C265</f>
        <v>л</v>
      </c>
      <c r="E257" s="23" t="str">
        <f>'[3]9нед'!D265</f>
        <v>Технология и организация воспитательных практик (классное руководство)</v>
      </c>
      <c r="F257" s="21" t="str">
        <f>'[3]9нед'!G265</f>
        <v>Макарчук Н.В.</v>
      </c>
      <c r="G257" s="22" t="str">
        <f>'[3]9нед'!H265</f>
        <v>преподаватель</v>
      </c>
      <c r="H257" s="55" t="str">
        <f t="shared" si="12"/>
        <v>https://max.ru/join/6P4CDIXdiW5socNdup_FdA5kKEfDh7JWkzXGBNPsMNM</v>
      </c>
      <c r="I257" s="75"/>
      <c r="J257" s="78"/>
      <c r="K257" s="14" t="s">
        <v>23</v>
      </c>
      <c r="L257" s="20" t="str">
        <f>'[4]10нед'!C265</f>
        <v>пр</v>
      </c>
      <c r="M257" s="23" t="str">
        <f>'[4]10нед'!D265</f>
        <v xml:space="preserve"> Методы исследовательской/проектной деятельности</v>
      </c>
      <c r="N257" s="21" t="str">
        <f>'[4]10нед'!G265</f>
        <v>Казанцев Ю.А.</v>
      </c>
      <c r="O257" s="22" t="str">
        <f>'[4]10нед'!H265</f>
        <v>ст. преподаватель</v>
      </c>
      <c r="P257" s="55" t="str">
        <f t="shared" si="13"/>
        <v>https://max.ru/join/vVDI4UrM3eCAidVGjy4YDG7oZq_cJEJtK2NywT5ISAk</v>
      </c>
    </row>
    <row r="258" spans="1:16" ht="31.7" thickBot="1">
      <c r="A258" s="70"/>
      <c r="B258" s="73"/>
      <c r="C258" s="14" t="s">
        <v>24</v>
      </c>
      <c r="D258" s="20" t="str">
        <f>'[3]9нед'!C266</f>
        <v>пр</v>
      </c>
      <c r="E258" s="23" t="str">
        <f>'[3]9нед'!D266</f>
        <v xml:space="preserve"> Педагогика</v>
      </c>
      <c r="F258" s="21" t="str">
        <f>'[3]9нед'!G266</f>
        <v>Кобзева Е.В.</v>
      </c>
      <c r="G258" s="22" t="str">
        <f>'[3]9нед'!H266</f>
        <v>преподаватель</v>
      </c>
      <c r="H258" s="55" t="str">
        <f t="shared" si="12"/>
        <v>https://max.ru/join/vVDI4UrM3eCAidVGjy4YDG7oZq_cJEJtK2NywT5ISAk</v>
      </c>
      <c r="I258" s="75"/>
      <c r="J258" s="78"/>
      <c r="K258" s="14" t="s">
        <v>24</v>
      </c>
      <c r="L258" s="20" t="str">
        <f>'[4]10нед'!C266</f>
        <v>пр</v>
      </c>
      <c r="M258" s="23" t="str">
        <f>'[4]10нед'!D266</f>
        <v xml:space="preserve"> Основы военной подготовки</v>
      </c>
      <c r="N258" s="21" t="str">
        <f>'[4]10нед'!G266</f>
        <v>Кулак А.Ф.</v>
      </c>
      <c r="O258" s="22" t="str">
        <f>'[4]10нед'!H266</f>
        <v>ст. преподаватель</v>
      </c>
      <c r="P258" s="55" t="str">
        <f t="shared" si="13"/>
        <v>https://max.ru/join/VKkXfhUzxKeyFQk25Ym4SroS_8HJFubEzr_pkrxHHAs</v>
      </c>
    </row>
    <row r="259" spans="1:16" ht="18.399999999999999" hidden="1" customHeight="1" thickBot="1">
      <c r="A259" s="71"/>
      <c r="B259" s="74"/>
      <c r="C259" s="15"/>
      <c r="D259" s="24">
        <f>'[3]9нед'!C267</f>
        <v>0</v>
      </c>
      <c r="E259" s="25">
        <f>'[3]9нед'!D267</f>
        <v>0</v>
      </c>
      <c r="F259" s="26">
        <f>'[3]9нед'!G267</f>
        <v>0</v>
      </c>
      <c r="G259" s="27" t="str">
        <f>'[3]9нед'!H267</f>
        <v/>
      </c>
      <c r="H259" s="58" t="str">
        <f t="shared" si="12"/>
        <v/>
      </c>
      <c r="I259" s="76"/>
      <c r="J259" s="79"/>
      <c r="K259" s="15"/>
      <c r="L259" s="24">
        <f>'[4]10нед'!C267</f>
        <v>0</v>
      </c>
      <c r="M259" s="25">
        <f>'[4]10нед'!D267</f>
        <v>0</v>
      </c>
      <c r="N259" s="26">
        <f>'[4]10нед'!G267</f>
        <v>0</v>
      </c>
      <c r="O259" s="27" t="str">
        <f>'[4]10нед'!H267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'[3]9нед'!C268</f>
        <v>0</v>
      </c>
      <c r="E260" s="19">
        <f>'[3]9нед'!D268</f>
        <v>0</v>
      </c>
      <c r="F260" s="17">
        <f>'[3]9нед'!G268</f>
        <v>0</v>
      </c>
      <c r="G260" s="18" t="str">
        <f>'[3]9нед'!H268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'[4]10нед'!C268</f>
        <v>0</v>
      </c>
      <c r="M260" s="19">
        <f>'[4]10нед'!D268</f>
        <v>0</v>
      </c>
      <c r="N260" s="17">
        <f>'[4]10нед'!G268</f>
        <v>0</v>
      </c>
      <c r="O260" s="18" t="str">
        <f>'[4]10нед'!H268</f>
        <v/>
      </c>
      <c r="P260" s="56" t="str">
        <f t="shared" si="13"/>
        <v/>
      </c>
    </row>
    <row r="261" spans="1:16" ht="46.7">
      <c r="A261" s="70"/>
      <c r="B261" s="73"/>
      <c r="C261" s="14" t="s">
        <v>76</v>
      </c>
      <c r="D261" s="20">
        <f>'[3]9нед'!C269</f>
        <v>0</v>
      </c>
      <c r="E261" s="23">
        <f>'[3]9нед'!D269</f>
        <v>0</v>
      </c>
      <c r="F261" s="21">
        <f>'[3]9нед'!G269</f>
        <v>0</v>
      </c>
      <c r="G261" s="22" t="str">
        <f>'[3]9нед'!H269</f>
        <v/>
      </c>
      <c r="H261" s="57" t="str">
        <f t="shared" si="12"/>
        <v/>
      </c>
      <c r="I261" s="75"/>
      <c r="J261" s="78"/>
      <c r="K261" s="14" t="s">
        <v>76</v>
      </c>
      <c r="L261" s="20">
        <f>'[4]10нед'!C269</f>
        <v>0</v>
      </c>
      <c r="M261" s="23">
        <f>'[4]10нед'!D269</f>
        <v>0</v>
      </c>
      <c r="N261" s="21">
        <f>'[4]10нед'!G269</f>
        <v>0</v>
      </c>
      <c r="O261" s="22" t="str">
        <f>'[4]10нед'!H269</f>
        <v/>
      </c>
      <c r="P261" s="57" t="str">
        <f t="shared" si="13"/>
        <v/>
      </c>
    </row>
    <row r="262" spans="1:16" ht="46.7">
      <c r="A262" s="70"/>
      <c r="B262" s="73"/>
      <c r="C262" s="14" t="s">
        <v>77</v>
      </c>
      <c r="D262" s="20">
        <f>'[3]9нед'!C270</f>
        <v>0</v>
      </c>
      <c r="E262" s="23">
        <f>'[3]9нед'!D270</f>
        <v>0</v>
      </c>
      <c r="F262" s="21">
        <f>'[3]9нед'!G270</f>
        <v>0</v>
      </c>
      <c r="G262" s="22" t="str">
        <f>'[3]9нед'!H270</f>
        <v/>
      </c>
      <c r="H262" s="57" t="str">
        <f t="shared" si="12"/>
        <v/>
      </c>
      <c r="I262" s="75"/>
      <c r="J262" s="78"/>
      <c r="K262" s="14" t="s">
        <v>77</v>
      </c>
      <c r="L262" s="20">
        <f>'[4]10нед'!C270</f>
        <v>0</v>
      </c>
      <c r="M262" s="23">
        <f>'[4]10нед'!D270</f>
        <v>0</v>
      </c>
      <c r="N262" s="21">
        <f>'[4]10нед'!G270</f>
        <v>0</v>
      </c>
      <c r="O262" s="22" t="str">
        <f>'[4]10нед'!H270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'[3]9нед'!C271</f>
        <v>0</v>
      </c>
      <c r="E263" s="23">
        <f>'[3]9нед'!D271</f>
        <v>0</v>
      </c>
      <c r="F263" s="21">
        <f>'[3]9нед'!G271</f>
        <v>0</v>
      </c>
      <c r="G263" s="22" t="str">
        <f>'[3]9нед'!H271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'[4]10нед'!C271</f>
        <v>0</v>
      </c>
      <c r="M263" s="23">
        <f>'[4]10нед'!D271</f>
        <v>0</v>
      </c>
      <c r="N263" s="21">
        <f>'[4]10нед'!G271</f>
        <v>0</v>
      </c>
      <c r="O263" s="22" t="str">
        <f>'[4]10нед'!H271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'[3]9нед'!C272</f>
        <v>0</v>
      </c>
      <c r="E264" s="23">
        <f>'[3]9нед'!D272</f>
        <v>0</v>
      </c>
      <c r="F264" s="21">
        <f>'[3]9нед'!G272</f>
        <v>0</v>
      </c>
      <c r="G264" s="22" t="str">
        <f>'[3]9нед'!H272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'[4]10нед'!C272</f>
        <v>0</v>
      </c>
      <c r="M264" s="23">
        <f>'[4]10нед'!D272</f>
        <v>0</v>
      </c>
      <c r="N264" s="21">
        <f>'[4]10нед'!G272</f>
        <v>0</v>
      </c>
      <c r="O264" s="22" t="str">
        <f>'[4]10нед'!H272</f>
        <v/>
      </c>
      <c r="P264" s="57" t="str">
        <f t="shared" si="13"/>
        <v/>
      </c>
    </row>
    <row r="265" spans="1:16" ht="53.65">
      <c r="A265" s="70"/>
      <c r="B265" s="73"/>
      <c r="C265" s="14" t="s">
        <v>23</v>
      </c>
      <c r="D265" s="20" t="str">
        <f>'[3]9нед'!C273</f>
        <v>л</v>
      </c>
      <c r="E265" s="23" t="str">
        <f>'[3]9нед'!D273</f>
        <v>Основы государственной политики в сфере межэтнических и межконфессиональных отношений</v>
      </c>
      <c r="F265" s="21" t="str">
        <f>'[3]9нед'!G273</f>
        <v>Бекиров С.Н.</v>
      </c>
      <c r="G265" s="22" t="str">
        <f>'[3]9нед'!H273</f>
        <v>доцент, канд. наук</v>
      </c>
      <c r="H265" s="57" t="str">
        <f t="shared" si="12"/>
        <v>https://max.ru/join/Okan5Ed5VxVxXuMyIaDwQXtM9Y66v263YO3R7j43k14</v>
      </c>
      <c r="I265" s="75"/>
      <c r="J265" s="78"/>
      <c r="K265" s="14" t="s">
        <v>23</v>
      </c>
      <c r="L265" s="20" t="str">
        <f>'[4]10нед'!C273</f>
        <v>пр</v>
      </c>
      <c r="M265" s="23" t="str">
        <f>'[4]10нед'!D273</f>
        <v xml:space="preserve"> Педагогика</v>
      </c>
      <c r="N265" s="21" t="str">
        <f>'[4]10нед'!G273</f>
        <v>Кобзева Е.В.</v>
      </c>
      <c r="O265" s="22" t="str">
        <f>'[4]10нед'!H273</f>
        <v>преподаватель</v>
      </c>
      <c r="P265" s="57" t="str">
        <f t="shared" si="13"/>
        <v>https://max.ru/join/vVDI4UrM3eCAidVGjy4YDG7oZq_cJEJtK2NywT5ISAk</v>
      </c>
    </row>
    <row r="266" spans="1:16" ht="54.2" thickBot="1">
      <c r="A266" s="70"/>
      <c r="B266" s="73"/>
      <c r="C266" s="14" t="s">
        <v>24</v>
      </c>
      <c r="D266" s="20" t="str">
        <f>'[3]9нед'!C274</f>
        <v>л</v>
      </c>
      <c r="E266" s="23" t="str">
        <f>'[3]9нед'!D274</f>
        <v>Педагогика</v>
      </c>
      <c r="F266" s="21" t="str">
        <f>'[3]9нед'!G274</f>
        <v>Кочегурная М.Ю.</v>
      </c>
      <c r="G266" s="22" t="str">
        <f>'[3]9нед'!H274</f>
        <v>доцент</v>
      </c>
      <c r="H266" s="57" t="str">
        <f t="shared" si="12"/>
        <v>https://max.ru/join/v5Bjqd2wcIy4RnbDXh61Rk5L54rh3fI1wPxGBjBk2rc</v>
      </c>
      <c r="I266" s="75"/>
      <c r="J266" s="78"/>
      <c r="K266" s="14" t="s">
        <v>24</v>
      </c>
      <c r="L266" s="20" t="str">
        <f>'[4]10нед'!C274</f>
        <v>пр</v>
      </c>
      <c r="M266" s="23" t="str">
        <f>'[4]10нед'!D274</f>
        <v xml:space="preserve"> Основы государственной политики в сфере межэтнических и межконфессиональных отношений</v>
      </c>
      <c r="N266" s="21" t="str">
        <f>'[4]10нед'!G274</f>
        <v>Бекиров С.Н.</v>
      </c>
      <c r="O266" s="22" t="str">
        <f>'[4]10нед'!H274</f>
        <v>доцент, канд. наук</v>
      </c>
      <c r="P266" s="57" t="str">
        <f t="shared" si="13"/>
        <v>https://max.ru/join/vVDI4UrM3eCAidVGjy4YDG7oZq_cJEJtK2NywT5ISAk</v>
      </c>
    </row>
    <row r="267" spans="1:16" ht="18.399999999999999" hidden="1" customHeight="1" thickBot="1">
      <c r="A267" s="71"/>
      <c r="B267" s="74"/>
      <c r="C267" s="15"/>
      <c r="D267" s="24">
        <f>'[3]9нед'!C275</f>
        <v>0</v>
      </c>
      <c r="E267" s="25">
        <f>'[3]9нед'!D275</f>
        <v>0</v>
      </c>
      <c r="F267" s="26">
        <f>'[3]9нед'!G275</f>
        <v>0</v>
      </c>
      <c r="G267" s="27" t="str">
        <f>'[3]9нед'!H275</f>
        <v/>
      </c>
      <c r="H267" s="58" t="str">
        <f t="shared" si="12"/>
        <v/>
      </c>
      <c r="I267" s="76"/>
      <c r="J267" s="79"/>
      <c r="K267" s="15"/>
      <c r="L267" s="24">
        <f>'[4]10нед'!C275</f>
        <v>0</v>
      </c>
      <c r="M267" s="25">
        <f>'[4]10нед'!D275</f>
        <v>0</v>
      </c>
      <c r="N267" s="26">
        <f>'[4]10нед'!G275</f>
        <v>0</v>
      </c>
      <c r="O267" s="27" t="str">
        <f>'[4]10нед'!H275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'[3]9нед'!C276</f>
        <v>0</v>
      </c>
      <c r="E268" s="19">
        <f>'[3]9нед'!D276</f>
        <v>0</v>
      </c>
      <c r="F268" s="17">
        <f>'[3]9нед'!G276</f>
        <v>0</v>
      </c>
      <c r="G268" s="18" t="str">
        <f>'[3]9нед'!H276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'[4]10нед'!C276</f>
        <v>0</v>
      </c>
      <c r="M268" s="19">
        <f>'[4]10нед'!D276</f>
        <v>0</v>
      </c>
      <c r="N268" s="17">
        <f>'[4]10нед'!G276</f>
        <v>0</v>
      </c>
      <c r="O268" s="18" t="str">
        <f>'[4]10нед'!H276</f>
        <v/>
      </c>
      <c r="P268" s="56" t="str">
        <f t="shared" si="13"/>
        <v/>
      </c>
    </row>
    <row r="269" spans="1:16" ht="46.7">
      <c r="A269" s="70"/>
      <c r="B269" s="81"/>
      <c r="C269" s="14" t="s">
        <v>76</v>
      </c>
      <c r="D269" s="20">
        <f>'[3]9нед'!C277</f>
        <v>0</v>
      </c>
      <c r="E269" s="23">
        <f>'[3]9нед'!D277</f>
        <v>0</v>
      </c>
      <c r="F269" s="21">
        <f>'[3]9нед'!G277</f>
        <v>0</v>
      </c>
      <c r="G269" s="22" t="str">
        <f>'[3]9нед'!H277</f>
        <v/>
      </c>
      <c r="H269" s="57" t="str">
        <f t="shared" si="12"/>
        <v/>
      </c>
      <c r="I269" s="75"/>
      <c r="J269" s="84"/>
      <c r="K269" s="14" t="s">
        <v>76</v>
      </c>
      <c r="L269" s="20">
        <f>'[4]10нед'!C277</f>
        <v>0</v>
      </c>
      <c r="M269" s="23">
        <f>'[4]10нед'!D277</f>
        <v>0</v>
      </c>
      <c r="N269" s="21">
        <f>'[4]10нед'!G277</f>
        <v>0</v>
      </c>
      <c r="O269" s="22" t="str">
        <f>'[4]10нед'!H277</f>
        <v/>
      </c>
      <c r="P269" s="57" t="str">
        <f t="shared" si="13"/>
        <v/>
      </c>
    </row>
    <row r="270" spans="1:16" ht="46.7">
      <c r="A270" s="70"/>
      <c r="B270" s="81"/>
      <c r="C270" s="14" t="s">
        <v>77</v>
      </c>
      <c r="D270" s="20">
        <f>'[3]9нед'!C278</f>
        <v>0</v>
      </c>
      <c r="E270" s="23">
        <f>'[3]9нед'!D278</f>
        <v>0</v>
      </c>
      <c r="F270" s="21">
        <f>'[3]9нед'!G278</f>
        <v>0</v>
      </c>
      <c r="G270" s="22" t="str">
        <f>'[3]9нед'!H278</f>
        <v/>
      </c>
      <c r="H270" s="57" t="str">
        <f t="shared" si="12"/>
        <v/>
      </c>
      <c r="I270" s="75"/>
      <c r="J270" s="84"/>
      <c r="K270" s="14" t="s">
        <v>77</v>
      </c>
      <c r="L270" s="20">
        <f>'[4]10нед'!C278</f>
        <v>0</v>
      </c>
      <c r="M270" s="23">
        <f>'[4]10нед'!D278</f>
        <v>0</v>
      </c>
      <c r="N270" s="21">
        <f>'[4]10нед'!G278</f>
        <v>0</v>
      </c>
      <c r="O270" s="22" t="str">
        <f>'[4]10нед'!H278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'[3]9нед'!C279</f>
        <v>0</v>
      </c>
      <c r="E271" s="23">
        <f>'[3]9нед'!D279</f>
        <v>0</v>
      </c>
      <c r="F271" s="21">
        <f>'[3]9нед'!G279</f>
        <v>0</v>
      </c>
      <c r="G271" s="22" t="str">
        <f>'[3]9нед'!H279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'[4]10нед'!C279</f>
        <v>0</v>
      </c>
      <c r="M271" s="23">
        <f>'[4]10нед'!D279</f>
        <v>0</v>
      </c>
      <c r="N271" s="21">
        <f>'[4]10нед'!G279</f>
        <v>0</v>
      </c>
      <c r="O271" s="22" t="str">
        <f>'[4]10нед'!H279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'[3]9нед'!C280</f>
        <v>0</v>
      </c>
      <c r="E272" s="23">
        <f>'[3]9нед'!D280</f>
        <v>0</v>
      </c>
      <c r="F272" s="21">
        <f>'[3]9нед'!G280</f>
        <v>0</v>
      </c>
      <c r="G272" s="22" t="str">
        <f>'[3]9нед'!H280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'[4]10нед'!C280</f>
        <v>0</v>
      </c>
      <c r="M272" s="23">
        <f>'[4]10нед'!D280</f>
        <v>0</v>
      </c>
      <c r="N272" s="21">
        <f>'[4]10нед'!G280</f>
        <v>0</v>
      </c>
      <c r="O272" s="22" t="str">
        <f>'[4]10нед'!H280</f>
        <v/>
      </c>
      <c r="P272" s="57" t="str">
        <f t="shared" si="13"/>
        <v/>
      </c>
    </row>
    <row r="273" spans="1:16" ht="35.85">
      <c r="A273" s="70"/>
      <c r="B273" s="81"/>
      <c r="C273" s="14" t="s">
        <v>23</v>
      </c>
      <c r="D273" s="20" t="str">
        <f>'[3]9нед'!C281</f>
        <v>л</v>
      </c>
      <c r="E273" s="23" t="str">
        <f>'[3]9нед'!D281</f>
        <v>Методы исследовательской/проектной деятельности</v>
      </c>
      <c r="F273" s="21" t="str">
        <f>'[3]9нед'!G281</f>
        <v>Казанцев Ю.А.</v>
      </c>
      <c r="G273" s="22" t="str">
        <f>'[3]9нед'!H281</f>
        <v>ст. преподаватель</v>
      </c>
      <c r="H273" s="55" t="str">
        <f t="shared" si="12"/>
        <v>https://max.ru/join/15pEPVrIDANjN-ex11uXS0z2QQcAQkpN7qeJUhIOK40</v>
      </c>
      <c r="I273" s="75"/>
      <c r="J273" s="84"/>
      <c r="K273" s="14" t="s">
        <v>23</v>
      </c>
      <c r="L273" s="20">
        <f>'[4]10нед'!C281</f>
        <v>0</v>
      </c>
      <c r="M273" s="23">
        <f>'[4]10нед'!D281</f>
        <v>0</v>
      </c>
      <c r="N273" s="21">
        <f>'[4]10нед'!G281</f>
        <v>0</v>
      </c>
      <c r="O273" s="22" t="str">
        <f>'[4]10нед'!H281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 t="str">
        <f>'[3]9нед'!C282</f>
        <v>л</v>
      </c>
      <c r="E274" s="23" t="str">
        <f>'[3]9нед'!D282</f>
        <v>Основы военной подготовки</v>
      </c>
      <c r="F274" s="21" t="str">
        <f>'[3]9нед'!G282</f>
        <v>Кулак А.Ф.</v>
      </c>
      <c r="G274" s="22" t="str">
        <f>'[3]9нед'!H282</f>
        <v>ст. преподаватель</v>
      </c>
      <c r="H274" s="55" t="str">
        <f t="shared" si="12"/>
        <v>https://max.ru/join/xVfUag6N_YqTK2FYY9dw1yr1OX0njFL0kEBUFOsnrKU</v>
      </c>
      <c r="I274" s="75"/>
      <c r="J274" s="84"/>
      <c r="K274" s="14" t="s">
        <v>24</v>
      </c>
      <c r="L274" s="20">
        <f>'[4]10нед'!C282</f>
        <v>0</v>
      </c>
      <c r="M274" s="23">
        <f>'[4]10нед'!D282</f>
        <v>0</v>
      </c>
      <c r="N274" s="21">
        <f>'[4]10нед'!G282</f>
        <v>0</v>
      </c>
      <c r="O274" s="22" t="str">
        <f>'[4]10нед'!H282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'[3]9нед'!C283</f>
        <v>0</v>
      </c>
      <c r="E275" s="25">
        <f>'[3]9нед'!D283</f>
        <v>0</v>
      </c>
      <c r="F275" s="26">
        <f>'[3]9нед'!G283</f>
        <v>0</v>
      </c>
      <c r="G275" s="27" t="str">
        <f>'[3]9нед'!H283</f>
        <v/>
      </c>
      <c r="H275" s="58" t="str">
        <f t="shared" si="12"/>
        <v/>
      </c>
      <c r="I275" s="76"/>
      <c r="J275" s="85"/>
      <c r="K275" s="15"/>
      <c r="L275" s="24">
        <f>'[4]10нед'!C283</f>
        <v>0</v>
      </c>
      <c r="M275" s="25">
        <f>'[4]10нед'!D283</f>
        <v>0</v>
      </c>
      <c r="N275" s="26">
        <f>'[4]10нед'!G283</f>
        <v>0</v>
      </c>
      <c r="O275" s="27" t="str">
        <f>'[4]10нед'!H283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'[3]9нед'!C284</f>
        <v>0</v>
      </c>
      <c r="E276" s="19">
        <f>'[3]9нед'!D284</f>
        <v>0</v>
      </c>
      <c r="F276" s="17">
        <f>'[3]9нед'!G284</f>
        <v>0</v>
      </c>
      <c r="G276" s="18" t="str">
        <f>'[3]9нед'!H284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'[4]10нед'!C284</f>
        <v>0</v>
      </c>
      <c r="M276" s="19">
        <f>'[4]10нед'!D284</f>
        <v>0</v>
      </c>
      <c r="N276" s="17">
        <f>'[4]10нед'!G284</f>
        <v>0</v>
      </c>
      <c r="O276" s="18" t="str">
        <f>'[4]10нед'!H284</f>
        <v/>
      </c>
      <c r="P276" s="56" t="str">
        <f t="shared" si="13"/>
        <v/>
      </c>
    </row>
    <row r="277" spans="1:16" ht="46.7">
      <c r="A277" s="70"/>
      <c r="B277" s="73"/>
      <c r="C277" s="14" t="s">
        <v>76</v>
      </c>
      <c r="D277" s="20">
        <f>'[3]9нед'!C285</f>
        <v>0</v>
      </c>
      <c r="E277" s="23">
        <f>'[3]9нед'!D285</f>
        <v>0</v>
      </c>
      <c r="F277" s="21">
        <f>'[3]9нед'!G285</f>
        <v>0</v>
      </c>
      <c r="G277" s="22" t="str">
        <f>'[3]9нед'!H285</f>
        <v/>
      </c>
      <c r="H277" s="57" t="str">
        <f t="shared" si="12"/>
        <v/>
      </c>
      <c r="I277" s="75"/>
      <c r="J277" s="78"/>
      <c r="K277" s="14" t="s">
        <v>76</v>
      </c>
      <c r="L277" s="20">
        <f>'[4]10нед'!C285</f>
        <v>0</v>
      </c>
      <c r="M277" s="23">
        <f>'[4]10нед'!D285</f>
        <v>0</v>
      </c>
      <c r="N277" s="21">
        <f>'[4]10нед'!G285</f>
        <v>0</v>
      </c>
      <c r="O277" s="22" t="str">
        <f>'[4]10нед'!H285</f>
        <v/>
      </c>
      <c r="P277" s="57" t="str">
        <f t="shared" si="13"/>
        <v/>
      </c>
    </row>
    <row r="278" spans="1:16" ht="46.7">
      <c r="A278" s="70"/>
      <c r="B278" s="73"/>
      <c r="C278" s="14" t="s">
        <v>77</v>
      </c>
      <c r="D278" s="20">
        <f>'[3]9нед'!C286</f>
        <v>0</v>
      </c>
      <c r="E278" s="23">
        <f>'[3]9нед'!D286</f>
        <v>0</v>
      </c>
      <c r="F278" s="21">
        <f>'[3]9нед'!G286</f>
        <v>0</v>
      </c>
      <c r="G278" s="22" t="str">
        <f>'[3]9нед'!H286</f>
        <v/>
      </c>
      <c r="H278" s="57" t="str">
        <f t="shared" si="12"/>
        <v/>
      </c>
      <c r="I278" s="75"/>
      <c r="J278" s="78"/>
      <c r="K278" s="14" t="s">
        <v>77</v>
      </c>
      <c r="L278" s="20">
        <f>'[4]10нед'!C286</f>
        <v>0</v>
      </c>
      <c r="M278" s="23">
        <f>'[4]10нед'!D286</f>
        <v>0</v>
      </c>
      <c r="N278" s="21">
        <f>'[4]10нед'!G286</f>
        <v>0</v>
      </c>
      <c r="O278" s="22" t="str">
        <f>'[4]10нед'!H286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'[3]9нед'!C287</f>
        <v>0</v>
      </c>
      <c r="E279" s="23">
        <f>'[3]9нед'!D287</f>
        <v>0</v>
      </c>
      <c r="F279" s="21">
        <f>'[3]9нед'!G287</f>
        <v>0</v>
      </c>
      <c r="G279" s="22" t="str">
        <f>'[3]9нед'!H287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'[4]10нед'!C287</f>
        <v>0</v>
      </c>
      <c r="M279" s="23">
        <f>'[4]10нед'!D287</f>
        <v>0</v>
      </c>
      <c r="N279" s="21">
        <f>'[4]10нед'!G287</f>
        <v>0</v>
      </c>
      <c r="O279" s="22" t="str">
        <f>'[4]10нед'!H287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'[3]9нед'!C288</f>
        <v>0</v>
      </c>
      <c r="E280" s="23">
        <f>'[3]9нед'!D288</f>
        <v>0</v>
      </c>
      <c r="F280" s="21">
        <f>'[3]9нед'!G288</f>
        <v>0</v>
      </c>
      <c r="G280" s="22" t="str">
        <f>'[3]9нед'!H288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'[4]10нед'!C288</f>
        <v>0</v>
      </c>
      <c r="M280" s="23">
        <f>'[4]10нед'!D288</f>
        <v>0</v>
      </c>
      <c r="N280" s="21">
        <f>'[4]10нед'!G288</f>
        <v>0</v>
      </c>
      <c r="O280" s="22" t="str">
        <f>'[4]10нед'!H288</f>
        <v/>
      </c>
      <c r="P280" s="57" t="str">
        <f t="shared" si="13"/>
        <v/>
      </c>
    </row>
    <row r="281" spans="1:16" ht="35.85">
      <c r="A281" s="70"/>
      <c r="B281" s="73"/>
      <c r="C281" s="14" t="s">
        <v>23</v>
      </c>
      <c r="D281" s="20" t="str">
        <f>'[3]9нед'!C289</f>
        <v>пр</v>
      </c>
      <c r="E281" s="23" t="str">
        <f>'[3]9нед'!D289</f>
        <v>Математическая логика и теория алгоритмов</v>
      </c>
      <c r="F281" s="21" t="str">
        <f>'[3]9нед'!G289</f>
        <v>Казанцев Ю.А.</v>
      </c>
      <c r="G281" s="22" t="str">
        <f>'[3]9нед'!H289</f>
        <v>ст. преподаватель</v>
      </c>
      <c r="H281" s="55" t="str">
        <f t="shared" si="12"/>
        <v>https://max.ru/join/CuOdXmdZWK47DPyk2yukbmbFfy3zg-be-Oob6Blusek</v>
      </c>
      <c r="I281" s="75"/>
      <c r="J281" s="78"/>
      <c r="K281" s="14" t="s">
        <v>23</v>
      </c>
      <c r="L281" s="20" t="str">
        <f>'[4]10нед'!C289</f>
        <v>пр</v>
      </c>
      <c r="M281" s="23" t="str">
        <f>'[4]10нед'!D289</f>
        <v>Архитектура компьютера</v>
      </c>
      <c r="N281" s="21" t="str">
        <f>'[4]10нед'!G289</f>
        <v>Криницкий Ю.В.</v>
      </c>
      <c r="O281" s="22" t="str">
        <f>'[4]10нед'!H289</f>
        <v>преподаватель</v>
      </c>
      <c r="P281" s="55" t="str">
        <f t="shared" si="13"/>
        <v>https://max.ru/join/CuOdXmdZWK47DPyk2yukbmbFfy3zg-be-Oob6Blusek</v>
      </c>
    </row>
    <row r="282" spans="1:16" ht="31.7" thickBot="1">
      <c r="A282" s="70"/>
      <c r="B282" s="73"/>
      <c r="C282" s="14" t="s">
        <v>24</v>
      </c>
      <c r="D282" s="20">
        <f>'[3]9нед'!C290</f>
        <v>0</v>
      </c>
      <c r="E282" s="23">
        <f>'[3]9нед'!D290</f>
        <v>0</v>
      </c>
      <c r="F282" s="21">
        <f>'[3]9нед'!G290</f>
        <v>0</v>
      </c>
      <c r="G282" s="22" t="str">
        <f>'[3]9нед'!H290</f>
        <v/>
      </c>
      <c r="H282" s="55" t="str">
        <f t="shared" si="12"/>
        <v/>
      </c>
      <c r="I282" s="75"/>
      <c r="J282" s="78"/>
      <c r="K282" s="14" t="s">
        <v>24</v>
      </c>
      <c r="L282" s="20">
        <f>'[4]10нед'!C290</f>
        <v>0</v>
      </c>
      <c r="M282" s="23">
        <f>'[4]10нед'!D290</f>
        <v>0</v>
      </c>
      <c r="N282" s="21">
        <f>'[4]10нед'!G290</f>
        <v>0</v>
      </c>
      <c r="O282" s="22" t="str">
        <f>'[4]10нед'!H290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'[3]9нед'!C291</f>
        <v>0</v>
      </c>
      <c r="E283" s="25">
        <f>'[3]9нед'!D291</f>
        <v>0</v>
      </c>
      <c r="F283" s="26">
        <f>'[3]9нед'!G291</f>
        <v>0</v>
      </c>
      <c r="G283" s="27" t="str">
        <f>'[3]9нед'!H291</f>
        <v/>
      </c>
      <c r="H283" s="58" t="str">
        <f t="shared" si="12"/>
        <v/>
      </c>
      <c r="I283" s="76"/>
      <c r="J283" s="79"/>
      <c r="K283" s="15"/>
      <c r="L283" s="24">
        <f>'[4]10нед'!C291</f>
        <v>0</v>
      </c>
      <c r="M283" s="25">
        <f>'[4]10нед'!D291</f>
        <v>0</v>
      </c>
      <c r="N283" s="26">
        <f>'[4]10нед'!G291</f>
        <v>0</v>
      </c>
      <c r="O283" s="27" t="str">
        <f>'[4]10нед'!H291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'[3]9нед'!C292</f>
        <v>0</v>
      </c>
      <c r="E284" s="19">
        <f>'[3]9нед'!D292</f>
        <v>0</v>
      </c>
      <c r="F284" s="17">
        <f>'[3]9нед'!G292</f>
        <v>0</v>
      </c>
      <c r="G284" s="18" t="str">
        <f>'[3]9нед'!H292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'[4]10нед'!C292</f>
        <v>0</v>
      </c>
      <c r="M284" s="19">
        <f>'[4]10нед'!D292</f>
        <v>0</v>
      </c>
      <c r="N284" s="17">
        <f>'[4]10нед'!G292</f>
        <v>0</v>
      </c>
      <c r="O284" s="18" t="str">
        <f>'[4]10нед'!H292</f>
        <v/>
      </c>
      <c r="P284" s="56" t="str">
        <f t="shared" si="13"/>
        <v/>
      </c>
    </row>
    <row r="285" spans="1:16" ht="46.7">
      <c r="A285" s="70"/>
      <c r="B285" s="73"/>
      <c r="C285" s="14" t="s">
        <v>76</v>
      </c>
      <c r="D285" s="20">
        <f>'[3]9нед'!C293</f>
        <v>0</v>
      </c>
      <c r="E285" s="23">
        <f>'[3]9нед'!D293</f>
        <v>0</v>
      </c>
      <c r="F285" s="21">
        <f>'[3]9нед'!G293</f>
        <v>0</v>
      </c>
      <c r="G285" s="22" t="str">
        <f>'[3]9нед'!H293</f>
        <v/>
      </c>
      <c r="H285" s="57" t="str">
        <f t="shared" si="12"/>
        <v/>
      </c>
      <c r="I285" s="75"/>
      <c r="J285" s="78"/>
      <c r="K285" s="14" t="s">
        <v>76</v>
      </c>
      <c r="L285" s="20">
        <f>'[4]10нед'!C293</f>
        <v>0</v>
      </c>
      <c r="M285" s="23">
        <f>'[4]10нед'!D293</f>
        <v>0</v>
      </c>
      <c r="N285" s="21">
        <f>'[4]10нед'!G293</f>
        <v>0</v>
      </c>
      <c r="O285" s="22" t="str">
        <f>'[4]10нед'!H293</f>
        <v/>
      </c>
      <c r="P285" s="57" t="str">
        <f t="shared" si="13"/>
        <v/>
      </c>
    </row>
    <row r="286" spans="1:16" ht="46.7">
      <c r="A286" s="70"/>
      <c r="B286" s="73"/>
      <c r="C286" s="14" t="s">
        <v>77</v>
      </c>
      <c r="D286" s="20">
        <f>'[3]9нед'!C294</f>
        <v>0</v>
      </c>
      <c r="E286" s="23">
        <f>'[3]9нед'!D294</f>
        <v>0</v>
      </c>
      <c r="F286" s="21">
        <f>'[3]9нед'!G294</f>
        <v>0</v>
      </c>
      <c r="G286" s="22" t="str">
        <f>'[3]9нед'!H294</f>
        <v/>
      </c>
      <c r="H286" s="57" t="str">
        <f t="shared" si="12"/>
        <v/>
      </c>
      <c r="I286" s="75"/>
      <c r="J286" s="78"/>
      <c r="K286" s="14" t="s">
        <v>77</v>
      </c>
      <c r="L286" s="20">
        <f>'[4]10нед'!C294</f>
        <v>0</v>
      </c>
      <c r="M286" s="23">
        <f>'[4]10нед'!D294</f>
        <v>0</v>
      </c>
      <c r="N286" s="21">
        <f>'[4]10нед'!G294</f>
        <v>0</v>
      </c>
      <c r="O286" s="22" t="str">
        <f>'[4]10нед'!H294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'[3]9нед'!C295</f>
        <v>0</v>
      </c>
      <c r="E287" s="23">
        <f>'[3]9нед'!D295</f>
        <v>0</v>
      </c>
      <c r="F287" s="21">
        <f>'[3]9нед'!G295</f>
        <v>0</v>
      </c>
      <c r="G287" s="22" t="str">
        <f>'[3]9нед'!H295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'[4]10нед'!C295</f>
        <v>0</v>
      </c>
      <c r="M287" s="23">
        <f>'[4]10нед'!D295</f>
        <v>0</v>
      </c>
      <c r="N287" s="21">
        <f>'[4]10нед'!G295</f>
        <v>0</v>
      </c>
      <c r="O287" s="22" t="str">
        <f>'[4]10нед'!H295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'[3]9нед'!C296</f>
        <v>0</v>
      </c>
      <c r="E288" s="23">
        <f>'[3]9нед'!D296</f>
        <v>0</v>
      </c>
      <c r="F288" s="21">
        <f>'[3]9нед'!G296</f>
        <v>0</v>
      </c>
      <c r="G288" s="22" t="str">
        <f>'[3]9нед'!H296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'[4]10нед'!C296</f>
        <v>0</v>
      </c>
      <c r="M288" s="23">
        <f>'[4]10нед'!D296</f>
        <v>0</v>
      </c>
      <c r="N288" s="21">
        <f>'[4]10нед'!G296</f>
        <v>0</v>
      </c>
      <c r="O288" s="22" t="str">
        <f>'[4]10нед'!H296</f>
        <v/>
      </c>
      <c r="P288" s="57" t="str">
        <f t="shared" si="13"/>
        <v/>
      </c>
    </row>
    <row r="289" spans="1:16" ht="53.65">
      <c r="A289" s="70"/>
      <c r="B289" s="73"/>
      <c r="C289" s="14" t="s">
        <v>23</v>
      </c>
      <c r="D289" s="20">
        <f>'[3]9нед'!C297</f>
        <v>0</v>
      </c>
      <c r="E289" s="23">
        <f>'[3]9нед'!D297</f>
        <v>0</v>
      </c>
      <c r="F289" s="21">
        <f>'[3]9нед'!G297</f>
        <v>0</v>
      </c>
      <c r="G289" s="22" t="str">
        <f>'[3]9нед'!H297</f>
        <v/>
      </c>
      <c r="H289" s="57" t="str">
        <f t="shared" si="12"/>
        <v/>
      </c>
      <c r="I289" s="75"/>
      <c r="J289" s="78"/>
      <c r="K289" s="14" t="s">
        <v>23</v>
      </c>
      <c r="L289" s="20" t="str">
        <f>'[4]10нед'!C297</f>
        <v>пр</v>
      </c>
      <c r="M289" s="23" t="str">
        <f>'[4]10нед'!D297</f>
        <v xml:space="preserve"> Технология и организация воспитательных практик (классное руководство)</v>
      </c>
      <c r="N289" s="21" t="str">
        <f>'[4]10нед'!G297</f>
        <v>Макарчук Н.В.</v>
      </c>
      <c r="O289" s="22" t="str">
        <f>'[4]10нед'!H297</f>
        <v>преподаватель</v>
      </c>
      <c r="P289" s="57" t="str">
        <f t="shared" si="13"/>
        <v>https://max.ru/join/vVDI4UrM3eCAidVGjy4YDG7oZq_cJEJtK2NywT5ISAk</v>
      </c>
    </row>
    <row r="290" spans="1:16" ht="31.7" thickBot="1">
      <c r="A290" s="70"/>
      <c r="B290" s="73"/>
      <c r="C290" s="14" t="s">
        <v>24</v>
      </c>
      <c r="D290" s="20">
        <f>'[3]9нед'!C298</f>
        <v>0</v>
      </c>
      <c r="E290" s="23">
        <f>'[3]9нед'!D298</f>
        <v>0</v>
      </c>
      <c r="F290" s="21">
        <f>'[3]9нед'!G298</f>
        <v>0</v>
      </c>
      <c r="G290" s="22" t="str">
        <f>'[3]9нед'!H298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'[4]10нед'!C298</f>
        <v>0</v>
      </c>
      <c r="M290" s="23">
        <f>'[4]10нед'!D298</f>
        <v>0</v>
      </c>
      <c r="N290" s="21">
        <f>'[4]10нед'!G298</f>
        <v>0</v>
      </c>
      <c r="O290" s="22" t="str">
        <f>'[4]10нед'!H298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'[3]9нед'!C299</f>
        <v>0</v>
      </c>
      <c r="E291" s="25">
        <f>'[3]9нед'!D299</f>
        <v>0</v>
      </c>
      <c r="F291" s="26">
        <f>'[3]9нед'!G299</f>
        <v>0</v>
      </c>
      <c r="G291" s="27" t="str">
        <f>'[3]9нед'!H299</f>
        <v/>
      </c>
      <c r="H291" s="58" t="str">
        <f t="shared" si="12"/>
        <v/>
      </c>
      <c r="I291" s="76"/>
      <c r="J291" s="79"/>
      <c r="K291" s="15"/>
      <c r="L291" s="24">
        <f>'[4]10нед'!C299</f>
        <v>0</v>
      </c>
      <c r="M291" s="25">
        <f>'[4]10нед'!D299</f>
        <v>0</v>
      </c>
      <c r="N291" s="26">
        <f>'[4]10нед'!G299</f>
        <v>0</v>
      </c>
      <c r="O291" s="27" t="str">
        <f>'[4]10нед'!H299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'[3]9нед'!C300</f>
        <v>0</v>
      </c>
      <c r="E292" s="19">
        <f>'[3]9нед'!D300</f>
        <v>0</v>
      </c>
      <c r="F292" s="17">
        <f>'[3]9нед'!G300</f>
        <v>0</v>
      </c>
      <c r="G292" s="18" t="str">
        <f>'[3]9нед'!H300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'[4]10нед'!C300</f>
        <v>0</v>
      </c>
      <c r="M292" s="19">
        <f>'[4]10нед'!D300</f>
        <v>0</v>
      </c>
      <c r="N292" s="17">
        <f>'[4]10нед'!G300</f>
        <v>0</v>
      </c>
      <c r="O292" s="18" t="str">
        <f>'[4]10нед'!H300</f>
        <v/>
      </c>
      <c r="P292" s="56" t="str">
        <f t="shared" si="13"/>
        <v/>
      </c>
    </row>
    <row r="293" spans="1:16" ht="46.7">
      <c r="A293" s="70"/>
      <c r="B293" s="73"/>
      <c r="C293" s="14" t="s">
        <v>76</v>
      </c>
      <c r="D293" s="20">
        <f>'[3]9нед'!C301</f>
        <v>0</v>
      </c>
      <c r="E293" s="23">
        <f>'[3]9нед'!D301</f>
        <v>0</v>
      </c>
      <c r="F293" s="21">
        <f>'[3]9нед'!G301</f>
        <v>0</v>
      </c>
      <c r="G293" s="22" t="str">
        <f>'[3]9нед'!H301</f>
        <v/>
      </c>
      <c r="H293" s="57" t="str">
        <f t="shared" si="12"/>
        <v/>
      </c>
      <c r="I293" s="75"/>
      <c r="J293" s="78"/>
      <c r="K293" s="14" t="s">
        <v>76</v>
      </c>
      <c r="L293" s="20">
        <f>'[4]10нед'!C301</f>
        <v>0</v>
      </c>
      <c r="M293" s="23">
        <f>'[4]10нед'!D301</f>
        <v>0</v>
      </c>
      <c r="N293" s="21">
        <f>'[4]10нед'!G301</f>
        <v>0</v>
      </c>
      <c r="O293" s="22" t="str">
        <f>'[4]10нед'!H301</f>
        <v/>
      </c>
      <c r="P293" s="57" t="str">
        <f t="shared" si="13"/>
        <v/>
      </c>
    </row>
    <row r="294" spans="1:16" ht="46.7">
      <c r="A294" s="70"/>
      <c r="B294" s="73"/>
      <c r="C294" s="14" t="s">
        <v>77</v>
      </c>
      <c r="D294" s="20">
        <f>'[3]9нед'!C302</f>
        <v>0</v>
      </c>
      <c r="E294" s="23">
        <f>'[3]9нед'!D302</f>
        <v>0</v>
      </c>
      <c r="F294" s="21">
        <f>'[3]9нед'!G302</f>
        <v>0</v>
      </c>
      <c r="G294" s="22" t="str">
        <f>'[3]9нед'!H302</f>
        <v/>
      </c>
      <c r="H294" s="57" t="str">
        <f t="shared" si="12"/>
        <v/>
      </c>
      <c r="I294" s="75"/>
      <c r="J294" s="78"/>
      <c r="K294" s="14" t="s">
        <v>77</v>
      </c>
      <c r="L294" s="20">
        <f>'[4]10нед'!C302</f>
        <v>0</v>
      </c>
      <c r="M294" s="23">
        <f>'[4]10нед'!D302</f>
        <v>0</v>
      </c>
      <c r="N294" s="21">
        <f>'[4]10нед'!G302</f>
        <v>0</v>
      </c>
      <c r="O294" s="22" t="str">
        <f>'[4]10нед'!H302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'[3]9нед'!C303</f>
        <v>0</v>
      </c>
      <c r="E295" s="23">
        <f>'[3]9нед'!D303</f>
        <v>0</v>
      </c>
      <c r="F295" s="21">
        <f>'[3]9нед'!G303</f>
        <v>0</v>
      </c>
      <c r="G295" s="22" t="str">
        <f>'[3]9нед'!H303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'[4]10нед'!C303</f>
        <v>0</v>
      </c>
      <c r="M295" s="23">
        <f>'[4]10нед'!D303</f>
        <v>0</v>
      </c>
      <c r="N295" s="21">
        <f>'[4]10нед'!G303</f>
        <v>0</v>
      </c>
      <c r="O295" s="22" t="str">
        <f>'[4]10нед'!H303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'[3]9нед'!C304</f>
        <v>0</v>
      </c>
      <c r="E296" s="23">
        <f>'[3]9нед'!D304</f>
        <v>0</v>
      </c>
      <c r="F296" s="21">
        <f>'[3]9нед'!G304</f>
        <v>0</v>
      </c>
      <c r="G296" s="22" t="str">
        <f>'[3]9нед'!H304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'[4]10нед'!C304</f>
        <v>0</v>
      </c>
      <c r="M296" s="23">
        <f>'[4]10нед'!D304</f>
        <v>0</v>
      </c>
      <c r="N296" s="21">
        <f>'[4]10нед'!G304</f>
        <v>0</v>
      </c>
      <c r="O296" s="22" t="str">
        <f>'[4]10нед'!H304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'[3]9нед'!C305</f>
        <v>0</v>
      </c>
      <c r="E297" s="23">
        <f>'[3]9нед'!D305</f>
        <v>0</v>
      </c>
      <c r="F297" s="21">
        <f>'[3]9нед'!G305</f>
        <v>0</v>
      </c>
      <c r="G297" s="22" t="str">
        <f>'[3]9нед'!H305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'[4]10нед'!C305</f>
        <v>0</v>
      </c>
      <c r="M297" s="23">
        <f>'[4]10нед'!D305</f>
        <v>0</v>
      </c>
      <c r="N297" s="21">
        <f>'[4]10нед'!G305</f>
        <v>0</v>
      </c>
      <c r="O297" s="22" t="str">
        <f>'[4]10нед'!H305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'[3]9нед'!C306</f>
        <v>0</v>
      </c>
      <c r="E298" s="23">
        <f>'[3]9нед'!D306</f>
        <v>0</v>
      </c>
      <c r="F298" s="21">
        <f>'[3]9нед'!G306</f>
        <v>0</v>
      </c>
      <c r="G298" s="22" t="str">
        <f>'[3]9нед'!H306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'[4]10нед'!C306</f>
        <v>0</v>
      </c>
      <c r="M298" s="23">
        <f>'[4]10нед'!D306</f>
        <v>0</v>
      </c>
      <c r="N298" s="21">
        <f>'[4]10нед'!G306</f>
        <v>0</v>
      </c>
      <c r="O298" s="22" t="str">
        <f>'[4]10нед'!H306</f>
        <v/>
      </c>
      <c r="P298" s="57" t="str">
        <f t="shared" si="13"/>
        <v/>
      </c>
    </row>
    <row r="299" spans="1:16" ht="19.149999999999999" hidden="1" customHeight="1" thickTop="1" thickBot="1">
      <c r="A299" s="71"/>
      <c r="B299" s="74"/>
      <c r="C299" s="15"/>
      <c r="D299" s="16">
        <f>'[3]9нед'!C245</f>
        <v>0</v>
      </c>
      <c r="E299" s="19">
        <f>'[3]9нед'!D245</f>
        <v>0</v>
      </c>
      <c r="F299" s="17">
        <f>'[3]9нед'!G245</f>
        <v>0</v>
      </c>
      <c r="G299" s="18" t="str">
        <f>'[3]9нед'!H245</f>
        <v/>
      </c>
      <c r="H299" s="39"/>
      <c r="I299" s="76"/>
      <c r="J299" s="79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44.03.05Педагогическое образование (с двумя профилями подготовки) (Математика и Информатика)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44.03.05Педагогическое образование (с двумя профилями подготовки) (Математика и Информатика)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3</v>
      </c>
      <c r="F309" s="62" t="str">
        <f>'[1]1нед'!$D$258</f>
        <v>12-24МИоз</v>
      </c>
      <c r="G309" s="62"/>
      <c r="H309" s="35"/>
      <c r="I309" s="45"/>
      <c r="J309" s="91" t="s">
        <v>7</v>
      </c>
      <c r="K309" s="91"/>
      <c r="L309" s="91"/>
      <c r="M309" s="62">
        <f>E9</f>
        <v>3</v>
      </c>
      <c r="N309" s="62" t="str">
        <f>'[1]1нед'!$D$258</f>
        <v>12-24МИоз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>
      <c r="A312" s="69">
        <v>46335</v>
      </c>
      <c r="B312" s="72" t="s">
        <v>17</v>
      </c>
      <c r="C312" s="14" t="s">
        <v>18</v>
      </c>
      <c r="D312" s="16">
        <f>'[4]11нед'!C260</f>
        <v>0</v>
      </c>
      <c r="E312" s="96" t="s">
        <v>78</v>
      </c>
      <c r="F312" s="17">
        <f>'[4]11нед'!G260</f>
        <v>0</v>
      </c>
      <c r="G312" s="18" t="str">
        <f>'[4]11нед'!H260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'[4]12нед'!C260</f>
        <v>0</v>
      </c>
      <c r="M312" s="96" t="s">
        <v>78</v>
      </c>
      <c r="N312" s="17">
        <f>'[4]12нед'!G260</f>
        <v>0</v>
      </c>
      <c r="O312" s="18" t="str">
        <f>'[4]12нед'!H260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'[4]11нед'!C261</f>
        <v>0</v>
      </c>
      <c r="E313" s="97"/>
      <c r="F313" s="21">
        <f>'[4]11нед'!G261</f>
        <v>0</v>
      </c>
      <c r="G313" s="22" t="str">
        <f>'[4]11нед'!H261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'[4]12нед'!C261</f>
        <v>0</v>
      </c>
      <c r="M313" s="97"/>
      <c r="N313" s="21">
        <f>'[4]12нед'!G261</f>
        <v>0</v>
      </c>
      <c r="O313" s="22" t="str">
        <f>'[4]12нед'!H261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'[4]11нед'!C262</f>
        <v>0</v>
      </c>
      <c r="E314" s="97"/>
      <c r="F314" s="21">
        <f>'[4]11нед'!G262</f>
        <v>0</v>
      </c>
      <c r="G314" s="22" t="str">
        <f>'[4]11нед'!H262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'[4]12нед'!C262</f>
        <v>0</v>
      </c>
      <c r="M314" s="97"/>
      <c r="N314" s="21">
        <f>'[4]12нед'!G262</f>
        <v>0</v>
      </c>
      <c r="O314" s="22" t="str">
        <f>'[4]12нед'!H262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'[4]11нед'!C263</f>
        <v>0</v>
      </c>
      <c r="E315" s="97"/>
      <c r="F315" s="21">
        <f>'[4]11нед'!G263</f>
        <v>0</v>
      </c>
      <c r="G315" s="22" t="str">
        <f>'[4]11нед'!H263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'[4]12нед'!C263</f>
        <v>0</v>
      </c>
      <c r="M315" s="97"/>
      <c r="N315" s="21">
        <f>'[4]12нед'!G263</f>
        <v>0</v>
      </c>
      <c r="O315" s="22" t="str">
        <f>'[4]12нед'!H263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'[4]11нед'!C264</f>
        <v>0</v>
      </c>
      <c r="E316" s="97"/>
      <c r="F316" s="21">
        <f>'[4]11нед'!G264</f>
        <v>0</v>
      </c>
      <c r="G316" s="22" t="str">
        <f>'[4]11нед'!H264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'[4]12нед'!C264</f>
        <v>0</v>
      </c>
      <c r="M316" s="97"/>
      <c r="N316" s="21">
        <f>'[4]12нед'!G264</f>
        <v>0</v>
      </c>
      <c r="O316" s="22" t="str">
        <f>'[4]12нед'!H264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'[4]11нед'!C265</f>
        <v>0</v>
      </c>
      <c r="E317" s="97"/>
      <c r="F317" s="21">
        <f>'[4]11нед'!G265</f>
        <v>0</v>
      </c>
      <c r="G317" s="22" t="str">
        <f>'[4]11нед'!H265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'[4]12нед'!C265</f>
        <v>0</v>
      </c>
      <c r="M317" s="97"/>
      <c r="N317" s="21">
        <f>'[4]12нед'!G265</f>
        <v>0</v>
      </c>
      <c r="O317" s="22" t="str">
        <f>'[4]12нед'!H265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'[4]11нед'!C266</f>
        <v>0</v>
      </c>
      <c r="E318" s="97"/>
      <c r="F318" s="21">
        <f>'[4]11нед'!G266</f>
        <v>0</v>
      </c>
      <c r="G318" s="22" t="str">
        <f>'[4]11нед'!H266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'[4]12нед'!C266</f>
        <v>0</v>
      </c>
      <c r="M318" s="97"/>
      <c r="N318" s="21">
        <f>'[4]12нед'!G266</f>
        <v>0</v>
      </c>
      <c r="O318" s="22" t="str">
        <f>'[4]12нед'!H266</f>
        <v/>
      </c>
      <c r="P318" s="55" t="str">
        <f t="shared" si="15"/>
        <v/>
      </c>
    </row>
    <row r="319" spans="1:16" ht="18.600000000000001" hidden="1" customHeight="1">
      <c r="A319" s="71"/>
      <c r="B319" s="74"/>
      <c r="C319" s="15"/>
      <c r="D319" s="24">
        <f>'[4]11нед'!C267</f>
        <v>0</v>
      </c>
      <c r="E319" s="97"/>
      <c r="F319" s="26">
        <f>'[4]11нед'!G267</f>
        <v>0</v>
      </c>
      <c r="G319" s="27" t="str">
        <f>'[4]11нед'!H267</f>
        <v/>
      </c>
      <c r="H319" s="58" t="str">
        <f t="shared" si="14"/>
        <v/>
      </c>
      <c r="I319" s="76"/>
      <c r="J319" s="79"/>
      <c r="K319" s="15"/>
      <c r="L319" s="24">
        <f>'[4]12нед'!C267</f>
        <v>0</v>
      </c>
      <c r="M319" s="97"/>
      <c r="N319" s="26">
        <f>'[4]12нед'!G267</f>
        <v>0</v>
      </c>
      <c r="O319" s="27" t="str">
        <f>'[4]12нед'!H267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'[4]11нед'!C268</f>
        <v>0</v>
      </c>
      <c r="E320" s="97"/>
      <c r="F320" s="17">
        <f>'[4]11нед'!G268</f>
        <v>0</v>
      </c>
      <c r="G320" s="18" t="str">
        <f>'[4]11нед'!H268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'[4]12нед'!C268</f>
        <v>0</v>
      </c>
      <c r="M320" s="97"/>
      <c r="N320" s="17">
        <f>'[4]12нед'!G268</f>
        <v>0</v>
      </c>
      <c r="O320" s="18" t="str">
        <f>'[4]12нед'!H268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'[4]11нед'!C269</f>
        <v>0</v>
      </c>
      <c r="E321" s="97"/>
      <c r="F321" s="21">
        <f>'[4]11нед'!G269</f>
        <v>0</v>
      </c>
      <c r="G321" s="22" t="str">
        <f>'[4]11нед'!H269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'[4]12нед'!C269</f>
        <v>0</v>
      </c>
      <c r="M321" s="97"/>
      <c r="N321" s="21">
        <f>'[4]12нед'!G269</f>
        <v>0</v>
      </c>
      <c r="O321" s="22" t="str">
        <f>'[4]12нед'!H269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'[4]11нед'!C270</f>
        <v>0</v>
      </c>
      <c r="E322" s="97"/>
      <c r="F322" s="21">
        <f>'[4]11нед'!G270</f>
        <v>0</v>
      </c>
      <c r="G322" s="22" t="str">
        <f>'[4]11нед'!H270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'[4]12нед'!C270</f>
        <v>0</v>
      </c>
      <c r="M322" s="97"/>
      <c r="N322" s="21">
        <f>'[4]12нед'!G270</f>
        <v>0</v>
      </c>
      <c r="O322" s="22" t="str">
        <f>'[4]12нед'!H270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'[4]11нед'!C271</f>
        <v>0</v>
      </c>
      <c r="E323" s="97"/>
      <c r="F323" s="21">
        <f>'[4]11нед'!G271</f>
        <v>0</v>
      </c>
      <c r="G323" s="22" t="str">
        <f>'[4]11нед'!H271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'[4]12нед'!C271</f>
        <v>0</v>
      </c>
      <c r="M323" s="97"/>
      <c r="N323" s="21">
        <f>'[4]12нед'!G271</f>
        <v>0</v>
      </c>
      <c r="O323" s="22" t="str">
        <f>'[4]12нед'!H271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'[4]11нед'!C272</f>
        <v>0</v>
      </c>
      <c r="E324" s="97"/>
      <c r="F324" s="21">
        <f>'[4]11нед'!G272</f>
        <v>0</v>
      </c>
      <c r="G324" s="22" t="str">
        <f>'[4]11нед'!H272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'[4]12нед'!C272</f>
        <v>0</v>
      </c>
      <c r="M324" s="97"/>
      <c r="N324" s="21">
        <f>'[4]12нед'!G272</f>
        <v>0</v>
      </c>
      <c r="O324" s="22" t="str">
        <f>'[4]12нед'!H272</f>
        <v/>
      </c>
      <c r="P324" s="57" t="str">
        <f t="shared" si="15"/>
        <v/>
      </c>
    </row>
    <row r="325" spans="1:16" ht="31.15">
      <c r="A325" s="70"/>
      <c r="B325" s="73"/>
      <c r="C325" s="14" t="s">
        <v>23</v>
      </c>
      <c r="D325" s="20">
        <f>'[4]11нед'!C273</f>
        <v>0</v>
      </c>
      <c r="E325" s="97"/>
      <c r="F325" s="21">
        <f>'[4]11нед'!G273</f>
        <v>0</v>
      </c>
      <c r="G325" s="22" t="str">
        <f>'[4]11нед'!H273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'[4]12нед'!C273</f>
        <v>0</v>
      </c>
      <c r="M325" s="97"/>
      <c r="N325" s="21">
        <f>'[4]12нед'!G273</f>
        <v>0</v>
      </c>
      <c r="O325" s="22" t="str">
        <f>'[4]12нед'!H273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'[4]11нед'!C274</f>
        <v>0</v>
      </c>
      <c r="E326" s="97"/>
      <c r="F326" s="21">
        <f>'[4]11нед'!G274</f>
        <v>0</v>
      </c>
      <c r="G326" s="22" t="str">
        <f>'[4]11нед'!H274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'[4]12нед'!C274</f>
        <v>0</v>
      </c>
      <c r="M326" s="97"/>
      <c r="N326" s="21">
        <f>'[4]12нед'!G274</f>
        <v>0</v>
      </c>
      <c r="O326" s="22" t="str">
        <f>'[4]12нед'!H274</f>
        <v/>
      </c>
      <c r="P326" s="57" t="str">
        <f t="shared" si="15"/>
        <v/>
      </c>
    </row>
    <row r="327" spans="1:16" ht="18.600000000000001" hidden="1" customHeight="1">
      <c r="A327" s="71"/>
      <c r="B327" s="74"/>
      <c r="C327" s="15"/>
      <c r="D327" s="24">
        <f>'[4]11нед'!C275</f>
        <v>0</v>
      </c>
      <c r="E327" s="97"/>
      <c r="F327" s="26">
        <f>'[4]11нед'!G275</f>
        <v>0</v>
      </c>
      <c r="G327" s="27" t="str">
        <f>'[4]11нед'!H275</f>
        <v/>
      </c>
      <c r="H327" s="58" t="str">
        <f t="shared" si="14"/>
        <v/>
      </c>
      <c r="I327" s="76"/>
      <c r="J327" s="79"/>
      <c r="K327" s="15"/>
      <c r="L327" s="24">
        <f>'[4]12нед'!C275</f>
        <v>0</v>
      </c>
      <c r="M327" s="97"/>
      <c r="N327" s="26">
        <f>'[4]12нед'!G275</f>
        <v>0</v>
      </c>
      <c r="O327" s="27" t="str">
        <f>'[4]12нед'!H275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'[4]11нед'!C276</f>
        <v>0</v>
      </c>
      <c r="E328" s="97"/>
      <c r="F328" s="17">
        <f>'[4]11нед'!G276</f>
        <v>0</v>
      </c>
      <c r="G328" s="18" t="str">
        <f>'[4]11нед'!H276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'[4]12нед'!C276</f>
        <v>0</v>
      </c>
      <c r="M328" s="97"/>
      <c r="N328" s="17">
        <f>'[4]12нед'!G276</f>
        <v>0</v>
      </c>
      <c r="O328" s="18" t="str">
        <f>'[4]12нед'!H276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'[4]11нед'!C277</f>
        <v>0</v>
      </c>
      <c r="E329" s="97"/>
      <c r="F329" s="21">
        <f>'[4]11нед'!G277</f>
        <v>0</v>
      </c>
      <c r="G329" s="22" t="str">
        <f>'[4]11нед'!H277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'[4]12нед'!C277</f>
        <v>0</v>
      </c>
      <c r="M329" s="97"/>
      <c r="N329" s="21">
        <f>'[4]12нед'!G277</f>
        <v>0</v>
      </c>
      <c r="O329" s="22" t="str">
        <f>'[4]12нед'!H277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'[4]11нед'!C278</f>
        <v>0</v>
      </c>
      <c r="E330" s="97"/>
      <c r="F330" s="21">
        <f>'[4]11нед'!G278</f>
        <v>0</v>
      </c>
      <c r="G330" s="22" t="str">
        <f>'[4]11нед'!H278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'[4]12нед'!C278</f>
        <v>0</v>
      </c>
      <c r="M330" s="97"/>
      <c r="N330" s="21">
        <f>'[4]12нед'!G278</f>
        <v>0</v>
      </c>
      <c r="O330" s="22" t="str">
        <f>'[4]12нед'!H278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'[4]11нед'!C279</f>
        <v>0</v>
      </c>
      <c r="E331" s="97"/>
      <c r="F331" s="21">
        <f>'[4]11нед'!G279</f>
        <v>0</v>
      </c>
      <c r="G331" s="22" t="str">
        <f>'[4]11нед'!H279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'[4]12нед'!C279</f>
        <v>0</v>
      </c>
      <c r="M331" s="97"/>
      <c r="N331" s="21">
        <f>'[4]12нед'!G279</f>
        <v>0</v>
      </c>
      <c r="O331" s="22" t="str">
        <f>'[4]12нед'!H279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'[4]11нед'!C280</f>
        <v>0</v>
      </c>
      <c r="E332" s="97"/>
      <c r="F332" s="21">
        <f>'[4]11нед'!G280</f>
        <v>0</v>
      </c>
      <c r="G332" s="22" t="str">
        <f>'[4]11нед'!H280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'[4]12нед'!C280</f>
        <v>0</v>
      </c>
      <c r="M332" s="97"/>
      <c r="N332" s="21">
        <f>'[4]12нед'!G280</f>
        <v>0</v>
      </c>
      <c r="O332" s="22" t="str">
        <f>'[4]12нед'!H280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'[4]11нед'!C281</f>
        <v>0</v>
      </c>
      <c r="E333" s="97"/>
      <c r="F333" s="21">
        <f>'[4]11нед'!G281</f>
        <v>0</v>
      </c>
      <c r="G333" s="22" t="str">
        <f>'[4]11нед'!H281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'[4]12нед'!C281</f>
        <v>0</v>
      </c>
      <c r="M333" s="97"/>
      <c r="N333" s="21">
        <f>'[4]12нед'!G281</f>
        <v>0</v>
      </c>
      <c r="O333" s="22" t="str">
        <f>'[4]12нед'!H281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'[4]11нед'!C282</f>
        <v>0</v>
      </c>
      <c r="E334" s="97"/>
      <c r="F334" s="21">
        <f>'[4]11нед'!G282</f>
        <v>0</v>
      </c>
      <c r="G334" s="22" t="str">
        <f>'[4]11нед'!H282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'[4]12нед'!C282</f>
        <v>0</v>
      </c>
      <c r="M334" s="97"/>
      <c r="N334" s="21">
        <f>'[4]12нед'!G282</f>
        <v>0</v>
      </c>
      <c r="O334" s="22" t="str">
        <f>'[4]12нед'!H282</f>
        <v/>
      </c>
      <c r="P334" s="55" t="str">
        <f t="shared" si="15"/>
        <v/>
      </c>
    </row>
    <row r="335" spans="1:16" ht="18.600000000000001" hidden="1" customHeight="1">
      <c r="A335" s="71"/>
      <c r="B335" s="82"/>
      <c r="C335" s="15"/>
      <c r="D335" s="24">
        <f>'[4]11нед'!C283</f>
        <v>0</v>
      </c>
      <c r="E335" s="97"/>
      <c r="F335" s="26">
        <f>'[4]11нед'!G283</f>
        <v>0</v>
      </c>
      <c r="G335" s="27" t="str">
        <f>'[4]11нед'!H283</f>
        <v/>
      </c>
      <c r="H335" s="58" t="str">
        <f t="shared" si="14"/>
        <v/>
      </c>
      <c r="I335" s="76"/>
      <c r="J335" s="85"/>
      <c r="K335" s="15"/>
      <c r="L335" s="24">
        <f>'[4]12нед'!C283</f>
        <v>0</v>
      </c>
      <c r="M335" s="97"/>
      <c r="N335" s="26">
        <f>'[4]12нед'!G283</f>
        <v>0</v>
      </c>
      <c r="O335" s="27" t="str">
        <f>'[4]12нед'!H283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'[4]11нед'!C284</f>
        <v>0</v>
      </c>
      <c r="E336" s="97"/>
      <c r="F336" s="17">
        <f>'[4]11нед'!G284</f>
        <v>0</v>
      </c>
      <c r="G336" s="18" t="str">
        <f>'[4]11нед'!H284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'[4]12нед'!C284</f>
        <v>0</v>
      </c>
      <c r="M336" s="97"/>
      <c r="N336" s="17">
        <f>'[4]12нед'!G284</f>
        <v>0</v>
      </c>
      <c r="O336" s="18" t="str">
        <f>'[4]12нед'!H284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'[4]11нед'!C285</f>
        <v>0</v>
      </c>
      <c r="E337" s="97"/>
      <c r="F337" s="21">
        <f>'[4]11нед'!G285</f>
        <v>0</v>
      </c>
      <c r="G337" s="22" t="str">
        <f>'[4]11нед'!H285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'[4]12нед'!C285</f>
        <v>0</v>
      </c>
      <c r="M337" s="97"/>
      <c r="N337" s="21">
        <f>'[4]12нед'!G285</f>
        <v>0</v>
      </c>
      <c r="O337" s="22" t="str">
        <f>'[4]12нед'!H285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'[4]11нед'!C286</f>
        <v>0</v>
      </c>
      <c r="E338" s="97"/>
      <c r="F338" s="21">
        <f>'[4]11нед'!G286</f>
        <v>0</v>
      </c>
      <c r="G338" s="22" t="str">
        <f>'[4]11нед'!H286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'[4]12нед'!C286</f>
        <v>0</v>
      </c>
      <c r="M338" s="97"/>
      <c r="N338" s="21">
        <f>'[4]12нед'!G286</f>
        <v>0</v>
      </c>
      <c r="O338" s="22" t="str">
        <f>'[4]12нед'!H286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'[4]11нед'!C287</f>
        <v>0</v>
      </c>
      <c r="E339" s="97"/>
      <c r="F339" s="21">
        <f>'[4]11нед'!G287</f>
        <v>0</v>
      </c>
      <c r="G339" s="22" t="str">
        <f>'[4]11нед'!H287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'[4]12нед'!C287</f>
        <v>0</v>
      </c>
      <c r="M339" s="97"/>
      <c r="N339" s="21">
        <f>'[4]12нед'!G287</f>
        <v>0</v>
      </c>
      <c r="O339" s="22" t="str">
        <f>'[4]12нед'!H287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'[4]11нед'!C288</f>
        <v>0</v>
      </c>
      <c r="E340" s="97"/>
      <c r="F340" s="21">
        <f>'[4]11нед'!G288</f>
        <v>0</v>
      </c>
      <c r="G340" s="22" t="str">
        <f>'[4]11нед'!H288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'[4]12нед'!C288</f>
        <v>0</v>
      </c>
      <c r="M340" s="97"/>
      <c r="N340" s="21">
        <f>'[4]12нед'!G288</f>
        <v>0</v>
      </c>
      <c r="O340" s="22" t="str">
        <f>'[4]12нед'!H288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>
        <f>'[4]11нед'!C289</f>
        <v>0</v>
      </c>
      <c r="E341" s="97"/>
      <c r="F341" s="21">
        <f>'[4]11нед'!G289</f>
        <v>0</v>
      </c>
      <c r="G341" s="22" t="str">
        <f>'[4]11нед'!H289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'[4]12нед'!C289</f>
        <v>0</v>
      </c>
      <c r="M341" s="97"/>
      <c r="N341" s="21">
        <f>'[4]12нед'!G289</f>
        <v>0</v>
      </c>
      <c r="O341" s="22" t="str">
        <f>'[4]12нед'!H289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'[4]11нед'!C290</f>
        <v>0</v>
      </c>
      <c r="E342" s="97"/>
      <c r="F342" s="21">
        <f>'[4]11нед'!G290</f>
        <v>0</v>
      </c>
      <c r="G342" s="22" t="str">
        <f>'[4]11нед'!H290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'[4]12нед'!C290</f>
        <v>0</v>
      </c>
      <c r="M342" s="97"/>
      <c r="N342" s="21">
        <f>'[4]12нед'!G290</f>
        <v>0</v>
      </c>
      <c r="O342" s="22" t="str">
        <f>'[4]12нед'!H290</f>
        <v/>
      </c>
      <c r="P342" s="55" t="str">
        <f t="shared" si="15"/>
        <v/>
      </c>
    </row>
    <row r="343" spans="1:16" ht="18.600000000000001" hidden="1" customHeight="1">
      <c r="A343" s="71"/>
      <c r="B343" s="74"/>
      <c r="C343" s="15"/>
      <c r="D343" s="24">
        <f>'[4]11нед'!C291</f>
        <v>0</v>
      </c>
      <c r="E343" s="97"/>
      <c r="F343" s="26">
        <f>'[4]11нед'!G291</f>
        <v>0</v>
      </c>
      <c r="G343" s="27" t="str">
        <f>'[4]11нед'!H291</f>
        <v/>
      </c>
      <c r="H343" s="58" t="str">
        <f t="shared" si="14"/>
        <v/>
      </c>
      <c r="I343" s="76"/>
      <c r="J343" s="79"/>
      <c r="K343" s="15"/>
      <c r="L343" s="24">
        <f>'[4]12нед'!C291</f>
        <v>0</v>
      </c>
      <c r="M343" s="97"/>
      <c r="N343" s="26">
        <f>'[4]12нед'!G291</f>
        <v>0</v>
      </c>
      <c r="O343" s="27" t="str">
        <f>'[4]12нед'!H291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'[4]11нед'!C292</f>
        <v>0</v>
      </c>
      <c r="E344" s="97"/>
      <c r="F344" s="17">
        <f>'[4]11нед'!G292</f>
        <v>0</v>
      </c>
      <c r="G344" s="18" t="str">
        <f>'[4]11нед'!H292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'[4]12нед'!C292</f>
        <v>0</v>
      </c>
      <c r="M344" s="97"/>
      <c r="N344" s="17">
        <f>'[4]12нед'!G292</f>
        <v>0</v>
      </c>
      <c r="O344" s="18" t="str">
        <f>'[4]12нед'!H292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'[4]11нед'!C293</f>
        <v>0</v>
      </c>
      <c r="E345" s="97"/>
      <c r="F345" s="21">
        <f>'[4]11нед'!G293</f>
        <v>0</v>
      </c>
      <c r="G345" s="22" t="str">
        <f>'[4]11нед'!H293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'[4]12нед'!C293</f>
        <v>0</v>
      </c>
      <c r="M345" s="97"/>
      <c r="N345" s="21">
        <f>'[4]12нед'!G293</f>
        <v>0</v>
      </c>
      <c r="O345" s="22" t="str">
        <f>'[4]12нед'!H293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'[4]11нед'!C294</f>
        <v>0</v>
      </c>
      <c r="E346" s="97"/>
      <c r="F346" s="21">
        <f>'[4]11нед'!G294</f>
        <v>0</v>
      </c>
      <c r="G346" s="22" t="str">
        <f>'[4]11нед'!H294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'[4]12нед'!C294</f>
        <v>0</v>
      </c>
      <c r="M346" s="97"/>
      <c r="N346" s="21">
        <f>'[4]12нед'!G294</f>
        <v>0</v>
      </c>
      <c r="O346" s="22" t="str">
        <f>'[4]12нед'!H294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'[4]11нед'!C295</f>
        <v>0</v>
      </c>
      <c r="E347" s="97"/>
      <c r="F347" s="21">
        <f>'[4]11нед'!G295</f>
        <v>0</v>
      </c>
      <c r="G347" s="22" t="str">
        <f>'[4]11нед'!H295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'[4]12нед'!C295</f>
        <v>0</v>
      </c>
      <c r="M347" s="97"/>
      <c r="N347" s="21">
        <f>'[4]12нед'!G295</f>
        <v>0</v>
      </c>
      <c r="O347" s="22" t="str">
        <f>'[4]12нед'!H295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'[4]11нед'!C296</f>
        <v>0</v>
      </c>
      <c r="E348" s="97"/>
      <c r="F348" s="21">
        <f>'[4]11нед'!G296</f>
        <v>0</v>
      </c>
      <c r="G348" s="22" t="str">
        <f>'[4]11нед'!H296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'[4]12нед'!C296</f>
        <v>0</v>
      </c>
      <c r="M348" s="97"/>
      <c r="N348" s="21">
        <f>'[4]12нед'!G296</f>
        <v>0</v>
      </c>
      <c r="O348" s="22" t="str">
        <f>'[4]12нед'!H296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'[4]11нед'!C297</f>
        <v>0</v>
      </c>
      <c r="E349" s="97"/>
      <c r="F349" s="21">
        <f>'[4]11нед'!G297</f>
        <v>0</v>
      </c>
      <c r="G349" s="22" t="str">
        <f>'[4]11нед'!H297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'[4]12нед'!C297</f>
        <v>0</v>
      </c>
      <c r="M349" s="97"/>
      <c r="N349" s="21">
        <f>'[4]12нед'!G297</f>
        <v>0</v>
      </c>
      <c r="O349" s="22" t="str">
        <f>'[4]12нед'!H297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'[4]11нед'!C298</f>
        <v>0</v>
      </c>
      <c r="E350" s="97"/>
      <c r="F350" s="21">
        <f>'[4]11нед'!G298</f>
        <v>0</v>
      </c>
      <c r="G350" s="22" t="str">
        <f>'[4]11нед'!H298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'[4]12нед'!C298</f>
        <v>0</v>
      </c>
      <c r="M350" s="97"/>
      <c r="N350" s="21">
        <f>'[4]12нед'!G298</f>
        <v>0</v>
      </c>
      <c r="O350" s="22" t="str">
        <f>'[4]12нед'!H298</f>
        <v/>
      </c>
      <c r="P350" s="57" t="str">
        <f t="shared" si="15"/>
        <v/>
      </c>
    </row>
    <row r="351" spans="1:16" ht="18.600000000000001" hidden="1" customHeight="1">
      <c r="A351" s="71"/>
      <c r="B351" s="74"/>
      <c r="C351" s="15"/>
      <c r="D351" s="24">
        <f>'[4]11нед'!C299</f>
        <v>0</v>
      </c>
      <c r="E351" s="97"/>
      <c r="F351" s="26">
        <f>'[4]11нед'!G299</f>
        <v>0</v>
      </c>
      <c r="G351" s="27" t="str">
        <f>'[4]11нед'!H299</f>
        <v/>
      </c>
      <c r="H351" s="58" t="str">
        <f t="shared" si="14"/>
        <v/>
      </c>
      <c r="I351" s="76"/>
      <c r="J351" s="79"/>
      <c r="K351" s="15"/>
      <c r="L351" s="24">
        <f>'[4]12нед'!C299</f>
        <v>0</v>
      </c>
      <c r="M351" s="97"/>
      <c r="N351" s="26">
        <f>'[4]12нед'!G299</f>
        <v>0</v>
      </c>
      <c r="O351" s="27" t="str">
        <f>'[4]12нед'!H299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'[4]11нед'!C300</f>
        <v>0</v>
      </c>
      <c r="E352" s="97"/>
      <c r="F352" s="17">
        <f>'[4]11нед'!G300</f>
        <v>0</v>
      </c>
      <c r="G352" s="18" t="str">
        <f>'[4]11нед'!H300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'[4]12нед'!C300</f>
        <v>0</v>
      </c>
      <c r="M352" s="97"/>
      <c r="N352" s="17">
        <f>'[4]12нед'!G300</f>
        <v>0</v>
      </c>
      <c r="O352" s="18" t="str">
        <f>'[4]12нед'!H300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'[4]11нед'!C301</f>
        <v>0</v>
      </c>
      <c r="E353" s="97"/>
      <c r="F353" s="21">
        <f>'[4]11нед'!G301</f>
        <v>0</v>
      </c>
      <c r="G353" s="22" t="str">
        <f>'[4]11нед'!H301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'[4]12нед'!C301</f>
        <v>0</v>
      </c>
      <c r="M353" s="97"/>
      <c r="N353" s="21">
        <f>'[4]12нед'!G301</f>
        <v>0</v>
      </c>
      <c r="O353" s="22" t="str">
        <f>'[4]12нед'!H301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'[4]11нед'!C302</f>
        <v>0</v>
      </c>
      <c r="E354" s="97"/>
      <c r="F354" s="21">
        <f>'[4]11нед'!G302</f>
        <v>0</v>
      </c>
      <c r="G354" s="22" t="str">
        <f>'[4]11нед'!H302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'[4]12нед'!C302</f>
        <v>0</v>
      </c>
      <c r="M354" s="97"/>
      <c r="N354" s="21">
        <f>'[4]12нед'!G302</f>
        <v>0</v>
      </c>
      <c r="O354" s="22" t="str">
        <f>'[4]12нед'!H302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'[4]11нед'!C303</f>
        <v>0</v>
      </c>
      <c r="E355" s="97"/>
      <c r="F355" s="21">
        <f>'[4]11нед'!G303</f>
        <v>0</v>
      </c>
      <c r="G355" s="22" t="str">
        <f>'[4]11нед'!H303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'[4]12нед'!C303</f>
        <v>0</v>
      </c>
      <c r="M355" s="97"/>
      <c r="N355" s="21">
        <f>'[4]12нед'!G303</f>
        <v>0</v>
      </c>
      <c r="O355" s="22" t="str">
        <f>'[4]12нед'!H303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'[4]11нед'!C304</f>
        <v>0</v>
      </c>
      <c r="E356" s="97"/>
      <c r="F356" s="21">
        <f>'[4]11нед'!G304</f>
        <v>0</v>
      </c>
      <c r="G356" s="22" t="str">
        <f>'[4]11нед'!H304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'[4]12нед'!C304</f>
        <v>0</v>
      </c>
      <c r="M356" s="97"/>
      <c r="N356" s="21">
        <f>'[4]12нед'!G304</f>
        <v>0</v>
      </c>
      <c r="O356" s="22" t="str">
        <f>'[4]12нед'!H304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'[4]11нед'!C305</f>
        <v>0</v>
      </c>
      <c r="E357" s="97"/>
      <c r="F357" s="21">
        <f>'[4]11нед'!G305</f>
        <v>0</v>
      </c>
      <c r="G357" s="22" t="str">
        <f>'[4]11нед'!H305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'[4]12нед'!C305</f>
        <v>0</v>
      </c>
      <c r="M357" s="97"/>
      <c r="N357" s="21">
        <f>'[4]12нед'!G305</f>
        <v>0</v>
      </c>
      <c r="O357" s="22" t="str">
        <f>'[4]12нед'!H305</f>
        <v/>
      </c>
      <c r="P357" s="57" t="str">
        <f t="shared" si="15"/>
        <v/>
      </c>
    </row>
    <row r="358" spans="1:16" ht="30.75">
      <c r="A358" s="70"/>
      <c r="B358" s="73"/>
      <c r="C358" s="14" t="s">
        <v>24</v>
      </c>
      <c r="D358" s="20">
        <f>'[4]11нед'!C306</f>
        <v>0</v>
      </c>
      <c r="E358" s="98"/>
      <c r="F358" s="21">
        <f>'[4]11нед'!G306</f>
        <v>0</v>
      </c>
      <c r="G358" s="22" t="str">
        <f>'[4]11нед'!H306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'[4]12нед'!C306</f>
        <v>0</v>
      </c>
      <c r="M358" s="99"/>
      <c r="N358" s="21">
        <f>'[4]12нед'!G306</f>
        <v>0</v>
      </c>
      <c r="O358" s="22" t="str">
        <f>'[4]12нед'!H306</f>
        <v/>
      </c>
      <c r="P358" s="57" t="str">
        <f t="shared" si="15"/>
        <v/>
      </c>
    </row>
    <row r="359" spans="1:16" ht="19.149999999999999" hidden="1" customHeight="1" thickTop="1" thickBot="1">
      <c r="A359" s="71"/>
      <c r="B359" s="74"/>
      <c r="C359" s="15"/>
      <c r="D359" s="16">
        <f>'[4]11нед'!C245</f>
        <v>0</v>
      </c>
      <c r="E359" s="19">
        <f>'[4]11нед'!D245</f>
        <v>0</v>
      </c>
      <c r="F359" s="17">
        <f>'[4]11нед'!G245</f>
        <v>0</v>
      </c>
      <c r="G359" s="18" t="str">
        <f>'[4]11нед'!H245</f>
        <v/>
      </c>
      <c r="H359" s="39"/>
      <c r="I359" s="76"/>
      <c r="J359" s="7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O360" s="33" t="s">
        <v>31</v>
      </c>
      <c r="P360" s="41"/>
    </row>
    <row r="361" spans="1:16" ht="15.7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44.03.05Педагогическое образование (с двумя профилями подготовки) (Математика и Информатика)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44.03.05Педагогическое образование (с двумя профилями подготовки) (Математика и Информатика)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очно-заочная</v>
      </c>
      <c r="N368" s="91"/>
      <c r="O368" s="91"/>
      <c r="P368" s="91"/>
    </row>
    <row r="369" spans="1:16" ht="15.75">
      <c r="A369" s="45"/>
      <c r="B369" s="91" t="s">
        <v>7</v>
      </c>
      <c r="C369" s="91"/>
      <c r="D369" s="91"/>
      <c r="E369" s="62">
        <f>E9</f>
        <v>3</v>
      </c>
      <c r="F369" s="62" t="str">
        <f>'[1]1нед'!$D$258</f>
        <v>12-24МИоз</v>
      </c>
      <c r="G369" s="62"/>
      <c r="H369" s="35"/>
      <c r="I369" s="45"/>
      <c r="J369" s="91" t="s">
        <v>7</v>
      </c>
      <c r="K369" s="91"/>
      <c r="L369" s="91"/>
      <c r="M369" s="62">
        <f>E9</f>
        <v>3</v>
      </c>
      <c r="N369" s="62" t="str">
        <f>'[1]1нед'!$D$258</f>
        <v>12-24МИоз</v>
      </c>
      <c r="O369" s="62"/>
      <c r="P369" s="35"/>
    </row>
    <row r="370" spans="1:16" ht="15.75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32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>
      <c r="A372" s="69">
        <v>46349</v>
      </c>
      <c r="B372" s="72" t="s">
        <v>17</v>
      </c>
      <c r="C372" s="14" t="s">
        <v>18</v>
      </c>
      <c r="D372" s="16">
        <f>'[4]13нед'!C260</f>
        <v>0</v>
      </c>
      <c r="E372" s="96" t="s">
        <v>78</v>
      </c>
      <c r="F372" s="17">
        <f>'[4]13нед'!G260</f>
        <v>0</v>
      </c>
      <c r="G372" s="18" t="str">
        <f>'[4]13нед'!H260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'[5]14нед'!C260</f>
        <v>0</v>
      </c>
      <c r="M372" s="96" t="s">
        <v>78</v>
      </c>
      <c r="N372" s="17">
        <f>'[5]14нед'!G260</f>
        <v>0</v>
      </c>
      <c r="O372" s="18" t="str">
        <f>'[5]14нед'!H260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'[4]13нед'!C261</f>
        <v>0</v>
      </c>
      <c r="E373" s="97"/>
      <c r="F373" s="21">
        <f>'[4]13нед'!G261</f>
        <v>0</v>
      </c>
      <c r="G373" s="22" t="str">
        <f>'[4]13нед'!H261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'[5]14нед'!C261</f>
        <v>0</v>
      </c>
      <c r="M373" s="97"/>
      <c r="N373" s="21">
        <f>'[5]14нед'!G261</f>
        <v>0</v>
      </c>
      <c r="O373" s="22" t="str">
        <f>'[5]14нед'!H261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'[4]13нед'!C262</f>
        <v>0</v>
      </c>
      <c r="E374" s="97"/>
      <c r="F374" s="21">
        <f>'[4]13нед'!G262</f>
        <v>0</v>
      </c>
      <c r="G374" s="22" t="str">
        <f>'[4]13нед'!H262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'[5]14нед'!C262</f>
        <v>0</v>
      </c>
      <c r="M374" s="97"/>
      <c r="N374" s="21">
        <f>'[5]14нед'!G262</f>
        <v>0</v>
      </c>
      <c r="O374" s="22" t="str">
        <f>'[5]14нед'!H262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'[4]13нед'!C263</f>
        <v>0</v>
      </c>
      <c r="E375" s="97"/>
      <c r="F375" s="21">
        <f>'[4]13нед'!G263</f>
        <v>0</v>
      </c>
      <c r="G375" s="22" t="str">
        <f>'[4]13нед'!H263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'[5]14нед'!C263</f>
        <v>0</v>
      </c>
      <c r="M375" s="97"/>
      <c r="N375" s="21">
        <f>'[5]14нед'!G263</f>
        <v>0</v>
      </c>
      <c r="O375" s="22" t="str">
        <f>'[5]14нед'!H263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'[4]13нед'!C264</f>
        <v>0</v>
      </c>
      <c r="E376" s="97"/>
      <c r="F376" s="21">
        <f>'[4]13нед'!G264</f>
        <v>0</v>
      </c>
      <c r="G376" s="22" t="str">
        <f>'[4]13нед'!H264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'[5]14нед'!C264</f>
        <v>0</v>
      </c>
      <c r="M376" s="97"/>
      <c r="N376" s="21">
        <f>'[5]14нед'!G264</f>
        <v>0</v>
      </c>
      <c r="O376" s="22" t="str">
        <f>'[5]14нед'!H264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'[4]13нед'!C265</f>
        <v>0</v>
      </c>
      <c r="E377" s="97"/>
      <c r="F377" s="21">
        <f>'[4]13нед'!G265</f>
        <v>0</v>
      </c>
      <c r="G377" s="22" t="str">
        <f>'[4]13нед'!H265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'[5]14нед'!C265</f>
        <v>0</v>
      </c>
      <c r="M377" s="97"/>
      <c r="N377" s="21">
        <f>'[5]14нед'!G265</f>
        <v>0</v>
      </c>
      <c r="O377" s="22" t="str">
        <f>'[5]14нед'!H265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'[4]13нед'!C266</f>
        <v>0</v>
      </c>
      <c r="E378" s="97"/>
      <c r="F378" s="21">
        <f>'[4]13нед'!G266</f>
        <v>0</v>
      </c>
      <c r="G378" s="22" t="str">
        <f>'[4]13нед'!H266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'[5]14нед'!C266</f>
        <v>0</v>
      </c>
      <c r="M378" s="97"/>
      <c r="N378" s="21">
        <f>'[5]14нед'!G266</f>
        <v>0</v>
      </c>
      <c r="O378" s="22" t="str">
        <f>'[5]14нед'!H266</f>
        <v/>
      </c>
      <c r="P378" s="55" t="str">
        <f t="shared" si="19"/>
        <v/>
      </c>
    </row>
    <row r="379" spans="1:16" ht="18.600000000000001" hidden="1" customHeight="1">
      <c r="A379" s="71"/>
      <c r="B379" s="74"/>
      <c r="C379" s="15"/>
      <c r="D379" s="24">
        <f>'[4]13нед'!C267</f>
        <v>0</v>
      </c>
      <c r="E379" s="97"/>
      <c r="F379" s="26">
        <f>'[4]13нед'!G267</f>
        <v>0</v>
      </c>
      <c r="G379" s="27" t="str">
        <f>'[4]13нед'!H267</f>
        <v/>
      </c>
      <c r="H379" s="58" t="str">
        <f t="shared" si="18"/>
        <v/>
      </c>
      <c r="I379" s="76"/>
      <c r="J379" s="79"/>
      <c r="K379" s="15"/>
      <c r="L379" s="24">
        <f>'[5]14нед'!C267</f>
        <v>0</v>
      </c>
      <c r="M379" s="97"/>
      <c r="N379" s="26">
        <f>'[5]14нед'!G267</f>
        <v>0</v>
      </c>
      <c r="O379" s="27" t="str">
        <f>'[5]14нед'!H267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'[4]13нед'!C268</f>
        <v>0</v>
      </c>
      <c r="E380" s="97"/>
      <c r="F380" s="17">
        <f>'[4]13нед'!G268</f>
        <v>0</v>
      </c>
      <c r="G380" s="18" t="str">
        <f>'[4]13нед'!H268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'[5]14нед'!C268</f>
        <v>0</v>
      </c>
      <c r="M380" s="97"/>
      <c r="N380" s="17">
        <f>'[5]14нед'!G268</f>
        <v>0</v>
      </c>
      <c r="O380" s="18" t="str">
        <f>'[5]14нед'!H268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'[4]13нед'!C269</f>
        <v>0</v>
      </c>
      <c r="E381" s="97"/>
      <c r="F381" s="21">
        <f>'[4]13нед'!G269</f>
        <v>0</v>
      </c>
      <c r="G381" s="22" t="str">
        <f>'[4]13нед'!H269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'[5]14нед'!C269</f>
        <v>0</v>
      </c>
      <c r="M381" s="97"/>
      <c r="N381" s="21">
        <f>'[5]14нед'!G269</f>
        <v>0</v>
      </c>
      <c r="O381" s="22" t="str">
        <f>'[5]14нед'!H269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'[4]13нед'!C270</f>
        <v>0</v>
      </c>
      <c r="E382" s="97"/>
      <c r="F382" s="21">
        <f>'[4]13нед'!G270</f>
        <v>0</v>
      </c>
      <c r="G382" s="22" t="str">
        <f>'[4]13нед'!H270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'[5]14нед'!C270</f>
        <v>0</v>
      </c>
      <c r="M382" s="97"/>
      <c r="N382" s="21">
        <f>'[5]14нед'!G270</f>
        <v>0</v>
      </c>
      <c r="O382" s="22" t="str">
        <f>'[5]14нед'!H270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'[4]13нед'!C271</f>
        <v>0</v>
      </c>
      <c r="E383" s="97"/>
      <c r="F383" s="21">
        <f>'[4]13нед'!G271</f>
        <v>0</v>
      </c>
      <c r="G383" s="22" t="str">
        <f>'[4]13нед'!H271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'[5]14нед'!C271</f>
        <v>0</v>
      </c>
      <c r="M383" s="97"/>
      <c r="N383" s="21">
        <f>'[5]14нед'!G271</f>
        <v>0</v>
      </c>
      <c r="O383" s="22" t="str">
        <f>'[5]14нед'!H271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'[4]13нед'!C272</f>
        <v>0</v>
      </c>
      <c r="E384" s="97"/>
      <c r="F384" s="21">
        <f>'[4]13нед'!G272</f>
        <v>0</v>
      </c>
      <c r="G384" s="22" t="str">
        <f>'[4]13нед'!H272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'[5]14нед'!C272</f>
        <v>0</v>
      </c>
      <c r="M384" s="97"/>
      <c r="N384" s="21">
        <f>'[5]14нед'!G272</f>
        <v>0</v>
      </c>
      <c r="O384" s="22" t="str">
        <f>'[5]14нед'!H272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'[4]13нед'!C273</f>
        <v>0</v>
      </c>
      <c r="E385" s="97"/>
      <c r="F385" s="21">
        <f>'[4]13нед'!G273</f>
        <v>0</v>
      </c>
      <c r="G385" s="22" t="str">
        <f>'[4]13нед'!H273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'[5]14нед'!C273</f>
        <v>0</v>
      </c>
      <c r="M385" s="97"/>
      <c r="N385" s="21">
        <f>'[5]14нед'!G273</f>
        <v>0</v>
      </c>
      <c r="O385" s="22" t="str">
        <f>'[5]14нед'!H273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'[4]13нед'!C274</f>
        <v>0</v>
      </c>
      <c r="E386" s="97"/>
      <c r="F386" s="21">
        <f>'[4]13нед'!G274</f>
        <v>0</v>
      </c>
      <c r="G386" s="22" t="str">
        <f>'[4]13нед'!H274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'[5]14нед'!C274</f>
        <v>0</v>
      </c>
      <c r="M386" s="97"/>
      <c r="N386" s="21">
        <f>'[5]14нед'!G274</f>
        <v>0</v>
      </c>
      <c r="O386" s="22" t="str">
        <f>'[5]14нед'!H274</f>
        <v/>
      </c>
      <c r="P386" s="57" t="str">
        <f t="shared" si="19"/>
        <v/>
      </c>
    </row>
    <row r="387" spans="1:16" ht="18.600000000000001" hidden="1" customHeight="1">
      <c r="A387" s="71"/>
      <c r="B387" s="74"/>
      <c r="C387" s="15"/>
      <c r="D387" s="24">
        <f>'[4]13нед'!C275</f>
        <v>0</v>
      </c>
      <c r="E387" s="97"/>
      <c r="F387" s="26">
        <f>'[4]13нед'!G275</f>
        <v>0</v>
      </c>
      <c r="G387" s="27" t="str">
        <f>'[4]13нед'!H275</f>
        <v/>
      </c>
      <c r="H387" s="58" t="str">
        <f t="shared" si="18"/>
        <v/>
      </c>
      <c r="I387" s="76"/>
      <c r="J387" s="79"/>
      <c r="K387" s="15"/>
      <c r="L387" s="24">
        <f>'[5]14нед'!C275</f>
        <v>0</v>
      </c>
      <c r="M387" s="97"/>
      <c r="N387" s="26">
        <f>'[5]14нед'!G275</f>
        <v>0</v>
      </c>
      <c r="O387" s="27" t="str">
        <f>'[5]14нед'!H275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'[4]13нед'!C276</f>
        <v>0</v>
      </c>
      <c r="E388" s="97"/>
      <c r="F388" s="17">
        <f>'[4]13нед'!G276</f>
        <v>0</v>
      </c>
      <c r="G388" s="18" t="str">
        <f>'[4]13нед'!H276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'[5]14нед'!C276</f>
        <v>0</v>
      </c>
      <c r="M388" s="97"/>
      <c r="N388" s="17">
        <f>'[5]14нед'!G276</f>
        <v>0</v>
      </c>
      <c r="O388" s="18" t="str">
        <f>'[5]14нед'!H276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'[4]13нед'!C277</f>
        <v>0</v>
      </c>
      <c r="E389" s="97"/>
      <c r="F389" s="21">
        <f>'[4]13нед'!G277</f>
        <v>0</v>
      </c>
      <c r="G389" s="22" t="str">
        <f>'[4]13нед'!H277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'[5]14нед'!C277</f>
        <v>0</v>
      </c>
      <c r="M389" s="97"/>
      <c r="N389" s="21">
        <f>'[5]14нед'!G277</f>
        <v>0</v>
      </c>
      <c r="O389" s="22" t="str">
        <f>'[5]14нед'!H277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'[4]13нед'!C278</f>
        <v>0</v>
      </c>
      <c r="E390" s="97"/>
      <c r="F390" s="21">
        <f>'[4]13нед'!G278</f>
        <v>0</v>
      </c>
      <c r="G390" s="22" t="str">
        <f>'[4]13нед'!H278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'[5]14нед'!C278</f>
        <v>0</v>
      </c>
      <c r="M390" s="97"/>
      <c r="N390" s="21">
        <f>'[5]14нед'!G278</f>
        <v>0</v>
      </c>
      <c r="O390" s="22" t="str">
        <f>'[5]14нед'!H278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'[4]13нед'!C279</f>
        <v>0</v>
      </c>
      <c r="E391" s="97"/>
      <c r="F391" s="21">
        <f>'[4]13нед'!G279</f>
        <v>0</v>
      </c>
      <c r="G391" s="22" t="str">
        <f>'[4]13нед'!H279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'[5]14нед'!C279</f>
        <v>0</v>
      </c>
      <c r="M391" s="97"/>
      <c r="N391" s="21">
        <f>'[5]14нед'!G279</f>
        <v>0</v>
      </c>
      <c r="O391" s="22" t="str">
        <f>'[5]14нед'!H279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'[4]13нед'!C280</f>
        <v>0</v>
      </c>
      <c r="E392" s="97"/>
      <c r="F392" s="21">
        <f>'[4]13нед'!G280</f>
        <v>0</v>
      </c>
      <c r="G392" s="22" t="str">
        <f>'[4]13нед'!H280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'[5]14нед'!C280</f>
        <v>0</v>
      </c>
      <c r="M392" s="97"/>
      <c r="N392" s="21">
        <f>'[5]14нед'!G280</f>
        <v>0</v>
      </c>
      <c r="O392" s="22" t="str">
        <f>'[5]14нед'!H280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'[4]13нед'!C281</f>
        <v>0</v>
      </c>
      <c r="E393" s="97"/>
      <c r="F393" s="21">
        <f>'[4]13нед'!G281</f>
        <v>0</v>
      </c>
      <c r="G393" s="22" t="str">
        <f>'[4]13нед'!H281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'[5]14нед'!C281</f>
        <v>0</v>
      </c>
      <c r="M393" s="97"/>
      <c r="N393" s="21">
        <f>'[5]14нед'!G281</f>
        <v>0</v>
      </c>
      <c r="O393" s="22" t="str">
        <f>'[5]14нед'!H281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'[4]13нед'!C282</f>
        <v>0</v>
      </c>
      <c r="E394" s="97"/>
      <c r="F394" s="21">
        <f>'[4]13нед'!G282</f>
        <v>0</v>
      </c>
      <c r="G394" s="22" t="str">
        <f>'[4]13нед'!H282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'[5]14нед'!C282</f>
        <v>0</v>
      </c>
      <c r="M394" s="97"/>
      <c r="N394" s="21">
        <f>'[5]14нед'!G282</f>
        <v>0</v>
      </c>
      <c r="O394" s="22" t="str">
        <f>'[5]14нед'!H282</f>
        <v/>
      </c>
      <c r="P394" s="55" t="str">
        <f t="shared" si="19"/>
        <v/>
      </c>
    </row>
    <row r="395" spans="1:16" ht="18.600000000000001" hidden="1" customHeight="1">
      <c r="A395" s="71"/>
      <c r="B395" s="82"/>
      <c r="C395" s="15"/>
      <c r="D395" s="24">
        <f>'[4]13нед'!C283</f>
        <v>0</v>
      </c>
      <c r="E395" s="97"/>
      <c r="F395" s="26">
        <f>'[4]13нед'!G283</f>
        <v>0</v>
      </c>
      <c r="G395" s="27" t="str">
        <f>'[4]13нед'!H283</f>
        <v/>
      </c>
      <c r="H395" s="58" t="str">
        <f t="shared" si="18"/>
        <v/>
      </c>
      <c r="I395" s="76"/>
      <c r="J395" s="85"/>
      <c r="K395" s="15"/>
      <c r="L395" s="24">
        <f>'[5]14нед'!C283</f>
        <v>0</v>
      </c>
      <c r="M395" s="97"/>
      <c r="N395" s="26">
        <f>'[5]14нед'!G283</f>
        <v>0</v>
      </c>
      <c r="O395" s="27" t="str">
        <f>'[5]14нед'!H283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'[4]13нед'!C284</f>
        <v>0</v>
      </c>
      <c r="E396" s="97"/>
      <c r="F396" s="17">
        <f>'[4]13нед'!G284</f>
        <v>0</v>
      </c>
      <c r="G396" s="18" t="str">
        <f>'[4]13нед'!H284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'[5]14нед'!C284</f>
        <v>0</v>
      </c>
      <c r="M396" s="97"/>
      <c r="N396" s="17">
        <f>'[5]14нед'!G284</f>
        <v>0</v>
      </c>
      <c r="O396" s="18" t="str">
        <f>'[5]14нед'!H284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'[4]13нед'!C285</f>
        <v>0</v>
      </c>
      <c r="E397" s="97"/>
      <c r="F397" s="21">
        <f>'[4]13нед'!G285</f>
        <v>0</v>
      </c>
      <c r="G397" s="22" t="str">
        <f>'[4]13нед'!H285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'[5]14нед'!C285</f>
        <v>0</v>
      </c>
      <c r="M397" s="97"/>
      <c r="N397" s="21">
        <f>'[5]14нед'!G285</f>
        <v>0</v>
      </c>
      <c r="O397" s="22" t="str">
        <f>'[5]14нед'!H285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'[4]13нед'!C286</f>
        <v>0</v>
      </c>
      <c r="E398" s="97"/>
      <c r="F398" s="21">
        <f>'[4]13нед'!G286</f>
        <v>0</v>
      </c>
      <c r="G398" s="22" t="str">
        <f>'[4]13нед'!H286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'[5]14нед'!C286</f>
        <v>0</v>
      </c>
      <c r="M398" s="97"/>
      <c r="N398" s="21">
        <f>'[5]14нед'!G286</f>
        <v>0</v>
      </c>
      <c r="O398" s="22" t="str">
        <f>'[5]14нед'!H286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'[4]13нед'!C287</f>
        <v>0</v>
      </c>
      <c r="E399" s="97"/>
      <c r="F399" s="21">
        <f>'[4]13нед'!G287</f>
        <v>0</v>
      </c>
      <c r="G399" s="22" t="str">
        <f>'[4]13нед'!H287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'[5]14нед'!C287</f>
        <v>0</v>
      </c>
      <c r="M399" s="97"/>
      <c r="N399" s="21">
        <f>'[5]14нед'!G287</f>
        <v>0</v>
      </c>
      <c r="O399" s="22" t="str">
        <f>'[5]14нед'!H287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'[4]13нед'!C288</f>
        <v>0</v>
      </c>
      <c r="E400" s="97"/>
      <c r="F400" s="21">
        <f>'[4]13нед'!G288</f>
        <v>0</v>
      </c>
      <c r="G400" s="22" t="str">
        <f>'[4]13нед'!H288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'[5]14нед'!C288</f>
        <v>0</v>
      </c>
      <c r="M400" s="97"/>
      <c r="N400" s="21">
        <f>'[5]14нед'!G288</f>
        <v>0</v>
      </c>
      <c r="O400" s="22" t="str">
        <f>'[5]14нед'!H288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'[4]13нед'!C289</f>
        <v>0</v>
      </c>
      <c r="E401" s="97"/>
      <c r="F401" s="21">
        <f>'[4]13нед'!G289</f>
        <v>0</v>
      </c>
      <c r="G401" s="22" t="str">
        <f>'[4]13нед'!H289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'[5]14нед'!C289</f>
        <v>0</v>
      </c>
      <c r="M401" s="97"/>
      <c r="N401" s="21">
        <f>'[5]14нед'!G289</f>
        <v>0</v>
      </c>
      <c r="O401" s="22" t="str">
        <f>'[5]14нед'!H289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'[4]13нед'!C290</f>
        <v>0</v>
      </c>
      <c r="E402" s="97"/>
      <c r="F402" s="21">
        <f>'[4]13нед'!G290</f>
        <v>0</v>
      </c>
      <c r="G402" s="22" t="str">
        <f>'[4]13нед'!H290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'[5]14нед'!C290</f>
        <v>0</v>
      </c>
      <c r="M402" s="97"/>
      <c r="N402" s="21">
        <f>'[5]14нед'!G290</f>
        <v>0</v>
      </c>
      <c r="O402" s="22" t="str">
        <f>'[5]14нед'!H290</f>
        <v/>
      </c>
      <c r="P402" s="55" t="str">
        <f t="shared" si="19"/>
        <v/>
      </c>
    </row>
    <row r="403" spans="1:16" ht="18.600000000000001" hidden="1" customHeight="1">
      <c r="A403" s="71"/>
      <c r="B403" s="74"/>
      <c r="C403" s="15"/>
      <c r="D403" s="24">
        <f>'[4]13нед'!C291</f>
        <v>0</v>
      </c>
      <c r="E403" s="97"/>
      <c r="F403" s="26">
        <f>'[4]13нед'!G291</f>
        <v>0</v>
      </c>
      <c r="G403" s="27" t="str">
        <f>'[4]13нед'!H291</f>
        <v/>
      </c>
      <c r="H403" s="58" t="str">
        <f t="shared" si="18"/>
        <v/>
      </c>
      <c r="I403" s="76"/>
      <c r="J403" s="79"/>
      <c r="K403" s="15"/>
      <c r="L403" s="24">
        <f>'[5]14нед'!C291</f>
        <v>0</v>
      </c>
      <c r="M403" s="97"/>
      <c r="N403" s="26">
        <f>'[5]14нед'!G291</f>
        <v>0</v>
      </c>
      <c r="O403" s="27" t="str">
        <f>'[5]14нед'!H291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'[4]13нед'!C292</f>
        <v>0</v>
      </c>
      <c r="E404" s="97"/>
      <c r="F404" s="17">
        <f>'[4]13нед'!G292</f>
        <v>0</v>
      </c>
      <c r="G404" s="18" t="str">
        <f>'[4]13нед'!H292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'[5]14нед'!C292</f>
        <v>0</v>
      </c>
      <c r="M404" s="97"/>
      <c r="N404" s="17">
        <f>'[5]14нед'!G292</f>
        <v>0</v>
      </c>
      <c r="O404" s="18" t="str">
        <f>'[5]14нед'!H292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'[4]13нед'!C293</f>
        <v>0</v>
      </c>
      <c r="E405" s="97"/>
      <c r="F405" s="21">
        <f>'[4]13нед'!G293</f>
        <v>0</v>
      </c>
      <c r="G405" s="22" t="str">
        <f>'[4]13нед'!H293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'[5]14нед'!C293</f>
        <v>0</v>
      </c>
      <c r="M405" s="97"/>
      <c r="N405" s="21">
        <f>'[5]14нед'!G293</f>
        <v>0</v>
      </c>
      <c r="O405" s="22" t="str">
        <f>'[5]14нед'!H293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'[4]13нед'!C294</f>
        <v>0</v>
      </c>
      <c r="E406" s="97"/>
      <c r="F406" s="21">
        <f>'[4]13нед'!G294</f>
        <v>0</v>
      </c>
      <c r="G406" s="22" t="str">
        <f>'[4]13нед'!H294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'[5]14нед'!C294</f>
        <v>0</v>
      </c>
      <c r="M406" s="97"/>
      <c r="N406" s="21">
        <f>'[5]14нед'!G294</f>
        <v>0</v>
      </c>
      <c r="O406" s="22" t="str">
        <f>'[5]14нед'!H294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'[4]13нед'!C295</f>
        <v>0</v>
      </c>
      <c r="E407" s="97"/>
      <c r="F407" s="21">
        <f>'[4]13нед'!G295</f>
        <v>0</v>
      </c>
      <c r="G407" s="22" t="str">
        <f>'[4]13нед'!H295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'[5]14нед'!C295</f>
        <v>0</v>
      </c>
      <c r="M407" s="97"/>
      <c r="N407" s="21">
        <f>'[5]14нед'!G295</f>
        <v>0</v>
      </c>
      <c r="O407" s="22" t="str">
        <f>'[5]14нед'!H295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'[4]13нед'!C296</f>
        <v>0</v>
      </c>
      <c r="E408" s="97"/>
      <c r="F408" s="21">
        <f>'[4]13нед'!G296</f>
        <v>0</v>
      </c>
      <c r="G408" s="22" t="str">
        <f>'[4]13нед'!H296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'[5]14нед'!C296</f>
        <v>0</v>
      </c>
      <c r="M408" s="97"/>
      <c r="N408" s="21">
        <f>'[5]14нед'!G296</f>
        <v>0</v>
      </c>
      <c r="O408" s="22" t="str">
        <f>'[5]14нед'!H296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'[4]13нед'!C297</f>
        <v>0</v>
      </c>
      <c r="E409" s="97"/>
      <c r="F409" s="21">
        <f>'[4]13нед'!G297</f>
        <v>0</v>
      </c>
      <c r="G409" s="22" t="str">
        <f>'[4]13нед'!H297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'[5]14нед'!C297</f>
        <v>0</v>
      </c>
      <c r="M409" s="97"/>
      <c r="N409" s="21">
        <f>'[5]14нед'!G297</f>
        <v>0</v>
      </c>
      <c r="O409" s="22" t="str">
        <f>'[5]14нед'!H297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'[4]13нед'!C298</f>
        <v>0</v>
      </c>
      <c r="E410" s="97"/>
      <c r="F410" s="21">
        <f>'[4]13нед'!G298</f>
        <v>0</v>
      </c>
      <c r="G410" s="22" t="str">
        <f>'[4]13нед'!H298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'[5]14нед'!C298</f>
        <v>0</v>
      </c>
      <c r="M410" s="97"/>
      <c r="N410" s="21">
        <f>'[5]14нед'!G298</f>
        <v>0</v>
      </c>
      <c r="O410" s="22" t="str">
        <f>'[5]14нед'!H298</f>
        <v/>
      </c>
      <c r="P410" s="57" t="str">
        <f t="shared" si="19"/>
        <v/>
      </c>
    </row>
    <row r="411" spans="1:16" ht="18.600000000000001" hidden="1" customHeight="1">
      <c r="A411" s="71"/>
      <c r="B411" s="74"/>
      <c r="C411" s="15"/>
      <c r="D411" s="24">
        <f>'[4]13нед'!C299</f>
        <v>0</v>
      </c>
      <c r="E411" s="97"/>
      <c r="F411" s="26">
        <f>'[4]13нед'!G299</f>
        <v>0</v>
      </c>
      <c r="G411" s="27" t="str">
        <f>'[4]13нед'!H299</f>
        <v/>
      </c>
      <c r="H411" s="58" t="str">
        <f t="shared" si="18"/>
        <v/>
      </c>
      <c r="I411" s="76"/>
      <c r="J411" s="79"/>
      <c r="K411" s="15"/>
      <c r="L411" s="24">
        <f>'[5]14нед'!C299</f>
        <v>0</v>
      </c>
      <c r="M411" s="97"/>
      <c r="N411" s="26">
        <f>'[5]14нед'!G299</f>
        <v>0</v>
      </c>
      <c r="O411" s="27" t="str">
        <f>'[5]14нед'!H299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'[4]13нед'!C300</f>
        <v>0</v>
      </c>
      <c r="E412" s="97"/>
      <c r="F412" s="17">
        <f>'[4]13нед'!G300</f>
        <v>0</v>
      </c>
      <c r="G412" s="18" t="str">
        <f>'[4]13нед'!H300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'[5]14нед'!C300</f>
        <v>0</v>
      </c>
      <c r="M412" s="97"/>
      <c r="N412" s="17">
        <f>'[5]14нед'!G300</f>
        <v>0</v>
      </c>
      <c r="O412" s="18" t="str">
        <f>'[5]14нед'!H300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'[4]13нед'!C301</f>
        <v>0</v>
      </c>
      <c r="E413" s="97"/>
      <c r="F413" s="21">
        <f>'[4]13нед'!G301</f>
        <v>0</v>
      </c>
      <c r="G413" s="22" t="str">
        <f>'[4]13нед'!H301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'[5]14нед'!C301</f>
        <v>0</v>
      </c>
      <c r="M413" s="97"/>
      <c r="N413" s="21">
        <f>'[5]14нед'!G301</f>
        <v>0</v>
      </c>
      <c r="O413" s="22" t="str">
        <f>'[5]14нед'!H301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'[4]13нед'!C302</f>
        <v>0</v>
      </c>
      <c r="E414" s="97"/>
      <c r="F414" s="21">
        <f>'[4]13нед'!G302</f>
        <v>0</v>
      </c>
      <c r="G414" s="22" t="str">
        <f>'[4]13нед'!H302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'[5]14нед'!C302</f>
        <v>0</v>
      </c>
      <c r="M414" s="97"/>
      <c r="N414" s="21">
        <f>'[5]14нед'!G302</f>
        <v>0</v>
      </c>
      <c r="O414" s="22" t="str">
        <f>'[5]14нед'!H302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'[4]13нед'!C303</f>
        <v>0</v>
      </c>
      <c r="E415" s="97"/>
      <c r="F415" s="21">
        <f>'[4]13нед'!G303</f>
        <v>0</v>
      </c>
      <c r="G415" s="22" t="str">
        <f>'[4]13нед'!H303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'[5]14нед'!C303</f>
        <v>0</v>
      </c>
      <c r="M415" s="97"/>
      <c r="N415" s="21">
        <f>'[5]14нед'!G303</f>
        <v>0</v>
      </c>
      <c r="O415" s="22" t="str">
        <f>'[5]14нед'!H303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'[4]13нед'!C304</f>
        <v>0</v>
      </c>
      <c r="E416" s="97"/>
      <c r="F416" s="21">
        <f>'[4]13нед'!G304</f>
        <v>0</v>
      </c>
      <c r="G416" s="22" t="str">
        <f>'[4]13нед'!H304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'[5]14нед'!C304</f>
        <v>0</v>
      </c>
      <c r="M416" s="97"/>
      <c r="N416" s="21">
        <f>'[5]14нед'!G304</f>
        <v>0</v>
      </c>
      <c r="O416" s="22" t="str">
        <f>'[5]14нед'!H304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'[4]13нед'!C305</f>
        <v>0</v>
      </c>
      <c r="E417" s="97"/>
      <c r="F417" s="21">
        <f>'[4]13нед'!G305</f>
        <v>0</v>
      </c>
      <c r="G417" s="22" t="str">
        <f>'[4]13нед'!H305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'[5]14нед'!C305</f>
        <v>0</v>
      </c>
      <c r="M417" s="97"/>
      <c r="N417" s="21">
        <f>'[5]14нед'!G305</f>
        <v>0</v>
      </c>
      <c r="O417" s="22" t="str">
        <f>'[5]14нед'!H305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'[4]13нед'!C306</f>
        <v>0</v>
      </c>
      <c r="E418" s="98"/>
      <c r="F418" s="21">
        <f>'[4]13нед'!G306</f>
        <v>0</v>
      </c>
      <c r="G418" s="22" t="str">
        <f>'[4]13нед'!H306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'[5]14нед'!C306</f>
        <v>0</v>
      </c>
      <c r="M418" s="99"/>
      <c r="N418" s="21">
        <f>'[5]14нед'!G306</f>
        <v>0</v>
      </c>
      <c r="O418" s="22" t="str">
        <f>'[5]14нед'!H306</f>
        <v/>
      </c>
      <c r="P418" s="57" t="str">
        <f t="shared" si="19"/>
        <v/>
      </c>
    </row>
    <row r="419" spans="1:16" ht="19.149999999999999" hidden="1" customHeight="1" thickTop="1" thickBot="1">
      <c r="A419" s="71"/>
      <c r="B419" s="74"/>
      <c r="C419" s="15"/>
      <c r="D419" s="16">
        <f>'[4]13нед'!C245</f>
        <v>0</v>
      </c>
      <c r="E419" s="19">
        <f>'[4]13нед'!D245</f>
        <v>0</v>
      </c>
      <c r="F419" s="17">
        <f>'[4]13нед'!G245</f>
        <v>0</v>
      </c>
      <c r="G419" s="18" t="str">
        <f>'[4]13нед'!H245</f>
        <v/>
      </c>
      <c r="H419" s="39"/>
      <c r="I419" s="76"/>
      <c r="J419" s="7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44.03.05Педагогическое образование (с двумя профилями подготовки) (Математика и Информатика)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44.03.05Педагогическое образование (с двумя профилями подготовки) (Математика и Информатика)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3</v>
      </c>
      <c r="F429" s="62" t="str">
        <f>'[1]1нед'!$D$258</f>
        <v>12-24МИоз</v>
      </c>
      <c r="G429" s="62"/>
      <c r="H429" s="35"/>
      <c r="I429" s="45"/>
      <c r="J429" s="91" t="s">
        <v>7</v>
      </c>
      <c r="K429" s="91"/>
      <c r="L429" s="91"/>
      <c r="M429" s="62">
        <f>E9</f>
        <v>3</v>
      </c>
      <c r="N429" s="62" t="str">
        <f>'[1]1нед'!$D$258</f>
        <v>12-24МИоз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>
      <c r="A432" s="69">
        <v>46363</v>
      </c>
      <c r="B432" s="72" t="s">
        <v>17</v>
      </c>
      <c r="C432" s="14" t="s">
        <v>18</v>
      </c>
      <c r="D432" s="16">
        <f>'[5]15нед'!C260</f>
        <v>0</v>
      </c>
      <c r="E432" s="96" t="s">
        <v>79</v>
      </c>
      <c r="F432" s="17">
        <f>'[5]15нед'!G260</f>
        <v>0</v>
      </c>
      <c r="G432" s="18" t="str">
        <f>'[5]15нед'!H260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'[5]16нед'!C260</f>
        <v>0</v>
      </c>
      <c r="M432" s="96" t="s">
        <v>79</v>
      </c>
      <c r="N432" s="17">
        <f>'[5]16нед'!G260</f>
        <v>0</v>
      </c>
      <c r="O432" s="18" t="str">
        <f>'[5]16нед'!H260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'[5]15нед'!C261</f>
        <v>0</v>
      </c>
      <c r="E433" s="97"/>
      <c r="F433" s="21">
        <f>'[5]15нед'!G261</f>
        <v>0</v>
      </c>
      <c r="G433" s="22" t="str">
        <f>'[5]15нед'!H261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'[5]16нед'!C261</f>
        <v>0</v>
      </c>
      <c r="M433" s="97"/>
      <c r="N433" s="21">
        <f>'[5]16нед'!G261</f>
        <v>0</v>
      </c>
      <c r="O433" s="22" t="str">
        <f>'[5]16нед'!H261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'[5]15нед'!C262</f>
        <v>0</v>
      </c>
      <c r="E434" s="97"/>
      <c r="F434" s="21">
        <f>'[5]15нед'!G262</f>
        <v>0</v>
      </c>
      <c r="G434" s="22" t="str">
        <f>'[5]15нед'!H262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'[5]16нед'!C262</f>
        <v>0</v>
      </c>
      <c r="M434" s="97"/>
      <c r="N434" s="21">
        <f>'[5]16нед'!G262</f>
        <v>0</v>
      </c>
      <c r="O434" s="22" t="str">
        <f>'[5]16нед'!H262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'[5]15нед'!C263</f>
        <v>0</v>
      </c>
      <c r="E435" s="97"/>
      <c r="F435" s="21">
        <f>'[5]15нед'!G263</f>
        <v>0</v>
      </c>
      <c r="G435" s="22" t="str">
        <f>'[5]15нед'!H263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'[5]16нед'!C263</f>
        <v>0</v>
      </c>
      <c r="M435" s="97"/>
      <c r="N435" s="21">
        <f>'[5]16нед'!G263</f>
        <v>0</v>
      </c>
      <c r="O435" s="22" t="str">
        <f>'[5]16нед'!H263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'[5]15нед'!C264</f>
        <v>0</v>
      </c>
      <c r="E436" s="97"/>
      <c r="F436" s="21">
        <f>'[5]15нед'!G264</f>
        <v>0</v>
      </c>
      <c r="G436" s="22" t="str">
        <f>'[5]15нед'!H264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'[5]16нед'!C264</f>
        <v>0</v>
      </c>
      <c r="M436" s="97"/>
      <c r="N436" s="21">
        <f>'[5]16нед'!G264</f>
        <v>0</v>
      </c>
      <c r="O436" s="22" t="str">
        <f>'[5]16нед'!H264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'[5]15нед'!C265</f>
        <v>0</v>
      </c>
      <c r="E437" s="97"/>
      <c r="F437" s="21">
        <f>'[5]15нед'!G265</f>
        <v>0</v>
      </c>
      <c r="G437" s="22" t="str">
        <f>'[5]15нед'!H265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'[5]16нед'!C265</f>
        <v>0</v>
      </c>
      <c r="M437" s="97"/>
      <c r="N437" s="21">
        <f>'[5]16нед'!G265</f>
        <v>0</v>
      </c>
      <c r="O437" s="22" t="str">
        <f>'[5]16нед'!H265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'[5]15нед'!C266</f>
        <v>0</v>
      </c>
      <c r="E438" s="97"/>
      <c r="F438" s="21">
        <f>'[5]15нед'!G266</f>
        <v>0</v>
      </c>
      <c r="G438" s="22" t="str">
        <f>'[5]15нед'!H266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'[5]16нед'!C266</f>
        <v>0</v>
      </c>
      <c r="M438" s="97"/>
      <c r="N438" s="21">
        <f>'[5]16нед'!G266</f>
        <v>0</v>
      </c>
      <c r="O438" s="22" t="str">
        <f>'[5]16нед'!H266</f>
        <v/>
      </c>
      <c r="P438" s="55" t="str">
        <f t="shared" si="23"/>
        <v/>
      </c>
    </row>
    <row r="439" spans="1:16" ht="18.399999999999999" hidden="1" customHeight="1">
      <c r="A439" s="71"/>
      <c r="B439" s="74"/>
      <c r="C439" s="15"/>
      <c r="D439" s="24">
        <f>'[5]15нед'!C267</f>
        <v>0</v>
      </c>
      <c r="E439" s="97"/>
      <c r="F439" s="26">
        <f>'[5]15нед'!G267</f>
        <v>0</v>
      </c>
      <c r="G439" s="27" t="str">
        <f>'[5]15нед'!H267</f>
        <v/>
      </c>
      <c r="H439" s="58" t="str">
        <f t="shared" si="22"/>
        <v/>
      </c>
      <c r="I439" s="76"/>
      <c r="J439" s="79"/>
      <c r="K439" s="15"/>
      <c r="L439" s="24">
        <f>'[5]16нед'!C267</f>
        <v>0</v>
      </c>
      <c r="M439" s="97"/>
      <c r="N439" s="26">
        <f>'[5]16нед'!G267</f>
        <v>0</v>
      </c>
      <c r="O439" s="27" t="str">
        <f>'[5]16нед'!H267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'[5]15нед'!C268</f>
        <v>0</v>
      </c>
      <c r="E440" s="97"/>
      <c r="F440" s="17">
        <f>'[5]15нед'!G268</f>
        <v>0</v>
      </c>
      <c r="G440" s="18" t="str">
        <f>'[5]15нед'!H268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'[5]16нед'!C268</f>
        <v>0</v>
      </c>
      <c r="M440" s="97"/>
      <c r="N440" s="17">
        <f>'[5]16нед'!G268</f>
        <v>0</v>
      </c>
      <c r="O440" s="18" t="str">
        <f>'[5]16нед'!H268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'[5]15нед'!C269</f>
        <v>0</v>
      </c>
      <c r="E441" s="97"/>
      <c r="F441" s="21">
        <f>'[5]15нед'!G269</f>
        <v>0</v>
      </c>
      <c r="G441" s="22" t="str">
        <f>'[5]15нед'!H269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'[5]16нед'!C269</f>
        <v>0</v>
      </c>
      <c r="M441" s="97"/>
      <c r="N441" s="21">
        <f>'[5]16нед'!G269</f>
        <v>0</v>
      </c>
      <c r="O441" s="22" t="str">
        <f>'[5]16нед'!H269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'[5]15нед'!C270</f>
        <v>0</v>
      </c>
      <c r="E442" s="97"/>
      <c r="F442" s="21">
        <f>'[5]15нед'!G270</f>
        <v>0</v>
      </c>
      <c r="G442" s="22" t="str">
        <f>'[5]15нед'!H270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'[5]16нед'!C270</f>
        <v>0</v>
      </c>
      <c r="M442" s="97"/>
      <c r="N442" s="21">
        <f>'[5]16нед'!G270</f>
        <v>0</v>
      </c>
      <c r="O442" s="22" t="str">
        <f>'[5]16нед'!H270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'[5]15нед'!C271</f>
        <v>0</v>
      </c>
      <c r="E443" s="97"/>
      <c r="F443" s="21">
        <f>'[5]15нед'!G271</f>
        <v>0</v>
      </c>
      <c r="G443" s="22" t="str">
        <f>'[5]15нед'!H271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'[5]16нед'!C271</f>
        <v>0</v>
      </c>
      <c r="M443" s="97"/>
      <c r="N443" s="21">
        <f>'[5]16нед'!G271</f>
        <v>0</v>
      </c>
      <c r="O443" s="22" t="str">
        <f>'[5]16нед'!H271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'[5]15нед'!C272</f>
        <v>0</v>
      </c>
      <c r="E444" s="97"/>
      <c r="F444" s="21">
        <f>'[5]15нед'!G272</f>
        <v>0</v>
      </c>
      <c r="G444" s="22" t="str">
        <f>'[5]15нед'!H272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'[5]16нед'!C272</f>
        <v>0</v>
      </c>
      <c r="M444" s="97"/>
      <c r="N444" s="21">
        <f>'[5]16нед'!G272</f>
        <v>0</v>
      </c>
      <c r="O444" s="22" t="str">
        <f>'[5]16нед'!H272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'[5]15нед'!C273</f>
        <v>0</v>
      </c>
      <c r="E445" s="97"/>
      <c r="F445" s="21">
        <f>'[5]15нед'!G273</f>
        <v>0</v>
      </c>
      <c r="G445" s="22" t="str">
        <f>'[5]15нед'!H273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'[5]16нед'!C273</f>
        <v>0</v>
      </c>
      <c r="M445" s="97"/>
      <c r="N445" s="21">
        <f>'[5]16нед'!G273</f>
        <v>0</v>
      </c>
      <c r="O445" s="22" t="str">
        <f>'[5]16нед'!H273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'[5]15нед'!C274</f>
        <v>0</v>
      </c>
      <c r="E446" s="97"/>
      <c r="F446" s="21">
        <f>'[5]15нед'!G274</f>
        <v>0</v>
      </c>
      <c r="G446" s="22" t="str">
        <f>'[5]15нед'!H274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'[5]16нед'!C274</f>
        <v>0</v>
      </c>
      <c r="M446" s="97"/>
      <c r="N446" s="21">
        <f>'[5]16нед'!G274</f>
        <v>0</v>
      </c>
      <c r="O446" s="22" t="str">
        <f>'[5]16нед'!H274</f>
        <v/>
      </c>
      <c r="P446" s="57" t="str">
        <f t="shared" si="23"/>
        <v/>
      </c>
    </row>
    <row r="447" spans="1:16" ht="18.399999999999999" hidden="1" customHeight="1">
      <c r="A447" s="71"/>
      <c r="B447" s="74"/>
      <c r="C447" s="15"/>
      <c r="D447" s="24">
        <f>'[5]15нед'!C275</f>
        <v>0</v>
      </c>
      <c r="E447" s="97"/>
      <c r="F447" s="26">
        <f>'[5]15нед'!G275</f>
        <v>0</v>
      </c>
      <c r="G447" s="27" t="str">
        <f>'[5]15нед'!H275</f>
        <v/>
      </c>
      <c r="H447" s="58" t="str">
        <f t="shared" si="22"/>
        <v/>
      </c>
      <c r="I447" s="76"/>
      <c r="J447" s="79"/>
      <c r="K447" s="15"/>
      <c r="L447" s="24">
        <f>'[5]16нед'!C275</f>
        <v>0</v>
      </c>
      <c r="M447" s="97"/>
      <c r="N447" s="26">
        <f>'[5]16нед'!G275</f>
        <v>0</v>
      </c>
      <c r="O447" s="27" t="str">
        <f>'[5]16нед'!H275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'[5]15нед'!C276</f>
        <v>0</v>
      </c>
      <c r="E448" s="97"/>
      <c r="F448" s="17">
        <f>'[5]15нед'!G276</f>
        <v>0</v>
      </c>
      <c r="G448" s="18" t="str">
        <f>'[5]15нед'!H276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'[5]16нед'!C276</f>
        <v>0</v>
      </c>
      <c r="M448" s="97"/>
      <c r="N448" s="17">
        <f>'[5]16нед'!G276</f>
        <v>0</v>
      </c>
      <c r="O448" s="18" t="str">
        <f>'[5]16нед'!H276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'[5]15нед'!C277</f>
        <v>0</v>
      </c>
      <c r="E449" s="97"/>
      <c r="F449" s="21">
        <f>'[5]15нед'!G277</f>
        <v>0</v>
      </c>
      <c r="G449" s="22" t="str">
        <f>'[5]15нед'!H277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'[5]16нед'!C277</f>
        <v>0</v>
      </c>
      <c r="M449" s="97"/>
      <c r="N449" s="21">
        <f>'[5]16нед'!G277</f>
        <v>0</v>
      </c>
      <c r="O449" s="22" t="str">
        <f>'[5]16нед'!H277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'[5]15нед'!C278</f>
        <v>0</v>
      </c>
      <c r="E450" s="97"/>
      <c r="F450" s="21">
        <f>'[5]15нед'!G278</f>
        <v>0</v>
      </c>
      <c r="G450" s="22" t="str">
        <f>'[5]15нед'!H278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'[5]16нед'!C278</f>
        <v>0</v>
      </c>
      <c r="M450" s="97"/>
      <c r="N450" s="21">
        <f>'[5]16нед'!G278</f>
        <v>0</v>
      </c>
      <c r="O450" s="22" t="str">
        <f>'[5]16нед'!H278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'[5]15нед'!C279</f>
        <v>0</v>
      </c>
      <c r="E451" s="97"/>
      <c r="F451" s="21">
        <f>'[5]15нед'!G279</f>
        <v>0</v>
      </c>
      <c r="G451" s="22" t="str">
        <f>'[5]15нед'!H279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'[5]16нед'!C279</f>
        <v>0</v>
      </c>
      <c r="M451" s="97"/>
      <c r="N451" s="21">
        <f>'[5]16нед'!G279</f>
        <v>0</v>
      </c>
      <c r="O451" s="22" t="str">
        <f>'[5]16нед'!H279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'[5]15нед'!C280</f>
        <v>0</v>
      </c>
      <c r="E452" s="97"/>
      <c r="F452" s="21">
        <f>'[5]15нед'!G280</f>
        <v>0</v>
      </c>
      <c r="G452" s="22" t="str">
        <f>'[5]15нед'!H280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'[5]16нед'!C280</f>
        <v>0</v>
      </c>
      <c r="M452" s="97"/>
      <c r="N452" s="21">
        <f>'[5]16нед'!G280</f>
        <v>0</v>
      </c>
      <c r="O452" s="22" t="str">
        <f>'[5]16нед'!H280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'[5]15нед'!C281</f>
        <v>0</v>
      </c>
      <c r="E453" s="97"/>
      <c r="F453" s="21">
        <f>'[5]15нед'!G281</f>
        <v>0</v>
      </c>
      <c r="G453" s="22" t="str">
        <f>'[5]15нед'!H281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'[5]16нед'!C281</f>
        <v>0</v>
      </c>
      <c r="M453" s="97"/>
      <c r="N453" s="21">
        <f>'[5]16нед'!G281</f>
        <v>0</v>
      </c>
      <c r="O453" s="22" t="str">
        <f>'[5]16нед'!H281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'[5]15нед'!C282</f>
        <v>0</v>
      </c>
      <c r="E454" s="97"/>
      <c r="F454" s="21">
        <f>'[5]15нед'!G282</f>
        <v>0</v>
      </c>
      <c r="G454" s="22" t="str">
        <f>'[5]15нед'!H282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'[5]16нед'!C282</f>
        <v>0</v>
      </c>
      <c r="M454" s="97"/>
      <c r="N454" s="21">
        <f>'[5]16нед'!G282</f>
        <v>0</v>
      </c>
      <c r="O454" s="22" t="str">
        <f>'[5]16нед'!H282</f>
        <v/>
      </c>
      <c r="P454" s="55" t="str">
        <f t="shared" si="23"/>
        <v/>
      </c>
    </row>
    <row r="455" spans="1:16" ht="18.399999999999999" hidden="1" customHeight="1">
      <c r="A455" s="71"/>
      <c r="B455" s="82"/>
      <c r="C455" s="15"/>
      <c r="D455" s="24">
        <f>'[5]15нед'!C283</f>
        <v>0</v>
      </c>
      <c r="E455" s="97"/>
      <c r="F455" s="26">
        <f>'[5]15нед'!G283</f>
        <v>0</v>
      </c>
      <c r="G455" s="27" t="str">
        <f>'[5]15нед'!H283</f>
        <v/>
      </c>
      <c r="H455" s="58" t="str">
        <f t="shared" si="22"/>
        <v/>
      </c>
      <c r="I455" s="76"/>
      <c r="J455" s="85"/>
      <c r="K455" s="15"/>
      <c r="L455" s="24">
        <f>'[5]16нед'!C283</f>
        <v>0</v>
      </c>
      <c r="M455" s="97"/>
      <c r="N455" s="26">
        <f>'[5]16нед'!G283</f>
        <v>0</v>
      </c>
      <c r="O455" s="27" t="str">
        <f>'[5]16нед'!H283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'[5]15нед'!C284</f>
        <v>0</v>
      </c>
      <c r="E456" s="97"/>
      <c r="F456" s="17">
        <f>'[5]15нед'!G284</f>
        <v>0</v>
      </c>
      <c r="G456" s="18" t="str">
        <f>'[5]15нед'!H284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'[5]16нед'!C284</f>
        <v>0</v>
      </c>
      <c r="M456" s="97"/>
      <c r="N456" s="17">
        <f>'[5]16нед'!G284</f>
        <v>0</v>
      </c>
      <c r="O456" s="18" t="str">
        <f>'[5]16нед'!H284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'[5]15нед'!C285</f>
        <v>0</v>
      </c>
      <c r="E457" s="97"/>
      <c r="F457" s="21">
        <f>'[5]15нед'!G285</f>
        <v>0</v>
      </c>
      <c r="G457" s="22" t="str">
        <f>'[5]15нед'!H285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'[5]16нед'!C285</f>
        <v>0</v>
      </c>
      <c r="M457" s="97"/>
      <c r="N457" s="21">
        <f>'[5]16нед'!G285</f>
        <v>0</v>
      </c>
      <c r="O457" s="22" t="str">
        <f>'[5]16нед'!H285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'[5]15нед'!C286</f>
        <v>0</v>
      </c>
      <c r="E458" s="97"/>
      <c r="F458" s="21">
        <f>'[5]15нед'!G286</f>
        <v>0</v>
      </c>
      <c r="G458" s="22" t="str">
        <f>'[5]15нед'!H286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'[5]16нед'!C286</f>
        <v>0</v>
      </c>
      <c r="M458" s="97"/>
      <c r="N458" s="21">
        <f>'[5]16нед'!G286</f>
        <v>0</v>
      </c>
      <c r="O458" s="22" t="str">
        <f>'[5]16нед'!H286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'[5]15нед'!C287</f>
        <v>0</v>
      </c>
      <c r="E459" s="97"/>
      <c r="F459" s="21">
        <f>'[5]15нед'!G287</f>
        <v>0</v>
      </c>
      <c r="G459" s="22" t="str">
        <f>'[5]15нед'!H287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'[5]16нед'!C287</f>
        <v>0</v>
      </c>
      <c r="M459" s="97"/>
      <c r="N459" s="21">
        <f>'[5]16нед'!G287</f>
        <v>0</v>
      </c>
      <c r="O459" s="22" t="str">
        <f>'[5]16нед'!H287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'[5]15нед'!C288</f>
        <v>0</v>
      </c>
      <c r="E460" s="97"/>
      <c r="F460" s="21">
        <f>'[5]15нед'!G288</f>
        <v>0</v>
      </c>
      <c r="G460" s="22" t="str">
        <f>'[5]15нед'!H288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'[5]16нед'!C288</f>
        <v>0</v>
      </c>
      <c r="M460" s="97"/>
      <c r="N460" s="21">
        <f>'[5]16нед'!G288</f>
        <v>0</v>
      </c>
      <c r="O460" s="22" t="str">
        <f>'[5]16нед'!H288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'[5]15нед'!C289</f>
        <v>0</v>
      </c>
      <c r="E461" s="97"/>
      <c r="F461" s="21">
        <f>'[5]15нед'!G289</f>
        <v>0</v>
      </c>
      <c r="G461" s="22" t="str">
        <f>'[5]15нед'!H289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'[5]16нед'!C289</f>
        <v>0</v>
      </c>
      <c r="M461" s="97"/>
      <c r="N461" s="21">
        <f>'[5]16нед'!G289</f>
        <v>0</v>
      </c>
      <c r="O461" s="22" t="str">
        <f>'[5]16нед'!H289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'[5]15нед'!C290</f>
        <v>0</v>
      </c>
      <c r="E462" s="97"/>
      <c r="F462" s="21">
        <f>'[5]15нед'!G290</f>
        <v>0</v>
      </c>
      <c r="G462" s="22" t="str">
        <f>'[5]15нед'!H290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'[5]16нед'!C290</f>
        <v>0</v>
      </c>
      <c r="M462" s="97"/>
      <c r="N462" s="21">
        <f>'[5]16нед'!G290</f>
        <v>0</v>
      </c>
      <c r="O462" s="22" t="str">
        <f>'[5]16нед'!H290</f>
        <v/>
      </c>
      <c r="P462" s="55" t="str">
        <f t="shared" si="23"/>
        <v/>
      </c>
    </row>
    <row r="463" spans="1:16" ht="18.399999999999999" hidden="1" customHeight="1">
      <c r="A463" s="71"/>
      <c r="B463" s="74"/>
      <c r="C463" s="15"/>
      <c r="D463" s="24">
        <f>'[5]15нед'!C291</f>
        <v>0</v>
      </c>
      <c r="E463" s="97"/>
      <c r="F463" s="26">
        <f>'[5]15нед'!G291</f>
        <v>0</v>
      </c>
      <c r="G463" s="27" t="str">
        <f>'[5]15нед'!H291</f>
        <v/>
      </c>
      <c r="H463" s="58" t="str">
        <f t="shared" si="22"/>
        <v/>
      </c>
      <c r="I463" s="76"/>
      <c r="J463" s="79"/>
      <c r="K463" s="15"/>
      <c r="L463" s="24">
        <f>'[5]16нед'!C291</f>
        <v>0</v>
      </c>
      <c r="M463" s="97"/>
      <c r="N463" s="26">
        <f>'[5]16нед'!G291</f>
        <v>0</v>
      </c>
      <c r="O463" s="27" t="str">
        <f>'[5]16нед'!H291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'[5]15нед'!C292</f>
        <v>0</v>
      </c>
      <c r="E464" s="97"/>
      <c r="F464" s="17">
        <f>'[5]15нед'!G292</f>
        <v>0</v>
      </c>
      <c r="G464" s="18" t="str">
        <f>'[5]15нед'!H292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'[5]16нед'!C292</f>
        <v>0</v>
      </c>
      <c r="M464" s="97"/>
      <c r="N464" s="17">
        <f>'[5]16нед'!G292</f>
        <v>0</v>
      </c>
      <c r="O464" s="18" t="str">
        <f>'[5]16нед'!H292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'[5]15нед'!C293</f>
        <v>0</v>
      </c>
      <c r="E465" s="97"/>
      <c r="F465" s="21">
        <f>'[5]15нед'!G293</f>
        <v>0</v>
      </c>
      <c r="G465" s="22" t="str">
        <f>'[5]15нед'!H293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'[5]16нед'!C293</f>
        <v>0</v>
      </c>
      <c r="M465" s="97"/>
      <c r="N465" s="21">
        <f>'[5]16нед'!G293</f>
        <v>0</v>
      </c>
      <c r="O465" s="22" t="str">
        <f>'[5]16нед'!H293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'[5]15нед'!C294</f>
        <v>0</v>
      </c>
      <c r="E466" s="97"/>
      <c r="F466" s="21">
        <f>'[5]15нед'!G294</f>
        <v>0</v>
      </c>
      <c r="G466" s="22" t="str">
        <f>'[5]15нед'!H294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'[5]16нед'!C294</f>
        <v>0</v>
      </c>
      <c r="M466" s="97"/>
      <c r="N466" s="21">
        <f>'[5]16нед'!G294</f>
        <v>0</v>
      </c>
      <c r="O466" s="22" t="str">
        <f>'[5]16нед'!H294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'[5]15нед'!C295</f>
        <v>0</v>
      </c>
      <c r="E467" s="97"/>
      <c r="F467" s="21">
        <f>'[5]15нед'!G295</f>
        <v>0</v>
      </c>
      <c r="G467" s="22" t="str">
        <f>'[5]15нед'!H295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'[5]16нед'!C295</f>
        <v>0</v>
      </c>
      <c r="M467" s="97"/>
      <c r="N467" s="21">
        <f>'[5]16нед'!G295</f>
        <v>0</v>
      </c>
      <c r="O467" s="22" t="str">
        <f>'[5]16нед'!H295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'[5]15нед'!C296</f>
        <v>0</v>
      </c>
      <c r="E468" s="97"/>
      <c r="F468" s="21">
        <f>'[5]15нед'!G296</f>
        <v>0</v>
      </c>
      <c r="G468" s="22" t="str">
        <f>'[5]15нед'!H296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'[5]16нед'!C296</f>
        <v>0</v>
      </c>
      <c r="M468" s="97"/>
      <c r="N468" s="21">
        <f>'[5]16нед'!G296</f>
        <v>0</v>
      </c>
      <c r="O468" s="22" t="str">
        <f>'[5]16нед'!H296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'[5]15нед'!C297</f>
        <v>0</v>
      </c>
      <c r="E469" s="97"/>
      <c r="F469" s="21">
        <f>'[5]15нед'!G297</f>
        <v>0</v>
      </c>
      <c r="G469" s="22" t="str">
        <f>'[5]15нед'!H297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'[5]16нед'!C297</f>
        <v>0</v>
      </c>
      <c r="M469" s="97"/>
      <c r="N469" s="21">
        <f>'[5]16нед'!G297</f>
        <v>0</v>
      </c>
      <c r="O469" s="22" t="str">
        <f>'[5]16нед'!H297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'[5]15нед'!C298</f>
        <v>0</v>
      </c>
      <c r="E470" s="97"/>
      <c r="F470" s="21">
        <f>'[5]15нед'!G298</f>
        <v>0</v>
      </c>
      <c r="G470" s="22" t="str">
        <f>'[5]15нед'!H298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'[5]16нед'!C298</f>
        <v>0</v>
      </c>
      <c r="M470" s="97"/>
      <c r="N470" s="21">
        <f>'[5]16нед'!G298</f>
        <v>0</v>
      </c>
      <c r="O470" s="22" t="str">
        <f>'[5]16нед'!H298</f>
        <v/>
      </c>
      <c r="P470" s="57" t="str">
        <f t="shared" si="23"/>
        <v/>
      </c>
    </row>
    <row r="471" spans="1:16" ht="18.399999999999999" hidden="1" customHeight="1">
      <c r="A471" s="71"/>
      <c r="B471" s="74"/>
      <c r="C471" s="15"/>
      <c r="D471" s="24">
        <f>'[5]15нед'!C299</f>
        <v>0</v>
      </c>
      <c r="E471" s="97"/>
      <c r="F471" s="26">
        <f>'[5]15нед'!G299</f>
        <v>0</v>
      </c>
      <c r="G471" s="27" t="str">
        <f>'[5]15нед'!H299</f>
        <v/>
      </c>
      <c r="H471" s="58" t="str">
        <f t="shared" si="22"/>
        <v/>
      </c>
      <c r="I471" s="76"/>
      <c r="J471" s="79"/>
      <c r="K471" s="15"/>
      <c r="L471" s="24">
        <f>'[5]16нед'!C299</f>
        <v>0</v>
      </c>
      <c r="M471" s="97"/>
      <c r="N471" s="26">
        <f>'[5]16нед'!G299</f>
        <v>0</v>
      </c>
      <c r="O471" s="27" t="str">
        <f>'[5]16нед'!H299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'[5]15нед'!C300</f>
        <v>0</v>
      </c>
      <c r="E472" s="97"/>
      <c r="F472" s="17">
        <f>'[5]15нед'!G300</f>
        <v>0</v>
      </c>
      <c r="G472" s="18" t="str">
        <f>'[5]15нед'!H300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'[5]16нед'!C300</f>
        <v>0</v>
      </c>
      <c r="M472" s="97"/>
      <c r="N472" s="17">
        <f>'[5]16нед'!G300</f>
        <v>0</v>
      </c>
      <c r="O472" s="18" t="str">
        <f>'[5]16нед'!H300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'[5]15нед'!C301</f>
        <v>0</v>
      </c>
      <c r="E473" s="97"/>
      <c r="F473" s="21">
        <f>'[5]15нед'!G301</f>
        <v>0</v>
      </c>
      <c r="G473" s="22" t="str">
        <f>'[5]15нед'!H301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'[5]16нед'!C301</f>
        <v>0</v>
      </c>
      <c r="M473" s="97"/>
      <c r="N473" s="21">
        <f>'[5]16нед'!G301</f>
        <v>0</v>
      </c>
      <c r="O473" s="22" t="str">
        <f>'[5]16нед'!H301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'[5]15нед'!C302</f>
        <v>0</v>
      </c>
      <c r="E474" s="97"/>
      <c r="F474" s="21">
        <f>'[5]15нед'!G302</f>
        <v>0</v>
      </c>
      <c r="G474" s="22" t="str">
        <f>'[5]15нед'!H302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'[5]16нед'!C302</f>
        <v>0</v>
      </c>
      <c r="M474" s="97"/>
      <c r="N474" s="21">
        <f>'[5]16нед'!G302</f>
        <v>0</v>
      </c>
      <c r="O474" s="22" t="str">
        <f>'[5]16нед'!H302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'[5]15нед'!C303</f>
        <v>0</v>
      </c>
      <c r="E475" s="97"/>
      <c r="F475" s="21">
        <f>'[5]15нед'!G303</f>
        <v>0</v>
      </c>
      <c r="G475" s="22" t="str">
        <f>'[5]15нед'!H303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'[5]16нед'!C303</f>
        <v>0</v>
      </c>
      <c r="M475" s="97"/>
      <c r="N475" s="21">
        <f>'[5]16нед'!G303</f>
        <v>0</v>
      </c>
      <c r="O475" s="22" t="str">
        <f>'[5]16нед'!H303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'[5]15нед'!C304</f>
        <v>0</v>
      </c>
      <c r="E476" s="97"/>
      <c r="F476" s="21">
        <f>'[5]15нед'!G304</f>
        <v>0</v>
      </c>
      <c r="G476" s="22" t="str">
        <f>'[5]15нед'!H304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'[5]16нед'!C304</f>
        <v>0</v>
      </c>
      <c r="M476" s="97"/>
      <c r="N476" s="21">
        <f>'[5]16нед'!G304</f>
        <v>0</v>
      </c>
      <c r="O476" s="22" t="str">
        <f>'[5]16нед'!H304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'[5]15нед'!C305</f>
        <v>0</v>
      </c>
      <c r="E477" s="97"/>
      <c r="F477" s="21">
        <f>'[5]15нед'!G305</f>
        <v>0</v>
      </c>
      <c r="G477" s="22" t="str">
        <f>'[5]15нед'!H305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'[5]16нед'!C305</f>
        <v>0</v>
      </c>
      <c r="M477" s="97"/>
      <c r="N477" s="21">
        <f>'[5]16нед'!G305</f>
        <v>0</v>
      </c>
      <c r="O477" s="22" t="str">
        <f>'[5]16нед'!H305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'[5]15нед'!C306</f>
        <v>0</v>
      </c>
      <c r="E478" s="98"/>
      <c r="F478" s="21">
        <f>'[5]15нед'!G306</f>
        <v>0</v>
      </c>
      <c r="G478" s="22" t="str">
        <f>'[5]15нед'!H306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'[5]16нед'!C306</f>
        <v>0</v>
      </c>
      <c r="M478" s="99"/>
      <c r="N478" s="21">
        <f>'[5]16нед'!G306</f>
        <v>0</v>
      </c>
      <c r="O478" s="22" t="str">
        <f>'[5]16нед'!H306</f>
        <v/>
      </c>
      <c r="P478" s="57" t="str">
        <f t="shared" si="23"/>
        <v/>
      </c>
    </row>
    <row r="479" spans="1:16" ht="19.149999999999999" hidden="1" customHeight="1" thickTop="1" thickBot="1">
      <c r="A479" s="71"/>
      <c r="B479" s="74"/>
      <c r="C479" s="15"/>
      <c r="D479" s="16">
        <f>'[5]15нед'!C245</f>
        <v>0</v>
      </c>
      <c r="E479" s="19">
        <f>'[5]15нед'!D245</f>
        <v>0</v>
      </c>
      <c r="F479" s="17">
        <f>'[5]15нед'!G245</f>
        <v>0</v>
      </c>
      <c r="G479" s="18" t="str">
        <f>'[5]15нед'!H245</f>
        <v/>
      </c>
      <c r="H479" s="39"/>
      <c r="I479" s="76"/>
      <c r="J479" s="7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44.03.05Педагогическое образование (с двумя профилями подготовки) (Математика и Информатика)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44.03.05Педагогическое образование (с двумя профилями подготовки) (Математика и Информатика)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3</v>
      </c>
      <c r="F489" s="62" t="str">
        <f>'[1]1нед'!$D$258</f>
        <v>12-24МИоз</v>
      </c>
      <c r="G489" s="62"/>
      <c r="H489" s="35"/>
      <c r="I489" s="45"/>
      <c r="J489" s="91" t="s">
        <v>7</v>
      </c>
      <c r="K489" s="91"/>
      <c r="L489" s="91"/>
      <c r="M489" s="62">
        <f>E9</f>
        <v>3</v>
      </c>
      <c r="N489" s="62" t="str">
        <f>'[1]1нед'!$D$258</f>
        <v>12-24МИоз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'[5]17нед'!C260</f>
        <v>0</v>
      </c>
      <c r="E492" s="19">
        <f>'[5]17нед'!D260</f>
        <v>0</v>
      </c>
      <c r="F492" s="17">
        <f>'[5]17нед'!G260</f>
        <v>0</v>
      </c>
      <c r="G492" s="18" t="str">
        <f>'[5]17нед'!H260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'[6]20нед'!C260</f>
        <v>0</v>
      </c>
      <c r="M492" s="19">
        <f>'[6]20нед'!D260</f>
        <v>0</v>
      </c>
      <c r="N492" s="17">
        <f>'[6]20нед'!G260</f>
        <v>0</v>
      </c>
      <c r="O492" s="18" t="str">
        <f>'[6]20нед'!H260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'[5]17нед'!C261</f>
        <v>0</v>
      </c>
      <c r="E493" s="23">
        <f>'[5]17нед'!D261</f>
        <v>0</v>
      </c>
      <c r="F493" s="21">
        <f>'[5]17нед'!G261</f>
        <v>0</v>
      </c>
      <c r="G493" s="22" t="str">
        <f>'[5]17нед'!H261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'[6]20нед'!C261</f>
        <v>0</v>
      </c>
      <c r="M493" s="23">
        <f>'[6]20нед'!D261</f>
        <v>0</v>
      </c>
      <c r="N493" s="21">
        <f>'[6]20нед'!G261</f>
        <v>0</v>
      </c>
      <c r="O493" s="22" t="str">
        <f>'[6]20нед'!H261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'[5]17нед'!C262</f>
        <v>0</v>
      </c>
      <c r="E494" s="23">
        <f>'[5]17нед'!D262</f>
        <v>0</v>
      </c>
      <c r="F494" s="21">
        <f>'[5]17нед'!G262</f>
        <v>0</v>
      </c>
      <c r="G494" s="22" t="str">
        <f>'[5]17нед'!H262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'[6]20нед'!C262</f>
        <v>0</v>
      </c>
      <c r="M494" s="23">
        <f>'[6]20нед'!D262</f>
        <v>0</v>
      </c>
      <c r="N494" s="21">
        <f>'[6]20нед'!G262</f>
        <v>0</v>
      </c>
      <c r="O494" s="22" t="str">
        <f>'[6]20нед'!H262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'[5]17нед'!C263</f>
        <v>0</v>
      </c>
      <c r="E495" s="23">
        <f>'[5]17нед'!D263</f>
        <v>0</v>
      </c>
      <c r="F495" s="21">
        <f>'[5]17нед'!G263</f>
        <v>0</v>
      </c>
      <c r="G495" s="22" t="str">
        <f>'[5]17нед'!H263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'[6]20нед'!C263</f>
        <v>0</v>
      </c>
      <c r="M495" s="23">
        <f>'[6]20нед'!D263</f>
        <v>0</v>
      </c>
      <c r="N495" s="21">
        <f>'[6]20нед'!G263</f>
        <v>0</v>
      </c>
      <c r="O495" s="22" t="str">
        <f>'[6]20нед'!H263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'[5]17нед'!C264</f>
        <v>0</v>
      </c>
      <c r="E496" s="23">
        <f>'[5]17нед'!D264</f>
        <v>0</v>
      </c>
      <c r="F496" s="21">
        <f>'[5]17нед'!G264</f>
        <v>0</v>
      </c>
      <c r="G496" s="22" t="str">
        <f>'[5]17нед'!H264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'[6]20нед'!C264</f>
        <v>0</v>
      </c>
      <c r="M496" s="23">
        <f>'[6]20нед'!D264</f>
        <v>0</v>
      </c>
      <c r="N496" s="21">
        <f>'[6]20нед'!G264</f>
        <v>0</v>
      </c>
      <c r="O496" s="22" t="str">
        <f>'[6]20нед'!H264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'[5]17нед'!C265</f>
        <v>0</v>
      </c>
      <c r="E497" s="23">
        <f>'[5]17нед'!D265</f>
        <v>0</v>
      </c>
      <c r="F497" s="21">
        <f>'[5]17нед'!G265</f>
        <v>0</v>
      </c>
      <c r="G497" s="22" t="str">
        <f>'[5]17нед'!H265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'[6]20нед'!C265</f>
        <v>0</v>
      </c>
      <c r="M497" s="23">
        <f>'[6]20нед'!D265</f>
        <v>0</v>
      </c>
      <c r="N497" s="21">
        <f>'[6]20нед'!G265</f>
        <v>0</v>
      </c>
      <c r="O497" s="22" t="str">
        <f>'[6]20нед'!H265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'[5]17нед'!C266</f>
        <v>0</v>
      </c>
      <c r="E498" s="23">
        <f>'[5]17нед'!D266</f>
        <v>0</v>
      </c>
      <c r="F498" s="21">
        <f>'[5]17нед'!G266</f>
        <v>0</v>
      </c>
      <c r="G498" s="22" t="str">
        <f>'[5]17нед'!H266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'[6]20нед'!C266</f>
        <v>0</v>
      </c>
      <c r="M498" s="23">
        <f>'[6]20нед'!D266</f>
        <v>0</v>
      </c>
      <c r="N498" s="21">
        <f>'[6]20нед'!G266</f>
        <v>0</v>
      </c>
      <c r="O498" s="22" t="str">
        <f>'[6]20нед'!H266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'[5]17нед'!C267</f>
        <v>0</v>
      </c>
      <c r="E499" s="25">
        <f>'[5]17нед'!D267</f>
        <v>0</v>
      </c>
      <c r="F499" s="26">
        <f>'[5]17нед'!G267</f>
        <v>0</v>
      </c>
      <c r="G499" s="27" t="str">
        <f>'[5]17нед'!H267</f>
        <v/>
      </c>
      <c r="H499" s="58" t="str">
        <f t="shared" si="26"/>
        <v/>
      </c>
      <c r="I499" s="76"/>
      <c r="J499" s="79"/>
      <c r="K499" s="15"/>
      <c r="L499" s="24">
        <f>'[6]20нед'!C267</f>
        <v>0</v>
      </c>
      <c r="M499" s="25">
        <f>'[6]20нед'!D267</f>
        <v>0</v>
      </c>
      <c r="N499" s="26">
        <f>'[6]20нед'!G267</f>
        <v>0</v>
      </c>
      <c r="O499" s="27" t="str">
        <f>'[6]20нед'!H267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'[5]17нед'!C268</f>
        <v>0</v>
      </c>
      <c r="E500" s="19">
        <f>'[5]17нед'!D268</f>
        <v>0</v>
      </c>
      <c r="F500" s="17">
        <f>'[5]17нед'!G268</f>
        <v>0</v>
      </c>
      <c r="G500" s="18" t="str">
        <f>'[5]17нед'!H268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'[6]20нед'!C268</f>
        <v>0</v>
      </c>
      <c r="M500" s="19">
        <f>'[6]20нед'!D268</f>
        <v>0</v>
      </c>
      <c r="N500" s="17">
        <f>'[6]20нед'!G268</f>
        <v>0</v>
      </c>
      <c r="O500" s="18" t="str">
        <f>'[6]20нед'!H268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'[5]17нед'!C269</f>
        <v>0</v>
      </c>
      <c r="E501" s="23">
        <f>'[5]17нед'!D269</f>
        <v>0</v>
      </c>
      <c r="F501" s="21">
        <f>'[5]17нед'!G269</f>
        <v>0</v>
      </c>
      <c r="G501" s="22" t="str">
        <f>'[5]17нед'!H269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'[6]20нед'!C269</f>
        <v>0</v>
      </c>
      <c r="M501" s="23">
        <f>'[6]20нед'!D269</f>
        <v>0</v>
      </c>
      <c r="N501" s="21">
        <f>'[6]20нед'!G269</f>
        <v>0</v>
      </c>
      <c r="O501" s="22" t="str">
        <f>'[6]20нед'!H269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'[5]17нед'!C270</f>
        <v>0</v>
      </c>
      <c r="E502" s="23">
        <f>'[5]17нед'!D270</f>
        <v>0</v>
      </c>
      <c r="F502" s="21">
        <f>'[5]17нед'!G270</f>
        <v>0</v>
      </c>
      <c r="G502" s="22" t="str">
        <f>'[5]17нед'!H270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'[6]20нед'!C270</f>
        <v>0</v>
      </c>
      <c r="M502" s="23">
        <f>'[6]20нед'!D270</f>
        <v>0</v>
      </c>
      <c r="N502" s="21">
        <f>'[6]20нед'!G270</f>
        <v>0</v>
      </c>
      <c r="O502" s="22" t="str">
        <f>'[6]20нед'!H270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'[5]17нед'!C271</f>
        <v>0</v>
      </c>
      <c r="E503" s="23">
        <f>'[5]17нед'!D271</f>
        <v>0</v>
      </c>
      <c r="F503" s="21">
        <f>'[5]17нед'!G271</f>
        <v>0</v>
      </c>
      <c r="G503" s="22" t="str">
        <f>'[5]17нед'!H271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'[6]20нед'!C271</f>
        <v>0</v>
      </c>
      <c r="M503" s="23">
        <f>'[6]20нед'!D271</f>
        <v>0</v>
      </c>
      <c r="N503" s="21">
        <f>'[6]20нед'!G271</f>
        <v>0</v>
      </c>
      <c r="O503" s="22" t="str">
        <f>'[6]20нед'!H271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'[5]17нед'!C272</f>
        <v>0</v>
      </c>
      <c r="E504" s="23">
        <f>'[5]17нед'!D272</f>
        <v>0</v>
      </c>
      <c r="F504" s="21">
        <f>'[5]17нед'!G272</f>
        <v>0</v>
      </c>
      <c r="G504" s="22" t="str">
        <f>'[5]17нед'!H272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'[6]20нед'!C272</f>
        <v>0</v>
      </c>
      <c r="M504" s="23">
        <f>'[6]20нед'!D272</f>
        <v>0</v>
      </c>
      <c r="N504" s="21">
        <f>'[6]20нед'!G272</f>
        <v>0</v>
      </c>
      <c r="O504" s="22" t="str">
        <f>'[6]20нед'!H272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'[5]17нед'!C273</f>
        <v>0</v>
      </c>
      <c r="E505" s="23">
        <f>'[5]17нед'!D273</f>
        <v>0</v>
      </c>
      <c r="F505" s="21">
        <f>'[5]17нед'!G273</f>
        <v>0</v>
      </c>
      <c r="G505" s="22" t="str">
        <f>'[5]17нед'!H273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'[6]20нед'!C273</f>
        <v>0</v>
      </c>
      <c r="M505" s="23">
        <f>'[6]20нед'!D273</f>
        <v>0</v>
      </c>
      <c r="N505" s="21">
        <f>'[6]20нед'!G273</f>
        <v>0</v>
      </c>
      <c r="O505" s="22" t="str">
        <f>'[6]20нед'!H273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'[5]17нед'!C274</f>
        <v>0</v>
      </c>
      <c r="E506" s="23">
        <f>'[5]17нед'!D274</f>
        <v>0</v>
      </c>
      <c r="F506" s="21">
        <f>'[5]17нед'!G274</f>
        <v>0</v>
      </c>
      <c r="G506" s="22" t="str">
        <f>'[5]17нед'!H274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'[6]20нед'!C274</f>
        <v>0</v>
      </c>
      <c r="M506" s="23">
        <f>'[6]20нед'!D274</f>
        <v>0</v>
      </c>
      <c r="N506" s="21">
        <f>'[6]20нед'!G274</f>
        <v>0</v>
      </c>
      <c r="O506" s="22" t="str">
        <f>'[6]20нед'!H274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'[5]17нед'!C275</f>
        <v>0</v>
      </c>
      <c r="E507" s="25">
        <f>'[5]17нед'!D275</f>
        <v>0</v>
      </c>
      <c r="F507" s="26">
        <f>'[5]17нед'!G275</f>
        <v>0</v>
      </c>
      <c r="G507" s="27" t="str">
        <f>'[5]17нед'!H275</f>
        <v/>
      </c>
      <c r="H507" s="58" t="str">
        <f t="shared" si="26"/>
        <v/>
      </c>
      <c r="I507" s="76"/>
      <c r="J507" s="79"/>
      <c r="K507" s="15"/>
      <c r="L507" s="24">
        <f>'[6]20нед'!C275</f>
        <v>0</v>
      </c>
      <c r="M507" s="25">
        <f>'[6]20нед'!D275</f>
        <v>0</v>
      </c>
      <c r="N507" s="26">
        <f>'[6]20нед'!G275</f>
        <v>0</v>
      </c>
      <c r="O507" s="27" t="str">
        <f>'[6]20нед'!H275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'[5]17нед'!C276</f>
        <v>0</v>
      </c>
      <c r="E508" s="19">
        <f>'[5]17нед'!D276</f>
        <v>0</v>
      </c>
      <c r="F508" s="17">
        <f>'[5]17нед'!G276</f>
        <v>0</v>
      </c>
      <c r="G508" s="18" t="str">
        <f>'[5]17нед'!H276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'[6]20нед'!C276</f>
        <v>0</v>
      </c>
      <c r="M508" s="19">
        <f>'[6]20нед'!D276</f>
        <v>0</v>
      </c>
      <c r="N508" s="17">
        <f>'[6]20нед'!G276</f>
        <v>0</v>
      </c>
      <c r="O508" s="18" t="str">
        <f>'[6]20нед'!H276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'[5]17нед'!C277</f>
        <v>0</v>
      </c>
      <c r="E509" s="23">
        <f>'[5]17нед'!D277</f>
        <v>0</v>
      </c>
      <c r="F509" s="21">
        <f>'[5]17нед'!G277</f>
        <v>0</v>
      </c>
      <c r="G509" s="22" t="str">
        <f>'[5]17нед'!H277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'[6]20нед'!C277</f>
        <v>0</v>
      </c>
      <c r="M509" s="23">
        <f>'[6]20нед'!D277</f>
        <v>0</v>
      </c>
      <c r="N509" s="21">
        <f>'[6]20нед'!G277</f>
        <v>0</v>
      </c>
      <c r="O509" s="22" t="str">
        <f>'[6]20нед'!H277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'[5]17нед'!C278</f>
        <v>0</v>
      </c>
      <c r="E510" s="23">
        <f>'[5]17нед'!D278</f>
        <v>0</v>
      </c>
      <c r="F510" s="21">
        <f>'[5]17нед'!G278</f>
        <v>0</v>
      </c>
      <c r="G510" s="22" t="str">
        <f>'[5]17нед'!H278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'[6]20нед'!C278</f>
        <v>0</v>
      </c>
      <c r="M510" s="23">
        <f>'[6]20нед'!D278</f>
        <v>0</v>
      </c>
      <c r="N510" s="21">
        <f>'[6]20нед'!G278</f>
        <v>0</v>
      </c>
      <c r="O510" s="22" t="str">
        <f>'[6]20нед'!H278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'[5]17нед'!C279</f>
        <v>0</v>
      </c>
      <c r="E511" s="23">
        <f>'[5]17нед'!D279</f>
        <v>0</v>
      </c>
      <c r="F511" s="21">
        <f>'[5]17нед'!G279</f>
        <v>0</v>
      </c>
      <c r="G511" s="22" t="str">
        <f>'[5]17нед'!H279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'[6]20нед'!C279</f>
        <v>0</v>
      </c>
      <c r="M511" s="23">
        <f>'[6]20нед'!D279</f>
        <v>0</v>
      </c>
      <c r="N511" s="21">
        <f>'[6]20нед'!G279</f>
        <v>0</v>
      </c>
      <c r="O511" s="22" t="str">
        <f>'[6]20нед'!H279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'[5]17нед'!C280</f>
        <v>0</v>
      </c>
      <c r="E512" s="23">
        <f>'[5]17нед'!D280</f>
        <v>0</v>
      </c>
      <c r="F512" s="21">
        <f>'[5]17нед'!G280</f>
        <v>0</v>
      </c>
      <c r="G512" s="22" t="str">
        <f>'[5]17нед'!H280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'[6]20нед'!C280</f>
        <v>0</v>
      </c>
      <c r="M512" s="23">
        <f>'[6]20нед'!D280</f>
        <v>0</v>
      </c>
      <c r="N512" s="21">
        <f>'[6]20нед'!G280</f>
        <v>0</v>
      </c>
      <c r="O512" s="22" t="str">
        <f>'[6]20нед'!H280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'[5]17нед'!C281</f>
        <v>0</v>
      </c>
      <c r="E513" s="23">
        <f>'[5]17нед'!D281</f>
        <v>0</v>
      </c>
      <c r="F513" s="21">
        <f>'[5]17нед'!G281</f>
        <v>0</v>
      </c>
      <c r="G513" s="22" t="str">
        <f>'[5]17нед'!H281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'[6]20нед'!C281</f>
        <v>0</v>
      </c>
      <c r="M513" s="23">
        <f>'[6]20нед'!D281</f>
        <v>0</v>
      </c>
      <c r="N513" s="21">
        <f>'[6]20нед'!G281</f>
        <v>0</v>
      </c>
      <c r="O513" s="22" t="str">
        <f>'[6]20нед'!H281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'[5]17нед'!C282</f>
        <v>0</v>
      </c>
      <c r="E514" s="23">
        <f>'[5]17нед'!D282</f>
        <v>0</v>
      </c>
      <c r="F514" s="21">
        <f>'[5]17нед'!G282</f>
        <v>0</v>
      </c>
      <c r="G514" s="22" t="str">
        <f>'[5]17нед'!H282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'[6]20нед'!C282</f>
        <v>0</v>
      </c>
      <c r="M514" s="23">
        <f>'[6]20нед'!D282</f>
        <v>0</v>
      </c>
      <c r="N514" s="21">
        <f>'[6]20нед'!G282</f>
        <v>0</v>
      </c>
      <c r="O514" s="22" t="str">
        <f>'[6]20нед'!H282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'[5]17нед'!C283</f>
        <v>0</v>
      </c>
      <c r="E515" s="25">
        <f>'[5]17нед'!D283</f>
        <v>0</v>
      </c>
      <c r="F515" s="26">
        <f>'[5]17нед'!G283</f>
        <v>0</v>
      </c>
      <c r="G515" s="27" t="str">
        <f>'[5]17нед'!H283</f>
        <v/>
      </c>
      <c r="H515" s="58" t="str">
        <f t="shared" si="26"/>
        <v/>
      </c>
      <c r="I515" s="76"/>
      <c r="J515" s="85"/>
      <c r="K515" s="15"/>
      <c r="L515" s="24">
        <f>'[6]20нед'!C283</f>
        <v>0</v>
      </c>
      <c r="M515" s="25">
        <f>'[6]20нед'!D283</f>
        <v>0</v>
      </c>
      <c r="N515" s="26">
        <f>'[6]20нед'!G283</f>
        <v>0</v>
      </c>
      <c r="O515" s="27" t="str">
        <f>'[6]20нед'!H283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'[5]17нед'!C284</f>
        <v>0</v>
      </c>
      <c r="E516" s="19">
        <f>'[5]17нед'!D284</f>
        <v>0</v>
      </c>
      <c r="F516" s="17">
        <f>'[5]17нед'!G284</f>
        <v>0</v>
      </c>
      <c r="G516" s="18" t="str">
        <f>'[5]17нед'!H284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'[6]20нед'!C284</f>
        <v>0</v>
      </c>
      <c r="M516" s="19">
        <f>'[6]20нед'!D284</f>
        <v>0</v>
      </c>
      <c r="N516" s="17">
        <f>'[6]20нед'!G284</f>
        <v>0</v>
      </c>
      <c r="O516" s="18" t="str">
        <f>'[6]20нед'!H284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'[5]17нед'!C285</f>
        <v>0</v>
      </c>
      <c r="E517" s="23">
        <f>'[5]17нед'!D285</f>
        <v>0</v>
      </c>
      <c r="F517" s="21">
        <f>'[5]17нед'!G285</f>
        <v>0</v>
      </c>
      <c r="G517" s="22" t="str">
        <f>'[5]17нед'!H285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'[6]20нед'!C285</f>
        <v>0</v>
      </c>
      <c r="M517" s="23">
        <f>'[6]20нед'!D285</f>
        <v>0</v>
      </c>
      <c r="N517" s="21">
        <f>'[6]20нед'!G285</f>
        <v>0</v>
      </c>
      <c r="O517" s="22" t="str">
        <f>'[6]20нед'!H285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'[5]17нед'!C286</f>
        <v>0</v>
      </c>
      <c r="E518" s="23">
        <f>'[5]17нед'!D286</f>
        <v>0</v>
      </c>
      <c r="F518" s="21">
        <f>'[5]17нед'!G286</f>
        <v>0</v>
      </c>
      <c r="G518" s="22" t="str">
        <f>'[5]17нед'!H286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'[6]20нед'!C286</f>
        <v>0</v>
      </c>
      <c r="M518" s="23">
        <f>'[6]20нед'!D286</f>
        <v>0</v>
      </c>
      <c r="N518" s="21">
        <f>'[6]20нед'!G286</f>
        <v>0</v>
      </c>
      <c r="O518" s="22" t="str">
        <f>'[6]20нед'!H286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'[5]17нед'!C287</f>
        <v>0</v>
      </c>
      <c r="E519" s="23">
        <f>'[5]17нед'!D287</f>
        <v>0</v>
      </c>
      <c r="F519" s="21">
        <f>'[5]17нед'!G287</f>
        <v>0</v>
      </c>
      <c r="G519" s="22" t="str">
        <f>'[5]17нед'!H287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'[6]20нед'!C287</f>
        <v>0</v>
      </c>
      <c r="M519" s="23">
        <f>'[6]20нед'!D287</f>
        <v>0</v>
      </c>
      <c r="N519" s="21">
        <f>'[6]20нед'!G287</f>
        <v>0</v>
      </c>
      <c r="O519" s="22" t="str">
        <f>'[6]20нед'!H287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'[5]17нед'!C288</f>
        <v>0</v>
      </c>
      <c r="E520" s="23">
        <f>'[5]17нед'!D288</f>
        <v>0</v>
      </c>
      <c r="F520" s="21">
        <f>'[5]17нед'!G288</f>
        <v>0</v>
      </c>
      <c r="G520" s="22" t="str">
        <f>'[5]17нед'!H288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'[6]20нед'!C288</f>
        <v>0</v>
      </c>
      <c r="M520" s="23">
        <f>'[6]20нед'!D288</f>
        <v>0</v>
      </c>
      <c r="N520" s="21">
        <f>'[6]20нед'!G288</f>
        <v>0</v>
      </c>
      <c r="O520" s="22" t="str">
        <f>'[6]20нед'!H288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'[5]17нед'!C289</f>
        <v>0</v>
      </c>
      <c r="E521" s="23">
        <f>'[5]17нед'!D289</f>
        <v>0</v>
      </c>
      <c r="F521" s="21">
        <f>'[5]17нед'!G289</f>
        <v>0</v>
      </c>
      <c r="G521" s="22" t="str">
        <f>'[5]17нед'!H289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'[6]20нед'!C289</f>
        <v>0</v>
      </c>
      <c r="M521" s="23">
        <f>'[6]20нед'!D289</f>
        <v>0</v>
      </c>
      <c r="N521" s="21">
        <f>'[6]20нед'!G289</f>
        <v>0</v>
      </c>
      <c r="O521" s="22" t="str">
        <f>'[6]20нед'!H289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'[5]17нед'!C290</f>
        <v>0</v>
      </c>
      <c r="E522" s="23">
        <f>'[5]17нед'!D290</f>
        <v>0</v>
      </c>
      <c r="F522" s="21">
        <f>'[5]17нед'!G290</f>
        <v>0</v>
      </c>
      <c r="G522" s="22" t="str">
        <f>'[5]17нед'!H290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'[6]20нед'!C290</f>
        <v>0</v>
      </c>
      <c r="M522" s="23">
        <f>'[6]20нед'!D290</f>
        <v>0</v>
      </c>
      <c r="N522" s="21">
        <f>'[6]20нед'!G290</f>
        <v>0</v>
      </c>
      <c r="O522" s="22" t="str">
        <f>'[6]20нед'!H290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'[5]17нед'!C291</f>
        <v>0</v>
      </c>
      <c r="E523" s="25">
        <f>'[5]17нед'!D291</f>
        <v>0</v>
      </c>
      <c r="F523" s="26">
        <f>'[5]17нед'!G291</f>
        <v>0</v>
      </c>
      <c r="G523" s="27" t="str">
        <f>'[5]17нед'!H291</f>
        <v/>
      </c>
      <c r="H523" s="58" t="str">
        <f t="shared" si="26"/>
        <v/>
      </c>
      <c r="I523" s="76"/>
      <c r="J523" s="79"/>
      <c r="K523" s="15"/>
      <c r="L523" s="24">
        <f>'[6]20нед'!C291</f>
        <v>0</v>
      </c>
      <c r="M523" s="25">
        <f>'[6]20нед'!D291</f>
        <v>0</v>
      </c>
      <c r="N523" s="26">
        <f>'[6]20нед'!G291</f>
        <v>0</v>
      </c>
      <c r="O523" s="27" t="str">
        <f>'[6]20нед'!H291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'[5]17нед'!C292</f>
        <v>0</v>
      </c>
      <c r="E524" s="19">
        <f>'[5]17нед'!D292</f>
        <v>0</v>
      </c>
      <c r="F524" s="17">
        <f>'[5]17нед'!G292</f>
        <v>0</v>
      </c>
      <c r="G524" s="18" t="str">
        <f>'[5]17нед'!H292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'[6]20нед'!C292</f>
        <v>0</v>
      </c>
      <c r="M524" s="19">
        <f>'[6]20нед'!D292</f>
        <v>0</v>
      </c>
      <c r="N524" s="17">
        <f>'[6]20нед'!G292</f>
        <v>0</v>
      </c>
      <c r="O524" s="18" t="str">
        <f>'[6]20нед'!H292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'[5]17нед'!C293</f>
        <v>0</v>
      </c>
      <c r="E525" s="23">
        <f>'[5]17нед'!D293</f>
        <v>0</v>
      </c>
      <c r="F525" s="21">
        <f>'[5]17нед'!G293</f>
        <v>0</v>
      </c>
      <c r="G525" s="22" t="str">
        <f>'[5]17нед'!H293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'[6]20нед'!C293</f>
        <v>0</v>
      </c>
      <c r="M525" s="23">
        <f>'[6]20нед'!D293</f>
        <v>0</v>
      </c>
      <c r="N525" s="21">
        <f>'[6]20нед'!G293</f>
        <v>0</v>
      </c>
      <c r="O525" s="22" t="str">
        <f>'[6]20нед'!H293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'[5]17нед'!C294</f>
        <v>0</v>
      </c>
      <c r="E526" s="23">
        <f>'[5]17нед'!D294</f>
        <v>0</v>
      </c>
      <c r="F526" s="21">
        <f>'[5]17нед'!G294</f>
        <v>0</v>
      </c>
      <c r="G526" s="22" t="str">
        <f>'[5]17нед'!H294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'[6]20нед'!C294</f>
        <v>0</v>
      </c>
      <c r="M526" s="23">
        <f>'[6]20нед'!D294</f>
        <v>0</v>
      </c>
      <c r="N526" s="21">
        <f>'[6]20нед'!G294</f>
        <v>0</v>
      </c>
      <c r="O526" s="22" t="str">
        <f>'[6]20нед'!H294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'[5]17нед'!C295</f>
        <v>0</v>
      </c>
      <c r="E527" s="23">
        <f>'[5]17нед'!D295</f>
        <v>0</v>
      </c>
      <c r="F527" s="21">
        <f>'[5]17нед'!G295</f>
        <v>0</v>
      </c>
      <c r="G527" s="22" t="str">
        <f>'[5]17нед'!H295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'[6]20нед'!C295</f>
        <v>0</v>
      </c>
      <c r="M527" s="23">
        <f>'[6]20нед'!D295</f>
        <v>0</v>
      </c>
      <c r="N527" s="21">
        <f>'[6]20нед'!G295</f>
        <v>0</v>
      </c>
      <c r="O527" s="22" t="str">
        <f>'[6]20нед'!H295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'[5]17нед'!C296</f>
        <v>0</v>
      </c>
      <c r="E528" s="23">
        <f>'[5]17нед'!D296</f>
        <v>0</v>
      </c>
      <c r="F528" s="21">
        <f>'[5]17нед'!G296</f>
        <v>0</v>
      </c>
      <c r="G528" s="22" t="str">
        <f>'[5]17нед'!H296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'[6]20нед'!C296</f>
        <v>0</v>
      </c>
      <c r="M528" s="23">
        <f>'[6]20нед'!D296</f>
        <v>0</v>
      </c>
      <c r="N528" s="21">
        <f>'[6]20нед'!G296</f>
        <v>0</v>
      </c>
      <c r="O528" s="22" t="str">
        <f>'[6]20нед'!H296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'[5]17нед'!C297</f>
        <v>0</v>
      </c>
      <c r="E529" s="23">
        <f>'[5]17нед'!D297</f>
        <v>0</v>
      </c>
      <c r="F529" s="21">
        <f>'[5]17нед'!G297</f>
        <v>0</v>
      </c>
      <c r="G529" s="22" t="str">
        <f>'[5]17нед'!H297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'[6]20нед'!C297</f>
        <v>0</v>
      </c>
      <c r="M529" s="23">
        <f>'[6]20нед'!D297</f>
        <v>0</v>
      </c>
      <c r="N529" s="21">
        <f>'[6]20нед'!G297</f>
        <v>0</v>
      </c>
      <c r="O529" s="22" t="str">
        <f>'[6]20нед'!H297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'[5]17нед'!C298</f>
        <v>0</v>
      </c>
      <c r="E530" s="23">
        <f>'[5]17нед'!D298</f>
        <v>0</v>
      </c>
      <c r="F530" s="21">
        <f>'[5]17нед'!G298</f>
        <v>0</v>
      </c>
      <c r="G530" s="22" t="str">
        <f>'[5]17нед'!H298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'[6]20нед'!C298</f>
        <v>0</v>
      </c>
      <c r="M530" s="23">
        <f>'[6]20нед'!D298</f>
        <v>0</v>
      </c>
      <c r="N530" s="21">
        <f>'[6]20нед'!G298</f>
        <v>0</v>
      </c>
      <c r="O530" s="22" t="str">
        <f>'[6]20нед'!H298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'[5]17нед'!C299</f>
        <v>0</v>
      </c>
      <c r="E531" s="25">
        <f>'[5]17нед'!D299</f>
        <v>0</v>
      </c>
      <c r="F531" s="26">
        <f>'[5]17нед'!G299</f>
        <v>0</v>
      </c>
      <c r="G531" s="27" t="str">
        <f>'[5]17нед'!H299</f>
        <v/>
      </c>
      <c r="H531" s="58" t="str">
        <f t="shared" si="26"/>
        <v/>
      </c>
      <c r="I531" s="76"/>
      <c r="J531" s="79"/>
      <c r="K531" s="15"/>
      <c r="L531" s="24">
        <f>'[6]20нед'!C299</f>
        <v>0</v>
      </c>
      <c r="M531" s="25">
        <f>'[6]20нед'!D299</f>
        <v>0</v>
      </c>
      <c r="N531" s="26">
        <f>'[6]20нед'!G299</f>
        <v>0</v>
      </c>
      <c r="O531" s="27" t="str">
        <f>'[6]20нед'!H299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'[5]17нед'!C300</f>
        <v>0</v>
      </c>
      <c r="E532" s="19">
        <f>'[5]17нед'!D300</f>
        <v>0</v>
      </c>
      <c r="F532" s="17">
        <f>'[5]17нед'!G300</f>
        <v>0</v>
      </c>
      <c r="G532" s="18" t="str">
        <f>'[5]17нед'!H300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'[6]20нед'!C300</f>
        <v>0</v>
      </c>
      <c r="M532" s="19">
        <f>'[6]20нед'!D300</f>
        <v>0</v>
      </c>
      <c r="N532" s="17">
        <f>'[6]20нед'!G300</f>
        <v>0</v>
      </c>
      <c r="O532" s="18" t="str">
        <f>'[6]20нед'!H300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'[5]17нед'!C301</f>
        <v>0</v>
      </c>
      <c r="E533" s="23">
        <f>'[5]17нед'!D301</f>
        <v>0</v>
      </c>
      <c r="F533" s="21">
        <f>'[5]17нед'!G301</f>
        <v>0</v>
      </c>
      <c r="G533" s="22" t="str">
        <f>'[5]17нед'!H301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'[6]20нед'!C301</f>
        <v>0</v>
      </c>
      <c r="M533" s="23">
        <f>'[6]20нед'!D301</f>
        <v>0</v>
      </c>
      <c r="N533" s="21">
        <f>'[6]20нед'!G301</f>
        <v>0</v>
      </c>
      <c r="O533" s="22" t="str">
        <f>'[6]20нед'!H301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'[5]17нед'!C302</f>
        <v>0</v>
      </c>
      <c r="E534" s="23">
        <f>'[5]17нед'!D302</f>
        <v>0</v>
      </c>
      <c r="F534" s="21">
        <f>'[5]17нед'!G302</f>
        <v>0</v>
      </c>
      <c r="G534" s="22" t="str">
        <f>'[5]17нед'!H302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'[6]20нед'!C302</f>
        <v>0</v>
      </c>
      <c r="M534" s="23">
        <f>'[6]20нед'!D302</f>
        <v>0</v>
      </c>
      <c r="N534" s="21">
        <f>'[6]20нед'!G302</f>
        <v>0</v>
      </c>
      <c r="O534" s="22" t="str">
        <f>'[6]20нед'!H302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'[5]17нед'!C303</f>
        <v>0</v>
      </c>
      <c r="E535" s="23">
        <f>'[5]17нед'!D303</f>
        <v>0</v>
      </c>
      <c r="F535" s="21">
        <f>'[5]17нед'!G303</f>
        <v>0</v>
      </c>
      <c r="G535" s="22" t="str">
        <f>'[5]17нед'!H303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'[6]20нед'!C303</f>
        <v>0</v>
      </c>
      <c r="M535" s="23">
        <f>'[6]20нед'!D303</f>
        <v>0</v>
      </c>
      <c r="N535" s="21">
        <f>'[6]20нед'!G303</f>
        <v>0</v>
      </c>
      <c r="O535" s="22" t="str">
        <f>'[6]20нед'!H303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'[5]17нед'!C304</f>
        <v>0</v>
      </c>
      <c r="E536" s="23">
        <f>'[5]17нед'!D304</f>
        <v>0</v>
      </c>
      <c r="F536" s="21">
        <f>'[5]17нед'!G304</f>
        <v>0</v>
      </c>
      <c r="G536" s="22" t="str">
        <f>'[5]17нед'!H304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'[6]20нед'!C304</f>
        <v>0</v>
      </c>
      <c r="M536" s="23">
        <f>'[6]20нед'!D304</f>
        <v>0</v>
      </c>
      <c r="N536" s="21">
        <f>'[6]20нед'!G304</f>
        <v>0</v>
      </c>
      <c r="O536" s="22" t="str">
        <f>'[6]20нед'!H304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'[5]17нед'!C305</f>
        <v>0</v>
      </c>
      <c r="E537" s="23">
        <f>'[5]17нед'!D305</f>
        <v>0</v>
      </c>
      <c r="F537" s="21">
        <f>'[5]17нед'!G305</f>
        <v>0</v>
      </c>
      <c r="G537" s="22" t="str">
        <f>'[5]17нед'!H305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'[6]20нед'!C305</f>
        <v>0</v>
      </c>
      <c r="M537" s="23">
        <f>'[6]20нед'!D305</f>
        <v>0</v>
      </c>
      <c r="N537" s="21">
        <f>'[6]20нед'!G305</f>
        <v>0</v>
      </c>
      <c r="O537" s="22" t="str">
        <f>'[6]20нед'!H305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'[5]17нед'!C306</f>
        <v>0</v>
      </c>
      <c r="E538" s="23">
        <f>'[5]17нед'!D306</f>
        <v>0</v>
      </c>
      <c r="F538" s="21">
        <f>'[5]17нед'!G306</f>
        <v>0</v>
      </c>
      <c r="G538" s="22" t="str">
        <f>'[5]17нед'!H306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'[6]20нед'!C306</f>
        <v>0</v>
      </c>
      <c r="M538" s="23">
        <f>'[6]20нед'!D306</f>
        <v>0</v>
      </c>
      <c r="N538" s="21">
        <f>'[6]20нед'!G306</f>
        <v>0</v>
      </c>
      <c r="O538" s="22" t="str">
        <f>'[6]20нед'!H306</f>
        <v/>
      </c>
      <c r="P538" s="57" t="str">
        <f t="shared" si="27"/>
        <v/>
      </c>
    </row>
    <row r="539" spans="1:16" ht="19.149999999999999" hidden="1" customHeight="1" thickTop="1" thickBot="1">
      <c r="A539" s="95"/>
      <c r="B539" s="74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6"/>
      <c r="J539" s="79"/>
      <c r="K539" s="15"/>
      <c r="L539" s="24">
        <f>'[5]18нед'!C245</f>
        <v>0</v>
      </c>
      <c r="M539" s="25">
        <f>'[5]18нед'!D245</f>
        <v>0</v>
      </c>
      <c r="N539" s="26">
        <f>'[5]18нед'!G245</f>
        <v>0</v>
      </c>
      <c r="O539" s="27" t="str">
        <f>'[5]18нед'!H245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44.03.05Педагогическое образование (с двумя профилями подготовки) (Математика и Информатика)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44.03.05Педагогическое образование (с двумя профилями подготовки) (Математика и Информатика)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очно-заочная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очно-заочная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3</v>
      </c>
      <c r="F549" s="62" t="str">
        <f>'[1]1нед'!$D$258</f>
        <v>12-24МИоз</v>
      </c>
      <c r="G549" s="62"/>
      <c r="H549" s="35"/>
      <c r="I549" s="45"/>
      <c r="J549" s="91" t="s">
        <v>7</v>
      </c>
      <c r="K549" s="91"/>
      <c r="L549" s="91"/>
      <c r="M549" s="62">
        <f>E69</f>
        <v>3</v>
      </c>
      <c r="N549" s="62" t="str">
        <f>'[1]1нед'!$D$258</f>
        <v>12-24МИоз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'[6]21нед'!C260</f>
        <v>0</v>
      </c>
      <c r="E552" s="19">
        <f>'[6]21нед'!D260</f>
        <v>0</v>
      </c>
      <c r="F552" s="17">
        <f>'[6]21нед'!G260</f>
        <v>0</v>
      </c>
      <c r="G552" s="18" t="str">
        <f>'[6]21нед'!H260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'[6]22нед'!C260</f>
        <v>0</v>
      </c>
      <c r="M552" s="19">
        <f>'[6]22нед'!D260</f>
        <v>0</v>
      </c>
      <c r="N552" s="17">
        <f>'[6]22нед'!G260</f>
        <v>0</v>
      </c>
      <c r="O552" s="18" t="str">
        <f>'[6]22нед'!H260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'[6]21нед'!C261</f>
        <v>0</v>
      </c>
      <c r="E553" s="23">
        <f>'[6]21нед'!D261</f>
        <v>0</v>
      </c>
      <c r="F553" s="21">
        <f>'[6]21нед'!G261</f>
        <v>0</v>
      </c>
      <c r="G553" s="22" t="str">
        <f>'[6]21нед'!H261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'[6]22нед'!C261</f>
        <v>0</v>
      </c>
      <c r="M553" s="23">
        <f>'[6]22нед'!D261</f>
        <v>0</v>
      </c>
      <c r="N553" s="21">
        <f>'[6]22нед'!G261</f>
        <v>0</v>
      </c>
      <c r="O553" s="22" t="str">
        <f>'[6]22нед'!H261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'[6]21нед'!C262</f>
        <v>0</v>
      </c>
      <c r="E554" s="23">
        <f>'[6]21нед'!D262</f>
        <v>0</v>
      </c>
      <c r="F554" s="21">
        <f>'[6]21нед'!G262</f>
        <v>0</v>
      </c>
      <c r="G554" s="22" t="str">
        <f>'[6]21нед'!H262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'[6]22нед'!C262</f>
        <v>0</v>
      </c>
      <c r="M554" s="23">
        <f>'[6]22нед'!D262</f>
        <v>0</v>
      </c>
      <c r="N554" s="21">
        <f>'[6]22нед'!G262</f>
        <v>0</v>
      </c>
      <c r="O554" s="22" t="str">
        <f>'[6]22нед'!H262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'[6]21нед'!C263</f>
        <v>0</v>
      </c>
      <c r="E555" s="23">
        <f>'[6]21нед'!D263</f>
        <v>0</v>
      </c>
      <c r="F555" s="21">
        <f>'[6]21нед'!G263</f>
        <v>0</v>
      </c>
      <c r="G555" s="22" t="str">
        <f>'[6]21нед'!H263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'[6]22нед'!C263</f>
        <v>0</v>
      </c>
      <c r="M555" s="23">
        <f>'[6]22нед'!D263</f>
        <v>0</v>
      </c>
      <c r="N555" s="21">
        <f>'[6]22нед'!G263</f>
        <v>0</v>
      </c>
      <c r="O555" s="22" t="str">
        <f>'[6]22нед'!H263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'[6]21нед'!C264</f>
        <v>0</v>
      </c>
      <c r="E556" s="23">
        <f>'[6]21нед'!D264</f>
        <v>0</v>
      </c>
      <c r="F556" s="21">
        <f>'[6]21нед'!G264</f>
        <v>0</v>
      </c>
      <c r="G556" s="22" t="str">
        <f>'[6]21нед'!H264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'[6]22нед'!C264</f>
        <v>0</v>
      </c>
      <c r="M556" s="23">
        <f>'[6]22нед'!D264</f>
        <v>0</v>
      </c>
      <c r="N556" s="21">
        <f>'[6]22нед'!G264</f>
        <v>0</v>
      </c>
      <c r="O556" s="22" t="str">
        <f>'[6]22нед'!H264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'[6]21нед'!C265</f>
        <v>0</v>
      </c>
      <c r="E557" s="23">
        <f>'[6]21нед'!D265</f>
        <v>0</v>
      </c>
      <c r="F557" s="21">
        <f>'[6]21нед'!G265</f>
        <v>0</v>
      </c>
      <c r="G557" s="22" t="str">
        <f>'[6]21нед'!H265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'[6]22нед'!C265</f>
        <v>0</v>
      </c>
      <c r="M557" s="23">
        <f>'[6]22нед'!D265</f>
        <v>0</v>
      </c>
      <c r="N557" s="21">
        <f>'[6]22нед'!G265</f>
        <v>0</v>
      </c>
      <c r="O557" s="22" t="str">
        <f>'[6]22нед'!H265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'[6]21нед'!C266</f>
        <v>0</v>
      </c>
      <c r="E558" s="23">
        <f>'[6]21нед'!D266</f>
        <v>0</v>
      </c>
      <c r="F558" s="21">
        <f>'[6]21нед'!G266</f>
        <v>0</v>
      </c>
      <c r="G558" s="22" t="str">
        <f>'[6]21нед'!H266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'[6]22нед'!C266</f>
        <v>0</v>
      </c>
      <c r="M558" s="23">
        <f>'[6]22нед'!D266</f>
        <v>0</v>
      </c>
      <c r="N558" s="21">
        <f>'[6]22нед'!G266</f>
        <v>0</v>
      </c>
      <c r="O558" s="22" t="str">
        <f>'[6]22нед'!H266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'[6]21нед'!C267</f>
        <v>0</v>
      </c>
      <c r="E559" s="25">
        <f>'[6]21нед'!D267</f>
        <v>0</v>
      </c>
      <c r="F559" s="26">
        <f>'[6]21нед'!G267</f>
        <v>0</v>
      </c>
      <c r="G559" s="27" t="str">
        <f>'[6]21нед'!H267</f>
        <v/>
      </c>
      <c r="H559" s="58" t="str">
        <f t="shared" si="30"/>
        <v/>
      </c>
      <c r="I559" s="76"/>
      <c r="J559" s="79"/>
      <c r="K559" s="15"/>
      <c r="L559" s="24">
        <f>'[6]22нед'!C267</f>
        <v>0</v>
      </c>
      <c r="M559" s="25">
        <f>'[6]22нед'!D267</f>
        <v>0</v>
      </c>
      <c r="N559" s="26">
        <f>'[6]22нед'!G267</f>
        <v>0</v>
      </c>
      <c r="O559" s="27" t="str">
        <f>'[6]22нед'!H267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'[6]21нед'!C268</f>
        <v>0</v>
      </c>
      <c r="E560" s="19">
        <f>'[6]21нед'!D268</f>
        <v>0</v>
      </c>
      <c r="F560" s="17">
        <f>'[6]21нед'!G268</f>
        <v>0</v>
      </c>
      <c r="G560" s="18" t="str">
        <f>'[6]21нед'!H268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'[6]22нед'!C268</f>
        <v>0</v>
      </c>
      <c r="M560" s="19">
        <f>'[6]22нед'!D268</f>
        <v>0</v>
      </c>
      <c r="N560" s="17">
        <f>'[6]22нед'!G268</f>
        <v>0</v>
      </c>
      <c r="O560" s="18" t="str">
        <f>'[6]22нед'!H268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'[6]21нед'!C269</f>
        <v>0</v>
      </c>
      <c r="E561" s="23">
        <f>'[6]21нед'!D269</f>
        <v>0</v>
      </c>
      <c r="F561" s="21">
        <f>'[6]21нед'!G269</f>
        <v>0</v>
      </c>
      <c r="G561" s="22" t="str">
        <f>'[6]21нед'!H269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'[6]22нед'!C269</f>
        <v>0</v>
      </c>
      <c r="M561" s="23">
        <f>'[6]22нед'!D269</f>
        <v>0</v>
      </c>
      <c r="N561" s="21">
        <f>'[6]22нед'!G269</f>
        <v>0</v>
      </c>
      <c r="O561" s="22" t="str">
        <f>'[6]22нед'!H269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'[6]21нед'!C270</f>
        <v>0</v>
      </c>
      <c r="E562" s="23">
        <f>'[6]21нед'!D270</f>
        <v>0</v>
      </c>
      <c r="F562" s="21">
        <f>'[6]21нед'!G270</f>
        <v>0</v>
      </c>
      <c r="G562" s="22" t="str">
        <f>'[6]21нед'!H270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'[6]22нед'!C270</f>
        <v>0</v>
      </c>
      <c r="M562" s="23">
        <f>'[6]22нед'!D270</f>
        <v>0</v>
      </c>
      <c r="N562" s="21">
        <f>'[6]22нед'!G270</f>
        <v>0</v>
      </c>
      <c r="O562" s="22" t="str">
        <f>'[6]22нед'!H270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'[6]21нед'!C271</f>
        <v>0</v>
      </c>
      <c r="E563" s="23">
        <f>'[6]21нед'!D271</f>
        <v>0</v>
      </c>
      <c r="F563" s="21">
        <f>'[6]21нед'!G271</f>
        <v>0</v>
      </c>
      <c r="G563" s="22" t="str">
        <f>'[6]21нед'!H271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'[6]22нед'!C271</f>
        <v>0</v>
      </c>
      <c r="M563" s="23">
        <f>'[6]22нед'!D271</f>
        <v>0</v>
      </c>
      <c r="N563" s="21">
        <f>'[6]22нед'!G271</f>
        <v>0</v>
      </c>
      <c r="O563" s="22" t="str">
        <f>'[6]22нед'!H271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'[6]21нед'!C272</f>
        <v>0</v>
      </c>
      <c r="E564" s="23">
        <f>'[6]21нед'!D272</f>
        <v>0</v>
      </c>
      <c r="F564" s="21">
        <f>'[6]21нед'!G272</f>
        <v>0</v>
      </c>
      <c r="G564" s="22" t="str">
        <f>'[6]21нед'!H272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'[6]22нед'!C272</f>
        <v>0</v>
      </c>
      <c r="M564" s="23">
        <f>'[6]22нед'!D272</f>
        <v>0</v>
      </c>
      <c r="N564" s="21">
        <f>'[6]22нед'!G272</f>
        <v>0</v>
      </c>
      <c r="O564" s="22" t="str">
        <f>'[6]22нед'!H272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'[6]21нед'!C273</f>
        <v>0</v>
      </c>
      <c r="E565" s="23">
        <f>'[6]21нед'!D273</f>
        <v>0</v>
      </c>
      <c r="F565" s="21">
        <f>'[6]21нед'!G273</f>
        <v>0</v>
      </c>
      <c r="G565" s="22" t="str">
        <f>'[6]21нед'!H273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'[6]22нед'!C273</f>
        <v>0</v>
      </c>
      <c r="M565" s="23">
        <f>'[6]22нед'!D273</f>
        <v>0</v>
      </c>
      <c r="N565" s="21">
        <f>'[6]22нед'!G273</f>
        <v>0</v>
      </c>
      <c r="O565" s="22" t="str">
        <f>'[6]22нед'!H273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'[6]21нед'!C274</f>
        <v>0</v>
      </c>
      <c r="E566" s="23">
        <f>'[6]21нед'!D274</f>
        <v>0</v>
      </c>
      <c r="F566" s="21">
        <f>'[6]21нед'!G274</f>
        <v>0</v>
      </c>
      <c r="G566" s="22" t="str">
        <f>'[6]21нед'!H274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'[6]22нед'!C274</f>
        <v>0</v>
      </c>
      <c r="M566" s="23">
        <f>'[6]22нед'!D274</f>
        <v>0</v>
      </c>
      <c r="N566" s="21">
        <f>'[6]22нед'!G274</f>
        <v>0</v>
      </c>
      <c r="O566" s="22" t="str">
        <f>'[6]22нед'!H274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'[6]21нед'!C275</f>
        <v>0</v>
      </c>
      <c r="E567" s="25">
        <f>'[6]21нед'!D275</f>
        <v>0</v>
      </c>
      <c r="F567" s="26">
        <f>'[6]21нед'!G275</f>
        <v>0</v>
      </c>
      <c r="G567" s="27" t="str">
        <f>'[6]21нед'!H275</f>
        <v/>
      </c>
      <c r="H567" s="58" t="str">
        <f t="shared" si="30"/>
        <v/>
      </c>
      <c r="I567" s="76"/>
      <c r="J567" s="79"/>
      <c r="K567" s="15"/>
      <c r="L567" s="24">
        <f>'[6]22нед'!C275</f>
        <v>0</v>
      </c>
      <c r="M567" s="25">
        <f>'[6]22нед'!D275</f>
        <v>0</v>
      </c>
      <c r="N567" s="26">
        <f>'[6]22нед'!G275</f>
        <v>0</v>
      </c>
      <c r="O567" s="27" t="str">
        <f>'[6]22нед'!H275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'[6]21нед'!C276</f>
        <v>0</v>
      </c>
      <c r="E568" s="19">
        <f>'[6]21нед'!D276</f>
        <v>0</v>
      </c>
      <c r="F568" s="17">
        <f>'[6]21нед'!G276</f>
        <v>0</v>
      </c>
      <c r="G568" s="18" t="str">
        <f>'[6]21нед'!H276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'[6]22нед'!C276</f>
        <v>0</v>
      </c>
      <c r="M568" s="19">
        <f>'[6]22нед'!D276</f>
        <v>0</v>
      </c>
      <c r="N568" s="17">
        <f>'[6]22нед'!G276</f>
        <v>0</v>
      </c>
      <c r="O568" s="18" t="str">
        <f>'[6]22нед'!H276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'[6]21нед'!C277</f>
        <v>0</v>
      </c>
      <c r="E569" s="23">
        <f>'[6]21нед'!D277</f>
        <v>0</v>
      </c>
      <c r="F569" s="21">
        <f>'[6]21нед'!G277</f>
        <v>0</v>
      </c>
      <c r="G569" s="22" t="str">
        <f>'[6]21нед'!H277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'[6]22нед'!C277</f>
        <v>0</v>
      </c>
      <c r="M569" s="23">
        <f>'[6]22нед'!D277</f>
        <v>0</v>
      </c>
      <c r="N569" s="21">
        <f>'[6]22нед'!G277</f>
        <v>0</v>
      </c>
      <c r="O569" s="22" t="str">
        <f>'[6]22нед'!H277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'[6]21нед'!C278</f>
        <v>0</v>
      </c>
      <c r="E570" s="23">
        <f>'[6]21нед'!D278</f>
        <v>0</v>
      </c>
      <c r="F570" s="21">
        <f>'[6]21нед'!G278</f>
        <v>0</v>
      </c>
      <c r="G570" s="22" t="str">
        <f>'[6]21нед'!H278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'[6]22нед'!C278</f>
        <v>0</v>
      </c>
      <c r="M570" s="23">
        <f>'[6]22нед'!D278</f>
        <v>0</v>
      </c>
      <c r="N570" s="21">
        <f>'[6]22нед'!G278</f>
        <v>0</v>
      </c>
      <c r="O570" s="22" t="str">
        <f>'[6]22нед'!H278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'[6]21нед'!C279</f>
        <v>0</v>
      </c>
      <c r="E571" s="23">
        <f>'[6]21нед'!D279</f>
        <v>0</v>
      </c>
      <c r="F571" s="21">
        <f>'[6]21нед'!G279</f>
        <v>0</v>
      </c>
      <c r="G571" s="22" t="str">
        <f>'[6]21нед'!H279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'[6]22нед'!C279</f>
        <v>0</v>
      </c>
      <c r="M571" s="23">
        <f>'[6]22нед'!D279</f>
        <v>0</v>
      </c>
      <c r="N571" s="21">
        <f>'[6]22нед'!G279</f>
        <v>0</v>
      </c>
      <c r="O571" s="22" t="str">
        <f>'[6]22нед'!H279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'[6]21нед'!C280</f>
        <v>0</v>
      </c>
      <c r="E572" s="23">
        <f>'[6]21нед'!D280</f>
        <v>0</v>
      </c>
      <c r="F572" s="21">
        <f>'[6]21нед'!G280</f>
        <v>0</v>
      </c>
      <c r="G572" s="22" t="str">
        <f>'[6]21нед'!H280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'[6]22нед'!C280</f>
        <v>0</v>
      </c>
      <c r="M572" s="23">
        <f>'[6]22нед'!D280</f>
        <v>0</v>
      </c>
      <c r="N572" s="21">
        <f>'[6]22нед'!G280</f>
        <v>0</v>
      </c>
      <c r="O572" s="22" t="str">
        <f>'[6]22нед'!H280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'[6]21нед'!C281</f>
        <v>0</v>
      </c>
      <c r="E573" s="23">
        <f>'[6]21нед'!D281</f>
        <v>0</v>
      </c>
      <c r="F573" s="21">
        <f>'[6]21нед'!G281</f>
        <v>0</v>
      </c>
      <c r="G573" s="22" t="str">
        <f>'[6]21нед'!H281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'[6]22нед'!C281</f>
        <v>0</v>
      </c>
      <c r="M573" s="23">
        <f>'[6]22нед'!D281</f>
        <v>0</v>
      </c>
      <c r="N573" s="21">
        <f>'[6]22нед'!G281</f>
        <v>0</v>
      </c>
      <c r="O573" s="22" t="str">
        <f>'[6]22нед'!H281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'[6]21нед'!C282</f>
        <v>0</v>
      </c>
      <c r="E574" s="23">
        <f>'[6]21нед'!D282</f>
        <v>0</v>
      </c>
      <c r="F574" s="21">
        <f>'[6]21нед'!G282</f>
        <v>0</v>
      </c>
      <c r="G574" s="22" t="str">
        <f>'[6]21нед'!H282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'[6]22нед'!C282</f>
        <v>0</v>
      </c>
      <c r="M574" s="23">
        <f>'[6]22нед'!D282</f>
        <v>0</v>
      </c>
      <c r="N574" s="21">
        <f>'[6]22нед'!G282</f>
        <v>0</v>
      </c>
      <c r="O574" s="22" t="str">
        <f>'[6]22нед'!H282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'[6]21нед'!C283</f>
        <v>0</v>
      </c>
      <c r="E575" s="25">
        <f>'[6]21нед'!D283</f>
        <v>0</v>
      </c>
      <c r="F575" s="26">
        <f>'[6]21нед'!G283</f>
        <v>0</v>
      </c>
      <c r="G575" s="27" t="str">
        <f>'[6]21нед'!H283</f>
        <v/>
      </c>
      <c r="H575" s="58" t="str">
        <f t="shared" si="30"/>
        <v/>
      </c>
      <c r="I575" s="76"/>
      <c r="J575" s="85"/>
      <c r="K575" s="15"/>
      <c r="L575" s="24">
        <f>'[6]22нед'!C283</f>
        <v>0</v>
      </c>
      <c r="M575" s="25">
        <f>'[6]22нед'!D283</f>
        <v>0</v>
      </c>
      <c r="N575" s="26">
        <f>'[6]22нед'!G283</f>
        <v>0</v>
      </c>
      <c r="O575" s="27" t="str">
        <f>'[6]22нед'!H283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'[6]21нед'!C284</f>
        <v>0</v>
      </c>
      <c r="E576" s="19">
        <f>'[6]21нед'!D284</f>
        <v>0</v>
      </c>
      <c r="F576" s="17">
        <f>'[6]21нед'!G284</f>
        <v>0</v>
      </c>
      <c r="G576" s="18" t="str">
        <f>'[6]21нед'!H284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'[6]22нед'!C284</f>
        <v>0</v>
      </c>
      <c r="M576" s="19">
        <f>'[6]22нед'!D284</f>
        <v>0</v>
      </c>
      <c r="N576" s="17">
        <f>'[6]22нед'!G284</f>
        <v>0</v>
      </c>
      <c r="O576" s="18" t="str">
        <f>'[6]22нед'!H284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'[6]21нед'!C285</f>
        <v>0</v>
      </c>
      <c r="E577" s="23">
        <f>'[6]21нед'!D285</f>
        <v>0</v>
      </c>
      <c r="F577" s="21">
        <f>'[6]21нед'!G285</f>
        <v>0</v>
      </c>
      <c r="G577" s="22" t="str">
        <f>'[6]21нед'!H285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'[6]22нед'!C285</f>
        <v>0</v>
      </c>
      <c r="M577" s="23">
        <f>'[6]22нед'!D285</f>
        <v>0</v>
      </c>
      <c r="N577" s="21">
        <f>'[6]22нед'!G285</f>
        <v>0</v>
      </c>
      <c r="O577" s="22" t="str">
        <f>'[6]22нед'!H285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'[6]21нед'!C286</f>
        <v>0</v>
      </c>
      <c r="E578" s="23">
        <f>'[6]21нед'!D286</f>
        <v>0</v>
      </c>
      <c r="F578" s="21">
        <f>'[6]21нед'!G286</f>
        <v>0</v>
      </c>
      <c r="G578" s="22" t="str">
        <f>'[6]21нед'!H286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'[6]22нед'!C286</f>
        <v>0</v>
      </c>
      <c r="M578" s="23">
        <f>'[6]22нед'!D286</f>
        <v>0</v>
      </c>
      <c r="N578" s="21">
        <f>'[6]22нед'!G286</f>
        <v>0</v>
      </c>
      <c r="O578" s="22" t="str">
        <f>'[6]22нед'!H286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'[6]21нед'!C287</f>
        <v>0</v>
      </c>
      <c r="E579" s="23">
        <f>'[6]21нед'!D287</f>
        <v>0</v>
      </c>
      <c r="F579" s="21">
        <f>'[6]21нед'!G287</f>
        <v>0</v>
      </c>
      <c r="G579" s="22" t="str">
        <f>'[6]21нед'!H287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'[6]22нед'!C287</f>
        <v>0</v>
      </c>
      <c r="M579" s="23">
        <f>'[6]22нед'!D287</f>
        <v>0</v>
      </c>
      <c r="N579" s="21">
        <f>'[6]22нед'!G287</f>
        <v>0</v>
      </c>
      <c r="O579" s="22" t="str">
        <f>'[6]22нед'!H287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'[6]21нед'!C288</f>
        <v>0</v>
      </c>
      <c r="E580" s="23">
        <f>'[6]21нед'!D288</f>
        <v>0</v>
      </c>
      <c r="F580" s="21">
        <f>'[6]21нед'!G288</f>
        <v>0</v>
      </c>
      <c r="G580" s="22" t="str">
        <f>'[6]21нед'!H288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'[6]22нед'!C288</f>
        <v>0</v>
      </c>
      <c r="M580" s="23">
        <f>'[6]22нед'!D288</f>
        <v>0</v>
      </c>
      <c r="N580" s="21">
        <f>'[6]22нед'!G288</f>
        <v>0</v>
      </c>
      <c r="O580" s="22" t="str">
        <f>'[6]22нед'!H288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'[6]21нед'!C289</f>
        <v>0</v>
      </c>
      <c r="E581" s="23">
        <f>'[6]21нед'!D289</f>
        <v>0</v>
      </c>
      <c r="F581" s="21">
        <f>'[6]21нед'!G289</f>
        <v>0</v>
      </c>
      <c r="G581" s="22" t="str">
        <f>'[6]21нед'!H289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'[6]22нед'!C289</f>
        <v>0</v>
      </c>
      <c r="M581" s="23">
        <f>'[6]22нед'!D289</f>
        <v>0</v>
      </c>
      <c r="N581" s="21">
        <f>'[6]22нед'!G289</f>
        <v>0</v>
      </c>
      <c r="O581" s="22" t="str">
        <f>'[6]22нед'!H289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'[6]21нед'!C290</f>
        <v>0</v>
      </c>
      <c r="E582" s="23">
        <f>'[6]21нед'!D290</f>
        <v>0</v>
      </c>
      <c r="F582" s="21">
        <f>'[6]21нед'!G290</f>
        <v>0</v>
      </c>
      <c r="G582" s="22" t="str">
        <f>'[6]21нед'!H290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'[6]22нед'!C290</f>
        <v>0</v>
      </c>
      <c r="M582" s="23">
        <f>'[6]22нед'!D290</f>
        <v>0</v>
      </c>
      <c r="N582" s="21">
        <f>'[6]22нед'!G290</f>
        <v>0</v>
      </c>
      <c r="O582" s="22" t="str">
        <f>'[6]22нед'!H290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'[6]21нед'!C291</f>
        <v>0</v>
      </c>
      <c r="E583" s="25">
        <f>'[6]21нед'!D291</f>
        <v>0</v>
      </c>
      <c r="F583" s="26">
        <f>'[6]21нед'!G291</f>
        <v>0</v>
      </c>
      <c r="G583" s="27" t="str">
        <f>'[6]21нед'!H291</f>
        <v/>
      </c>
      <c r="H583" s="58" t="str">
        <f t="shared" si="30"/>
        <v/>
      </c>
      <c r="I583" s="76"/>
      <c r="J583" s="79"/>
      <c r="K583" s="15"/>
      <c r="L583" s="24">
        <f>'[6]22нед'!C291</f>
        <v>0</v>
      </c>
      <c r="M583" s="25">
        <f>'[6]22нед'!D291</f>
        <v>0</v>
      </c>
      <c r="N583" s="26">
        <f>'[6]22нед'!G291</f>
        <v>0</v>
      </c>
      <c r="O583" s="27" t="str">
        <f>'[6]22нед'!H291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'[6]21нед'!C292</f>
        <v>0</v>
      </c>
      <c r="E584" s="19">
        <f>'[6]21нед'!D292</f>
        <v>0</v>
      </c>
      <c r="F584" s="17">
        <f>'[6]21нед'!G292</f>
        <v>0</v>
      </c>
      <c r="G584" s="18" t="str">
        <f>'[6]21нед'!H292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'[6]22нед'!C292</f>
        <v>0</v>
      </c>
      <c r="M584" s="19">
        <f>'[6]22нед'!D292</f>
        <v>0</v>
      </c>
      <c r="N584" s="17">
        <f>'[6]22нед'!G292</f>
        <v>0</v>
      </c>
      <c r="O584" s="18" t="str">
        <f>'[6]22нед'!H292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'[6]21нед'!C293</f>
        <v>0</v>
      </c>
      <c r="E585" s="23">
        <f>'[6]21нед'!D293</f>
        <v>0</v>
      </c>
      <c r="F585" s="21">
        <f>'[6]21нед'!G293</f>
        <v>0</v>
      </c>
      <c r="G585" s="22" t="str">
        <f>'[6]21нед'!H293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'[6]22нед'!C293</f>
        <v>0</v>
      </c>
      <c r="M585" s="23">
        <f>'[6]22нед'!D293</f>
        <v>0</v>
      </c>
      <c r="N585" s="21">
        <f>'[6]22нед'!G293</f>
        <v>0</v>
      </c>
      <c r="O585" s="22" t="str">
        <f>'[6]22нед'!H293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'[6]21нед'!C294</f>
        <v>0</v>
      </c>
      <c r="E586" s="23">
        <f>'[6]21нед'!D294</f>
        <v>0</v>
      </c>
      <c r="F586" s="21">
        <f>'[6]21нед'!G294</f>
        <v>0</v>
      </c>
      <c r="G586" s="22" t="str">
        <f>'[6]21нед'!H294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'[6]22нед'!C294</f>
        <v>0</v>
      </c>
      <c r="M586" s="23">
        <f>'[6]22нед'!D294</f>
        <v>0</v>
      </c>
      <c r="N586" s="21">
        <f>'[6]22нед'!G294</f>
        <v>0</v>
      </c>
      <c r="O586" s="22" t="str">
        <f>'[6]22нед'!H294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'[6]21нед'!C295</f>
        <v>0</v>
      </c>
      <c r="E587" s="23">
        <f>'[6]21нед'!D295</f>
        <v>0</v>
      </c>
      <c r="F587" s="21">
        <f>'[6]21нед'!G295</f>
        <v>0</v>
      </c>
      <c r="G587" s="22" t="str">
        <f>'[6]21нед'!H295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'[6]22нед'!C295</f>
        <v>0</v>
      </c>
      <c r="M587" s="23">
        <f>'[6]22нед'!D295</f>
        <v>0</v>
      </c>
      <c r="N587" s="21">
        <f>'[6]22нед'!G295</f>
        <v>0</v>
      </c>
      <c r="O587" s="22" t="str">
        <f>'[6]22нед'!H295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'[6]21нед'!C296</f>
        <v>0</v>
      </c>
      <c r="E588" s="23">
        <f>'[6]21нед'!D296</f>
        <v>0</v>
      </c>
      <c r="F588" s="21">
        <f>'[6]21нед'!G296</f>
        <v>0</v>
      </c>
      <c r="G588" s="22" t="str">
        <f>'[6]21нед'!H296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'[6]22нед'!C296</f>
        <v>0</v>
      </c>
      <c r="M588" s="23">
        <f>'[6]22нед'!D296</f>
        <v>0</v>
      </c>
      <c r="N588" s="21">
        <f>'[6]22нед'!G296</f>
        <v>0</v>
      </c>
      <c r="O588" s="22" t="str">
        <f>'[6]22нед'!H296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'[6]21нед'!C297</f>
        <v>0</v>
      </c>
      <c r="E589" s="23">
        <f>'[6]21нед'!D297</f>
        <v>0</v>
      </c>
      <c r="F589" s="21">
        <f>'[6]21нед'!G297</f>
        <v>0</v>
      </c>
      <c r="G589" s="22" t="str">
        <f>'[6]21нед'!H297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'[6]22нед'!C297</f>
        <v>0</v>
      </c>
      <c r="M589" s="23">
        <f>'[6]22нед'!D297</f>
        <v>0</v>
      </c>
      <c r="N589" s="21">
        <f>'[6]22нед'!G297</f>
        <v>0</v>
      </c>
      <c r="O589" s="22" t="str">
        <f>'[6]22нед'!H297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'[6]21нед'!C298</f>
        <v>0</v>
      </c>
      <c r="E590" s="23">
        <f>'[6]21нед'!D298</f>
        <v>0</v>
      </c>
      <c r="F590" s="21">
        <f>'[6]21нед'!G298</f>
        <v>0</v>
      </c>
      <c r="G590" s="22" t="str">
        <f>'[6]21нед'!H298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'[6]22нед'!C298</f>
        <v>0</v>
      </c>
      <c r="M590" s="23">
        <f>'[6]22нед'!D298</f>
        <v>0</v>
      </c>
      <c r="N590" s="21">
        <f>'[6]22нед'!G298</f>
        <v>0</v>
      </c>
      <c r="O590" s="22" t="str">
        <f>'[6]22нед'!H298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'[6]21нед'!C299</f>
        <v>0</v>
      </c>
      <c r="E591" s="25">
        <f>'[6]21нед'!D299</f>
        <v>0</v>
      </c>
      <c r="F591" s="26">
        <f>'[6]21нед'!G299</f>
        <v>0</v>
      </c>
      <c r="G591" s="27" t="str">
        <f>'[6]21нед'!H299</f>
        <v/>
      </c>
      <c r="H591" s="58" t="str">
        <f t="shared" si="30"/>
        <v/>
      </c>
      <c r="I591" s="76"/>
      <c r="J591" s="79"/>
      <c r="K591" s="15"/>
      <c r="L591" s="24">
        <f>'[6]22нед'!C299</f>
        <v>0</v>
      </c>
      <c r="M591" s="25">
        <f>'[6]22нед'!D299</f>
        <v>0</v>
      </c>
      <c r="N591" s="26">
        <f>'[6]22нед'!G299</f>
        <v>0</v>
      </c>
      <c r="O591" s="27" t="str">
        <f>'[6]22нед'!H299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'[6]21нед'!C300</f>
        <v>0</v>
      </c>
      <c r="E592" s="19">
        <f>'[6]21нед'!D300</f>
        <v>0</v>
      </c>
      <c r="F592" s="17">
        <f>'[6]21нед'!G300</f>
        <v>0</v>
      </c>
      <c r="G592" s="18" t="str">
        <f>'[6]21нед'!H300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'[6]22нед'!C300</f>
        <v>0</v>
      </c>
      <c r="M592" s="19">
        <f>'[6]22нед'!D300</f>
        <v>0</v>
      </c>
      <c r="N592" s="17">
        <f>'[6]22нед'!G300</f>
        <v>0</v>
      </c>
      <c r="O592" s="18" t="str">
        <f>'[6]22нед'!H300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'[6]21нед'!C301</f>
        <v>0</v>
      </c>
      <c r="E593" s="23">
        <f>'[6]21нед'!D301</f>
        <v>0</v>
      </c>
      <c r="F593" s="21">
        <f>'[6]21нед'!G301</f>
        <v>0</v>
      </c>
      <c r="G593" s="22" t="str">
        <f>'[6]21нед'!H301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'[6]22нед'!C301</f>
        <v>0</v>
      </c>
      <c r="M593" s="23">
        <f>'[6]22нед'!D301</f>
        <v>0</v>
      </c>
      <c r="N593" s="21">
        <f>'[6]22нед'!G301</f>
        <v>0</v>
      </c>
      <c r="O593" s="22" t="str">
        <f>'[6]22нед'!H301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'[6]21нед'!C302</f>
        <v>0</v>
      </c>
      <c r="E594" s="23">
        <f>'[6]21нед'!D302</f>
        <v>0</v>
      </c>
      <c r="F594" s="21">
        <f>'[6]21нед'!G302</f>
        <v>0</v>
      </c>
      <c r="G594" s="22" t="str">
        <f>'[6]21нед'!H302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'[6]22нед'!C302</f>
        <v>0</v>
      </c>
      <c r="M594" s="23">
        <f>'[6]22нед'!D302</f>
        <v>0</v>
      </c>
      <c r="N594" s="21">
        <f>'[6]22нед'!G302</f>
        <v>0</v>
      </c>
      <c r="O594" s="22" t="str">
        <f>'[6]22нед'!H302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'[6]21нед'!C303</f>
        <v>0</v>
      </c>
      <c r="E595" s="23">
        <f>'[6]21нед'!D303</f>
        <v>0</v>
      </c>
      <c r="F595" s="21">
        <f>'[6]21нед'!G303</f>
        <v>0</v>
      </c>
      <c r="G595" s="22" t="str">
        <f>'[6]21нед'!H303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'[6]22нед'!C303</f>
        <v>0</v>
      </c>
      <c r="M595" s="23">
        <f>'[6]22нед'!D303</f>
        <v>0</v>
      </c>
      <c r="N595" s="21">
        <f>'[6]22нед'!G303</f>
        <v>0</v>
      </c>
      <c r="O595" s="22" t="str">
        <f>'[6]22нед'!H303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'[6]21нед'!C304</f>
        <v>0</v>
      </c>
      <c r="E596" s="23">
        <f>'[6]21нед'!D304</f>
        <v>0</v>
      </c>
      <c r="F596" s="21">
        <f>'[6]21нед'!G304</f>
        <v>0</v>
      </c>
      <c r="G596" s="22" t="str">
        <f>'[6]21нед'!H304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'[6]22нед'!C304</f>
        <v>0</v>
      </c>
      <c r="M596" s="23">
        <f>'[6]22нед'!D304</f>
        <v>0</v>
      </c>
      <c r="N596" s="21">
        <f>'[6]22нед'!G304</f>
        <v>0</v>
      </c>
      <c r="O596" s="22" t="str">
        <f>'[6]22нед'!H304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'[6]21нед'!C305</f>
        <v>0</v>
      </c>
      <c r="E597" s="23">
        <f>'[6]21нед'!D305</f>
        <v>0</v>
      </c>
      <c r="F597" s="21">
        <f>'[6]21нед'!G305</f>
        <v>0</v>
      </c>
      <c r="G597" s="22" t="str">
        <f>'[6]21нед'!H305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'[6]22нед'!C305</f>
        <v>0</v>
      </c>
      <c r="M597" s="23">
        <f>'[6]22нед'!D305</f>
        <v>0</v>
      </c>
      <c r="N597" s="21">
        <f>'[6]22нед'!G305</f>
        <v>0</v>
      </c>
      <c r="O597" s="22" t="str">
        <f>'[6]22нед'!H305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'[6]21нед'!C306</f>
        <v>0</v>
      </c>
      <c r="E598" s="23">
        <f>'[6]21нед'!D306</f>
        <v>0</v>
      </c>
      <c r="F598" s="21">
        <f>'[6]21нед'!G306</f>
        <v>0</v>
      </c>
      <c r="G598" s="22" t="str">
        <f>'[6]21нед'!H306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'[6]22нед'!C306</f>
        <v>0</v>
      </c>
      <c r="M598" s="23">
        <f>'[6]22нед'!D306</f>
        <v>0</v>
      </c>
      <c r="N598" s="21">
        <f>'[6]22нед'!G306</f>
        <v>0</v>
      </c>
      <c r="O598" s="22" t="str">
        <f>'[6]22нед'!H306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'[6]21нед'!C307</f>
        <v>0</v>
      </c>
      <c r="E599" s="16">
        <f>'[6]21нед'!D307</f>
        <v>0</v>
      </c>
      <c r="F599" s="17">
        <f>'[6]21нед'!G307</f>
        <v>0</v>
      </c>
      <c r="G599" s="17" t="str">
        <f>'[6]21нед'!H307</f>
        <v/>
      </c>
      <c r="H599" s="40"/>
      <c r="I599" s="76"/>
      <c r="J599" s="79"/>
      <c r="K599" s="15"/>
      <c r="L599" s="16">
        <f>'[6]22нед'!C307</f>
        <v>0</v>
      </c>
      <c r="M599" s="16">
        <f>'[6]22нед'!D307</f>
        <v>0</v>
      </c>
      <c r="N599" s="17">
        <f>'[6]22нед'!G307</f>
        <v>0</v>
      </c>
      <c r="O599" s="17" t="str">
        <f>'[6]22нед'!H307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6"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J250:L250"/>
    <mergeCell ref="A251:B251"/>
    <mergeCell ref="F251:G251"/>
    <mergeCell ref="I251:J251"/>
    <mergeCell ref="A252:A259"/>
    <mergeCell ref="B252:B259"/>
    <mergeCell ref="I252:I259"/>
    <mergeCell ref="J252:J259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B246:H246"/>
    <mergeCell ref="J246:P246"/>
    <mergeCell ref="A232:A239"/>
    <mergeCell ref="B232:B239"/>
    <mergeCell ref="I232:I239"/>
    <mergeCell ref="J232:J239"/>
    <mergeCell ref="A260:A267"/>
    <mergeCell ref="B248:D248"/>
    <mergeCell ref="E248:H248"/>
    <mergeCell ref="J248:L248"/>
    <mergeCell ref="M248:P248"/>
    <mergeCell ref="N251:O251"/>
    <mergeCell ref="A284:A291"/>
    <mergeCell ref="B284:B291"/>
    <mergeCell ref="I284:I291"/>
    <mergeCell ref="J284:J291"/>
    <mergeCell ref="A276:A283"/>
    <mergeCell ref="B276:B283"/>
    <mergeCell ref="I276:I283"/>
    <mergeCell ref="J276:J283"/>
    <mergeCell ref="A268:A275"/>
    <mergeCell ref="B268:B275"/>
    <mergeCell ref="I268:I275"/>
    <mergeCell ref="J268:J275"/>
    <mergeCell ref="B260:B267"/>
    <mergeCell ref="I260:I267"/>
    <mergeCell ref="J260:J267"/>
    <mergeCell ref="B249:D249"/>
    <mergeCell ref="J249:L249"/>
    <mergeCell ref="B250:D250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I336:I343"/>
    <mergeCell ref="J336:J343"/>
    <mergeCell ref="B309:D309"/>
    <mergeCell ref="J309:L309"/>
    <mergeCell ref="B310:D310"/>
    <mergeCell ref="J310:L310"/>
    <mergeCell ref="A311:B311"/>
    <mergeCell ref="F311:G311"/>
    <mergeCell ref="I311:J311"/>
    <mergeCell ref="M312:M358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E312:E358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96:A403"/>
    <mergeCell ref="B396:B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I396:I403"/>
    <mergeCell ref="J396:J403"/>
    <mergeCell ref="I456:I463"/>
    <mergeCell ref="J456:J463"/>
    <mergeCell ref="M372:M418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E372:E418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M432:M478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E432:E478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9">
    <cfRule type="cellIs" dxfId="209" priority="132" operator="equal">
      <formula>"0. ,0, "</formula>
    </cfRule>
  </conditionalFormatting>
  <conditionalFormatting sqref="G59">
    <cfRule type="cellIs" dxfId="208" priority="131" operator="equal">
      <formula>"0. 0,0, ауд. 0, 0"</formula>
    </cfRule>
  </conditionalFormatting>
  <conditionalFormatting sqref="G59">
    <cfRule type="cellIs" dxfId="207" priority="130" operator="equal">
      <formula>"0. 0 0, ауд. 0, 0"</formula>
    </cfRule>
  </conditionalFormatting>
  <conditionalFormatting sqref="G59">
    <cfRule type="cellIs" dxfId="206" priority="129" operator="equal">
      <formula>"0. ,0, "</formula>
    </cfRule>
  </conditionalFormatting>
  <conditionalFormatting sqref="G59">
    <cfRule type="cellIs" dxfId="205" priority="128" operator="equal">
      <formula>"0. 0,0, ауд. 0, 0"</formula>
    </cfRule>
  </conditionalFormatting>
  <conditionalFormatting sqref="G59">
    <cfRule type="cellIs" dxfId="204" priority="127" operator="equal">
      <formula>"0. 0 0, ауд. 0, 0"</formula>
    </cfRule>
  </conditionalFormatting>
  <conditionalFormatting sqref="G59">
    <cfRule type="cellIs" dxfId="203" priority="126" operator="equal">
      <formula>"0. ,0, "</formula>
    </cfRule>
  </conditionalFormatting>
  <conditionalFormatting sqref="G59">
    <cfRule type="cellIs" dxfId="202" priority="125" operator="equal">
      <formula>"0. 0,0, ауд. 0, 0"</formula>
    </cfRule>
  </conditionalFormatting>
  <conditionalFormatting sqref="G59">
    <cfRule type="cellIs" dxfId="201" priority="124" operator="equal">
      <formula>"0. 0 0, ауд. 0, 0"</formula>
    </cfRule>
  </conditionalFormatting>
  <conditionalFormatting sqref="G59">
    <cfRule type="cellIs" dxfId="20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199" priority="121" operator="equal">
      <formula>"0. ,0, "</formula>
    </cfRule>
  </conditionalFormatting>
  <conditionalFormatting sqref="G119">
    <cfRule type="cellIs" dxfId="198" priority="120" operator="equal">
      <formula>"0. 0,0, ауд. 0, 0"</formula>
    </cfRule>
  </conditionalFormatting>
  <conditionalFormatting sqref="G119">
    <cfRule type="cellIs" dxfId="197" priority="119" operator="equal">
      <formula>"0. 0 0, ауд. 0, 0"</formula>
    </cfRule>
  </conditionalFormatting>
  <conditionalFormatting sqref="G119">
    <cfRule type="cellIs" dxfId="196" priority="118" operator="equal">
      <formula>"0. ,0, "</formula>
    </cfRule>
  </conditionalFormatting>
  <conditionalFormatting sqref="G119">
    <cfRule type="cellIs" dxfId="195" priority="117" operator="equal">
      <formula>"0. 0,0, ауд. 0, 0"</formula>
    </cfRule>
  </conditionalFormatting>
  <conditionalFormatting sqref="G119">
    <cfRule type="cellIs" dxfId="194" priority="116" operator="equal">
      <formula>"0. 0 0, ауд. 0, 0"</formula>
    </cfRule>
  </conditionalFormatting>
  <conditionalFormatting sqref="G119">
    <cfRule type="cellIs" dxfId="193" priority="115" operator="equal">
      <formula>"0. ,0, "</formula>
    </cfRule>
  </conditionalFormatting>
  <conditionalFormatting sqref="G119">
    <cfRule type="cellIs" dxfId="192" priority="114" operator="equal">
      <formula>"0. 0,0, ауд. 0, 0"</formula>
    </cfRule>
  </conditionalFormatting>
  <conditionalFormatting sqref="G119">
    <cfRule type="cellIs" dxfId="191" priority="113" operator="equal">
      <formula>"0. 0 0, ауд. 0, 0"</formula>
    </cfRule>
  </conditionalFormatting>
  <conditionalFormatting sqref="G119">
    <cfRule type="cellIs" dxfId="19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189" priority="110" operator="equal">
      <formula>"0. ,0, "</formula>
    </cfRule>
  </conditionalFormatting>
  <conditionalFormatting sqref="G179">
    <cfRule type="cellIs" dxfId="188" priority="109" operator="equal">
      <formula>"0. 0,0, ауд. 0, 0"</formula>
    </cfRule>
  </conditionalFormatting>
  <conditionalFormatting sqref="G179">
    <cfRule type="cellIs" dxfId="187" priority="108" operator="equal">
      <formula>"0. 0 0, ауд. 0, 0"</formula>
    </cfRule>
  </conditionalFormatting>
  <conditionalFormatting sqref="G179">
    <cfRule type="cellIs" dxfId="186" priority="107" operator="equal">
      <formula>"0. ,0, "</formula>
    </cfRule>
  </conditionalFormatting>
  <conditionalFormatting sqref="G179">
    <cfRule type="cellIs" dxfId="185" priority="106" operator="equal">
      <formula>"0. 0,0, ауд. 0, 0"</formula>
    </cfRule>
  </conditionalFormatting>
  <conditionalFormatting sqref="G179">
    <cfRule type="cellIs" dxfId="184" priority="105" operator="equal">
      <formula>"0. 0 0, ауд. 0, 0"</formula>
    </cfRule>
  </conditionalFormatting>
  <conditionalFormatting sqref="G179">
    <cfRule type="cellIs" dxfId="183" priority="104" operator="equal">
      <formula>"0. ,0, "</formula>
    </cfRule>
  </conditionalFormatting>
  <conditionalFormatting sqref="G179">
    <cfRule type="cellIs" dxfId="182" priority="103" operator="equal">
      <formula>"0. 0,0, ауд. 0, 0"</formula>
    </cfRule>
  </conditionalFormatting>
  <conditionalFormatting sqref="G179">
    <cfRule type="cellIs" dxfId="181" priority="102" operator="equal">
      <formula>"0. 0 0, ауд. 0, 0"</formula>
    </cfRule>
  </conditionalFormatting>
  <conditionalFormatting sqref="G179">
    <cfRule type="cellIs" dxfId="18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G239">
    <cfRule type="cellIs" dxfId="179" priority="99" operator="equal">
      <formula>"0. ,0, "</formula>
    </cfRule>
  </conditionalFormatting>
  <conditionalFormatting sqref="G239">
    <cfRule type="cellIs" dxfId="178" priority="98" operator="equal">
      <formula>"0. 0,0, ауд. 0, 0"</formula>
    </cfRule>
  </conditionalFormatting>
  <conditionalFormatting sqref="G239">
    <cfRule type="cellIs" dxfId="177" priority="97" operator="equal">
      <formula>"0. 0 0, ауд. 0, 0"</formula>
    </cfRule>
  </conditionalFormatting>
  <conditionalFormatting sqref="G239">
    <cfRule type="cellIs" dxfId="176" priority="96" operator="equal">
      <formula>"0. ,0, "</formula>
    </cfRule>
  </conditionalFormatting>
  <conditionalFormatting sqref="G239">
    <cfRule type="cellIs" dxfId="175" priority="95" operator="equal">
      <formula>"0. 0,0, ауд. 0, 0"</formula>
    </cfRule>
  </conditionalFormatting>
  <conditionalFormatting sqref="G239">
    <cfRule type="cellIs" dxfId="174" priority="94" operator="equal">
      <formula>"0. 0 0, ауд. 0, 0"</formula>
    </cfRule>
  </conditionalFormatting>
  <conditionalFormatting sqref="G239">
    <cfRule type="cellIs" dxfId="173" priority="93" operator="equal">
      <formula>"0. ,0, "</formula>
    </cfRule>
  </conditionalFormatting>
  <conditionalFormatting sqref="G239">
    <cfRule type="cellIs" dxfId="172" priority="92" operator="equal">
      <formula>"0. 0,0, ауд. 0, 0"</formula>
    </cfRule>
  </conditionalFormatting>
  <conditionalFormatting sqref="G239">
    <cfRule type="cellIs" dxfId="171" priority="91" operator="equal">
      <formula>"0. 0 0, ауд. 0, 0"</formula>
    </cfRule>
  </conditionalFormatting>
  <conditionalFormatting sqref="G239">
    <cfRule type="cellIs" dxfId="17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299">
    <cfRule type="cellIs" dxfId="169" priority="88" operator="equal">
      <formula>"0. ,0, "</formula>
    </cfRule>
  </conditionalFormatting>
  <conditionalFormatting sqref="G299">
    <cfRule type="cellIs" dxfId="168" priority="87" operator="equal">
      <formula>"0. 0,0, ауд. 0, 0"</formula>
    </cfRule>
  </conditionalFormatting>
  <conditionalFormatting sqref="G299">
    <cfRule type="cellIs" dxfId="167" priority="86" operator="equal">
      <formula>"0. 0 0, ауд. 0, 0"</formula>
    </cfRule>
  </conditionalFormatting>
  <conditionalFormatting sqref="G299">
    <cfRule type="cellIs" dxfId="166" priority="85" operator="equal">
      <formula>"0. ,0, "</formula>
    </cfRule>
  </conditionalFormatting>
  <conditionalFormatting sqref="G299">
    <cfRule type="cellIs" dxfId="165" priority="84" operator="equal">
      <formula>"0. 0,0, ауд. 0, 0"</formula>
    </cfRule>
  </conditionalFormatting>
  <conditionalFormatting sqref="G299">
    <cfRule type="cellIs" dxfId="164" priority="83" operator="equal">
      <formula>"0. 0 0, ауд. 0, 0"</formula>
    </cfRule>
  </conditionalFormatting>
  <conditionalFormatting sqref="G299">
    <cfRule type="cellIs" dxfId="163" priority="82" operator="equal">
      <formula>"0. ,0, "</formula>
    </cfRule>
  </conditionalFormatting>
  <conditionalFormatting sqref="G299">
    <cfRule type="cellIs" dxfId="162" priority="81" operator="equal">
      <formula>"0. 0,0, ауд. 0, 0"</formula>
    </cfRule>
  </conditionalFormatting>
  <conditionalFormatting sqref="G299">
    <cfRule type="cellIs" dxfId="161" priority="80" operator="equal">
      <formula>"0. 0 0, ауд. 0, 0"</formula>
    </cfRule>
  </conditionalFormatting>
  <conditionalFormatting sqref="G299">
    <cfRule type="cellIs" dxfId="16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359">
    <cfRule type="cellIs" dxfId="159" priority="77" operator="equal">
      <formula>"0. ,0, "</formula>
    </cfRule>
  </conditionalFormatting>
  <conditionalFormatting sqref="G359">
    <cfRule type="cellIs" dxfId="158" priority="76" operator="equal">
      <formula>"0. 0,0, ауд. 0, 0"</formula>
    </cfRule>
  </conditionalFormatting>
  <conditionalFormatting sqref="G359">
    <cfRule type="cellIs" dxfId="157" priority="75" operator="equal">
      <formula>"0. 0 0, ауд. 0, 0"</formula>
    </cfRule>
  </conditionalFormatting>
  <conditionalFormatting sqref="G359">
    <cfRule type="cellIs" dxfId="156" priority="74" operator="equal">
      <formula>"0. ,0, "</formula>
    </cfRule>
  </conditionalFormatting>
  <conditionalFormatting sqref="G359">
    <cfRule type="cellIs" dxfId="155" priority="73" operator="equal">
      <formula>"0. 0,0, ауд. 0, 0"</formula>
    </cfRule>
  </conditionalFormatting>
  <conditionalFormatting sqref="G359">
    <cfRule type="cellIs" dxfId="154" priority="72" operator="equal">
      <formula>"0. 0 0, ауд. 0, 0"</formula>
    </cfRule>
  </conditionalFormatting>
  <conditionalFormatting sqref="G359">
    <cfRule type="cellIs" dxfId="153" priority="71" operator="equal">
      <formula>"0. ,0, "</formula>
    </cfRule>
  </conditionalFormatting>
  <conditionalFormatting sqref="G359">
    <cfRule type="cellIs" dxfId="152" priority="70" operator="equal">
      <formula>"0. 0,0, ауд. 0, 0"</formula>
    </cfRule>
  </conditionalFormatting>
  <conditionalFormatting sqref="G359">
    <cfRule type="cellIs" dxfId="151" priority="69" operator="equal">
      <formula>"0. 0 0, ауд. 0, 0"</formula>
    </cfRule>
  </conditionalFormatting>
  <conditionalFormatting sqref="G359">
    <cfRule type="cellIs" dxfId="15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419">
    <cfRule type="cellIs" dxfId="149" priority="66" operator="equal">
      <formula>"0. ,0, "</formula>
    </cfRule>
  </conditionalFormatting>
  <conditionalFormatting sqref="G419">
    <cfRule type="cellIs" dxfId="148" priority="65" operator="equal">
      <formula>"0. 0,0, ауд. 0, 0"</formula>
    </cfRule>
  </conditionalFormatting>
  <conditionalFormatting sqref="G419">
    <cfRule type="cellIs" dxfId="147" priority="64" operator="equal">
      <formula>"0. 0 0, ауд. 0, 0"</formula>
    </cfRule>
  </conditionalFormatting>
  <conditionalFormatting sqref="G419">
    <cfRule type="cellIs" dxfId="146" priority="63" operator="equal">
      <formula>"0. ,0, "</formula>
    </cfRule>
  </conditionalFormatting>
  <conditionalFormatting sqref="G419">
    <cfRule type="cellIs" dxfId="145" priority="62" operator="equal">
      <formula>"0. 0,0, ауд. 0, 0"</formula>
    </cfRule>
  </conditionalFormatting>
  <conditionalFormatting sqref="G419">
    <cfRule type="cellIs" dxfId="144" priority="61" operator="equal">
      <formula>"0. 0 0, ауд. 0, 0"</formula>
    </cfRule>
  </conditionalFormatting>
  <conditionalFormatting sqref="G419">
    <cfRule type="cellIs" dxfId="143" priority="60" operator="equal">
      <formula>"0. ,0, "</formula>
    </cfRule>
  </conditionalFormatting>
  <conditionalFormatting sqref="G419">
    <cfRule type="cellIs" dxfId="142" priority="59" operator="equal">
      <formula>"0. 0,0, ауд. 0, 0"</formula>
    </cfRule>
  </conditionalFormatting>
  <conditionalFormatting sqref="G419">
    <cfRule type="cellIs" dxfId="141" priority="58" operator="equal">
      <formula>"0. 0 0, ауд. 0, 0"</formula>
    </cfRule>
  </conditionalFormatting>
  <conditionalFormatting sqref="G419">
    <cfRule type="cellIs" dxfId="14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479">
    <cfRule type="cellIs" dxfId="139" priority="55" operator="equal">
      <formula>"0. ,0, "</formula>
    </cfRule>
  </conditionalFormatting>
  <conditionalFormatting sqref="G479">
    <cfRule type="cellIs" dxfId="138" priority="54" operator="equal">
      <formula>"0. 0,0, ауд. 0, 0"</formula>
    </cfRule>
  </conditionalFormatting>
  <conditionalFormatting sqref="G479">
    <cfRule type="cellIs" dxfId="137" priority="53" operator="equal">
      <formula>"0. 0 0, ауд. 0, 0"</formula>
    </cfRule>
  </conditionalFormatting>
  <conditionalFormatting sqref="G479">
    <cfRule type="cellIs" dxfId="136" priority="52" operator="equal">
      <formula>"0. ,0, "</formula>
    </cfRule>
  </conditionalFormatting>
  <conditionalFormatting sqref="G479">
    <cfRule type="cellIs" dxfId="135" priority="51" operator="equal">
      <formula>"0. 0,0, ауд. 0, 0"</formula>
    </cfRule>
  </conditionalFormatting>
  <conditionalFormatting sqref="G479">
    <cfRule type="cellIs" dxfId="134" priority="50" operator="equal">
      <formula>"0. 0 0, ауд. 0, 0"</formula>
    </cfRule>
  </conditionalFormatting>
  <conditionalFormatting sqref="G479">
    <cfRule type="cellIs" dxfId="133" priority="49" operator="equal">
      <formula>"0. ,0, "</formula>
    </cfRule>
  </conditionalFormatting>
  <conditionalFormatting sqref="G479">
    <cfRule type="cellIs" dxfId="132" priority="48" operator="equal">
      <formula>"0. 0,0, ауд. 0, 0"</formula>
    </cfRule>
  </conditionalFormatting>
  <conditionalFormatting sqref="G479">
    <cfRule type="cellIs" dxfId="131" priority="47" operator="equal">
      <formula>"0. 0 0, ауд. 0, 0"</formula>
    </cfRule>
  </conditionalFormatting>
  <conditionalFormatting sqref="G479">
    <cfRule type="cellIs" dxfId="13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539">
    <cfRule type="cellIs" dxfId="129" priority="44" operator="equal">
      <formula>"0. ,0, "</formula>
    </cfRule>
  </conditionalFormatting>
  <conditionalFormatting sqref="G539">
    <cfRule type="cellIs" dxfId="128" priority="43" operator="equal">
      <formula>"0. 0,0, ауд. 0, 0"</formula>
    </cfRule>
  </conditionalFormatting>
  <conditionalFormatting sqref="G539">
    <cfRule type="cellIs" dxfId="127" priority="42" operator="equal">
      <formula>"0. 0 0, ауд. 0, 0"</formula>
    </cfRule>
  </conditionalFormatting>
  <conditionalFormatting sqref="G539">
    <cfRule type="cellIs" dxfId="126" priority="41" operator="equal">
      <formula>"0. ,0, "</formula>
    </cfRule>
  </conditionalFormatting>
  <conditionalFormatting sqref="G539">
    <cfRule type="cellIs" dxfId="125" priority="40" operator="equal">
      <formula>"0. 0,0, ауд. 0, 0"</formula>
    </cfRule>
  </conditionalFormatting>
  <conditionalFormatting sqref="G539">
    <cfRule type="cellIs" dxfId="124" priority="39" operator="equal">
      <formula>"0. 0 0, ауд. 0, 0"</formula>
    </cfRule>
  </conditionalFormatting>
  <conditionalFormatting sqref="G539">
    <cfRule type="cellIs" dxfId="123" priority="38" operator="equal">
      <formula>"0. ,0, "</formula>
    </cfRule>
  </conditionalFormatting>
  <conditionalFormatting sqref="G539">
    <cfRule type="cellIs" dxfId="122" priority="37" operator="equal">
      <formula>"0. 0,0, ауд. 0, 0"</formula>
    </cfRule>
  </conditionalFormatting>
  <conditionalFormatting sqref="G539">
    <cfRule type="cellIs" dxfId="121" priority="36" operator="equal">
      <formula>"0. 0 0, ауд. 0, 0"</formula>
    </cfRule>
  </conditionalFormatting>
  <conditionalFormatting sqref="G539">
    <cfRule type="cellIs" dxfId="12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H539">
    <cfRule type="cellIs" dxfId="119" priority="33" operator="equal">
      <formula>"0. ,0, "</formula>
    </cfRule>
  </conditionalFormatting>
  <conditionalFormatting sqref="H539">
    <cfRule type="cellIs" dxfId="118" priority="32" operator="equal">
      <formula>"0. 0,0, ауд. 0, 0"</formula>
    </cfRule>
  </conditionalFormatting>
  <conditionalFormatting sqref="H539">
    <cfRule type="cellIs" dxfId="117" priority="31" operator="equal">
      <formula>"0. 0 0, ауд. 0, 0"</formula>
    </cfRule>
  </conditionalFormatting>
  <conditionalFormatting sqref="H539">
    <cfRule type="cellIs" dxfId="116" priority="30" operator="equal">
      <formula>"0. ,0, "</formula>
    </cfRule>
  </conditionalFormatting>
  <conditionalFormatting sqref="H539">
    <cfRule type="cellIs" dxfId="115" priority="29" operator="equal">
      <formula>"0. 0,0, ауд. 0, 0"</formula>
    </cfRule>
  </conditionalFormatting>
  <conditionalFormatting sqref="H539">
    <cfRule type="cellIs" dxfId="114" priority="28" operator="equal">
      <formula>"0. 0 0, ауд. 0, 0"</formula>
    </cfRule>
  </conditionalFormatting>
  <conditionalFormatting sqref="H539">
    <cfRule type="cellIs" dxfId="113" priority="27" operator="equal">
      <formula>"0. ,0, "</formula>
    </cfRule>
  </conditionalFormatting>
  <conditionalFormatting sqref="H539">
    <cfRule type="cellIs" dxfId="112" priority="26" operator="equal">
      <formula>"0. 0,0, ауд. 0, 0"</formula>
    </cfRule>
  </conditionalFormatting>
  <conditionalFormatting sqref="H539">
    <cfRule type="cellIs" dxfId="111" priority="25" operator="equal">
      <formula>"0. 0 0, ауд. 0, 0"</formula>
    </cfRule>
  </conditionalFormatting>
  <conditionalFormatting sqref="H539">
    <cfRule type="cellIs" dxfId="11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109" priority="11" operator="equal">
      <formula>"0. ,0, "</formula>
    </cfRule>
  </conditionalFormatting>
  <conditionalFormatting sqref="H599">
    <cfRule type="cellIs" dxfId="108" priority="10" operator="equal">
      <formula>"0. 0,0, ауд. 0, 0"</formula>
    </cfRule>
  </conditionalFormatting>
  <conditionalFormatting sqref="H599">
    <cfRule type="cellIs" dxfId="107" priority="9" operator="equal">
      <formula>"0. 0 0, ауд. 0, 0"</formula>
    </cfRule>
  </conditionalFormatting>
  <conditionalFormatting sqref="H599">
    <cfRule type="cellIs" dxfId="106" priority="8" operator="equal">
      <formula>"0. ,0, "</formula>
    </cfRule>
  </conditionalFormatting>
  <conditionalFormatting sqref="H599">
    <cfRule type="cellIs" dxfId="105" priority="7" operator="equal">
      <formula>"0. 0,0, ауд. 0, 0"</formula>
    </cfRule>
  </conditionalFormatting>
  <conditionalFormatting sqref="H599">
    <cfRule type="cellIs" dxfId="104" priority="6" operator="equal">
      <formula>"0. 0 0, ауд. 0, 0"</formula>
    </cfRule>
  </conditionalFormatting>
  <conditionalFormatting sqref="H599">
    <cfRule type="cellIs" dxfId="103" priority="5" operator="equal">
      <formula>"0. ,0, "</formula>
    </cfRule>
  </conditionalFormatting>
  <conditionalFormatting sqref="H599">
    <cfRule type="cellIs" dxfId="102" priority="4" operator="equal">
      <formula>"0. 0,0, ауд. 0, 0"</formula>
    </cfRule>
  </conditionalFormatting>
  <conditionalFormatting sqref="H599">
    <cfRule type="cellIs" dxfId="101" priority="3" operator="equal">
      <formula>"0. 0 0, ауд. 0, 0"</formula>
    </cfRule>
  </conditionalFormatting>
  <conditionalFormatting sqref="H599">
    <cfRule type="cellIs" dxfId="10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25" r:id="rId1" xr:uid="{9AA4FF40-07FC-41AE-8FC5-ACD8211E1BED}"/>
    <hyperlink ref="S12" r:id="rId2" xr:uid="{077DDA2F-19A0-4857-B574-8D173DA1506C}"/>
    <hyperlink ref="S14" r:id="rId3" xr:uid="{18A355BC-6D90-48C5-A42B-90F4955CF3B7}"/>
    <hyperlink ref="S13" r:id="rId4" xr:uid="{46E5C32A-5F02-4A4E-851F-458BE1208E7E}"/>
    <hyperlink ref="S15" r:id="rId5" xr:uid="{A1CF3E41-0AD4-4101-95F5-5B5CB66CF95E}"/>
    <hyperlink ref="S24" r:id="rId6" xr:uid="{FCDBC50F-033C-4CFF-BB9D-3E7A2FA2E3F3}"/>
    <hyperlink ref="S26:S27" r:id="rId7" display="https://max.ru/join/vVDI4UrM3eCAidVGjy4YDG7oZq_cJEJtK2NywT5ISAk" xr:uid="{CE8CC304-7054-42A1-8041-BB6A60021D35}"/>
    <hyperlink ref="S28" r:id="rId8" xr:uid="{C7539C48-39BA-42CD-A7A0-07BBB4BE4590}"/>
    <hyperlink ref="S21" r:id="rId9" xr:uid="{DEDADEC9-6722-48CD-A0D6-D51C1CFD83AE}"/>
    <hyperlink ref="S16" r:id="rId10" xr:uid="{80ED30F1-B833-46AD-913F-27403C563FBA}"/>
    <hyperlink ref="S17" r:id="rId11" xr:uid="{CF600843-6814-479F-A865-DCC4D2644334}"/>
    <hyperlink ref="S18:S20" r:id="rId12" display="https://max.ru/join/CuOdXmdZWK47DPyk2yukbmbFfy3zg-be-Oob6Blusek" xr:uid="{0BBAB119-B113-4090-9812-94C49530B7C7}"/>
  </hyperlinks>
  <pageMargins left="0.70866141732283472" right="0.70866141732283472" top="0.74803149606299213" bottom="0.74803149606299213" header="0.31496062992125984" footer="0.31496062992125984"/>
  <pageSetup paperSize="9" scale="34" orientation="portrait" r:id="rId13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1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81A7-C3E3-4471-99DF-F814CAFC65CA}">
  <dimension ref="A1:S600"/>
  <sheetViews>
    <sheetView view="pageBreakPreview" topLeftCell="A448" zoomScale="50" zoomScaleNormal="55" zoomScaleSheetLayoutView="50" workbookViewId="0">
      <selection activeCell="H441" sqref="H441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4.140625" customWidth="1"/>
    <col min="19" max="19" width="29.28515625" customWidth="1"/>
  </cols>
  <sheetData>
    <row r="1" spans="1:19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6">
      <c r="A7" s="46"/>
      <c r="B7" s="62" t="str">
        <f>'[1]1нед'!$A$6</f>
        <v>Направление подготовки:</v>
      </c>
      <c r="C7" s="6"/>
      <c r="D7" s="7"/>
      <c r="E7" s="8" t="str">
        <f>'[1]1нед'!$L$254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9" ht="15.6">
      <c r="A9" s="45"/>
      <c r="B9" s="91" t="s">
        <v>7</v>
      </c>
      <c r="C9" s="91"/>
      <c r="D9" s="91"/>
      <c r="E9" s="62">
        <v>2</v>
      </c>
      <c r="F9" s="62" t="str">
        <f>'[1]1нед'!$L$258</f>
        <v>12-24МЭоз</v>
      </c>
      <c r="G9" s="62"/>
      <c r="H9" s="35"/>
      <c r="I9" s="45"/>
      <c r="J9" s="91" t="s">
        <v>7</v>
      </c>
      <c r="K9" s="91"/>
      <c r="L9" s="91"/>
      <c r="M9" s="62">
        <f>E9</f>
        <v>2</v>
      </c>
      <c r="N9" s="62" t="str">
        <f>'[1]1нед'!$L$258</f>
        <v>12-24МЭоз</v>
      </c>
      <c r="O9" s="62"/>
      <c r="P9" s="35"/>
    </row>
    <row r="10" spans="1:19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9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  <c r="R11" s="59" t="s">
        <v>38</v>
      </c>
      <c r="S11" s="59" t="s">
        <v>39</v>
      </c>
    </row>
    <row r="12" spans="1:19" ht="32.25" customHeight="1" thickTop="1">
      <c r="A12" s="69">
        <v>46265</v>
      </c>
      <c r="B12" s="72" t="s">
        <v>17</v>
      </c>
      <c r="C12" s="14" t="s">
        <v>18</v>
      </c>
      <c r="D12" s="16">
        <f>'[1]1нед'!K260</f>
        <v>0</v>
      </c>
      <c r="E12" s="19">
        <f>'[1]1нед'!L260</f>
        <v>0</v>
      </c>
      <c r="F12" s="17">
        <f>'[1]1нед'!O260</f>
        <v>0</v>
      </c>
      <c r="G12" s="18" t="str">
        <f>'[1]1нед'!P260</f>
        <v/>
      </c>
      <c r="H12" s="56" t="str">
        <f>HYPERLINK(VLOOKUP(E12,$R$12:$S$332,2,FALSE))</f>
        <v/>
      </c>
      <c r="I12" s="69">
        <v>46272</v>
      </c>
      <c r="J12" s="77" t="s">
        <v>17</v>
      </c>
      <c r="K12" s="14" t="s">
        <v>18</v>
      </c>
      <c r="L12" s="16">
        <f>'[1]2нед'!K260</f>
        <v>0</v>
      </c>
      <c r="M12" s="19">
        <f>'[1]2нед'!L260</f>
        <v>0</v>
      </c>
      <c r="N12" s="17">
        <f>'[1]2нед'!O260</f>
        <v>0</v>
      </c>
      <c r="O12" s="18" t="str">
        <f>'[1]2нед'!P260</f>
        <v/>
      </c>
      <c r="P12" s="56" t="str">
        <f>HYPERLINK(VLOOKUP(M12,$R$12:$S$332,2,FALSE))</f>
        <v/>
      </c>
      <c r="R12" t="str">
        <f>[2]Уч.План!B649</f>
        <v>Педагогика</v>
      </c>
      <c r="S12" s="61" t="s">
        <v>70</v>
      </c>
    </row>
    <row r="13" spans="1:19" ht="31.15">
      <c r="A13" s="70"/>
      <c r="B13" s="73"/>
      <c r="C13" s="14" t="s">
        <v>19</v>
      </c>
      <c r="D13" s="20">
        <f>'[1]1нед'!K261</f>
        <v>0</v>
      </c>
      <c r="E13" s="23">
        <f>'[1]1нед'!L261</f>
        <v>0</v>
      </c>
      <c r="F13" s="21">
        <f>'[1]1нед'!O261</f>
        <v>0</v>
      </c>
      <c r="G13" s="22" t="str">
        <f>'[1]1нед'!P261</f>
        <v/>
      </c>
      <c r="H13" s="57" t="str">
        <f t="shared" ref="H13:H59" si="1">HYPERLINK(VLOOKUP(E13,$R$12:$S$332,2,FALSE))</f>
        <v/>
      </c>
      <c r="I13" s="75"/>
      <c r="J13" s="78"/>
      <c r="K13" s="14" t="s">
        <v>19</v>
      </c>
      <c r="L13" s="20">
        <f>'[1]2нед'!K261</f>
        <v>0</v>
      </c>
      <c r="M13" s="23">
        <f>'[1]2нед'!L261</f>
        <v>0</v>
      </c>
      <c r="N13" s="21">
        <f>'[1]2нед'!O261</f>
        <v>0</v>
      </c>
      <c r="O13" s="22" t="str">
        <f>'[1]2нед'!P261</f>
        <v/>
      </c>
      <c r="P13" s="57" t="str">
        <f t="shared" ref="P13:P58" si="2">HYPERLINK(VLOOKUP(M13,$R$12:$S$332,2,FALSE))</f>
        <v/>
      </c>
      <c r="R13" t="str">
        <f>[2]Уч.План!B650</f>
        <v>Основы государственной политики в сфере межэтнических и межконфессиональных отношений</v>
      </c>
      <c r="S13" s="61" t="s">
        <v>71</v>
      </c>
    </row>
    <row r="14" spans="1:19" ht="31.15">
      <c r="A14" s="70"/>
      <c r="B14" s="73"/>
      <c r="C14" s="14" t="s">
        <v>20</v>
      </c>
      <c r="D14" s="20">
        <f>'[1]1нед'!K262</f>
        <v>0</v>
      </c>
      <c r="E14" s="23">
        <f>'[1]1нед'!L262</f>
        <v>0</v>
      </c>
      <c r="F14" s="21">
        <f>'[1]1нед'!O262</f>
        <v>0</v>
      </c>
      <c r="G14" s="22" t="str">
        <f>'[1]1нед'!P262</f>
        <v/>
      </c>
      <c r="H14" s="57" t="str">
        <f t="shared" si="1"/>
        <v/>
      </c>
      <c r="I14" s="75"/>
      <c r="J14" s="78"/>
      <c r="K14" s="14" t="s">
        <v>20</v>
      </c>
      <c r="L14" s="20">
        <f>'[1]2нед'!K262</f>
        <v>0</v>
      </c>
      <c r="M14" s="23">
        <f>'[1]2нед'!L262</f>
        <v>0</v>
      </c>
      <c r="N14" s="21">
        <f>'[1]2нед'!O262</f>
        <v>0</v>
      </c>
      <c r="O14" s="22" t="str">
        <f>'[1]2нед'!P262</f>
        <v/>
      </c>
      <c r="P14" s="57" t="str">
        <f t="shared" si="2"/>
        <v/>
      </c>
      <c r="R14" t="str">
        <f>[2]Уч.План!B651</f>
        <v>Технология и организация воспитательных практик (классное руководство)</v>
      </c>
      <c r="S14" s="61" t="s">
        <v>72</v>
      </c>
    </row>
    <row r="15" spans="1:19" ht="31.15">
      <c r="A15" s="70"/>
      <c r="B15" s="73"/>
      <c r="C15" s="14" t="s">
        <v>21</v>
      </c>
      <c r="D15" s="20">
        <f>'[1]1нед'!K263</f>
        <v>0</v>
      </c>
      <c r="E15" s="23">
        <f>'[1]1нед'!L263</f>
        <v>0</v>
      </c>
      <c r="F15" s="21">
        <f>'[1]1нед'!O263</f>
        <v>0</v>
      </c>
      <c r="G15" s="22" t="str">
        <f>'[1]1нед'!P263</f>
        <v/>
      </c>
      <c r="H15" s="57" t="str">
        <f t="shared" si="1"/>
        <v/>
      </c>
      <c r="I15" s="75"/>
      <c r="J15" s="78"/>
      <c r="K15" s="14" t="s">
        <v>21</v>
      </c>
      <c r="L15" s="20">
        <f>'[1]2нед'!K263</f>
        <v>0</v>
      </c>
      <c r="M15" s="23">
        <f>'[1]2нед'!L263</f>
        <v>0</v>
      </c>
      <c r="N15" s="21">
        <f>'[1]2нед'!O263</f>
        <v>0</v>
      </c>
      <c r="O15" s="22" t="str">
        <f>'[1]2нед'!P263</f>
        <v/>
      </c>
      <c r="P15" s="57" t="str">
        <f t="shared" si="2"/>
        <v/>
      </c>
      <c r="R15" t="str">
        <f>[2]Уч.План!B652</f>
        <v>Методы исследовательской/проектной деятельности</v>
      </c>
      <c r="S15" s="61" t="s">
        <v>73</v>
      </c>
    </row>
    <row r="16" spans="1:19" ht="31.15">
      <c r="A16" s="70"/>
      <c r="B16" s="73"/>
      <c r="C16" s="14" t="s">
        <v>22</v>
      </c>
      <c r="D16" s="20">
        <f>'[1]1нед'!K264</f>
        <v>0</v>
      </c>
      <c r="E16" s="23">
        <f>'[1]1нед'!L264</f>
        <v>0</v>
      </c>
      <c r="F16" s="21">
        <f>'[1]1нед'!O264</f>
        <v>0</v>
      </c>
      <c r="G16" s="22" t="str">
        <f>'[1]1нед'!P264</f>
        <v/>
      </c>
      <c r="H16" s="57" t="str">
        <f t="shared" si="1"/>
        <v/>
      </c>
      <c r="I16" s="75"/>
      <c r="J16" s="78"/>
      <c r="K16" s="14" t="s">
        <v>22</v>
      </c>
      <c r="L16" s="20">
        <f>'[1]2нед'!K264</f>
        <v>0</v>
      </c>
      <c r="M16" s="23">
        <f>'[1]2нед'!L264</f>
        <v>0</v>
      </c>
      <c r="N16" s="21">
        <f>'[1]2нед'!O264</f>
        <v>0</v>
      </c>
      <c r="O16" s="22" t="str">
        <f>'[1]2нед'!P264</f>
        <v/>
      </c>
      <c r="P16" s="57" t="str">
        <f t="shared" si="2"/>
        <v/>
      </c>
      <c r="R16" t="str">
        <f>[2]Уч.План!B653</f>
        <v>Теория чисел</v>
      </c>
      <c r="S16" s="61" t="s">
        <v>80</v>
      </c>
    </row>
    <row r="17" spans="1:19" ht="35.85">
      <c r="A17" s="70"/>
      <c r="B17" s="73"/>
      <c r="C17" s="14" t="s">
        <v>23</v>
      </c>
      <c r="D17" s="20">
        <f>'[1]1нед'!K265</f>
        <v>0</v>
      </c>
      <c r="E17" s="23">
        <f>'[1]1нед'!L265</f>
        <v>0</v>
      </c>
      <c r="F17" s="21">
        <f>'[1]1нед'!O265</f>
        <v>0</v>
      </c>
      <c r="G17" s="22" t="str">
        <f>'[1]1нед'!P265</f>
        <v/>
      </c>
      <c r="H17" s="55" t="str">
        <f t="shared" si="1"/>
        <v/>
      </c>
      <c r="I17" s="75"/>
      <c r="J17" s="78"/>
      <c r="K17" s="14" t="s">
        <v>23</v>
      </c>
      <c r="L17" s="20" t="str">
        <f>'[1]2нед'!K265</f>
        <v>пр</v>
      </c>
      <c r="M17" s="23" t="str">
        <f>'[1]2нед'!L265</f>
        <v xml:space="preserve"> Методы исследовательской/проектной деятельности</v>
      </c>
      <c r="N17" s="21" t="str">
        <f>'[1]2нед'!O265</f>
        <v>Казанцев Ю.А.</v>
      </c>
      <c r="O17" s="22" t="str">
        <f>'[1]2нед'!P265</f>
        <v>ст. преподаватель</v>
      </c>
      <c r="P17" s="55" t="str">
        <f t="shared" si="2"/>
        <v>https://max.ru/join/vVDI4UrM3eCAidVGjy4YDG7oZq_cJEJtK2NywT5ISAk</v>
      </c>
      <c r="R17" t="str">
        <f>[2]Уч.План!B654</f>
        <v>Дискретная математика</v>
      </c>
      <c r="S17" s="61" t="s">
        <v>80</v>
      </c>
    </row>
    <row r="18" spans="1:19" ht="31.15">
      <c r="A18" s="70"/>
      <c r="B18" s="73"/>
      <c r="C18" s="14" t="s">
        <v>24</v>
      </c>
      <c r="D18" s="20">
        <f>'[1]1нед'!K266</f>
        <v>0</v>
      </c>
      <c r="E18" s="23">
        <f>'[1]1нед'!L266</f>
        <v>0</v>
      </c>
      <c r="F18" s="21">
        <f>'[1]1нед'!O266</f>
        <v>0</v>
      </c>
      <c r="G18" s="22" t="str">
        <f>'[1]1нед'!P266</f>
        <v/>
      </c>
      <c r="H18" s="55" t="str">
        <f t="shared" si="1"/>
        <v/>
      </c>
      <c r="I18" s="75"/>
      <c r="J18" s="78"/>
      <c r="K18" s="14" t="s">
        <v>24</v>
      </c>
      <c r="L18" s="20" t="str">
        <f>'[1]2нед'!K266</f>
        <v>пр</v>
      </c>
      <c r="M18" s="23" t="str">
        <f>'[1]2нед'!L266</f>
        <v xml:space="preserve"> Основы военной подготовки</v>
      </c>
      <c r="N18" s="21" t="str">
        <f>'[1]2нед'!O266</f>
        <v>Кулак А.Ф.</v>
      </c>
      <c r="O18" s="22" t="str">
        <f>'[1]2нед'!P266</f>
        <v>ст. преподаватель</v>
      </c>
      <c r="P18" s="55" t="str">
        <f t="shared" si="2"/>
        <v>https://max.ru/join/VKkXfhUzxKeyFQk25Ym4SroS_8HJFubEzr_pkrxHHAs</v>
      </c>
      <c r="R18" t="str">
        <f>[2]Уч.План!B655</f>
        <v>Теория вероятностей и математическая статистика</v>
      </c>
      <c r="S18" s="61" t="s">
        <v>80</v>
      </c>
    </row>
    <row r="19" spans="1:19" ht="18.399999999999999" customHeight="1" thickBot="1">
      <c r="A19" s="71"/>
      <c r="B19" s="74"/>
      <c r="C19" s="15"/>
      <c r="D19" s="24">
        <f>'[1]1нед'!K267</f>
        <v>0</v>
      </c>
      <c r="E19" s="25">
        <f>'[1]1нед'!L267</f>
        <v>0</v>
      </c>
      <c r="F19" s="26">
        <f>'[1]1нед'!O267</f>
        <v>0</v>
      </c>
      <c r="G19" s="27" t="str">
        <f>'[1]1нед'!P267</f>
        <v/>
      </c>
      <c r="H19" s="58" t="str">
        <f t="shared" si="1"/>
        <v/>
      </c>
      <c r="I19" s="76"/>
      <c r="J19" s="79"/>
      <c r="K19" s="15"/>
      <c r="L19" s="24">
        <f>'[1]2нед'!K267</f>
        <v>0</v>
      </c>
      <c r="M19" s="25">
        <f>'[1]2нед'!L267</f>
        <v>0</v>
      </c>
      <c r="N19" s="26">
        <f>'[1]2нед'!O267</f>
        <v>0</v>
      </c>
      <c r="O19" s="27" t="str">
        <f>'[1]2нед'!P267</f>
        <v/>
      </c>
      <c r="P19" s="58" t="str">
        <f t="shared" si="2"/>
        <v/>
      </c>
      <c r="R19" t="str">
        <f>[2]Уч.План!B656</f>
        <v>Математическая логика и теория алгоритмов</v>
      </c>
      <c r="S19" s="61" t="s">
        <v>80</v>
      </c>
    </row>
    <row r="20" spans="1:19" ht="32.25" customHeight="1" thickTop="1">
      <c r="A20" s="69">
        <v>46266</v>
      </c>
      <c r="B20" s="72" t="s">
        <v>25</v>
      </c>
      <c r="C20" s="29" t="s">
        <v>18</v>
      </c>
      <c r="D20" s="16">
        <f>'[1]1нед'!K268</f>
        <v>0</v>
      </c>
      <c r="E20" s="19">
        <f>'[1]1нед'!L268</f>
        <v>0</v>
      </c>
      <c r="F20" s="17">
        <f>'[1]1нед'!O268</f>
        <v>0</v>
      </c>
      <c r="G20" s="18" t="str">
        <f>'[1]1нед'!P268</f>
        <v/>
      </c>
      <c r="H20" s="56" t="str">
        <f t="shared" si="1"/>
        <v/>
      </c>
      <c r="I20" s="69">
        <v>46273</v>
      </c>
      <c r="J20" s="77" t="s">
        <v>25</v>
      </c>
      <c r="K20" s="29" t="s">
        <v>18</v>
      </c>
      <c r="L20" s="16">
        <f>'[1]2нед'!K268</f>
        <v>0</v>
      </c>
      <c r="M20" s="19">
        <f>'[1]2нед'!L268</f>
        <v>0</v>
      </c>
      <c r="N20" s="17">
        <f>'[1]2нед'!O268</f>
        <v>0</v>
      </c>
      <c r="O20" s="18" t="str">
        <f>'[1]2нед'!P268</f>
        <v/>
      </c>
      <c r="P20" s="56" t="str">
        <f t="shared" si="2"/>
        <v/>
      </c>
      <c r="R20" t="str">
        <f>[2]Уч.План!B657</f>
        <v>Психолого-педагогические основы обучения
математике</v>
      </c>
      <c r="S20" s="61" t="s">
        <v>80</v>
      </c>
    </row>
    <row r="21" spans="1:19" ht="31.15">
      <c r="A21" s="70"/>
      <c r="B21" s="73"/>
      <c r="C21" s="14" t="s">
        <v>19</v>
      </c>
      <c r="D21" s="20">
        <f>'[1]1нед'!K269</f>
        <v>0</v>
      </c>
      <c r="E21" s="23">
        <f>'[1]1нед'!L269</f>
        <v>0</v>
      </c>
      <c r="F21" s="21">
        <f>'[1]1нед'!O269</f>
        <v>0</v>
      </c>
      <c r="G21" s="22" t="str">
        <f>'[1]1нед'!P269</f>
        <v/>
      </c>
      <c r="H21" s="57" t="str">
        <f t="shared" si="1"/>
        <v/>
      </c>
      <c r="I21" s="75"/>
      <c r="J21" s="78"/>
      <c r="K21" s="14" t="s">
        <v>19</v>
      </c>
      <c r="L21" s="20">
        <f>'[1]2нед'!K269</f>
        <v>0</v>
      </c>
      <c r="M21" s="23">
        <f>'[1]2нед'!L269</f>
        <v>0</v>
      </c>
      <c r="N21" s="21">
        <f>'[1]2нед'!O269</f>
        <v>0</v>
      </c>
      <c r="O21" s="22" t="str">
        <f>'[1]2нед'!P269</f>
        <v/>
      </c>
      <c r="P21" s="57" t="str">
        <f t="shared" si="2"/>
        <v/>
      </c>
      <c r="R21" t="str">
        <f>[2]Уч.План!B658</f>
        <v>Основы военной подготовки</v>
      </c>
      <c r="S21" s="61" t="s">
        <v>67</v>
      </c>
    </row>
    <row r="22" spans="1:19" ht="31.15">
      <c r="A22" s="70"/>
      <c r="B22" s="73"/>
      <c r="C22" s="14" t="s">
        <v>20</v>
      </c>
      <c r="D22" s="20">
        <f>'[1]1нед'!K270</f>
        <v>0</v>
      </c>
      <c r="E22" s="23">
        <f>'[1]1нед'!L270</f>
        <v>0</v>
      </c>
      <c r="F22" s="21">
        <f>'[1]1нед'!O270</f>
        <v>0</v>
      </c>
      <c r="G22" s="22" t="str">
        <f>'[1]1нед'!P270</f>
        <v/>
      </c>
      <c r="H22" s="57" t="str">
        <f t="shared" si="1"/>
        <v/>
      </c>
      <c r="I22" s="75"/>
      <c r="J22" s="78"/>
      <c r="K22" s="14" t="s">
        <v>20</v>
      </c>
      <c r="L22" s="20">
        <f>'[1]2нед'!K270</f>
        <v>0</v>
      </c>
      <c r="M22" s="23">
        <f>'[1]2нед'!L270</f>
        <v>0</v>
      </c>
      <c r="N22" s="21">
        <f>'[1]2нед'!O270</f>
        <v>0</v>
      </c>
      <c r="O22" s="22" t="str">
        <f>'[1]2нед'!P270</f>
        <v/>
      </c>
      <c r="P22" s="57" t="str">
        <f t="shared" si="2"/>
        <v/>
      </c>
      <c r="R22" t="str">
        <f>[2]Уч.План!B659</f>
        <v>Производственная практика. Педагогическая практика</v>
      </c>
      <c r="S22" s="61"/>
    </row>
    <row r="23" spans="1:19" ht="31.15">
      <c r="A23" s="70"/>
      <c r="B23" s="73"/>
      <c r="C23" s="14" t="s">
        <v>21</v>
      </c>
      <c r="D23" s="20">
        <f>'[1]1нед'!K271</f>
        <v>0</v>
      </c>
      <c r="E23" s="23">
        <f>'[1]1нед'!L271</f>
        <v>0</v>
      </c>
      <c r="F23" s="21">
        <f>'[1]1нед'!O271</f>
        <v>0</v>
      </c>
      <c r="G23" s="22" t="str">
        <f>'[1]1нед'!P271</f>
        <v/>
      </c>
      <c r="H23" s="57" t="str">
        <f t="shared" si="1"/>
        <v/>
      </c>
      <c r="I23" s="75"/>
      <c r="J23" s="78"/>
      <c r="K23" s="14" t="s">
        <v>21</v>
      </c>
      <c r="L23" s="20">
        <f>'[1]2нед'!K271</f>
        <v>0</v>
      </c>
      <c r="M23" s="23">
        <f>'[1]2нед'!L271</f>
        <v>0</v>
      </c>
      <c r="N23" s="21">
        <f>'[1]2нед'!O271</f>
        <v>0</v>
      </c>
      <c r="O23" s="22" t="str">
        <f>'[1]2нед'!P271</f>
        <v/>
      </c>
      <c r="P23" s="57" t="str">
        <f t="shared" si="2"/>
        <v/>
      </c>
      <c r="R23" t="str">
        <f>[2]Уч.План!B660</f>
        <v>Производственная практика. Педагогическая практика (Классное руководство)</v>
      </c>
      <c r="S23" s="61"/>
    </row>
    <row r="24" spans="1:19" ht="31.15">
      <c r="A24" s="70"/>
      <c r="B24" s="73"/>
      <c r="C24" s="14" t="s">
        <v>22</v>
      </c>
      <c r="D24" s="20">
        <f>'[1]1нед'!K272</f>
        <v>0</v>
      </c>
      <c r="E24" s="23">
        <f>'[1]1нед'!L272</f>
        <v>0</v>
      </c>
      <c r="F24" s="21">
        <f>'[1]1нед'!O272</f>
        <v>0</v>
      </c>
      <c r="G24" s="22" t="str">
        <f>'[1]1нед'!P272</f>
        <v/>
      </c>
      <c r="H24" s="57" t="str">
        <f t="shared" si="1"/>
        <v/>
      </c>
      <c r="I24" s="75"/>
      <c r="J24" s="78"/>
      <c r="K24" s="14" t="s">
        <v>22</v>
      </c>
      <c r="L24" s="20">
        <f>'[1]2нед'!K272</f>
        <v>0</v>
      </c>
      <c r="M24" s="23">
        <f>'[1]2нед'!L272</f>
        <v>0</v>
      </c>
      <c r="N24" s="21">
        <f>'[1]2нед'!O272</f>
        <v>0</v>
      </c>
      <c r="O24" s="22" t="str">
        <f>'[1]2нед'!P272</f>
        <v/>
      </c>
      <c r="P24" s="57" t="str">
        <f t="shared" si="2"/>
        <v/>
      </c>
      <c r="R24" t="str">
        <f>[2]Уч.План!B661</f>
        <v xml:space="preserve"> Педагогика</v>
      </c>
      <c r="S24" s="61" t="s">
        <v>75</v>
      </c>
    </row>
    <row r="25" spans="1:19" ht="35.85">
      <c r="A25" s="70"/>
      <c r="B25" s="73"/>
      <c r="C25" s="14" t="s">
        <v>23</v>
      </c>
      <c r="D25" s="20">
        <f>'[1]1нед'!K273</f>
        <v>0</v>
      </c>
      <c r="E25" s="23">
        <f>'[1]1нед'!L273</f>
        <v>0</v>
      </c>
      <c r="F25" s="21">
        <f>'[1]1нед'!O273</f>
        <v>0</v>
      </c>
      <c r="G25" s="22" t="str">
        <f>'[1]1нед'!P273</f>
        <v/>
      </c>
      <c r="H25" s="57" t="str">
        <f t="shared" si="1"/>
        <v/>
      </c>
      <c r="I25" s="75"/>
      <c r="J25" s="78"/>
      <c r="K25" s="14" t="s">
        <v>23</v>
      </c>
      <c r="L25" s="20" t="str">
        <f>'[1]2нед'!K273</f>
        <v>л</v>
      </c>
      <c r="M25" s="23" t="str">
        <f>'[1]2нед'!L273</f>
        <v>Теория вероятностей и математическая статистика</v>
      </c>
      <c r="N25" s="21" t="str">
        <f>'[1]2нед'!O273</f>
        <v>Блыщик Н.О.</v>
      </c>
      <c r="O25" s="22" t="str">
        <f>'[1]2нед'!P273</f>
        <v>ст. преподаватель</v>
      </c>
      <c r="P25" s="57" t="str">
        <f t="shared" si="2"/>
        <v>https://max.ru/join/pcqQ76hVH1VM62gdvJpdTUt6hv6a-FL0jPDOixrw4dg</v>
      </c>
      <c r="R25" t="str">
        <f>[2]Уч.План!B662</f>
        <v xml:space="preserve"> Основы военной подготовки</v>
      </c>
      <c r="S25" s="61" t="s">
        <v>69</v>
      </c>
    </row>
    <row r="26" spans="1:19" ht="35.85">
      <c r="A26" s="70"/>
      <c r="B26" s="73"/>
      <c r="C26" s="14" t="s">
        <v>24</v>
      </c>
      <c r="D26" s="20">
        <f>'[1]1нед'!K274</f>
        <v>0</v>
      </c>
      <c r="E26" s="23">
        <f>'[1]1нед'!L274</f>
        <v>0</v>
      </c>
      <c r="F26" s="21">
        <f>'[1]1нед'!O274</f>
        <v>0</v>
      </c>
      <c r="G26" s="22" t="str">
        <f>'[1]1нед'!P274</f>
        <v/>
      </c>
      <c r="H26" s="57" t="str">
        <f t="shared" si="1"/>
        <v/>
      </c>
      <c r="I26" s="75"/>
      <c r="J26" s="78"/>
      <c r="K26" s="14" t="s">
        <v>24</v>
      </c>
      <c r="L26" s="20" t="str">
        <f>'[1]2нед'!K274</f>
        <v>л</v>
      </c>
      <c r="M26" s="23" t="str">
        <f>'[1]2нед'!L274</f>
        <v>Математическая логика и теория алгоритмов</v>
      </c>
      <c r="N26" s="21" t="str">
        <f>'[1]2нед'!O274</f>
        <v>Казанцев Ю.А.</v>
      </c>
      <c r="O26" s="22" t="str">
        <f>'[1]2нед'!P274</f>
        <v>ст. преподаватель</v>
      </c>
      <c r="P26" s="57" t="str">
        <f t="shared" si="2"/>
        <v>https://max.ru/join/pcqQ76hVH1VM62gdvJpdTUt6hv6a-FL0jPDOixrw4dg</v>
      </c>
      <c r="R26" t="str">
        <f>[2]Уч.План!B663</f>
        <v xml:space="preserve"> Основы государственной политики в сфере межэтнических и межконфессиональных отношений</v>
      </c>
      <c r="S26" s="61" t="s">
        <v>75</v>
      </c>
    </row>
    <row r="27" spans="1:19" ht="18.399999999999999" customHeight="1" thickBot="1">
      <c r="A27" s="71"/>
      <c r="B27" s="74"/>
      <c r="C27" s="15"/>
      <c r="D27" s="24">
        <f>'[1]1нед'!K275</f>
        <v>0</v>
      </c>
      <c r="E27" s="25">
        <f>'[1]1нед'!L275</f>
        <v>0</v>
      </c>
      <c r="F27" s="26">
        <f>'[1]1нед'!O275</f>
        <v>0</v>
      </c>
      <c r="G27" s="27" t="str">
        <f>'[1]1нед'!P275</f>
        <v/>
      </c>
      <c r="H27" s="58" t="str">
        <f t="shared" si="1"/>
        <v/>
      </c>
      <c r="I27" s="76"/>
      <c r="J27" s="79"/>
      <c r="K27" s="15"/>
      <c r="L27" s="24">
        <f>'[1]2нед'!K275</f>
        <v>0</v>
      </c>
      <c r="M27" s="25">
        <f>'[1]2нед'!L275</f>
        <v>0</v>
      </c>
      <c r="N27" s="26">
        <f>'[1]2нед'!O275</f>
        <v>0</v>
      </c>
      <c r="O27" s="27" t="str">
        <f>'[1]2нед'!P275</f>
        <v/>
      </c>
      <c r="P27" s="58" t="str">
        <f t="shared" si="2"/>
        <v/>
      </c>
      <c r="R27" t="str">
        <f>[2]Уч.План!B664</f>
        <v xml:space="preserve"> Технология и организация воспитательных практик (классное руководство)</v>
      </c>
      <c r="S27" s="61" t="s">
        <v>75</v>
      </c>
    </row>
    <row r="28" spans="1:19" ht="48" customHeight="1" thickTop="1">
      <c r="A28" s="69">
        <v>46267</v>
      </c>
      <c r="B28" s="80" t="s">
        <v>26</v>
      </c>
      <c r="C28" s="29" t="s">
        <v>18</v>
      </c>
      <c r="D28" s="16">
        <f>'[1]1нед'!K276</f>
        <v>0</v>
      </c>
      <c r="E28" s="19">
        <f>'[1]1нед'!L276</f>
        <v>0</v>
      </c>
      <c r="F28" s="17">
        <f>'[1]1нед'!O276</f>
        <v>0</v>
      </c>
      <c r="G28" s="18" t="str">
        <f>'[1]1нед'!P276</f>
        <v/>
      </c>
      <c r="H28" s="56" t="str">
        <f t="shared" si="1"/>
        <v/>
      </c>
      <c r="I28" s="69">
        <v>46274</v>
      </c>
      <c r="J28" s="83" t="s">
        <v>26</v>
      </c>
      <c r="K28" s="29" t="s">
        <v>18</v>
      </c>
      <c r="L28" s="16">
        <f>'[1]2нед'!K276</f>
        <v>0</v>
      </c>
      <c r="M28" s="19">
        <f>'[1]2нед'!L276</f>
        <v>0</v>
      </c>
      <c r="N28" s="17">
        <f>'[1]2нед'!O276</f>
        <v>0</v>
      </c>
      <c r="O28" s="18" t="str">
        <f>'[1]2нед'!P276</f>
        <v/>
      </c>
      <c r="P28" s="56" t="str">
        <f t="shared" si="2"/>
        <v/>
      </c>
      <c r="R28" t="str">
        <f>[2]Уч.План!B665</f>
        <v xml:space="preserve"> Методы исследовательской/проектной деятельности</v>
      </c>
      <c r="S28" s="61" t="s">
        <v>75</v>
      </c>
    </row>
    <row r="29" spans="1:19" ht="31.15">
      <c r="A29" s="70"/>
      <c r="B29" s="81"/>
      <c r="C29" s="14" t="s">
        <v>19</v>
      </c>
      <c r="D29" s="20">
        <f>'[1]1нед'!K277</f>
        <v>0</v>
      </c>
      <c r="E29" s="23">
        <f>'[1]1нед'!L277</f>
        <v>0</v>
      </c>
      <c r="F29" s="21">
        <f>'[1]1нед'!O277</f>
        <v>0</v>
      </c>
      <c r="G29" s="22" t="str">
        <f>'[1]1нед'!P277</f>
        <v/>
      </c>
      <c r="H29" s="57" t="str">
        <f t="shared" si="1"/>
        <v/>
      </c>
      <c r="I29" s="75"/>
      <c r="J29" s="84"/>
      <c r="K29" s="14" t="s">
        <v>19</v>
      </c>
      <c r="L29" s="20">
        <f>'[1]2нед'!K277</f>
        <v>0</v>
      </c>
      <c r="M29" s="23">
        <f>'[1]2нед'!L277</f>
        <v>0</v>
      </c>
      <c r="N29" s="21">
        <f>'[1]2нед'!O277</f>
        <v>0</v>
      </c>
      <c r="O29" s="22" t="str">
        <f>'[1]2нед'!P277</f>
        <v/>
      </c>
      <c r="P29" s="57" t="str">
        <f t="shared" si="2"/>
        <v/>
      </c>
      <c r="R29">
        <f>[2]Уч.План!B666</f>
        <v>0</v>
      </c>
    </row>
    <row r="30" spans="1:19" ht="31.15">
      <c r="A30" s="70"/>
      <c r="B30" s="81"/>
      <c r="C30" s="14" t="s">
        <v>20</v>
      </c>
      <c r="D30" s="20">
        <f>'[1]1нед'!K278</f>
        <v>0</v>
      </c>
      <c r="E30" s="23">
        <f>'[1]1нед'!L278</f>
        <v>0</v>
      </c>
      <c r="F30" s="21">
        <f>'[1]1нед'!O278</f>
        <v>0</v>
      </c>
      <c r="G30" s="22" t="str">
        <f>'[1]1нед'!P278</f>
        <v/>
      </c>
      <c r="H30" s="57" t="str">
        <f t="shared" si="1"/>
        <v/>
      </c>
      <c r="I30" s="75"/>
      <c r="J30" s="84"/>
      <c r="K30" s="14" t="s">
        <v>20</v>
      </c>
      <c r="L30" s="20">
        <f>'[1]2нед'!K278</f>
        <v>0</v>
      </c>
      <c r="M30" s="23">
        <f>'[1]2нед'!L278</f>
        <v>0</v>
      </c>
      <c r="N30" s="21">
        <f>'[1]2нед'!O278</f>
        <v>0</v>
      </c>
      <c r="O30" s="22" t="str">
        <f>'[1]2нед'!P278</f>
        <v/>
      </c>
      <c r="P30" s="57" t="str">
        <f t="shared" si="2"/>
        <v/>
      </c>
    </row>
    <row r="31" spans="1:19" ht="31.15">
      <c r="A31" s="70"/>
      <c r="B31" s="81"/>
      <c r="C31" s="14" t="s">
        <v>21</v>
      </c>
      <c r="D31" s="20">
        <f>'[1]1нед'!K279</f>
        <v>0</v>
      </c>
      <c r="E31" s="23">
        <f>'[1]1нед'!L279</f>
        <v>0</v>
      </c>
      <c r="F31" s="21">
        <f>'[1]1нед'!O279</f>
        <v>0</v>
      </c>
      <c r="G31" s="22" t="str">
        <f>'[1]1нед'!P279</f>
        <v/>
      </c>
      <c r="H31" s="57" t="str">
        <f t="shared" si="1"/>
        <v/>
      </c>
      <c r="I31" s="75"/>
      <c r="J31" s="84"/>
      <c r="K31" s="14" t="s">
        <v>21</v>
      </c>
      <c r="L31" s="20">
        <f>'[1]2нед'!K279</f>
        <v>0</v>
      </c>
      <c r="M31" s="23">
        <f>'[1]2нед'!L279</f>
        <v>0</v>
      </c>
      <c r="N31" s="21">
        <f>'[1]2нед'!O279</f>
        <v>0</v>
      </c>
      <c r="O31" s="22" t="str">
        <f>'[1]2нед'!P279</f>
        <v/>
      </c>
      <c r="P31" s="57" t="str">
        <f t="shared" si="2"/>
        <v/>
      </c>
    </row>
    <row r="32" spans="1:19" ht="31.15">
      <c r="A32" s="70"/>
      <c r="B32" s="81"/>
      <c r="C32" s="14" t="s">
        <v>22</v>
      </c>
      <c r="D32" s="20">
        <f>'[1]1нед'!K280</f>
        <v>0</v>
      </c>
      <c r="E32" s="23">
        <f>'[1]1нед'!L280</f>
        <v>0</v>
      </c>
      <c r="F32" s="21">
        <f>'[1]1нед'!O280</f>
        <v>0</v>
      </c>
      <c r="G32" s="22" t="str">
        <f>'[1]1нед'!P280</f>
        <v/>
      </c>
      <c r="H32" s="57" t="str">
        <f t="shared" si="1"/>
        <v/>
      </c>
      <c r="I32" s="75"/>
      <c r="J32" s="84"/>
      <c r="K32" s="14" t="s">
        <v>22</v>
      </c>
      <c r="L32" s="20">
        <f>'[1]2нед'!K280</f>
        <v>0</v>
      </c>
      <c r="M32" s="23">
        <f>'[1]2нед'!L280</f>
        <v>0</v>
      </c>
      <c r="N32" s="21">
        <f>'[1]2нед'!O280</f>
        <v>0</v>
      </c>
      <c r="O32" s="22" t="str">
        <f>'[1]2нед'!P280</f>
        <v/>
      </c>
      <c r="P32" s="57" t="str">
        <f t="shared" si="2"/>
        <v/>
      </c>
    </row>
    <row r="33" spans="1:16" ht="35.85">
      <c r="A33" s="70"/>
      <c r="B33" s="81"/>
      <c r="C33" s="14" t="s">
        <v>23</v>
      </c>
      <c r="D33" s="20" t="str">
        <f>'[1]1нед'!K281</f>
        <v>л</v>
      </c>
      <c r="E33" s="23" t="str">
        <f>'[1]1нед'!L281</f>
        <v>Методы исследовательской/проектной деятельности</v>
      </c>
      <c r="F33" s="21" t="str">
        <f>'[1]1нед'!O281</f>
        <v>Казанцев Ю.А.</v>
      </c>
      <c r="G33" s="22" t="str">
        <f>'[1]1нед'!P281</f>
        <v>ст. преподаватель</v>
      </c>
      <c r="H33" s="55" t="str">
        <f t="shared" si="1"/>
        <v>https://max.ru/join/15pEPVrIDANjN-ex11uXS0z2QQcAQkpN7qeJUhIOK40</v>
      </c>
      <c r="I33" s="75"/>
      <c r="J33" s="84"/>
      <c r="K33" s="14" t="s">
        <v>23</v>
      </c>
      <c r="L33" s="20">
        <f>'[1]2нед'!K281</f>
        <v>0</v>
      </c>
      <c r="M33" s="23">
        <f>'[1]2нед'!L281</f>
        <v>0</v>
      </c>
      <c r="N33" s="21">
        <f>'[1]2нед'!O281</f>
        <v>0</v>
      </c>
      <c r="O33" s="22" t="str">
        <f>'[1]2нед'!P281</f>
        <v/>
      </c>
      <c r="P33" s="55" t="str">
        <f t="shared" si="2"/>
        <v/>
      </c>
    </row>
    <row r="34" spans="1:16" ht="31.7" thickBot="1">
      <c r="A34" s="70"/>
      <c r="B34" s="81"/>
      <c r="C34" s="14" t="s">
        <v>24</v>
      </c>
      <c r="D34" s="20" t="str">
        <f>'[1]1нед'!K282</f>
        <v>л</v>
      </c>
      <c r="E34" s="23" t="str">
        <f>'[1]1нед'!L282</f>
        <v>Основы военной подготовки</v>
      </c>
      <c r="F34" s="21" t="str">
        <f>'[1]1нед'!O282</f>
        <v>Кулак А.Ф.</v>
      </c>
      <c r="G34" s="22" t="str">
        <f>'[1]1нед'!P282</f>
        <v>ст. преподаватель</v>
      </c>
      <c r="H34" s="55" t="str">
        <f t="shared" si="1"/>
        <v>https://max.ru/join/xVfUag6N_YqTK2FYY9dw1yr1OX0njFL0kEBUFOsnrKU</v>
      </c>
      <c r="I34" s="75"/>
      <c r="J34" s="84"/>
      <c r="K34" s="14" t="s">
        <v>24</v>
      </c>
      <c r="L34" s="20">
        <f>'[1]2нед'!K282</f>
        <v>0</v>
      </c>
      <c r="M34" s="23">
        <f>'[1]2нед'!L282</f>
        <v>0</v>
      </c>
      <c r="N34" s="21">
        <f>'[1]2нед'!O282</f>
        <v>0</v>
      </c>
      <c r="O34" s="22" t="str">
        <f>'[1]2нед'!P282</f>
        <v/>
      </c>
      <c r="P34" s="55" t="str">
        <f t="shared" si="2"/>
        <v/>
      </c>
    </row>
    <row r="35" spans="1:16" ht="18.399999999999999" hidden="1" customHeight="1" thickBot="1">
      <c r="A35" s="71"/>
      <c r="B35" s="82"/>
      <c r="C35" s="15"/>
      <c r="D35" s="24">
        <f>'[1]1нед'!K283</f>
        <v>0</v>
      </c>
      <c r="E35" s="25">
        <f>'[1]1нед'!L283</f>
        <v>0</v>
      </c>
      <c r="F35" s="26">
        <f>'[1]1нед'!O283</f>
        <v>0</v>
      </c>
      <c r="G35" s="27" t="str">
        <f>'[1]1нед'!P283</f>
        <v/>
      </c>
      <c r="H35" s="58" t="str">
        <f t="shared" si="1"/>
        <v/>
      </c>
      <c r="I35" s="76"/>
      <c r="J35" s="85"/>
      <c r="K35" s="15"/>
      <c r="L35" s="24">
        <f>'[1]2нед'!K283</f>
        <v>0</v>
      </c>
      <c r="M35" s="25">
        <f>'[1]2нед'!L283</f>
        <v>0</v>
      </c>
      <c r="N35" s="26">
        <f>'[1]2нед'!O283</f>
        <v>0</v>
      </c>
      <c r="O35" s="27" t="str">
        <f>'[1]2нед'!P283</f>
        <v/>
      </c>
      <c r="P35" s="58" t="str">
        <f t="shared" si="2"/>
        <v/>
      </c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'[1]1нед'!K284</f>
        <v>0</v>
      </c>
      <c r="E36" s="19">
        <f>'[1]1нед'!L284</f>
        <v>0</v>
      </c>
      <c r="F36" s="17">
        <f>'[1]1нед'!O284</f>
        <v>0</v>
      </c>
      <c r="G36" s="18" t="str">
        <f>'[1]1нед'!P284</f>
        <v/>
      </c>
      <c r="H36" s="56" t="str">
        <f t="shared" si="1"/>
        <v/>
      </c>
      <c r="I36" s="69">
        <v>46275</v>
      </c>
      <c r="J36" s="77" t="s">
        <v>27</v>
      </c>
      <c r="K36" s="29" t="s">
        <v>18</v>
      </c>
      <c r="L36" s="16">
        <f>'[1]2нед'!K284</f>
        <v>0</v>
      </c>
      <c r="M36" s="19">
        <f>'[1]2нед'!L284</f>
        <v>0</v>
      </c>
      <c r="N36" s="17">
        <f>'[1]2нед'!O284</f>
        <v>0</v>
      </c>
      <c r="O36" s="18" t="str">
        <f>'[1]2нед'!P284</f>
        <v/>
      </c>
      <c r="P36" s="56" t="str">
        <f t="shared" si="2"/>
        <v/>
      </c>
    </row>
    <row r="37" spans="1:16" ht="31.15">
      <c r="A37" s="70"/>
      <c r="B37" s="73"/>
      <c r="C37" s="14" t="s">
        <v>19</v>
      </c>
      <c r="D37" s="20">
        <f>'[1]1нед'!K285</f>
        <v>0</v>
      </c>
      <c r="E37" s="23">
        <f>'[1]1нед'!L285</f>
        <v>0</v>
      </c>
      <c r="F37" s="21">
        <f>'[1]1нед'!O285</f>
        <v>0</v>
      </c>
      <c r="G37" s="22" t="str">
        <f>'[1]1нед'!P285</f>
        <v/>
      </c>
      <c r="H37" s="57" t="str">
        <f t="shared" si="1"/>
        <v/>
      </c>
      <c r="I37" s="75"/>
      <c r="J37" s="78"/>
      <c r="K37" s="14" t="s">
        <v>19</v>
      </c>
      <c r="L37" s="20">
        <f>'[1]2нед'!K285</f>
        <v>0</v>
      </c>
      <c r="M37" s="23">
        <f>'[1]2нед'!L285</f>
        <v>0</v>
      </c>
      <c r="N37" s="21">
        <f>'[1]2нед'!O285</f>
        <v>0</v>
      </c>
      <c r="O37" s="22" t="str">
        <f>'[1]2нед'!P285</f>
        <v/>
      </c>
      <c r="P37" s="57" t="str">
        <f t="shared" si="2"/>
        <v/>
      </c>
    </row>
    <row r="38" spans="1:16" ht="31.15">
      <c r="A38" s="70"/>
      <c r="B38" s="73"/>
      <c r="C38" s="14" t="s">
        <v>20</v>
      </c>
      <c r="D38" s="20">
        <f>'[1]1нед'!K286</f>
        <v>0</v>
      </c>
      <c r="E38" s="23">
        <f>'[1]1нед'!L286</f>
        <v>0</v>
      </c>
      <c r="F38" s="21">
        <f>'[1]1нед'!O286</f>
        <v>0</v>
      </c>
      <c r="G38" s="22" t="str">
        <f>'[1]1нед'!P286</f>
        <v/>
      </c>
      <c r="H38" s="57" t="str">
        <f t="shared" si="1"/>
        <v/>
      </c>
      <c r="I38" s="75"/>
      <c r="J38" s="78"/>
      <c r="K38" s="14" t="s">
        <v>20</v>
      </c>
      <c r="L38" s="20">
        <f>'[1]2нед'!K286</f>
        <v>0</v>
      </c>
      <c r="M38" s="23">
        <f>'[1]2нед'!L286</f>
        <v>0</v>
      </c>
      <c r="N38" s="21">
        <f>'[1]2нед'!O286</f>
        <v>0</v>
      </c>
      <c r="O38" s="22" t="str">
        <f>'[1]2нед'!P286</f>
        <v/>
      </c>
      <c r="P38" s="57" t="str">
        <f t="shared" si="2"/>
        <v/>
      </c>
    </row>
    <row r="39" spans="1:16" ht="31.15">
      <c r="A39" s="70"/>
      <c r="B39" s="73"/>
      <c r="C39" s="14" t="s">
        <v>21</v>
      </c>
      <c r="D39" s="20">
        <f>'[1]1нед'!K287</f>
        <v>0</v>
      </c>
      <c r="E39" s="23">
        <f>'[1]1нед'!L287</f>
        <v>0</v>
      </c>
      <c r="F39" s="21">
        <f>'[1]1нед'!O287</f>
        <v>0</v>
      </c>
      <c r="G39" s="22" t="str">
        <f>'[1]1нед'!P287</f>
        <v/>
      </c>
      <c r="H39" s="57" t="str">
        <f t="shared" si="1"/>
        <v/>
      </c>
      <c r="I39" s="75"/>
      <c r="J39" s="78"/>
      <c r="K39" s="14" t="s">
        <v>21</v>
      </c>
      <c r="L39" s="20">
        <f>'[1]2нед'!K287</f>
        <v>0</v>
      </c>
      <c r="M39" s="23">
        <f>'[1]2нед'!L287</f>
        <v>0</v>
      </c>
      <c r="N39" s="21">
        <f>'[1]2нед'!O287</f>
        <v>0</v>
      </c>
      <c r="O39" s="22" t="str">
        <f>'[1]2нед'!P287</f>
        <v/>
      </c>
      <c r="P39" s="57" t="str">
        <f t="shared" si="2"/>
        <v/>
      </c>
    </row>
    <row r="40" spans="1:16" ht="31.15">
      <c r="A40" s="70"/>
      <c r="B40" s="73"/>
      <c r="C40" s="14" t="s">
        <v>22</v>
      </c>
      <c r="D40" s="20">
        <f>'[1]1нед'!K288</f>
        <v>0</v>
      </c>
      <c r="E40" s="23">
        <f>'[1]1нед'!L288</f>
        <v>0</v>
      </c>
      <c r="F40" s="21">
        <f>'[1]1нед'!O288</f>
        <v>0</v>
      </c>
      <c r="G40" s="22" t="str">
        <f>'[1]1нед'!P288</f>
        <v/>
      </c>
      <c r="H40" s="57" t="str">
        <f t="shared" si="1"/>
        <v/>
      </c>
      <c r="I40" s="75"/>
      <c r="J40" s="78"/>
      <c r="K40" s="14" t="s">
        <v>22</v>
      </c>
      <c r="L40" s="20">
        <f>'[1]2нед'!K288</f>
        <v>0</v>
      </c>
      <c r="M40" s="23">
        <f>'[1]2нед'!L288</f>
        <v>0</v>
      </c>
      <c r="N40" s="21">
        <f>'[1]2нед'!O288</f>
        <v>0</v>
      </c>
      <c r="O40" s="22" t="str">
        <f>'[1]2нед'!P288</f>
        <v/>
      </c>
      <c r="P40" s="57" t="str">
        <f t="shared" si="2"/>
        <v/>
      </c>
    </row>
    <row r="41" spans="1:16" ht="31.15">
      <c r="A41" s="70"/>
      <c r="B41" s="73"/>
      <c r="C41" s="14" t="s">
        <v>23</v>
      </c>
      <c r="D41" s="20">
        <f>'[1]1нед'!K289</f>
        <v>0</v>
      </c>
      <c r="E41" s="23">
        <f>'[1]1нед'!L289</f>
        <v>0</v>
      </c>
      <c r="F41" s="21">
        <f>'[1]1нед'!O289</f>
        <v>0</v>
      </c>
      <c r="G41" s="22" t="str">
        <f>'[1]1нед'!P289</f>
        <v/>
      </c>
      <c r="H41" s="55" t="str">
        <f t="shared" si="1"/>
        <v/>
      </c>
      <c r="I41" s="75"/>
      <c r="J41" s="78"/>
      <c r="K41" s="14" t="s">
        <v>23</v>
      </c>
      <c r="L41" s="20" t="str">
        <f>'[1]2нед'!K289</f>
        <v>л</v>
      </c>
      <c r="M41" s="23" t="str">
        <f>'[1]2нед'!L289</f>
        <v>Дискретная математика</v>
      </c>
      <c r="N41" s="21" t="str">
        <f>'[1]2нед'!O289</f>
        <v>Казанцев Ю.А.</v>
      </c>
      <c r="O41" s="22" t="str">
        <f>'[1]2нед'!P289</f>
        <v>ст. преподаватель</v>
      </c>
      <c r="P41" s="55" t="str">
        <f t="shared" si="2"/>
        <v>https://max.ru/join/pcqQ76hVH1VM62gdvJpdTUt6hv6a-FL0jPDOixrw4dg</v>
      </c>
    </row>
    <row r="42" spans="1:16" ht="31.7" thickBot="1">
      <c r="A42" s="70"/>
      <c r="B42" s="73"/>
      <c r="C42" s="14" t="s">
        <v>24</v>
      </c>
      <c r="D42" s="20">
        <f>'[1]1нед'!K290</f>
        <v>0</v>
      </c>
      <c r="E42" s="23">
        <f>'[1]1нед'!L290</f>
        <v>0</v>
      </c>
      <c r="F42" s="21">
        <f>'[1]1нед'!O290</f>
        <v>0</v>
      </c>
      <c r="G42" s="22" t="str">
        <f>'[1]1нед'!P290</f>
        <v/>
      </c>
      <c r="H42" s="55" t="str">
        <f t="shared" si="1"/>
        <v/>
      </c>
      <c r="I42" s="75"/>
      <c r="J42" s="78"/>
      <c r="K42" s="14" t="s">
        <v>24</v>
      </c>
      <c r="L42" s="20" t="str">
        <f>'[1]2нед'!K290</f>
        <v>л</v>
      </c>
      <c r="M42" s="23" t="str">
        <f>'[1]2нед'!L290</f>
        <v>Теория чисел</v>
      </c>
      <c r="N42" s="21" t="str">
        <f>'[1]2нед'!O290</f>
        <v>Овчинникова М.В.</v>
      </c>
      <c r="O42" s="22" t="str">
        <f>'[1]2нед'!P290</f>
        <v>доцент, канд. наук</v>
      </c>
      <c r="P42" s="55" t="str">
        <f t="shared" si="2"/>
        <v>https://max.ru/join/pcqQ76hVH1VM62gdvJpdTUt6hv6a-FL0jPDOixrw4dg</v>
      </c>
    </row>
    <row r="43" spans="1:16" ht="18.399999999999999" hidden="1" customHeight="1" thickBot="1">
      <c r="A43" s="71"/>
      <c r="B43" s="74"/>
      <c r="C43" s="15"/>
      <c r="D43" s="24">
        <f>'[1]1нед'!K291</f>
        <v>0</v>
      </c>
      <c r="E43" s="25">
        <f>'[1]1нед'!L291</f>
        <v>0</v>
      </c>
      <c r="F43" s="26">
        <f>'[1]1нед'!O291</f>
        <v>0</v>
      </c>
      <c r="G43" s="27" t="str">
        <f>'[1]1нед'!P291</f>
        <v/>
      </c>
      <c r="H43" s="58" t="str">
        <f t="shared" si="1"/>
        <v/>
      </c>
      <c r="I43" s="76"/>
      <c r="J43" s="79"/>
      <c r="K43" s="15"/>
      <c r="L43" s="24">
        <f>'[1]2нед'!K291</f>
        <v>0</v>
      </c>
      <c r="M43" s="25">
        <f>'[1]2нед'!L291</f>
        <v>0</v>
      </c>
      <c r="N43" s="26">
        <f>'[1]2нед'!O291</f>
        <v>0</v>
      </c>
      <c r="O43" s="27" t="str">
        <f>'[1]2нед'!P291</f>
        <v/>
      </c>
      <c r="P43" s="58" t="str">
        <f t="shared" si="2"/>
        <v/>
      </c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'[1]1нед'!K292</f>
        <v>0</v>
      </c>
      <c r="E44" s="19">
        <f>'[1]1нед'!L292</f>
        <v>0</v>
      </c>
      <c r="F44" s="17">
        <f>'[1]1нед'!O292</f>
        <v>0</v>
      </c>
      <c r="G44" s="18" t="str">
        <f>'[1]1нед'!P292</f>
        <v/>
      </c>
      <c r="H44" s="56" t="str">
        <f t="shared" si="1"/>
        <v/>
      </c>
      <c r="I44" s="69">
        <v>46276</v>
      </c>
      <c r="J44" s="77" t="s">
        <v>28</v>
      </c>
      <c r="K44" s="29" t="s">
        <v>18</v>
      </c>
      <c r="L44" s="16">
        <f>'[1]2нед'!K292</f>
        <v>0</v>
      </c>
      <c r="M44" s="19">
        <f>'[1]2нед'!L292</f>
        <v>0</v>
      </c>
      <c r="N44" s="17">
        <f>'[1]2нед'!O292</f>
        <v>0</v>
      </c>
      <c r="O44" s="18" t="str">
        <f>'[1]2нед'!P292</f>
        <v/>
      </c>
      <c r="P44" s="56" t="str">
        <f t="shared" si="2"/>
        <v/>
      </c>
    </row>
    <row r="45" spans="1:16" ht="31.15">
      <c r="A45" s="70"/>
      <c r="B45" s="73"/>
      <c r="C45" s="14" t="s">
        <v>19</v>
      </c>
      <c r="D45" s="20">
        <f>'[1]1нед'!K293</f>
        <v>0</v>
      </c>
      <c r="E45" s="23">
        <f>'[1]1нед'!L293</f>
        <v>0</v>
      </c>
      <c r="F45" s="21">
        <f>'[1]1нед'!O293</f>
        <v>0</v>
      </c>
      <c r="G45" s="22" t="str">
        <f>'[1]1нед'!P293</f>
        <v/>
      </c>
      <c r="H45" s="57" t="str">
        <f t="shared" si="1"/>
        <v/>
      </c>
      <c r="I45" s="75"/>
      <c r="J45" s="78"/>
      <c r="K45" s="14" t="s">
        <v>19</v>
      </c>
      <c r="L45" s="20">
        <f>'[1]2нед'!K293</f>
        <v>0</v>
      </c>
      <c r="M45" s="23">
        <f>'[1]2нед'!L293</f>
        <v>0</v>
      </c>
      <c r="N45" s="21">
        <f>'[1]2нед'!O293</f>
        <v>0</v>
      </c>
      <c r="O45" s="22" t="str">
        <f>'[1]2нед'!P293</f>
        <v/>
      </c>
      <c r="P45" s="57" t="str">
        <f t="shared" si="2"/>
        <v/>
      </c>
    </row>
    <row r="46" spans="1:16" ht="31.15">
      <c r="A46" s="70"/>
      <c r="B46" s="73"/>
      <c r="C46" s="14" t="s">
        <v>20</v>
      </c>
      <c r="D46" s="20">
        <f>'[1]1нед'!K294</f>
        <v>0</v>
      </c>
      <c r="E46" s="23">
        <f>'[1]1нед'!L294</f>
        <v>0</v>
      </c>
      <c r="F46" s="21">
        <f>'[1]1нед'!O294</f>
        <v>0</v>
      </c>
      <c r="G46" s="22" t="str">
        <f>'[1]1нед'!P294</f>
        <v/>
      </c>
      <c r="H46" s="57" t="str">
        <f t="shared" si="1"/>
        <v/>
      </c>
      <c r="I46" s="75"/>
      <c r="J46" s="78"/>
      <c r="K46" s="14" t="s">
        <v>20</v>
      </c>
      <c r="L46" s="20">
        <f>'[1]2нед'!K294</f>
        <v>0</v>
      </c>
      <c r="M46" s="23">
        <f>'[1]2нед'!L294</f>
        <v>0</v>
      </c>
      <c r="N46" s="21">
        <f>'[1]2нед'!O294</f>
        <v>0</v>
      </c>
      <c r="O46" s="22" t="str">
        <f>'[1]2нед'!P294</f>
        <v/>
      </c>
      <c r="P46" s="57" t="str">
        <f t="shared" si="2"/>
        <v/>
      </c>
    </row>
    <row r="47" spans="1:16" ht="31.15">
      <c r="A47" s="70"/>
      <c r="B47" s="73"/>
      <c r="C47" s="14" t="s">
        <v>21</v>
      </c>
      <c r="D47" s="20">
        <f>'[1]1нед'!K295</f>
        <v>0</v>
      </c>
      <c r="E47" s="23">
        <f>'[1]1нед'!L295</f>
        <v>0</v>
      </c>
      <c r="F47" s="21">
        <f>'[1]1нед'!O295</f>
        <v>0</v>
      </c>
      <c r="G47" s="22" t="str">
        <f>'[1]1нед'!P295</f>
        <v/>
      </c>
      <c r="H47" s="57" t="str">
        <f t="shared" si="1"/>
        <v/>
      </c>
      <c r="I47" s="75"/>
      <c r="J47" s="78"/>
      <c r="K47" s="14" t="s">
        <v>21</v>
      </c>
      <c r="L47" s="20">
        <f>'[1]2нед'!K295</f>
        <v>0</v>
      </c>
      <c r="M47" s="23">
        <f>'[1]2нед'!L295</f>
        <v>0</v>
      </c>
      <c r="N47" s="21">
        <f>'[1]2нед'!O295</f>
        <v>0</v>
      </c>
      <c r="O47" s="22" t="str">
        <f>'[1]2нед'!P295</f>
        <v/>
      </c>
      <c r="P47" s="57" t="str">
        <f t="shared" si="2"/>
        <v/>
      </c>
    </row>
    <row r="48" spans="1:16" ht="31.15">
      <c r="A48" s="70"/>
      <c r="B48" s="73"/>
      <c r="C48" s="14" t="s">
        <v>22</v>
      </c>
      <c r="D48" s="20">
        <f>'[1]1нед'!K296</f>
        <v>0</v>
      </c>
      <c r="E48" s="23">
        <f>'[1]1нед'!L296</f>
        <v>0</v>
      </c>
      <c r="F48" s="21">
        <f>'[1]1нед'!O296</f>
        <v>0</v>
      </c>
      <c r="G48" s="22" t="str">
        <f>'[1]1нед'!P296</f>
        <v/>
      </c>
      <c r="H48" s="57" t="str">
        <f t="shared" si="1"/>
        <v/>
      </c>
      <c r="I48" s="75"/>
      <c r="J48" s="78"/>
      <c r="K48" s="14" t="s">
        <v>22</v>
      </c>
      <c r="L48" s="20">
        <f>'[1]2нед'!K296</f>
        <v>0</v>
      </c>
      <c r="M48" s="23">
        <f>'[1]2нед'!L296</f>
        <v>0</v>
      </c>
      <c r="N48" s="21">
        <f>'[1]2нед'!O296</f>
        <v>0</v>
      </c>
      <c r="O48" s="22" t="str">
        <f>'[1]2нед'!P296</f>
        <v/>
      </c>
      <c r="P48" s="57" t="str">
        <f t="shared" si="2"/>
        <v/>
      </c>
    </row>
    <row r="49" spans="1:16" ht="31.15">
      <c r="A49" s="70"/>
      <c r="B49" s="73"/>
      <c r="C49" s="14" t="s">
        <v>23</v>
      </c>
      <c r="D49" s="20">
        <f>'[1]1нед'!K297</f>
        <v>0</v>
      </c>
      <c r="E49" s="23">
        <f>'[1]1нед'!L297</f>
        <v>0</v>
      </c>
      <c r="F49" s="21">
        <f>'[1]1нед'!O297</f>
        <v>0</v>
      </c>
      <c r="G49" s="22" t="str">
        <f>'[1]1нед'!P297</f>
        <v/>
      </c>
      <c r="H49" s="57" t="str">
        <f t="shared" si="1"/>
        <v/>
      </c>
      <c r="I49" s="75"/>
      <c r="J49" s="78"/>
      <c r="K49" s="14" t="s">
        <v>23</v>
      </c>
      <c r="L49" s="20">
        <f>'[1]2нед'!K297</f>
        <v>0</v>
      </c>
      <c r="M49" s="23">
        <f>'[1]2нед'!L297</f>
        <v>0</v>
      </c>
      <c r="N49" s="21">
        <f>'[1]2нед'!O297</f>
        <v>0</v>
      </c>
      <c r="O49" s="22" t="str">
        <f>'[1]2нед'!P297</f>
        <v/>
      </c>
      <c r="P49" s="57" t="str">
        <f t="shared" si="2"/>
        <v/>
      </c>
    </row>
    <row r="50" spans="1:16" ht="31.7" thickBot="1">
      <c r="A50" s="70"/>
      <c r="B50" s="73"/>
      <c r="C50" s="14" t="s">
        <v>24</v>
      </c>
      <c r="D50" s="20">
        <f>'[1]1нед'!K298</f>
        <v>0</v>
      </c>
      <c r="E50" s="23">
        <f>'[1]1нед'!L298</f>
        <v>0</v>
      </c>
      <c r="F50" s="21">
        <f>'[1]1нед'!O298</f>
        <v>0</v>
      </c>
      <c r="G50" s="22" t="str">
        <f>'[1]1нед'!P298</f>
        <v/>
      </c>
      <c r="H50" s="57" t="str">
        <f t="shared" si="1"/>
        <v/>
      </c>
      <c r="I50" s="75"/>
      <c r="J50" s="78"/>
      <c r="K50" s="14" t="s">
        <v>24</v>
      </c>
      <c r="L50" s="20">
        <f>'[1]2нед'!K298</f>
        <v>0</v>
      </c>
      <c r="M50" s="23">
        <f>'[1]2нед'!L298</f>
        <v>0</v>
      </c>
      <c r="N50" s="21">
        <f>'[1]2нед'!O298</f>
        <v>0</v>
      </c>
      <c r="O50" s="22" t="str">
        <f>'[1]2нед'!P298</f>
        <v/>
      </c>
      <c r="P50" s="57" t="str">
        <f t="shared" si="2"/>
        <v/>
      </c>
    </row>
    <row r="51" spans="1:16" ht="18.399999999999999" hidden="1" customHeight="1" thickBot="1">
      <c r="A51" s="71"/>
      <c r="B51" s="74"/>
      <c r="C51" s="15"/>
      <c r="D51" s="24">
        <f>'[1]1нед'!K299</f>
        <v>0</v>
      </c>
      <c r="E51" s="25">
        <f>'[1]1нед'!L299</f>
        <v>0</v>
      </c>
      <c r="F51" s="26">
        <f>'[1]1нед'!O299</f>
        <v>0</v>
      </c>
      <c r="G51" s="27" t="str">
        <f>'[1]1нед'!P299</f>
        <v/>
      </c>
      <c r="H51" s="58" t="str">
        <f t="shared" si="1"/>
        <v/>
      </c>
      <c r="I51" s="76"/>
      <c r="J51" s="79"/>
      <c r="K51" s="15"/>
      <c r="L51" s="24">
        <f>'[1]2нед'!K299</f>
        <v>0</v>
      </c>
      <c r="M51" s="25">
        <f>'[1]2нед'!L299</f>
        <v>0</v>
      </c>
      <c r="N51" s="26">
        <f>'[1]2нед'!O299</f>
        <v>0</v>
      </c>
      <c r="O51" s="27" t="str">
        <f>'[1]2нед'!P299</f>
        <v/>
      </c>
      <c r="P51" s="58" t="str">
        <f t="shared" si="2"/>
        <v/>
      </c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'[1]1нед'!K300</f>
        <v>0</v>
      </c>
      <c r="E52" s="19">
        <f>'[1]1нед'!L300</f>
        <v>0</v>
      </c>
      <c r="F52" s="17">
        <f>'[1]1нед'!O300</f>
        <v>0</v>
      </c>
      <c r="G52" s="18" t="str">
        <f>'[1]1нед'!P300</f>
        <v/>
      </c>
      <c r="H52" s="56" t="str">
        <f t="shared" si="1"/>
        <v/>
      </c>
      <c r="I52" s="69">
        <v>46277</v>
      </c>
      <c r="J52" s="77" t="s">
        <v>29</v>
      </c>
      <c r="K52" s="29" t="s">
        <v>18</v>
      </c>
      <c r="L52" s="16">
        <f>'[1]2нед'!K300</f>
        <v>0</v>
      </c>
      <c r="M52" s="19">
        <f>'[1]2нед'!L300</f>
        <v>0</v>
      </c>
      <c r="N52" s="17">
        <f>'[1]2нед'!O300</f>
        <v>0</v>
      </c>
      <c r="O52" s="18" t="str">
        <f>'[1]2нед'!P300</f>
        <v/>
      </c>
      <c r="P52" s="56" t="str">
        <f t="shared" si="2"/>
        <v/>
      </c>
    </row>
    <row r="53" spans="1:16" ht="31.15">
      <c r="A53" s="70"/>
      <c r="B53" s="73"/>
      <c r="C53" s="14" t="s">
        <v>19</v>
      </c>
      <c r="D53" s="20">
        <f>'[1]1нед'!K301</f>
        <v>0</v>
      </c>
      <c r="E53" s="23">
        <f>'[1]1нед'!L301</f>
        <v>0</v>
      </c>
      <c r="F53" s="21">
        <f>'[1]1нед'!O301</f>
        <v>0</v>
      </c>
      <c r="G53" s="22" t="str">
        <f>'[1]1нед'!P301</f>
        <v/>
      </c>
      <c r="H53" s="57" t="str">
        <f t="shared" si="1"/>
        <v/>
      </c>
      <c r="I53" s="75"/>
      <c r="J53" s="78"/>
      <c r="K53" s="14" t="s">
        <v>19</v>
      </c>
      <c r="L53" s="20">
        <f>'[1]2нед'!K301</f>
        <v>0</v>
      </c>
      <c r="M53" s="23">
        <f>'[1]2нед'!L301</f>
        <v>0</v>
      </c>
      <c r="N53" s="21">
        <f>'[1]2нед'!O301</f>
        <v>0</v>
      </c>
      <c r="O53" s="22" t="str">
        <f>'[1]2нед'!P301</f>
        <v/>
      </c>
      <c r="P53" s="57" t="str">
        <f t="shared" si="2"/>
        <v/>
      </c>
    </row>
    <row r="54" spans="1:16" ht="31.15">
      <c r="A54" s="70"/>
      <c r="B54" s="73"/>
      <c r="C54" s="14" t="s">
        <v>20</v>
      </c>
      <c r="D54" s="20">
        <f>'[1]1нед'!K302</f>
        <v>0</v>
      </c>
      <c r="E54" s="23">
        <f>'[1]1нед'!L302</f>
        <v>0</v>
      </c>
      <c r="F54" s="21">
        <f>'[1]1нед'!O302</f>
        <v>0</v>
      </c>
      <c r="G54" s="22" t="str">
        <f>'[1]1нед'!P302</f>
        <v/>
      </c>
      <c r="H54" s="57" t="str">
        <f t="shared" si="1"/>
        <v/>
      </c>
      <c r="I54" s="75"/>
      <c r="J54" s="78"/>
      <c r="K54" s="14" t="s">
        <v>20</v>
      </c>
      <c r="L54" s="20">
        <f>'[1]2нед'!K302</f>
        <v>0</v>
      </c>
      <c r="M54" s="23">
        <f>'[1]2нед'!L302</f>
        <v>0</v>
      </c>
      <c r="N54" s="21">
        <f>'[1]2нед'!O302</f>
        <v>0</v>
      </c>
      <c r="O54" s="22" t="str">
        <f>'[1]2нед'!P302</f>
        <v/>
      </c>
      <c r="P54" s="57" t="str">
        <f t="shared" si="2"/>
        <v/>
      </c>
    </row>
    <row r="55" spans="1:16" ht="31.15">
      <c r="A55" s="70"/>
      <c r="B55" s="73"/>
      <c r="C55" s="14" t="s">
        <v>21</v>
      </c>
      <c r="D55" s="20">
        <f>'[1]1нед'!K303</f>
        <v>0</v>
      </c>
      <c r="E55" s="23">
        <f>'[1]1нед'!L303</f>
        <v>0</v>
      </c>
      <c r="F55" s="21">
        <f>'[1]1нед'!O303</f>
        <v>0</v>
      </c>
      <c r="G55" s="22" t="str">
        <f>'[1]1нед'!P303</f>
        <v/>
      </c>
      <c r="H55" s="57" t="str">
        <f t="shared" si="1"/>
        <v/>
      </c>
      <c r="I55" s="75"/>
      <c r="J55" s="78"/>
      <c r="K55" s="14" t="s">
        <v>21</v>
      </c>
      <c r="L55" s="20">
        <f>'[1]2нед'!K303</f>
        <v>0</v>
      </c>
      <c r="M55" s="23">
        <f>'[1]2нед'!L303</f>
        <v>0</v>
      </c>
      <c r="N55" s="21">
        <f>'[1]2нед'!O303</f>
        <v>0</v>
      </c>
      <c r="O55" s="22" t="str">
        <f>'[1]2нед'!P303</f>
        <v/>
      </c>
      <c r="P55" s="57" t="str">
        <f t="shared" si="2"/>
        <v/>
      </c>
    </row>
    <row r="56" spans="1:16" ht="31.15">
      <c r="A56" s="70"/>
      <c r="B56" s="73"/>
      <c r="C56" s="14" t="s">
        <v>22</v>
      </c>
      <c r="D56" s="20">
        <f>'[1]1нед'!K304</f>
        <v>0</v>
      </c>
      <c r="E56" s="23">
        <f>'[1]1нед'!L304</f>
        <v>0</v>
      </c>
      <c r="F56" s="21">
        <f>'[1]1нед'!O304</f>
        <v>0</v>
      </c>
      <c r="G56" s="22" t="str">
        <f>'[1]1нед'!P304</f>
        <v/>
      </c>
      <c r="H56" s="57" t="str">
        <f t="shared" si="1"/>
        <v/>
      </c>
      <c r="I56" s="75"/>
      <c r="J56" s="78"/>
      <c r="K56" s="14" t="s">
        <v>22</v>
      </c>
      <c r="L56" s="20">
        <f>'[1]2нед'!K304</f>
        <v>0</v>
      </c>
      <c r="M56" s="23">
        <f>'[1]2нед'!L304</f>
        <v>0</v>
      </c>
      <c r="N56" s="21">
        <f>'[1]2нед'!O304</f>
        <v>0</v>
      </c>
      <c r="O56" s="22" t="str">
        <f>'[1]2нед'!P304</f>
        <v/>
      </c>
      <c r="P56" s="57" t="str">
        <f t="shared" si="2"/>
        <v/>
      </c>
    </row>
    <row r="57" spans="1:16" ht="31.15">
      <c r="A57" s="70"/>
      <c r="B57" s="73"/>
      <c r="C57" s="14" t="s">
        <v>23</v>
      </c>
      <c r="D57" s="20">
        <f>'[1]1нед'!K305</f>
        <v>0</v>
      </c>
      <c r="E57" s="23">
        <f>'[1]1нед'!L305</f>
        <v>0</v>
      </c>
      <c r="F57" s="21">
        <f>'[1]1нед'!O305</f>
        <v>0</v>
      </c>
      <c r="G57" s="22" t="str">
        <f>'[1]1нед'!P305</f>
        <v/>
      </c>
      <c r="H57" s="57" t="str">
        <f t="shared" si="1"/>
        <v/>
      </c>
      <c r="I57" s="75"/>
      <c r="J57" s="78"/>
      <c r="K57" s="14" t="s">
        <v>23</v>
      </c>
      <c r="L57" s="20">
        <f>'[1]2нед'!K305</f>
        <v>0</v>
      </c>
      <c r="M57" s="23">
        <f>'[1]2нед'!L305</f>
        <v>0</v>
      </c>
      <c r="N57" s="21">
        <f>'[1]2нед'!O305</f>
        <v>0</v>
      </c>
      <c r="O57" s="22" t="str">
        <f>'[1]2нед'!P305</f>
        <v/>
      </c>
      <c r="P57" s="57" t="str">
        <f t="shared" si="2"/>
        <v/>
      </c>
    </row>
    <row r="58" spans="1:16" ht="31.7" thickBot="1">
      <c r="A58" s="70"/>
      <c r="B58" s="73"/>
      <c r="C58" s="14" t="s">
        <v>24</v>
      </c>
      <c r="D58" s="20">
        <f>'[1]1нед'!K306</f>
        <v>0</v>
      </c>
      <c r="E58" s="23">
        <f>'[1]1нед'!L306</f>
        <v>0</v>
      </c>
      <c r="F58" s="21">
        <f>'[1]1нед'!O306</f>
        <v>0</v>
      </c>
      <c r="G58" s="22" t="str">
        <f>'[1]1нед'!P306</f>
        <v/>
      </c>
      <c r="H58" s="57" t="str">
        <f t="shared" si="1"/>
        <v/>
      </c>
      <c r="I58" s="75"/>
      <c r="J58" s="78"/>
      <c r="K58" s="14" t="s">
        <v>24</v>
      </c>
      <c r="L58" s="20">
        <f>'[1]2нед'!K306</f>
        <v>0</v>
      </c>
      <c r="M58" s="23">
        <f>'[1]2нед'!L306</f>
        <v>0</v>
      </c>
      <c r="N58" s="21">
        <f>'[1]2нед'!O306</f>
        <v>0</v>
      </c>
      <c r="O58" s="22" t="str">
        <f>'[1]2нед'!P306</f>
        <v/>
      </c>
      <c r="P58" s="57" t="str">
        <f t="shared" si="2"/>
        <v/>
      </c>
    </row>
    <row r="59" spans="1:16" ht="19.149999999999999" hidden="1" customHeight="1" thickTop="1" thickBot="1">
      <c r="A59" s="71"/>
      <c r="B59" s="74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 t="shared" si="1"/>
        <v/>
      </c>
      <c r="I59" s="76"/>
      <c r="J59" s="79"/>
      <c r="K59" s="15"/>
      <c r="L59" s="16">
        <f>'[1]2нед'!K307</f>
        <v>0</v>
      </c>
      <c r="M59" s="19">
        <f>'[1]2нед'!L307</f>
        <v>0</v>
      </c>
      <c r="N59" s="17">
        <f>'[1]2нед'!O307</f>
        <v>0</v>
      </c>
      <c r="O59" s="18" t="str">
        <f>'[1]2нед'!P307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2</v>
      </c>
      <c r="F69" s="62" t="str">
        <f>'[1]1нед'!$L$258</f>
        <v>12-24МЭоз</v>
      </c>
      <c r="G69" s="62"/>
      <c r="H69" s="35"/>
      <c r="I69" s="45"/>
      <c r="J69" s="91" t="s">
        <v>7</v>
      </c>
      <c r="K69" s="91"/>
      <c r="L69" s="91"/>
      <c r="M69" s="62">
        <f>E9</f>
        <v>2</v>
      </c>
      <c r="N69" s="62" t="str">
        <f>'[1]1нед'!$L$258</f>
        <v>12-24МЭоз</v>
      </c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'[1]3нед'!K260</f>
        <v>0</v>
      </c>
      <c r="E72" s="19">
        <f>'[1]3нед'!L260</f>
        <v>0</v>
      </c>
      <c r="F72" s="17">
        <f>'[1]3нед'!O260</f>
        <v>0</v>
      </c>
      <c r="G72" s="18" t="str">
        <f>'[1]3нед'!P260</f>
        <v/>
      </c>
      <c r="H72" s="56" t="str">
        <f>HYPERLINK(VLOOKUP(E72,$R$12:$S$332,2,FALSE))</f>
        <v/>
      </c>
      <c r="I72" s="69">
        <v>46286</v>
      </c>
      <c r="J72" s="77" t="s">
        <v>17</v>
      </c>
      <c r="K72" s="14" t="s">
        <v>18</v>
      </c>
      <c r="L72" s="16">
        <f>'[1]4нед'!K260</f>
        <v>0</v>
      </c>
      <c r="M72" s="19">
        <f>'[1]4нед'!L260</f>
        <v>0</v>
      </c>
      <c r="N72" s="17">
        <f>'[1]4нед'!O260</f>
        <v>0</v>
      </c>
      <c r="O72" s="18" t="str">
        <f>'[1]4нед'!P260</f>
        <v/>
      </c>
      <c r="P72" s="56" t="str">
        <f>HYPERLINK(VLOOKUP(M72,$R$12:$S$332,2,FALSE))</f>
        <v/>
      </c>
    </row>
    <row r="73" spans="1:16" ht="46.7">
      <c r="A73" s="70"/>
      <c r="B73" s="73"/>
      <c r="C73" s="14" t="s">
        <v>76</v>
      </c>
      <c r="D73" s="20">
        <f>'[1]3нед'!K261</f>
        <v>0</v>
      </c>
      <c r="E73" s="23">
        <f>'[1]3нед'!L261</f>
        <v>0</v>
      </c>
      <c r="F73" s="21">
        <f>'[1]3нед'!O261</f>
        <v>0</v>
      </c>
      <c r="G73" s="22" t="str">
        <f>'[1]3нед'!P261</f>
        <v/>
      </c>
      <c r="H73" s="57" t="str">
        <f t="shared" ref="H73:H118" si="3">HYPERLINK(VLOOKUP(E73,$R$12:$S$332,2,FALSE))</f>
        <v/>
      </c>
      <c r="I73" s="75"/>
      <c r="J73" s="78"/>
      <c r="K73" s="14" t="s">
        <v>76</v>
      </c>
      <c r="L73" s="20">
        <f>'[1]4нед'!K261</f>
        <v>0</v>
      </c>
      <c r="M73" s="23">
        <f>'[1]4нед'!L261</f>
        <v>0</v>
      </c>
      <c r="N73" s="21">
        <f>'[1]4нед'!O261</f>
        <v>0</v>
      </c>
      <c r="O73" s="22" t="str">
        <f>'[1]4нед'!P261</f>
        <v/>
      </c>
      <c r="P73" s="57" t="str">
        <f t="shared" ref="P73:P118" si="4">HYPERLINK(VLOOKUP(M73,$R$12:$S$332,2,FALSE))</f>
        <v/>
      </c>
    </row>
    <row r="74" spans="1:16" ht="46.7">
      <c r="A74" s="70"/>
      <c r="B74" s="73"/>
      <c r="C74" s="14" t="s">
        <v>77</v>
      </c>
      <c r="D74" s="20">
        <f>'[1]3нед'!K262</f>
        <v>0</v>
      </c>
      <c r="E74" s="23">
        <f>'[1]3нед'!L262</f>
        <v>0</v>
      </c>
      <c r="F74" s="21">
        <f>'[1]3нед'!O262</f>
        <v>0</v>
      </c>
      <c r="G74" s="22" t="str">
        <f>'[1]3нед'!P262</f>
        <v/>
      </c>
      <c r="H74" s="57" t="str">
        <f t="shared" si="3"/>
        <v/>
      </c>
      <c r="I74" s="75"/>
      <c r="J74" s="78"/>
      <c r="K74" s="14" t="s">
        <v>77</v>
      </c>
      <c r="L74" s="20">
        <f>'[1]4нед'!K262</f>
        <v>0</v>
      </c>
      <c r="M74" s="23">
        <f>'[1]4нед'!L262</f>
        <v>0</v>
      </c>
      <c r="N74" s="21">
        <f>'[1]4нед'!O262</f>
        <v>0</v>
      </c>
      <c r="O74" s="22" t="str">
        <f>'[1]4нед'!P262</f>
        <v/>
      </c>
      <c r="P74" s="57" t="str">
        <f t="shared" si="4"/>
        <v/>
      </c>
    </row>
    <row r="75" spans="1:16" ht="31.15">
      <c r="A75" s="70"/>
      <c r="B75" s="73"/>
      <c r="C75" s="14" t="s">
        <v>21</v>
      </c>
      <c r="D75" s="20">
        <f>'[1]3нед'!K263</f>
        <v>0</v>
      </c>
      <c r="E75" s="23">
        <f>'[1]3нед'!L263</f>
        <v>0</v>
      </c>
      <c r="F75" s="21">
        <f>'[1]3нед'!O263</f>
        <v>0</v>
      </c>
      <c r="G75" s="22" t="str">
        <f>'[1]3нед'!P263</f>
        <v/>
      </c>
      <c r="H75" s="57" t="str">
        <f t="shared" si="3"/>
        <v/>
      </c>
      <c r="I75" s="75"/>
      <c r="J75" s="78"/>
      <c r="K75" s="14" t="s">
        <v>21</v>
      </c>
      <c r="L75" s="20">
        <f>'[1]4нед'!K263</f>
        <v>0</v>
      </c>
      <c r="M75" s="23">
        <f>'[1]4нед'!L263</f>
        <v>0</v>
      </c>
      <c r="N75" s="21">
        <f>'[1]4нед'!O263</f>
        <v>0</v>
      </c>
      <c r="O75" s="22" t="str">
        <f>'[1]4нед'!P263</f>
        <v/>
      </c>
      <c r="P75" s="57" t="str">
        <f t="shared" si="4"/>
        <v/>
      </c>
    </row>
    <row r="76" spans="1:16" ht="31.15">
      <c r="A76" s="70"/>
      <c r="B76" s="73"/>
      <c r="C76" s="14" t="s">
        <v>22</v>
      </c>
      <c r="D76" s="20">
        <f>'[1]3нед'!K264</f>
        <v>0</v>
      </c>
      <c r="E76" s="23">
        <f>'[1]3нед'!L264</f>
        <v>0</v>
      </c>
      <c r="F76" s="21">
        <f>'[1]3нед'!O264</f>
        <v>0</v>
      </c>
      <c r="G76" s="22" t="str">
        <f>'[1]3нед'!P264</f>
        <v/>
      </c>
      <c r="H76" s="57" t="str">
        <f t="shared" si="3"/>
        <v/>
      </c>
      <c r="I76" s="75"/>
      <c r="J76" s="78"/>
      <c r="K76" s="14" t="s">
        <v>22</v>
      </c>
      <c r="L76" s="20">
        <f>'[1]4нед'!K264</f>
        <v>0</v>
      </c>
      <c r="M76" s="23">
        <f>'[1]4нед'!L264</f>
        <v>0</v>
      </c>
      <c r="N76" s="21">
        <f>'[1]4нед'!O264</f>
        <v>0</v>
      </c>
      <c r="O76" s="22" t="str">
        <f>'[1]4нед'!P264</f>
        <v/>
      </c>
      <c r="P76" s="57" t="str">
        <f t="shared" si="4"/>
        <v/>
      </c>
    </row>
    <row r="77" spans="1:16" ht="53.65">
      <c r="A77" s="70"/>
      <c r="B77" s="73"/>
      <c r="C77" s="14" t="s">
        <v>23</v>
      </c>
      <c r="D77" s="20" t="str">
        <f>'[1]3нед'!K265</f>
        <v>л</v>
      </c>
      <c r="E77" s="23" t="str">
        <f>'[1]3нед'!L265</f>
        <v>Технология и организация воспитательных практик (классное руководство)</v>
      </c>
      <c r="F77" s="21" t="str">
        <f>'[1]3нед'!O265</f>
        <v>Макарчук Н.В.</v>
      </c>
      <c r="G77" s="22" t="str">
        <f>'[1]3нед'!P265</f>
        <v>преподаватель</v>
      </c>
      <c r="H77" s="55" t="str">
        <f t="shared" si="3"/>
        <v>https://max.ru/join/6P4CDIXdiW5socNdup_FdA5kKEfDh7JWkzXGBNPsMNM</v>
      </c>
      <c r="I77" s="75"/>
      <c r="J77" s="78"/>
      <c r="K77" s="14" t="s">
        <v>23</v>
      </c>
      <c r="L77" s="20" t="str">
        <f>'[1]4нед'!K265</f>
        <v>пр</v>
      </c>
      <c r="M77" s="23" t="str">
        <f>'[1]4нед'!L265</f>
        <v xml:space="preserve"> Методы исследовательской/проектной деятельности</v>
      </c>
      <c r="N77" s="21" t="str">
        <f>'[1]4нед'!O265</f>
        <v>Казанцев Ю.А.</v>
      </c>
      <c r="O77" s="22" t="str">
        <f>'[1]4нед'!P265</f>
        <v>ст. преподаватель</v>
      </c>
      <c r="P77" s="55" t="str">
        <f t="shared" si="4"/>
        <v>https://max.ru/join/vVDI4UrM3eCAidVGjy4YDG7oZq_cJEJtK2NywT5ISAk</v>
      </c>
    </row>
    <row r="78" spans="1:16" ht="31.7" thickBot="1">
      <c r="A78" s="70"/>
      <c r="B78" s="73"/>
      <c r="C78" s="14" t="s">
        <v>24</v>
      </c>
      <c r="D78" s="20">
        <f>'[1]3нед'!K266</f>
        <v>0</v>
      </c>
      <c r="E78" s="23">
        <f>'[1]3нед'!L266</f>
        <v>0</v>
      </c>
      <c r="F78" s="21">
        <f>'[1]3нед'!O266</f>
        <v>0</v>
      </c>
      <c r="G78" s="22" t="str">
        <f>'[1]3нед'!P266</f>
        <v/>
      </c>
      <c r="H78" s="55" t="str">
        <f t="shared" si="3"/>
        <v/>
      </c>
      <c r="I78" s="75"/>
      <c r="J78" s="78"/>
      <c r="K78" s="14" t="s">
        <v>24</v>
      </c>
      <c r="L78" s="20" t="str">
        <f>'[1]4нед'!K266</f>
        <v>пр</v>
      </c>
      <c r="M78" s="23" t="str">
        <f>'[1]4нед'!L266</f>
        <v xml:space="preserve"> Основы военной подготовки</v>
      </c>
      <c r="N78" s="21" t="str">
        <f>'[1]4нед'!O266</f>
        <v>Кулак А.Ф.</v>
      </c>
      <c r="O78" s="22" t="str">
        <f>'[1]4нед'!P266</f>
        <v>ст. преподаватель</v>
      </c>
      <c r="P78" s="55" t="str">
        <f t="shared" si="4"/>
        <v>https://max.ru/join/VKkXfhUzxKeyFQk25Ym4SroS_8HJFubEzr_pkrxHHAs</v>
      </c>
    </row>
    <row r="79" spans="1:16" ht="18.399999999999999" hidden="1" customHeight="1" thickBot="1">
      <c r="A79" s="71"/>
      <c r="B79" s="74"/>
      <c r="C79" s="15"/>
      <c r="D79" s="24">
        <f>'[1]3нед'!K267</f>
        <v>0</v>
      </c>
      <c r="E79" s="25">
        <f>'[1]3нед'!L267</f>
        <v>0</v>
      </c>
      <c r="F79" s="26">
        <f>'[1]3нед'!O267</f>
        <v>0</v>
      </c>
      <c r="G79" s="27" t="str">
        <f>'[1]3нед'!P267</f>
        <v/>
      </c>
      <c r="H79" s="58" t="str">
        <f t="shared" si="3"/>
        <v/>
      </c>
      <c r="I79" s="76"/>
      <c r="J79" s="79"/>
      <c r="K79" s="15"/>
      <c r="L79" s="24">
        <f>'[1]4нед'!K267</f>
        <v>0</v>
      </c>
      <c r="M79" s="25">
        <f>'[1]4нед'!L267</f>
        <v>0</v>
      </c>
      <c r="N79" s="26">
        <f>'[1]4нед'!O267</f>
        <v>0</v>
      </c>
      <c r="O79" s="27" t="str">
        <f>'[1]4нед'!P267</f>
        <v/>
      </c>
      <c r="P79" s="58" t="str">
        <f t="shared" si="4"/>
        <v/>
      </c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'[1]3нед'!K268</f>
        <v>0</v>
      </c>
      <c r="E80" s="19">
        <f>'[1]3нед'!L268</f>
        <v>0</v>
      </c>
      <c r="F80" s="17">
        <f>'[1]3нед'!O268</f>
        <v>0</v>
      </c>
      <c r="G80" s="18" t="str">
        <f>'[1]3нед'!P268</f>
        <v/>
      </c>
      <c r="H80" s="56" t="str">
        <f t="shared" si="3"/>
        <v/>
      </c>
      <c r="I80" s="69">
        <v>46287</v>
      </c>
      <c r="J80" s="77" t="s">
        <v>25</v>
      </c>
      <c r="K80" s="29" t="s">
        <v>18</v>
      </c>
      <c r="L80" s="16">
        <f>'[1]4нед'!K268</f>
        <v>0</v>
      </c>
      <c r="M80" s="19">
        <f>'[1]4нед'!L268</f>
        <v>0</v>
      </c>
      <c r="N80" s="17">
        <f>'[1]4нед'!O268</f>
        <v>0</v>
      </c>
      <c r="O80" s="18" t="str">
        <f>'[1]4нед'!P268</f>
        <v/>
      </c>
      <c r="P80" s="56" t="str">
        <f t="shared" si="4"/>
        <v/>
      </c>
    </row>
    <row r="81" spans="1:16" ht="46.7">
      <c r="A81" s="70"/>
      <c r="B81" s="73"/>
      <c r="C81" s="14" t="s">
        <v>76</v>
      </c>
      <c r="D81" s="20">
        <f>'[1]3нед'!K269</f>
        <v>0</v>
      </c>
      <c r="E81" s="23">
        <f>'[1]3нед'!L269</f>
        <v>0</v>
      </c>
      <c r="F81" s="21">
        <f>'[1]3нед'!O269</f>
        <v>0</v>
      </c>
      <c r="G81" s="22" t="str">
        <f>'[1]3нед'!P269</f>
        <v/>
      </c>
      <c r="H81" s="57" t="str">
        <f t="shared" si="3"/>
        <v/>
      </c>
      <c r="I81" s="75"/>
      <c r="J81" s="78"/>
      <c r="K81" s="14" t="s">
        <v>76</v>
      </c>
      <c r="L81" s="20">
        <f>'[1]4нед'!K269</f>
        <v>0</v>
      </c>
      <c r="M81" s="23">
        <f>'[1]4нед'!L269</f>
        <v>0</v>
      </c>
      <c r="N81" s="21">
        <f>'[1]4нед'!O269</f>
        <v>0</v>
      </c>
      <c r="O81" s="22" t="str">
        <f>'[1]4нед'!P269</f>
        <v/>
      </c>
      <c r="P81" s="57" t="str">
        <f t="shared" si="4"/>
        <v/>
      </c>
    </row>
    <row r="82" spans="1:16" ht="46.7">
      <c r="A82" s="70"/>
      <c r="B82" s="73"/>
      <c r="C82" s="14" t="s">
        <v>77</v>
      </c>
      <c r="D82" s="20">
        <f>'[1]3нед'!K270</f>
        <v>0</v>
      </c>
      <c r="E82" s="23">
        <f>'[1]3нед'!L270</f>
        <v>0</v>
      </c>
      <c r="F82" s="21">
        <f>'[1]3нед'!O270</f>
        <v>0</v>
      </c>
      <c r="G82" s="22" t="str">
        <f>'[1]3нед'!P270</f>
        <v/>
      </c>
      <c r="H82" s="57" t="str">
        <f t="shared" si="3"/>
        <v/>
      </c>
      <c r="I82" s="75"/>
      <c r="J82" s="78"/>
      <c r="K82" s="14" t="s">
        <v>77</v>
      </c>
      <c r="L82" s="20">
        <f>'[1]4нед'!K270</f>
        <v>0</v>
      </c>
      <c r="M82" s="23">
        <f>'[1]4нед'!L270</f>
        <v>0</v>
      </c>
      <c r="N82" s="21">
        <f>'[1]4нед'!O270</f>
        <v>0</v>
      </c>
      <c r="O82" s="22" t="str">
        <f>'[1]4нед'!P270</f>
        <v/>
      </c>
      <c r="P82" s="57" t="str">
        <f t="shared" si="4"/>
        <v/>
      </c>
    </row>
    <row r="83" spans="1:16" ht="31.15">
      <c r="A83" s="70"/>
      <c r="B83" s="73"/>
      <c r="C83" s="14" t="s">
        <v>21</v>
      </c>
      <c r="D83" s="20">
        <f>'[1]3нед'!K271</f>
        <v>0</v>
      </c>
      <c r="E83" s="23">
        <f>'[1]3нед'!L271</f>
        <v>0</v>
      </c>
      <c r="F83" s="21">
        <f>'[1]3нед'!O271</f>
        <v>0</v>
      </c>
      <c r="G83" s="22" t="str">
        <f>'[1]3нед'!P271</f>
        <v/>
      </c>
      <c r="H83" s="57" t="str">
        <f t="shared" si="3"/>
        <v/>
      </c>
      <c r="I83" s="75"/>
      <c r="J83" s="78"/>
      <c r="K83" s="14" t="s">
        <v>21</v>
      </c>
      <c r="L83" s="20">
        <f>'[1]4нед'!K271</f>
        <v>0</v>
      </c>
      <c r="M83" s="23">
        <f>'[1]4нед'!L271</f>
        <v>0</v>
      </c>
      <c r="N83" s="21">
        <f>'[1]4нед'!O271</f>
        <v>0</v>
      </c>
      <c r="O83" s="22" t="str">
        <f>'[1]4нед'!P271</f>
        <v/>
      </c>
      <c r="P83" s="57" t="str">
        <f t="shared" si="4"/>
        <v/>
      </c>
    </row>
    <row r="84" spans="1:16" ht="31.15">
      <c r="A84" s="70"/>
      <c r="B84" s="73"/>
      <c r="C84" s="14" t="s">
        <v>22</v>
      </c>
      <c r="D84" s="20">
        <f>'[1]3нед'!K272</f>
        <v>0</v>
      </c>
      <c r="E84" s="23">
        <f>'[1]3нед'!L272</f>
        <v>0</v>
      </c>
      <c r="F84" s="21">
        <f>'[1]3нед'!O272</f>
        <v>0</v>
      </c>
      <c r="G84" s="22" t="str">
        <f>'[1]3нед'!P272</f>
        <v/>
      </c>
      <c r="H84" s="57" t="str">
        <f t="shared" si="3"/>
        <v/>
      </c>
      <c r="I84" s="75"/>
      <c r="J84" s="78"/>
      <c r="K84" s="14" t="s">
        <v>22</v>
      </c>
      <c r="L84" s="20">
        <f>'[1]4нед'!K272</f>
        <v>0</v>
      </c>
      <c r="M84" s="23">
        <f>'[1]4нед'!L272</f>
        <v>0</v>
      </c>
      <c r="N84" s="21">
        <f>'[1]4нед'!O272</f>
        <v>0</v>
      </c>
      <c r="O84" s="22" t="str">
        <f>'[1]4нед'!P272</f>
        <v/>
      </c>
      <c r="P84" s="57" t="str">
        <f t="shared" si="4"/>
        <v/>
      </c>
    </row>
    <row r="85" spans="1:16" ht="53.65">
      <c r="A85" s="70"/>
      <c r="B85" s="73"/>
      <c r="C85" s="14" t="s">
        <v>23</v>
      </c>
      <c r="D85" s="20" t="str">
        <f>'[1]3нед'!K273</f>
        <v>л</v>
      </c>
      <c r="E85" s="23" t="str">
        <f>'[1]3нед'!L273</f>
        <v>Основы государственной политики в сфере межэтнических и межконфессиональных отношений</v>
      </c>
      <c r="F85" s="21" t="str">
        <f>'[1]3нед'!O273</f>
        <v>Бекиров С.Н.</v>
      </c>
      <c r="G85" s="22" t="str">
        <f>'[1]3нед'!P273</f>
        <v>доцент, канд. наук</v>
      </c>
      <c r="H85" s="57" t="str">
        <f t="shared" si="3"/>
        <v>https://max.ru/join/Okan5Ed5VxVxXuMyIaDwQXtM9Y66v263YO3R7j43k14</v>
      </c>
      <c r="I85" s="75"/>
      <c r="J85" s="78"/>
      <c r="K85" s="14" t="s">
        <v>23</v>
      </c>
      <c r="L85" s="20" t="str">
        <f>'[1]4нед'!K273</f>
        <v>пр</v>
      </c>
      <c r="M85" s="23" t="str">
        <f>'[1]4нед'!L273</f>
        <v>Теория вероятностей и математическая статистика</v>
      </c>
      <c r="N85" s="21" t="str">
        <f>'[1]4нед'!O273</f>
        <v>Блыщик Н.О.</v>
      </c>
      <c r="O85" s="22" t="str">
        <f>'[1]4нед'!P273</f>
        <v>ст. преподаватель</v>
      </c>
      <c r="P85" s="57" t="str">
        <f t="shared" si="4"/>
        <v>https://max.ru/join/pcqQ76hVH1VM62gdvJpdTUt6hv6a-FL0jPDOixrw4dg</v>
      </c>
    </row>
    <row r="86" spans="1:16" ht="54.2" thickBot="1">
      <c r="A86" s="70"/>
      <c r="B86" s="73"/>
      <c r="C86" s="14" t="s">
        <v>24</v>
      </c>
      <c r="D86" s="20" t="str">
        <f>'[1]3нед'!K274</f>
        <v>л</v>
      </c>
      <c r="E86" s="23" t="str">
        <f>'[1]3нед'!L274</f>
        <v>Педагогика</v>
      </c>
      <c r="F86" s="21" t="str">
        <f>'[1]3нед'!O274</f>
        <v>Кочегурная М.Ю.</v>
      </c>
      <c r="G86" s="22" t="str">
        <f>'[1]3нед'!P274</f>
        <v>доцент</v>
      </c>
      <c r="H86" s="57" t="str">
        <f t="shared" si="3"/>
        <v>https://max.ru/join/v5Bjqd2wcIy4RnbDXh61Rk5L54rh3fI1wPxGBjBk2rc</v>
      </c>
      <c r="I86" s="75"/>
      <c r="J86" s="78"/>
      <c r="K86" s="14" t="s">
        <v>24</v>
      </c>
      <c r="L86" s="20" t="str">
        <f>'[1]4нед'!K274</f>
        <v>пр</v>
      </c>
      <c r="M86" s="23" t="str">
        <f>'[1]4нед'!L274</f>
        <v xml:space="preserve"> Основы государственной политики в сфере межэтнических и межконфессиональных отношений</v>
      </c>
      <c r="N86" s="21" t="str">
        <f>'[1]4нед'!O274</f>
        <v>Бекиров С.Н.</v>
      </c>
      <c r="O86" s="22" t="str">
        <f>'[1]4нед'!P274</f>
        <v>доцент, канд. наук</v>
      </c>
      <c r="P86" s="57" t="str">
        <f t="shared" si="4"/>
        <v>https://max.ru/join/vVDI4UrM3eCAidVGjy4YDG7oZq_cJEJtK2NywT5ISAk</v>
      </c>
    </row>
    <row r="87" spans="1:16" ht="18.399999999999999" hidden="1" customHeight="1" thickBot="1">
      <c r="A87" s="71"/>
      <c r="B87" s="74"/>
      <c r="C87" s="15"/>
      <c r="D87" s="24">
        <f>'[1]3нед'!K275</f>
        <v>0</v>
      </c>
      <c r="E87" s="25">
        <f>'[1]3нед'!L275</f>
        <v>0</v>
      </c>
      <c r="F87" s="26">
        <f>'[1]3нед'!O275</f>
        <v>0</v>
      </c>
      <c r="G87" s="27" t="str">
        <f>'[1]3нед'!P275</f>
        <v/>
      </c>
      <c r="H87" s="58" t="str">
        <f t="shared" si="3"/>
        <v/>
      </c>
      <c r="I87" s="76"/>
      <c r="J87" s="79"/>
      <c r="K87" s="15"/>
      <c r="L87" s="24">
        <f>'[1]4нед'!K275</f>
        <v>0</v>
      </c>
      <c r="M87" s="25">
        <f>'[1]4нед'!L275</f>
        <v>0</v>
      </c>
      <c r="N87" s="26">
        <f>'[1]4нед'!O275</f>
        <v>0</v>
      </c>
      <c r="O87" s="27" t="str">
        <f>'[1]4нед'!P275</f>
        <v/>
      </c>
      <c r="P87" s="58" t="str">
        <f t="shared" si="4"/>
        <v/>
      </c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'[1]3нед'!K276</f>
        <v>0</v>
      </c>
      <c r="E88" s="19">
        <f>'[1]3нед'!L276</f>
        <v>0</v>
      </c>
      <c r="F88" s="17">
        <f>'[1]3нед'!O276</f>
        <v>0</v>
      </c>
      <c r="G88" s="18" t="str">
        <f>'[1]3нед'!P276</f>
        <v/>
      </c>
      <c r="H88" s="56" t="str">
        <f t="shared" si="3"/>
        <v/>
      </c>
      <c r="I88" s="69">
        <v>46288</v>
      </c>
      <c r="J88" s="83" t="s">
        <v>26</v>
      </c>
      <c r="K88" s="29" t="s">
        <v>18</v>
      </c>
      <c r="L88" s="16">
        <f>'[1]4нед'!K276</f>
        <v>0</v>
      </c>
      <c r="M88" s="19">
        <f>'[1]4нед'!L276</f>
        <v>0</v>
      </c>
      <c r="N88" s="17">
        <f>'[1]4нед'!O276</f>
        <v>0</v>
      </c>
      <c r="O88" s="18" t="str">
        <f>'[1]4нед'!P276</f>
        <v/>
      </c>
      <c r="P88" s="56" t="str">
        <f t="shared" si="4"/>
        <v/>
      </c>
    </row>
    <row r="89" spans="1:16" ht="46.7">
      <c r="A89" s="70"/>
      <c r="B89" s="81"/>
      <c r="C89" s="14" t="s">
        <v>76</v>
      </c>
      <c r="D89" s="20">
        <f>'[1]3нед'!K277</f>
        <v>0</v>
      </c>
      <c r="E89" s="23">
        <f>'[1]3нед'!L277</f>
        <v>0</v>
      </c>
      <c r="F89" s="21">
        <f>'[1]3нед'!O277</f>
        <v>0</v>
      </c>
      <c r="G89" s="22" t="str">
        <f>'[1]3нед'!P277</f>
        <v/>
      </c>
      <c r="H89" s="57" t="str">
        <f t="shared" si="3"/>
        <v/>
      </c>
      <c r="I89" s="75"/>
      <c r="J89" s="84"/>
      <c r="K89" s="14" t="s">
        <v>76</v>
      </c>
      <c r="L89" s="20">
        <f>'[1]4нед'!K277</f>
        <v>0</v>
      </c>
      <c r="M89" s="23">
        <f>'[1]4нед'!L277</f>
        <v>0</v>
      </c>
      <c r="N89" s="21">
        <f>'[1]4нед'!O277</f>
        <v>0</v>
      </c>
      <c r="O89" s="22" t="str">
        <f>'[1]4нед'!P277</f>
        <v/>
      </c>
      <c r="P89" s="57" t="str">
        <f t="shared" si="4"/>
        <v/>
      </c>
    </row>
    <row r="90" spans="1:16" ht="46.7">
      <c r="A90" s="70"/>
      <c r="B90" s="81"/>
      <c r="C90" s="14" t="s">
        <v>77</v>
      </c>
      <c r="D90" s="20">
        <f>'[1]3нед'!K278</f>
        <v>0</v>
      </c>
      <c r="E90" s="23">
        <f>'[1]3нед'!L278</f>
        <v>0</v>
      </c>
      <c r="F90" s="21">
        <f>'[1]3нед'!O278</f>
        <v>0</v>
      </c>
      <c r="G90" s="22" t="str">
        <f>'[1]3нед'!P278</f>
        <v/>
      </c>
      <c r="H90" s="57" t="str">
        <f t="shared" si="3"/>
        <v/>
      </c>
      <c r="I90" s="75"/>
      <c r="J90" s="84"/>
      <c r="K90" s="14" t="s">
        <v>77</v>
      </c>
      <c r="L90" s="20">
        <f>'[1]4нед'!K278</f>
        <v>0</v>
      </c>
      <c r="M90" s="23">
        <f>'[1]4нед'!L278</f>
        <v>0</v>
      </c>
      <c r="N90" s="21">
        <f>'[1]4нед'!O278</f>
        <v>0</v>
      </c>
      <c r="O90" s="22" t="str">
        <f>'[1]4нед'!P278</f>
        <v/>
      </c>
      <c r="P90" s="57" t="str">
        <f t="shared" si="4"/>
        <v/>
      </c>
    </row>
    <row r="91" spans="1:16" ht="31.15">
      <c r="A91" s="70"/>
      <c r="B91" s="81"/>
      <c r="C91" s="14" t="s">
        <v>21</v>
      </c>
      <c r="D91" s="20">
        <f>'[1]3нед'!K279</f>
        <v>0</v>
      </c>
      <c r="E91" s="23">
        <f>'[1]3нед'!L279</f>
        <v>0</v>
      </c>
      <c r="F91" s="21">
        <f>'[1]3нед'!O279</f>
        <v>0</v>
      </c>
      <c r="G91" s="22" t="str">
        <f>'[1]3нед'!P279</f>
        <v/>
      </c>
      <c r="H91" s="57" t="str">
        <f t="shared" si="3"/>
        <v/>
      </c>
      <c r="I91" s="75"/>
      <c r="J91" s="84"/>
      <c r="K91" s="14" t="s">
        <v>21</v>
      </c>
      <c r="L91" s="20">
        <f>'[1]4нед'!K279</f>
        <v>0</v>
      </c>
      <c r="M91" s="23">
        <f>'[1]4нед'!L279</f>
        <v>0</v>
      </c>
      <c r="N91" s="21">
        <f>'[1]4нед'!O279</f>
        <v>0</v>
      </c>
      <c r="O91" s="22" t="str">
        <f>'[1]4нед'!P279</f>
        <v/>
      </c>
      <c r="P91" s="57" t="str">
        <f t="shared" si="4"/>
        <v/>
      </c>
    </row>
    <row r="92" spans="1:16" ht="31.15">
      <c r="A92" s="70"/>
      <c r="B92" s="81"/>
      <c r="C92" s="14" t="s">
        <v>22</v>
      </c>
      <c r="D92" s="20">
        <f>'[1]3нед'!K280</f>
        <v>0</v>
      </c>
      <c r="E92" s="23">
        <f>'[1]3нед'!L280</f>
        <v>0</v>
      </c>
      <c r="F92" s="21">
        <f>'[1]3нед'!O280</f>
        <v>0</v>
      </c>
      <c r="G92" s="22" t="str">
        <f>'[1]3нед'!P280</f>
        <v/>
      </c>
      <c r="H92" s="57" t="str">
        <f t="shared" si="3"/>
        <v/>
      </c>
      <c r="I92" s="75"/>
      <c r="J92" s="84"/>
      <c r="K92" s="14" t="s">
        <v>22</v>
      </c>
      <c r="L92" s="20">
        <f>'[1]4нед'!K280</f>
        <v>0</v>
      </c>
      <c r="M92" s="23">
        <f>'[1]4нед'!L280</f>
        <v>0</v>
      </c>
      <c r="N92" s="21">
        <f>'[1]4нед'!O280</f>
        <v>0</v>
      </c>
      <c r="O92" s="22" t="str">
        <f>'[1]4нед'!P280</f>
        <v/>
      </c>
      <c r="P92" s="57" t="str">
        <f t="shared" si="4"/>
        <v/>
      </c>
    </row>
    <row r="93" spans="1:16" ht="35.85">
      <c r="A93" s="70"/>
      <c r="B93" s="81"/>
      <c r="C93" s="14" t="s">
        <v>23</v>
      </c>
      <c r="D93" s="20" t="str">
        <f>'[1]3нед'!K281</f>
        <v>л</v>
      </c>
      <c r="E93" s="23" t="str">
        <f>'[1]3нед'!L281</f>
        <v>Методы исследовательской/проектной деятельности</v>
      </c>
      <c r="F93" s="21" t="str">
        <f>'[1]3нед'!O281</f>
        <v>Казанцев Ю.А.</v>
      </c>
      <c r="G93" s="22" t="str">
        <f>'[1]3нед'!P281</f>
        <v>ст. преподаватель</v>
      </c>
      <c r="H93" s="55" t="str">
        <f t="shared" si="3"/>
        <v>https://max.ru/join/15pEPVrIDANjN-ex11uXS0z2QQcAQkpN7qeJUhIOK40</v>
      </c>
      <c r="I93" s="75"/>
      <c r="J93" s="84"/>
      <c r="K93" s="14" t="s">
        <v>23</v>
      </c>
      <c r="L93" s="20">
        <f>'[1]4нед'!K281</f>
        <v>0</v>
      </c>
      <c r="M93" s="23">
        <f>'[1]4нед'!L281</f>
        <v>0</v>
      </c>
      <c r="N93" s="21">
        <f>'[1]4нед'!O281</f>
        <v>0</v>
      </c>
      <c r="O93" s="22" t="str">
        <f>'[1]4нед'!P281</f>
        <v/>
      </c>
      <c r="P93" s="55" t="str">
        <f t="shared" si="4"/>
        <v/>
      </c>
    </row>
    <row r="94" spans="1:16" ht="31.7" thickBot="1">
      <c r="A94" s="70"/>
      <c r="B94" s="81"/>
      <c r="C94" s="14" t="s">
        <v>24</v>
      </c>
      <c r="D94" s="20" t="str">
        <f>'[1]3нед'!K282</f>
        <v>л</v>
      </c>
      <c r="E94" s="23" t="str">
        <f>'[1]3нед'!L282</f>
        <v>Основы военной подготовки</v>
      </c>
      <c r="F94" s="21" t="str">
        <f>'[1]3нед'!O282</f>
        <v>Кулак А.Ф.</v>
      </c>
      <c r="G94" s="22" t="str">
        <f>'[1]3нед'!P282</f>
        <v>ст. преподаватель</v>
      </c>
      <c r="H94" s="55" t="str">
        <f t="shared" si="3"/>
        <v>https://max.ru/join/xVfUag6N_YqTK2FYY9dw1yr1OX0njFL0kEBUFOsnrKU</v>
      </c>
      <c r="I94" s="75"/>
      <c r="J94" s="84"/>
      <c r="K94" s="14" t="s">
        <v>24</v>
      </c>
      <c r="L94" s="20" t="str">
        <f>'[1]4нед'!K282</f>
        <v>пр</v>
      </c>
      <c r="M94" s="23" t="str">
        <f>'[1]4нед'!L282</f>
        <v xml:space="preserve"> Педагогика</v>
      </c>
      <c r="N94" s="21" t="str">
        <f>'[1]4нед'!O282</f>
        <v>Кобзева Е.В.</v>
      </c>
      <c r="O94" s="22" t="str">
        <f>'[1]4нед'!P282</f>
        <v>преподаватель</v>
      </c>
      <c r="P94" s="55" t="str">
        <f t="shared" si="4"/>
        <v>https://max.ru/join/vVDI4UrM3eCAidVGjy4YDG7oZq_cJEJtK2NywT5ISAk</v>
      </c>
    </row>
    <row r="95" spans="1:16" ht="18.399999999999999" hidden="1" customHeight="1" thickBot="1">
      <c r="A95" s="71"/>
      <c r="B95" s="82"/>
      <c r="C95" s="15"/>
      <c r="D95" s="24">
        <f>'[1]3нед'!K283</f>
        <v>0</v>
      </c>
      <c r="E95" s="25">
        <f>'[1]3нед'!L283</f>
        <v>0</v>
      </c>
      <c r="F95" s="26">
        <f>'[1]3нед'!O283</f>
        <v>0</v>
      </c>
      <c r="G95" s="27" t="str">
        <f>'[1]3нед'!P283</f>
        <v/>
      </c>
      <c r="H95" s="58" t="str">
        <f t="shared" si="3"/>
        <v/>
      </c>
      <c r="I95" s="76"/>
      <c r="J95" s="85"/>
      <c r="K95" s="15"/>
      <c r="L95" s="24">
        <f>'[1]4нед'!K283</f>
        <v>0</v>
      </c>
      <c r="M95" s="25">
        <f>'[1]4нед'!L283</f>
        <v>0</v>
      </c>
      <c r="N95" s="26">
        <f>'[1]4нед'!O283</f>
        <v>0</v>
      </c>
      <c r="O95" s="27" t="str">
        <f>'[1]4нед'!P283</f>
        <v/>
      </c>
      <c r="P95" s="58" t="str">
        <f t="shared" si="4"/>
        <v/>
      </c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'[1]3нед'!K284</f>
        <v>0</v>
      </c>
      <c r="E96" s="19">
        <f>'[1]3нед'!L284</f>
        <v>0</v>
      </c>
      <c r="F96" s="17">
        <f>'[1]3нед'!O284</f>
        <v>0</v>
      </c>
      <c r="G96" s="18" t="str">
        <f>'[1]3нед'!P284</f>
        <v/>
      </c>
      <c r="H96" s="56" t="str">
        <f t="shared" si="3"/>
        <v/>
      </c>
      <c r="I96" s="69">
        <v>46289</v>
      </c>
      <c r="J96" s="77" t="s">
        <v>27</v>
      </c>
      <c r="K96" s="29" t="s">
        <v>18</v>
      </c>
      <c r="L96" s="16">
        <f>'[1]4нед'!K284</f>
        <v>0</v>
      </c>
      <c r="M96" s="19">
        <f>'[1]4нед'!L284</f>
        <v>0</v>
      </c>
      <c r="N96" s="17">
        <f>'[1]4нед'!O284</f>
        <v>0</v>
      </c>
      <c r="O96" s="18" t="str">
        <f>'[1]4нед'!P284</f>
        <v/>
      </c>
      <c r="P96" s="56" t="str">
        <f t="shared" si="4"/>
        <v/>
      </c>
    </row>
    <row r="97" spans="1:16" ht="46.7">
      <c r="A97" s="70"/>
      <c r="B97" s="73"/>
      <c r="C97" s="14" t="s">
        <v>76</v>
      </c>
      <c r="D97" s="20">
        <f>'[1]3нед'!K285</f>
        <v>0</v>
      </c>
      <c r="E97" s="23">
        <f>'[1]3нед'!L285</f>
        <v>0</v>
      </c>
      <c r="F97" s="21">
        <f>'[1]3нед'!O285</f>
        <v>0</v>
      </c>
      <c r="G97" s="22" t="str">
        <f>'[1]3нед'!P285</f>
        <v/>
      </c>
      <c r="H97" s="57" t="str">
        <f t="shared" si="3"/>
        <v/>
      </c>
      <c r="I97" s="75"/>
      <c r="J97" s="78"/>
      <c r="K97" s="14" t="s">
        <v>76</v>
      </c>
      <c r="L97" s="20">
        <f>'[1]4нед'!K285</f>
        <v>0</v>
      </c>
      <c r="M97" s="23">
        <f>'[1]4нед'!L285</f>
        <v>0</v>
      </c>
      <c r="N97" s="21">
        <f>'[1]4нед'!O285</f>
        <v>0</v>
      </c>
      <c r="O97" s="22" t="str">
        <f>'[1]4нед'!P285</f>
        <v/>
      </c>
      <c r="P97" s="57" t="str">
        <f t="shared" si="4"/>
        <v/>
      </c>
    </row>
    <row r="98" spans="1:16" ht="46.7">
      <c r="A98" s="70"/>
      <c r="B98" s="73"/>
      <c r="C98" s="14" t="s">
        <v>77</v>
      </c>
      <c r="D98" s="20">
        <f>'[1]3нед'!K286</f>
        <v>0</v>
      </c>
      <c r="E98" s="23">
        <f>'[1]3нед'!L286</f>
        <v>0</v>
      </c>
      <c r="F98" s="21">
        <f>'[1]3нед'!O286</f>
        <v>0</v>
      </c>
      <c r="G98" s="22" t="str">
        <f>'[1]3нед'!P286</f>
        <v/>
      </c>
      <c r="H98" s="57" t="str">
        <f t="shared" si="3"/>
        <v/>
      </c>
      <c r="I98" s="75"/>
      <c r="J98" s="78"/>
      <c r="K98" s="14" t="s">
        <v>77</v>
      </c>
      <c r="L98" s="20">
        <f>'[1]4нед'!K286</f>
        <v>0</v>
      </c>
      <c r="M98" s="23">
        <f>'[1]4нед'!L286</f>
        <v>0</v>
      </c>
      <c r="N98" s="21">
        <f>'[1]4нед'!O286</f>
        <v>0</v>
      </c>
      <c r="O98" s="22" t="str">
        <f>'[1]4нед'!P286</f>
        <v/>
      </c>
      <c r="P98" s="57" t="str">
        <f t="shared" si="4"/>
        <v/>
      </c>
    </row>
    <row r="99" spans="1:16" ht="31.15">
      <c r="A99" s="70"/>
      <c r="B99" s="73"/>
      <c r="C99" s="14" t="s">
        <v>21</v>
      </c>
      <c r="D99" s="20">
        <f>'[1]3нед'!K287</f>
        <v>0</v>
      </c>
      <c r="E99" s="23">
        <f>'[1]3нед'!L287</f>
        <v>0</v>
      </c>
      <c r="F99" s="21">
        <f>'[1]3нед'!O287</f>
        <v>0</v>
      </c>
      <c r="G99" s="22" t="str">
        <f>'[1]3нед'!P287</f>
        <v/>
      </c>
      <c r="H99" s="57" t="str">
        <f t="shared" si="3"/>
        <v/>
      </c>
      <c r="I99" s="75"/>
      <c r="J99" s="78"/>
      <c r="K99" s="14" t="s">
        <v>21</v>
      </c>
      <c r="L99" s="20">
        <f>'[1]4нед'!K287</f>
        <v>0</v>
      </c>
      <c r="M99" s="23">
        <f>'[1]4нед'!L287</f>
        <v>0</v>
      </c>
      <c r="N99" s="21">
        <f>'[1]4нед'!O287</f>
        <v>0</v>
      </c>
      <c r="O99" s="22" t="str">
        <f>'[1]4нед'!P287</f>
        <v/>
      </c>
      <c r="P99" s="57" t="str">
        <f t="shared" si="4"/>
        <v/>
      </c>
    </row>
    <row r="100" spans="1:16" ht="31.15">
      <c r="A100" s="70"/>
      <c r="B100" s="73"/>
      <c r="C100" s="14" t="s">
        <v>22</v>
      </c>
      <c r="D100" s="20">
        <f>'[1]3нед'!K288</f>
        <v>0</v>
      </c>
      <c r="E100" s="23">
        <f>'[1]3нед'!L288</f>
        <v>0</v>
      </c>
      <c r="F100" s="21">
        <f>'[1]3нед'!O288</f>
        <v>0</v>
      </c>
      <c r="G100" s="22" t="str">
        <f>'[1]3нед'!P288</f>
        <v/>
      </c>
      <c r="H100" s="57" t="str">
        <f t="shared" si="3"/>
        <v/>
      </c>
      <c r="I100" s="75"/>
      <c r="J100" s="78"/>
      <c r="K100" s="14" t="s">
        <v>22</v>
      </c>
      <c r="L100" s="20">
        <f>'[1]4нед'!K288</f>
        <v>0</v>
      </c>
      <c r="M100" s="23">
        <f>'[1]4нед'!L288</f>
        <v>0</v>
      </c>
      <c r="N100" s="21">
        <f>'[1]4нед'!O288</f>
        <v>0</v>
      </c>
      <c r="O100" s="22" t="str">
        <f>'[1]4нед'!P288</f>
        <v/>
      </c>
      <c r="P100" s="57" t="str">
        <f t="shared" si="4"/>
        <v/>
      </c>
    </row>
    <row r="101" spans="1:16" ht="53.65">
      <c r="A101" s="70"/>
      <c r="B101" s="73"/>
      <c r="C101" s="14" t="s">
        <v>23</v>
      </c>
      <c r="D101" s="20" t="str">
        <f>'[1]3нед'!K289</f>
        <v>л</v>
      </c>
      <c r="E101" s="23" t="str">
        <f>'[1]3нед'!L289</f>
        <v>Психолого-педагогические основы обучения
математике</v>
      </c>
      <c r="F101" s="21" t="str">
        <f>'[1]3нед'!O289</f>
        <v>Казанцев Ю.А.</v>
      </c>
      <c r="G101" s="22" t="str">
        <f>'[1]3нед'!P289</f>
        <v>ст. преподаватель</v>
      </c>
      <c r="H101" s="55" t="str">
        <f t="shared" si="3"/>
        <v>https://max.ru/join/pcqQ76hVH1VM62gdvJpdTUt6hv6a-FL0jPDOixrw4dg</v>
      </c>
      <c r="I101" s="75"/>
      <c r="J101" s="78"/>
      <c r="K101" s="14" t="s">
        <v>23</v>
      </c>
      <c r="L101" s="20" t="str">
        <f>'[1]4нед'!K289</f>
        <v>пр</v>
      </c>
      <c r="M101" s="23" t="str">
        <f>'[1]4нед'!L289</f>
        <v>Дискретная математика</v>
      </c>
      <c r="N101" s="21" t="str">
        <f>'[1]4нед'!O289</f>
        <v>Казанцев Ю.А.</v>
      </c>
      <c r="O101" s="22" t="str">
        <f>'[1]4нед'!P289</f>
        <v>ст. преподаватель</v>
      </c>
      <c r="P101" s="55" t="str">
        <f t="shared" si="4"/>
        <v>https://max.ru/join/pcqQ76hVH1VM62gdvJpdTUt6hv6a-FL0jPDOixrw4dg</v>
      </c>
    </row>
    <row r="102" spans="1:16" ht="31.7" thickBot="1">
      <c r="A102" s="70"/>
      <c r="B102" s="73"/>
      <c r="C102" s="14" t="s">
        <v>24</v>
      </c>
      <c r="D102" s="20">
        <f>'[1]3нед'!K290</f>
        <v>0</v>
      </c>
      <c r="E102" s="23">
        <f>'[1]3нед'!L290</f>
        <v>0</v>
      </c>
      <c r="F102" s="21">
        <f>'[1]3нед'!O290</f>
        <v>0</v>
      </c>
      <c r="G102" s="22" t="str">
        <f>'[1]3нед'!P290</f>
        <v/>
      </c>
      <c r="H102" s="55" t="str">
        <f t="shared" si="3"/>
        <v/>
      </c>
      <c r="I102" s="75"/>
      <c r="J102" s="78"/>
      <c r="K102" s="14" t="s">
        <v>24</v>
      </c>
      <c r="L102" s="20" t="str">
        <f>'[1]4нед'!K290</f>
        <v>пр</v>
      </c>
      <c r="M102" s="23" t="str">
        <f>'[1]4нед'!L290</f>
        <v>Теория чисел</v>
      </c>
      <c r="N102" s="21" t="str">
        <f>'[1]4нед'!O290</f>
        <v>Овчинникова М.В.</v>
      </c>
      <c r="O102" s="22" t="str">
        <f>'[1]4нед'!P290</f>
        <v>доцент, канд. наук</v>
      </c>
      <c r="P102" s="55" t="str">
        <f t="shared" si="4"/>
        <v>https://max.ru/join/pcqQ76hVH1VM62gdvJpdTUt6hv6a-FL0jPDOixrw4dg</v>
      </c>
    </row>
    <row r="103" spans="1:16" ht="18.399999999999999" hidden="1" customHeight="1" thickBot="1">
      <c r="A103" s="71"/>
      <c r="B103" s="74"/>
      <c r="C103" s="15"/>
      <c r="D103" s="24">
        <f>'[1]3нед'!K291</f>
        <v>0</v>
      </c>
      <c r="E103" s="25">
        <f>'[1]3нед'!L291</f>
        <v>0</v>
      </c>
      <c r="F103" s="26">
        <f>'[1]3нед'!O291</f>
        <v>0</v>
      </c>
      <c r="G103" s="27" t="str">
        <f>'[1]3нед'!P291</f>
        <v/>
      </c>
      <c r="H103" s="58" t="str">
        <f t="shared" si="3"/>
        <v/>
      </c>
      <c r="I103" s="76"/>
      <c r="J103" s="79"/>
      <c r="K103" s="15"/>
      <c r="L103" s="24">
        <f>'[1]4нед'!K291</f>
        <v>0</v>
      </c>
      <c r="M103" s="25">
        <f>'[1]4нед'!L291</f>
        <v>0</v>
      </c>
      <c r="N103" s="26">
        <f>'[1]4нед'!O291</f>
        <v>0</v>
      </c>
      <c r="O103" s="27" t="str">
        <f>'[1]4нед'!P291</f>
        <v/>
      </c>
      <c r="P103" s="58" t="str">
        <f t="shared" si="4"/>
        <v/>
      </c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'[1]3нед'!K292</f>
        <v>0</v>
      </c>
      <c r="E104" s="19">
        <f>'[1]3нед'!L292</f>
        <v>0</v>
      </c>
      <c r="F104" s="17">
        <f>'[1]3нед'!O292</f>
        <v>0</v>
      </c>
      <c r="G104" s="18" t="str">
        <f>'[1]3нед'!P292</f>
        <v/>
      </c>
      <c r="H104" s="56" t="str">
        <f t="shared" si="3"/>
        <v/>
      </c>
      <c r="I104" s="69">
        <v>46290</v>
      </c>
      <c r="J104" s="77" t="s">
        <v>28</v>
      </c>
      <c r="K104" s="29" t="s">
        <v>18</v>
      </c>
      <c r="L104" s="16">
        <f>'[1]4нед'!K292</f>
        <v>0</v>
      </c>
      <c r="M104" s="19">
        <f>'[1]4нед'!L292</f>
        <v>0</v>
      </c>
      <c r="N104" s="17">
        <f>'[1]4нед'!O292</f>
        <v>0</v>
      </c>
      <c r="O104" s="18" t="str">
        <f>'[1]4нед'!P292</f>
        <v/>
      </c>
      <c r="P104" s="56" t="str">
        <f t="shared" si="4"/>
        <v/>
      </c>
    </row>
    <row r="105" spans="1:16" ht="46.7">
      <c r="A105" s="70"/>
      <c r="B105" s="73"/>
      <c r="C105" s="14" t="s">
        <v>76</v>
      </c>
      <c r="D105" s="20">
        <f>'[1]3нед'!K293</f>
        <v>0</v>
      </c>
      <c r="E105" s="23">
        <f>'[1]3нед'!L293</f>
        <v>0</v>
      </c>
      <c r="F105" s="21">
        <f>'[1]3нед'!O293</f>
        <v>0</v>
      </c>
      <c r="G105" s="22" t="str">
        <f>'[1]3нед'!P293</f>
        <v/>
      </c>
      <c r="H105" s="57" t="str">
        <f t="shared" si="3"/>
        <v/>
      </c>
      <c r="I105" s="75"/>
      <c r="J105" s="78"/>
      <c r="K105" s="14" t="s">
        <v>76</v>
      </c>
      <c r="L105" s="20">
        <f>'[1]4нед'!K293</f>
        <v>0</v>
      </c>
      <c r="M105" s="23">
        <f>'[1]4нед'!L293</f>
        <v>0</v>
      </c>
      <c r="N105" s="21">
        <f>'[1]4нед'!O293</f>
        <v>0</v>
      </c>
      <c r="O105" s="22" t="str">
        <f>'[1]4нед'!P293</f>
        <v/>
      </c>
      <c r="P105" s="57" t="str">
        <f t="shared" si="4"/>
        <v/>
      </c>
    </row>
    <row r="106" spans="1:16" ht="46.7">
      <c r="A106" s="70"/>
      <c r="B106" s="73"/>
      <c r="C106" s="14" t="s">
        <v>77</v>
      </c>
      <c r="D106" s="20">
        <f>'[1]3нед'!K294</f>
        <v>0</v>
      </c>
      <c r="E106" s="23">
        <f>'[1]3нед'!L294</f>
        <v>0</v>
      </c>
      <c r="F106" s="21">
        <f>'[1]3нед'!O294</f>
        <v>0</v>
      </c>
      <c r="G106" s="22" t="str">
        <f>'[1]3нед'!P294</f>
        <v/>
      </c>
      <c r="H106" s="57" t="str">
        <f t="shared" si="3"/>
        <v/>
      </c>
      <c r="I106" s="75"/>
      <c r="J106" s="78"/>
      <c r="K106" s="14" t="s">
        <v>77</v>
      </c>
      <c r="L106" s="20">
        <f>'[1]4нед'!K294</f>
        <v>0</v>
      </c>
      <c r="M106" s="23">
        <f>'[1]4нед'!L294</f>
        <v>0</v>
      </c>
      <c r="N106" s="21">
        <f>'[1]4нед'!O294</f>
        <v>0</v>
      </c>
      <c r="O106" s="22" t="str">
        <f>'[1]4нед'!P294</f>
        <v/>
      </c>
      <c r="P106" s="57" t="str">
        <f t="shared" si="4"/>
        <v/>
      </c>
    </row>
    <row r="107" spans="1:16" ht="31.15">
      <c r="A107" s="70"/>
      <c r="B107" s="73"/>
      <c r="C107" s="14" t="s">
        <v>21</v>
      </c>
      <c r="D107" s="20">
        <f>'[1]3нед'!K295</f>
        <v>0</v>
      </c>
      <c r="E107" s="23">
        <f>'[1]3нед'!L295</f>
        <v>0</v>
      </c>
      <c r="F107" s="21">
        <f>'[1]3нед'!O295</f>
        <v>0</v>
      </c>
      <c r="G107" s="22" t="str">
        <f>'[1]3нед'!P295</f>
        <v/>
      </c>
      <c r="H107" s="57" t="str">
        <f t="shared" si="3"/>
        <v/>
      </c>
      <c r="I107" s="75"/>
      <c r="J107" s="78"/>
      <c r="K107" s="14" t="s">
        <v>21</v>
      </c>
      <c r="L107" s="20">
        <f>'[1]4нед'!K295</f>
        <v>0</v>
      </c>
      <c r="M107" s="23">
        <f>'[1]4нед'!L295</f>
        <v>0</v>
      </c>
      <c r="N107" s="21">
        <f>'[1]4нед'!O295</f>
        <v>0</v>
      </c>
      <c r="O107" s="22" t="str">
        <f>'[1]4нед'!P295</f>
        <v/>
      </c>
      <c r="P107" s="57" t="str">
        <f t="shared" si="4"/>
        <v/>
      </c>
    </row>
    <row r="108" spans="1:16" ht="31.15">
      <c r="A108" s="70"/>
      <c r="B108" s="73"/>
      <c r="C108" s="14" t="s">
        <v>22</v>
      </c>
      <c r="D108" s="20">
        <f>'[1]3нед'!K296</f>
        <v>0</v>
      </c>
      <c r="E108" s="23">
        <f>'[1]3нед'!L296</f>
        <v>0</v>
      </c>
      <c r="F108" s="21">
        <f>'[1]3нед'!O296</f>
        <v>0</v>
      </c>
      <c r="G108" s="22" t="str">
        <f>'[1]3нед'!P296</f>
        <v/>
      </c>
      <c r="H108" s="57" t="str">
        <f t="shared" si="3"/>
        <v/>
      </c>
      <c r="I108" s="75"/>
      <c r="J108" s="78"/>
      <c r="K108" s="14" t="s">
        <v>22</v>
      </c>
      <c r="L108" s="20">
        <f>'[1]4нед'!K296</f>
        <v>0</v>
      </c>
      <c r="M108" s="23">
        <f>'[1]4нед'!L296</f>
        <v>0</v>
      </c>
      <c r="N108" s="21">
        <f>'[1]4нед'!O296</f>
        <v>0</v>
      </c>
      <c r="O108" s="22" t="str">
        <f>'[1]4нед'!P296</f>
        <v/>
      </c>
      <c r="P108" s="57" t="str">
        <f t="shared" si="4"/>
        <v/>
      </c>
    </row>
    <row r="109" spans="1:16" ht="53.65">
      <c r="A109" s="70"/>
      <c r="B109" s="73"/>
      <c r="C109" s="14" t="s">
        <v>23</v>
      </c>
      <c r="D109" s="20">
        <f>'[1]3нед'!K297</f>
        <v>0</v>
      </c>
      <c r="E109" s="23">
        <f>'[1]3нед'!L297</f>
        <v>0</v>
      </c>
      <c r="F109" s="21">
        <f>'[1]3нед'!O297</f>
        <v>0</v>
      </c>
      <c r="G109" s="22" t="str">
        <f>'[1]3нед'!P297</f>
        <v/>
      </c>
      <c r="H109" s="57" t="str">
        <f t="shared" si="3"/>
        <v/>
      </c>
      <c r="I109" s="75"/>
      <c r="J109" s="78"/>
      <c r="K109" s="14" t="s">
        <v>23</v>
      </c>
      <c r="L109" s="20" t="str">
        <f>'[1]4нед'!K297</f>
        <v>пр</v>
      </c>
      <c r="M109" s="23" t="str">
        <f>'[1]4нед'!L297</f>
        <v xml:space="preserve"> Технология и организация воспитательных практик (классное руководство)</v>
      </c>
      <c r="N109" s="21" t="str">
        <f>'[1]4нед'!O297</f>
        <v>Макарчук Н.В.</v>
      </c>
      <c r="O109" s="22" t="str">
        <f>'[1]4нед'!P297</f>
        <v>преподаватель</v>
      </c>
      <c r="P109" s="57" t="str">
        <f t="shared" si="4"/>
        <v>https://max.ru/join/vVDI4UrM3eCAidVGjy4YDG7oZq_cJEJtK2NywT5ISAk</v>
      </c>
    </row>
    <row r="110" spans="1:16" ht="31.7" thickBot="1">
      <c r="A110" s="70"/>
      <c r="B110" s="73"/>
      <c r="C110" s="14" t="s">
        <v>24</v>
      </c>
      <c r="D110" s="20">
        <f>'[1]3нед'!K298</f>
        <v>0</v>
      </c>
      <c r="E110" s="23">
        <f>'[1]3нед'!L298</f>
        <v>0</v>
      </c>
      <c r="F110" s="21">
        <f>'[1]3нед'!O298</f>
        <v>0</v>
      </c>
      <c r="G110" s="22" t="str">
        <f>'[1]3нед'!P298</f>
        <v/>
      </c>
      <c r="H110" s="57" t="str">
        <f t="shared" si="3"/>
        <v/>
      </c>
      <c r="I110" s="75"/>
      <c r="J110" s="78"/>
      <c r="K110" s="14" t="s">
        <v>24</v>
      </c>
      <c r="L110" s="20">
        <f>'[1]4нед'!K298</f>
        <v>0</v>
      </c>
      <c r="M110" s="23">
        <f>'[1]4нед'!L298</f>
        <v>0</v>
      </c>
      <c r="N110" s="21">
        <f>'[1]4нед'!O298</f>
        <v>0</v>
      </c>
      <c r="O110" s="22" t="str">
        <f>'[1]4нед'!P298</f>
        <v/>
      </c>
      <c r="P110" s="57" t="str">
        <f t="shared" si="4"/>
        <v/>
      </c>
    </row>
    <row r="111" spans="1:16" ht="18.399999999999999" hidden="1" customHeight="1" thickBot="1">
      <c r="A111" s="71"/>
      <c r="B111" s="74"/>
      <c r="C111" s="15"/>
      <c r="D111" s="24">
        <f>'[1]3нед'!K299</f>
        <v>0</v>
      </c>
      <c r="E111" s="25">
        <f>'[1]3нед'!L299</f>
        <v>0</v>
      </c>
      <c r="F111" s="26">
        <f>'[1]3нед'!O299</f>
        <v>0</v>
      </c>
      <c r="G111" s="27" t="str">
        <f>'[1]3нед'!P299</f>
        <v/>
      </c>
      <c r="H111" s="58" t="str">
        <f t="shared" si="3"/>
        <v/>
      </c>
      <c r="I111" s="76"/>
      <c r="J111" s="79"/>
      <c r="K111" s="15"/>
      <c r="L111" s="24">
        <f>'[1]4нед'!K299</f>
        <v>0</v>
      </c>
      <c r="M111" s="25">
        <f>'[1]4нед'!L299</f>
        <v>0</v>
      </c>
      <c r="N111" s="26">
        <f>'[1]4нед'!O299</f>
        <v>0</v>
      </c>
      <c r="O111" s="27" t="str">
        <f>'[1]4нед'!P299</f>
        <v/>
      </c>
      <c r="P111" s="58" t="str">
        <f t="shared" si="4"/>
        <v/>
      </c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'[1]3нед'!K300</f>
        <v>0</v>
      </c>
      <c r="E112" s="19">
        <f>'[1]3нед'!L300</f>
        <v>0</v>
      </c>
      <c r="F112" s="17">
        <f>'[1]3нед'!O300</f>
        <v>0</v>
      </c>
      <c r="G112" s="18" t="str">
        <f>'[1]3нед'!P300</f>
        <v/>
      </c>
      <c r="H112" s="56" t="str">
        <f t="shared" si="3"/>
        <v/>
      </c>
      <c r="I112" s="69">
        <v>46291</v>
      </c>
      <c r="J112" s="77" t="s">
        <v>29</v>
      </c>
      <c r="K112" s="29" t="s">
        <v>18</v>
      </c>
      <c r="L112" s="16">
        <f>'[1]4нед'!K300</f>
        <v>0</v>
      </c>
      <c r="M112" s="19">
        <f>'[1]4нед'!L300</f>
        <v>0</v>
      </c>
      <c r="N112" s="17">
        <f>'[1]4нед'!O300</f>
        <v>0</v>
      </c>
      <c r="O112" s="18" t="str">
        <f>'[1]4нед'!P300</f>
        <v/>
      </c>
      <c r="P112" s="56" t="str">
        <f t="shared" si="4"/>
        <v/>
      </c>
    </row>
    <row r="113" spans="1:16" ht="46.7">
      <c r="A113" s="70"/>
      <c r="B113" s="73"/>
      <c r="C113" s="14" t="s">
        <v>76</v>
      </c>
      <c r="D113" s="20">
        <f>'[1]3нед'!K301</f>
        <v>0</v>
      </c>
      <c r="E113" s="23">
        <f>'[1]3нед'!L301</f>
        <v>0</v>
      </c>
      <c r="F113" s="21">
        <f>'[1]3нед'!O301</f>
        <v>0</v>
      </c>
      <c r="G113" s="22" t="str">
        <f>'[1]3нед'!P301</f>
        <v/>
      </c>
      <c r="H113" s="57" t="str">
        <f t="shared" si="3"/>
        <v/>
      </c>
      <c r="I113" s="75"/>
      <c r="J113" s="78"/>
      <c r="K113" s="14" t="s">
        <v>76</v>
      </c>
      <c r="L113" s="20">
        <f>'[1]4нед'!K301</f>
        <v>0</v>
      </c>
      <c r="M113" s="23">
        <f>'[1]4нед'!L301</f>
        <v>0</v>
      </c>
      <c r="N113" s="21">
        <f>'[1]4нед'!O301</f>
        <v>0</v>
      </c>
      <c r="O113" s="22" t="str">
        <f>'[1]4нед'!P301</f>
        <v/>
      </c>
      <c r="P113" s="57" t="str">
        <f t="shared" si="4"/>
        <v/>
      </c>
    </row>
    <row r="114" spans="1:16" ht="46.7">
      <c r="A114" s="70"/>
      <c r="B114" s="73"/>
      <c r="C114" s="14" t="s">
        <v>77</v>
      </c>
      <c r="D114" s="20">
        <f>'[1]3нед'!K302</f>
        <v>0</v>
      </c>
      <c r="E114" s="23">
        <f>'[1]3нед'!L302</f>
        <v>0</v>
      </c>
      <c r="F114" s="21">
        <f>'[1]3нед'!O302</f>
        <v>0</v>
      </c>
      <c r="G114" s="22" t="str">
        <f>'[1]3нед'!P302</f>
        <v/>
      </c>
      <c r="H114" s="57" t="str">
        <f t="shared" si="3"/>
        <v/>
      </c>
      <c r="I114" s="75"/>
      <c r="J114" s="78"/>
      <c r="K114" s="14" t="s">
        <v>77</v>
      </c>
      <c r="L114" s="20">
        <f>'[1]4нед'!K302</f>
        <v>0</v>
      </c>
      <c r="M114" s="23">
        <f>'[1]4нед'!L302</f>
        <v>0</v>
      </c>
      <c r="N114" s="21">
        <f>'[1]4нед'!O302</f>
        <v>0</v>
      </c>
      <c r="O114" s="22" t="str">
        <f>'[1]4нед'!P302</f>
        <v/>
      </c>
      <c r="P114" s="57" t="str">
        <f t="shared" si="4"/>
        <v/>
      </c>
    </row>
    <row r="115" spans="1:16" ht="31.15">
      <c r="A115" s="70"/>
      <c r="B115" s="73"/>
      <c r="C115" s="14" t="s">
        <v>21</v>
      </c>
      <c r="D115" s="20">
        <f>'[1]3нед'!K303</f>
        <v>0</v>
      </c>
      <c r="E115" s="23">
        <f>'[1]3нед'!L303</f>
        <v>0</v>
      </c>
      <c r="F115" s="21">
        <f>'[1]3нед'!O303</f>
        <v>0</v>
      </c>
      <c r="G115" s="22" t="str">
        <f>'[1]3нед'!P303</f>
        <v/>
      </c>
      <c r="H115" s="57" t="str">
        <f t="shared" si="3"/>
        <v/>
      </c>
      <c r="I115" s="75"/>
      <c r="J115" s="78"/>
      <c r="K115" s="14" t="s">
        <v>21</v>
      </c>
      <c r="L115" s="20">
        <f>'[1]4нед'!K303</f>
        <v>0</v>
      </c>
      <c r="M115" s="23">
        <f>'[1]4нед'!L303</f>
        <v>0</v>
      </c>
      <c r="N115" s="21">
        <f>'[1]4нед'!O303</f>
        <v>0</v>
      </c>
      <c r="O115" s="22" t="str">
        <f>'[1]4нед'!P303</f>
        <v/>
      </c>
      <c r="P115" s="57" t="str">
        <f t="shared" si="4"/>
        <v/>
      </c>
    </row>
    <row r="116" spans="1:16" ht="31.15">
      <c r="A116" s="70"/>
      <c r="B116" s="73"/>
      <c r="C116" s="14" t="s">
        <v>22</v>
      </c>
      <c r="D116" s="20">
        <f>'[1]3нед'!K304</f>
        <v>0</v>
      </c>
      <c r="E116" s="23">
        <f>'[1]3нед'!L304</f>
        <v>0</v>
      </c>
      <c r="F116" s="21">
        <f>'[1]3нед'!O304</f>
        <v>0</v>
      </c>
      <c r="G116" s="22" t="str">
        <f>'[1]3нед'!P304</f>
        <v/>
      </c>
      <c r="H116" s="57" t="str">
        <f t="shared" si="3"/>
        <v/>
      </c>
      <c r="I116" s="75"/>
      <c r="J116" s="78"/>
      <c r="K116" s="14" t="s">
        <v>22</v>
      </c>
      <c r="L116" s="20">
        <f>'[1]4нед'!K304</f>
        <v>0</v>
      </c>
      <c r="M116" s="23">
        <f>'[1]4нед'!L304</f>
        <v>0</v>
      </c>
      <c r="N116" s="21">
        <f>'[1]4нед'!O304</f>
        <v>0</v>
      </c>
      <c r="O116" s="22" t="str">
        <f>'[1]4нед'!P304</f>
        <v/>
      </c>
      <c r="P116" s="57" t="str">
        <f t="shared" si="4"/>
        <v/>
      </c>
    </row>
    <row r="117" spans="1:16" ht="31.15">
      <c r="A117" s="70"/>
      <c r="B117" s="73"/>
      <c r="C117" s="14" t="s">
        <v>23</v>
      </c>
      <c r="D117" s="20">
        <f>'[1]3нед'!K305</f>
        <v>0</v>
      </c>
      <c r="E117" s="23">
        <f>'[1]3нед'!L305</f>
        <v>0</v>
      </c>
      <c r="F117" s="21">
        <f>'[1]3нед'!O305</f>
        <v>0</v>
      </c>
      <c r="G117" s="22" t="str">
        <f>'[1]3нед'!P305</f>
        <v/>
      </c>
      <c r="H117" s="57" t="str">
        <f t="shared" si="3"/>
        <v/>
      </c>
      <c r="I117" s="75"/>
      <c r="J117" s="78"/>
      <c r="K117" s="14" t="s">
        <v>23</v>
      </c>
      <c r="L117" s="20">
        <f>'[1]4нед'!K305</f>
        <v>0</v>
      </c>
      <c r="M117" s="23">
        <f>'[1]4нед'!L305</f>
        <v>0</v>
      </c>
      <c r="N117" s="21">
        <f>'[1]4нед'!O305</f>
        <v>0</v>
      </c>
      <c r="O117" s="22" t="str">
        <f>'[1]4нед'!P305</f>
        <v/>
      </c>
      <c r="P117" s="57" t="str">
        <f t="shared" si="4"/>
        <v/>
      </c>
    </row>
    <row r="118" spans="1:16" ht="31.7" thickBot="1">
      <c r="A118" s="70"/>
      <c r="B118" s="73"/>
      <c r="C118" s="14" t="s">
        <v>24</v>
      </c>
      <c r="D118" s="20">
        <f>'[1]3нед'!K306</f>
        <v>0</v>
      </c>
      <c r="E118" s="23">
        <f>'[1]3нед'!L306</f>
        <v>0</v>
      </c>
      <c r="F118" s="21">
        <f>'[1]3нед'!O306</f>
        <v>0</v>
      </c>
      <c r="G118" s="22" t="str">
        <f>'[1]3нед'!P306</f>
        <v/>
      </c>
      <c r="H118" s="57" t="str">
        <f t="shared" si="3"/>
        <v/>
      </c>
      <c r="I118" s="75"/>
      <c r="J118" s="78"/>
      <c r="K118" s="14" t="s">
        <v>24</v>
      </c>
      <c r="L118" s="20">
        <f>'[1]4нед'!K306</f>
        <v>0</v>
      </c>
      <c r="M118" s="23">
        <f>'[1]4нед'!L306</f>
        <v>0</v>
      </c>
      <c r="N118" s="21">
        <f>'[1]4нед'!O306</f>
        <v>0</v>
      </c>
      <c r="O118" s="22" t="str">
        <f>'[1]4нед'!P306</f>
        <v/>
      </c>
      <c r="P118" s="57" t="str">
        <f t="shared" si="4"/>
        <v/>
      </c>
    </row>
    <row r="119" spans="1:16" ht="19.149999999999999" hidden="1" customHeight="1" thickTop="1" thickBot="1">
      <c r="A119" s="71"/>
      <c r="B119" s="74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6"/>
      <c r="J119" s="7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5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2</v>
      </c>
      <c r="F129" s="62" t="str">
        <f>'[1]1нед'!$L$258</f>
        <v>12-24МЭоз</v>
      </c>
      <c r="G129" s="62"/>
      <c r="H129" s="35"/>
      <c r="I129" s="45"/>
      <c r="J129" s="91" t="s">
        <v>7</v>
      </c>
      <c r="K129" s="91"/>
      <c r="L129" s="91"/>
      <c r="M129" s="62">
        <f>E9</f>
        <v>2</v>
      </c>
      <c r="N129" s="62" t="str">
        <f>'[1]1нед'!$L$258</f>
        <v>12-24МЭоз</v>
      </c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2.25" customHeight="1" thickTop="1">
      <c r="A132" s="69">
        <v>46293</v>
      </c>
      <c r="B132" s="72" t="s">
        <v>17</v>
      </c>
      <c r="C132" s="14" t="s">
        <v>18</v>
      </c>
      <c r="D132" s="16">
        <f>'[3]5нед'!K260</f>
        <v>0</v>
      </c>
      <c r="E132" s="19">
        <f>'[3]5нед'!L260</f>
        <v>0</v>
      </c>
      <c r="F132" s="17">
        <f>'[3]5нед'!O260</f>
        <v>0</v>
      </c>
      <c r="G132" s="18" t="str">
        <f>'[3]5нед'!P260</f>
        <v/>
      </c>
      <c r="H132" s="56" t="str">
        <f>HYPERLINK(VLOOKUP(E132,$R$12:$S$332,2,FALSE))</f>
        <v/>
      </c>
      <c r="I132" s="69">
        <v>46300</v>
      </c>
      <c r="J132" s="77" t="s">
        <v>17</v>
      </c>
      <c r="K132" s="14" t="s">
        <v>18</v>
      </c>
      <c r="L132" s="16">
        <f>'[3]6нед'!K260</f>
        <v>0</v>
      </c>
      <c r="M132" s="19">
        <f>'[3]6нед'!L260</f>
        <v>0</v>
      </c>
      <c r="N132" s="17">
        <f>'[3]6нед'!O260</f>
        <v>0</v>
      </c>
      <c r="O132" s="18" t="str">
        <f>'[3]6нед'!P260</f>
        <v/>
      </c>
      <c r="P132" s="56" t="str">
        <f>HYPERLINK(VLOOKUP(M132,$R$12:$S$332,2,FALSE))</f>
        <v/>
      </c>
    </row>
    <row r="133" spans="1:16" ht="46.7">
      <c r="A133" s="70"/>
      <c r="B133" s="73"/>
      <c r="C133" s="14" t="s">
        <v>76</v>
      </c>
      <c r="D133" s="20">
        <f>'[3]5нед'!K261</f>
        <v>0</v>
      </c>
      <c r="E133" s="23">
        <f>'[3]5нед'!L261</f>
        <v>0</v>
      </c>
      <c r="F133" s="21">
        <f>'[3]5нед'!O261</f>
        <v>0</v>
      </c>
      <c r="G133" s="22" t="str">
        <f>'[3]5нед'!P261</f>
        <v/>
      </c>
      <c r="H133" s="57" t="str">
        <f t="shared" ref="H133:H178" si="6">HYPERLINK(VLOOKUP(E133,$R$12:$S$332,2,FALSE))</f>
        <v/>
      </c>
      <c r="I133" s="75"/>
      <c r="J133" s="78"/>
      <c r="K133" s="14" t="s">
        <v>76</v>
      </c>
      <c r="L133" s="20">
        <f>'[3]6нед'!K261</f>
        <v>0</v>
      </c>
      <c r="M133" s="23">
        <f>'[3]6нед'!L261</f>
        <v>0</v>
      </c>
      <c r="N133" s="21">
        <f>'[3]6нед'!O261</f>
        <v>0</v>
      </c>
      <c r="O133" s="22" t="str">
        <f>'[3]6нед'!P261</f>
        <v/>
      </c>
      <c r="P133" s="57" t="str">
        <f t="shared" ref="P133:P178" si="7">HYPERLINK(VLOOKUP(M133,$R$12:$S$332,2,FALSE))</f>
        <v/>
      </c>
    </row>
    <row r="134" spans="1:16" ht="46.7">
      <c r="A134" s="70"/>
      <c r="B134" s="73"/>
      <c r="C134" s="14" t="s">
        <v>77</v>
      </c>
      <c r="D134" s="20">
        <f>'[3]5нед'!K262</f>
        <v>0</v>
      </c>
      <c r="E134" s="23">
        <f>'[3]5нед'!L262</f>
        <v>0</v>
      </c>
      <c r="F134" s="21">
        <f>'[3]5нед'!O262</f>
        <v>0</v>
      </c>
      <c r="G134" s="22" t="str">
        <f>'[3]5нед'!P262</f>
        <v/>
      </c>
      <c r="H134" s="57" t="str">
        <f t="shared" si="6"/>
        <v/>
      </c>
      <c r="I134" s="75"/>
      <c r="J134" s="78"/>
      <c r="K134" s="14" t="s">
        <v>77</v>
      </c>
      <c r="L134" s="20">
        <f>'[3]6нед'!K262</f>
        <v>0</v>
      </c>
      <c r="M134" s="23">
        <f>'[3]6нед'!L262</f>
        <v>0</v>
      </c>
      <c r="N134" s="21">
        <f>'[3]6нед'!O262</f>
        <v>0</v>
      </c>
      <c r="O134" s="22" t="str">
        <f>'[3]6нед'!P262</f>
        <v/>
      </c>
      <c r="P134" s="57" t="str">
        <f t="shared" si="7"/>
        <v/>
      </c>
    </row>
    <row r="135" spans="1:16" ht="31.15">
      <c r="A135" s="70"/>
      <c r="B135" s="73"/>
      <c r="C135" s="14" t="s">
        <v>21</v>
      </c>
      <c r="D135" s="20">
        <f>'[3]5нед'!K263</f>
        <v>0</v>
      </c>
      <c r="E135" s="23">
        <f>'[3]5нед'!L263</f>
        <v>0</v>
      </c>
      <c r="F135" s="21">
        <f>'[3]5нед'!O263</f>
        <v>0</v>
      </c>
      <c r="G135" s="22" t="str">
        <f>'[3]5нед'!P263</f>
        <v/>
      </c>
      <c r="H135" s="57" t="str">
        <f t="shared" si="6"/>
        <v/>
      </c>
      <c r="I135" s="75"/>
      <c r="J135" s="78"/>
      <c r="K135" s="14" t="s">
        <v>21</v>
      </c>
      <c r="L135" s="20">
        <f>'[3]6нед'!K263</f>
        <v>0</v>
      </c>
      <c r="M135" s="23">
        <f>'[3]6нед'!L263</f>
        <v>0</v>
      </c>
      <c r="N135" s="21">
        <f>'[3]6нед'!O263</f>
        <v>0</v>
      </c>
      <c r="O135" s="22" t="str">
        <f>'[3]6нед'!P263</f>
        <v/>
      </c>
      <c r="P135" s="57" t="str">
        <f t="shared" si="7"/>
        <v/>
      </c>
    </row>
    <row r="136" spans="1:16" ht="31.15">
      <c r="A136" s="70"/>
      <c r="B136" s="73"/>
      <c r="C136" s="14" t="s">
        <v>22</v>
      </c>
      <c r="D136" s="20">
        <f>'[3]5нед'!K264</f>
        <v>0</v>
      </c>
      <c r="E136" s="23">
        <f>'[3]5нед'!L264</f>
        <v>0</v>
      </c>
      <c r="F136" s="21">
        <f>'[3]5нед'!O264</f>
        <v>0</v>
      </c>
      <c r="G136" s="22" t="str">
        <f>'[3]5нед'!P264</f>
        <v/>
      </c>
      <c r="H136" s="57" t="str">
        <f t="shared" si="6"/>
        <v/>
      </c>
      <c r="I136" s="75"/>
      <c r="J136" s="78"/>
      <c r="K136" s="14" t="s">
        <v>22</v>
      </c>
      <c r="L136" s="20">
        <f>'[3]6нед'!K264</f>
        <v>0</v>
      </c>
      <c r="M136" s="23">
        <f>'[3]6нед'!L264</f>
        <v>0</v>
      </c>
      <c r="N136" s="21">
        <f>'[3]6нед'!O264</f>
        <v>0</v>
      </c>
      <c r="O136" s="22" t="str">
        <f>'[3]6нед'!P264</f>
        <v/>
      </c>
      <c r="P136" s="57" t="str">
        <f t="shared" si="7"/>
        <v/>
      </c>
    </row>
    <row r="137" spans="1:16" ht="53.65">
      <c r="A137" s="70"/>
      <c r="B137" s="73"/>
      <c r="C137" s="14" t="s">
        <v>23</v>
      </c>
      <c r="D137" s="20" t="str">
        <f>'[3]5нед'!K265</f>
        <v>л</v>
      </c>
      <c r="E137" s="23" t="str">
        <f>'[3]5нед'!L265</f>
        <v>Технология и организация воспитательных практик (классное руководство)</v>
      </c>
      <c r="F137" s="21" t="str">
        <f>'[3]5нед'!O265</f>
        <v>Макарчук Н.В.</v>
      </c>
      <c r="G137" s="22" t="str">
        <f>'[3]5нед'!P265</f>
        <v>преподаватель</v>
      </c>
      <c r="H137" s="55" t="str">
        <f t="shared" si="6"/>
        <v>https://max.ru/join/6P4CDIXdiW5socNdup_FdA5kKEfDh7JWkzXGBNPsMNM</v>
      </c>
      <c r="I137" s="75"/>
      <c r="J137" s="78"/>
      <c r="K137" s="14" t="s">
        <v>23</v>
      </c>
      <c r="L137" s="20" t="str">
        <f>'[3]6нед'!K265</f>
        <v>пр</v>
      </c>
      <c r="M137" s="23" t="str">
        <f>'[3]6нед'!L265</f>
        <v xml:space="preserve"> Методы исследовательской/проектной деятельности</v>
      </c>
      <c r="N137" s="21" t="str">
        <f>'[3]6нед'!O265</f>
        <v>Казанцев Ю.А.</v>
      </c>
      <c r="O137" s="22" t="str">
        <f>'[3]6нед'!P265</f>
        <v>ст. преподаватель</v>
      </c>
      <c r="P137" s="55" t="str">
        <f t="shared" si="7"/>
        <v>https://max.ru/join/vVDI4UrM3eCAidVGjy4YDG7oZq_cJEJtK2NywT5ISAk</v>
      </c>
    </row>
    <row r="138" spans="1:16" ht="31.7" thickBot="1">
      <c r="A138" s="70"/>
      <c r="B138" s="73"/>
      <c r="C138" s="14" t="s">
        <v>24</v>
      </c>
      <c r="D138" s="20">
        <f>'[3]5нед'!K266</f>
        <v>0</v>
      </c>
      <c r="E138" s="23">
        <f>'[3]5нед'!L266</f>
        <v>0</v>
      </c>
      <c r="F138" s="21">
        <f>'[3]5нед'!O266</f>
        <v>0</v>
      </c>
      <c r="G138" s="22" t="str">
        <f>'[3]5нед'!P266</f>
        <v/>
      </c>
      <c r="H138" s="55" t="str">
        <f t="shared" si="6"/>
        <v/>
      </c>
      <c r="I138" s="75"/>
      <c r="J138" s="78"/>
      <c r="K138" s="14" t="s">
        <v>24</v>
      </c>
      <c r="L138" s="20" t="str">
        <f>'[3]6нед'!K266</f>
        <v>пр</v>
      </c>
      <c r="M138" s="23" t="str">
        <f>'[3]6нед'!L266</f>
        <v xml:space="preserve"> Основы военной подготовки</v>
      </c>
      <c r="N138" s="21" t="str">
        <f>'[3]6нед'!O266</f>
        <v>Кулак А.Ф.</v>
      </c>
      <c r="O138" s="22" t="str">
        <f>'[3]6нед'!P266</f>
        <v>ст. преподаватель</v>
      </c>
      <c r="P138" s="55" t="str">
        <f t="shared" si="7"/>
        <v>https://max.ru/join/VKkXfhUzxKeyFQk25Ym4SroS_8HJFubEzr_pkrxHHAs</v>
      </c>
    </row>
    <row r="139" spans="1:16" ht="18.399999999999999" hidden="1" customHeight="1" thickBot="1">
      <c r="A139" s="71"/>
      <c r="B139" s="74"/>
      <c r="C139" s="15"/>
      <c r="D139" s="24">
        <f>'[3]5нед'!K267</f>
        <v>0</v>
      </c>
      <c r="E139" s="25">
        <f>'[3]5нед'!L267</f>
        <v>0</v>
      </c>
      <c r="F139" s="26">
        <f>'[3]5нед'!O267</f>
        <v>0</v>
      </c>
      <c r="G139" s="27" t="str">
        <f>'[3]5нед'!P267</f>
        <v/>
      </c>
      <c r="H139" s="58" t="str">
        <f t="shared" si="6"/>
        <v/>
      </c>
      <c r="I139" s="76"/>
      <c r="J139" s="79"/>
      <c r="K139" s="15"/>
      <c r="L139" s="24">
        <f>'[3]6нед'!K267</f>
        <v>0</v>
      </c>
      <c r="M139" s="25">
        <f>'[3]6нед'!L267</f>
        <v>0</v>
      </c>
      <c r="N139" s="26">
        <f>'[3]6нед'!O267</f>
        <v>0</v>
      </c>
      <c r="O139" s="27" t="str">
        <f>'[3]6нед'!P267</f>
        <v/>
      </c>
      <c r="P139" s="58" t="str">
        <f t="shared" si="7"/>
        <v/>
      </c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'[3]5нед'!K268</f>
        <v>0</v>
      </c>
      <c r="E140" s="19">
        <f>'[3]5нед'!L268</f>
        <v>0</v>
      </c>
      <c r="F140" s="17">
        <f>'[3]5нед'!O268</f>
        <v>0</v>
      </c>
      <c r="G140" s="18" t="str">
        <f>'[3]5нед'!P268</f>
        <v/>
      </c>
      <c r="H140" s="56" t="str">
        <f t="shared" si="6"/>
        <v/>
      </c>
      <c r="I140" s="69">
        <v>46301</v>
      </c>
      <c r="J140" s="77" t="s">
        <v>25</v>
      </c>
      <c r="K140" s="29" t="s">
        <v>18</v>
      </c>
      <c r="L140" s="16">
        <f>'[3]6нед'!K268</f>
        <v>0</v>
      </c>
      <c r="M140" s="19">
        <f>'[3]6нед'!L268</f>
        <v>0</v>
      </c>
      <c r="N140" s="17">
        <f>'[3]6нед'!O268</f>
        <v>0</v>
      </c>
      <c r="O140" s="18" t="str">
        <f>'[3]6нед'!P268</f>
        <v/>
      </c>
      <c r="P140" s="56" t="str">
        <f t="shared" si="7"/>
        <v/>
      </c>
    </row>
    <row r="141" spans="1:16" ht="46.7">
      <c r="A141" s="70"/>
      <c r="B141" s="73"/>
      <c r="C141" s="14" t="s">
        <v>76</v>
      </c>
      <c r="D141" s="20">
        <f>'[3]5нед'!K269</f>
        <v>0</v>
      </c>
      <c r="E141" s="23">
        <f>'[3]5нед'!L269</f>
        <v>0</v>
      </c>
      <c r="F141" s="21">
        <f>'[3]5нед'!O269</f>
        <v>0</v>
      </c>
      <c r="G141" s="22" t="str">
        <f>'[3]5нед'!P269</f>
        <v/>
      </c>
      <c r="H141" s="57" t="str">
        <f t="shared" si="6"/>
        <v/>
      </c>
      <c r="I141" s="75"/>
      <c r="J141" s="78"/>
      <c r="K141" s="14" t="s">
        <v>76</v>
      </c>
      <c r="L141" s="20">
        <f>'[3]6нед'!K269</f>
        <v>0</v>
      </c>
      <c r="M141" s="23">
        <f>'[3]6нед'!L269</f>
        <v>0</v>
      </c>
      <c r="N141" s="21">
        <f>'[3]6нед'!O269</f>
        <v>0</v>
      </c>
      <c r="O141" s="22" t="str">
        <f>'[3]6нед'!P269</f>
        <v/>
      </c>
      <c r="P141" s="57" t="str">
        <f t="shared" si="7"/>
        <v/>
      </c>
    </row>
    <row r="142" spans="1:16" ht="46.7">
      <c r="A142" s="70"/>
      <c r="B142" s="73"/>
      <c r="C142" s="14" t="s">
        <v>77</v>
      </c>
      <c r="D142" s="20">
        <f>'[3]5нед'!K270</f>
        <v>0</v>
      </c>
      <c r="E142" s="23">
        <f>'[3]5нед'!L270</f>
        <v>0</v>
      </c>
      <c r="F142" s="21">
        <f>'[3]5нед'!O270</f>
        <v>0</v>
      </c>
      <c r="G142" s="22" t="str">
        <f>'[3]5нед'!P270</f>
        <v/>
      </c>
      <c r="H142" s="57" t="str">
        <f t="shared" si="6"/>
        <v/>
      </c>
      <c r="I142" s="75"/>
      <c r="J142" s="78"/>
      <c r="K142" s="14" t="s">
        <v>77</v>
      </c>
      <c r="L142" s="20">
        <f>'[3]6нед'!K270</f>
        <v>0</v>
      </c>
      <c r="M142" s="23">
        <f>'[3]6нед'!L270</f>
        <v>0</v>
      </c>
      <c r="N142" s="21">
        <f>'[3]6нед'!O270</f>
        <v>0</v>
      </c>
      <c r="O142" s="22" t="str">
        <f>'[3]6нед'!P270</f>
        <v/>
      </c>
      <c r="P142" s="57" t="str">
        <f t="shared" si="7"/>
        <v/>
      </c>
    </row>
    <row r="143" spans="1:16" ht="31.15">
      <c r="A143" s="70"/>
      <c r="B143" s="73"/>
      <c r="C143" s="14" t="s">
        <v>21</v>
      </c>
      <c r="D143" s="20">
        <f>'[3]5нед'!K271</f>
        <v>0</v>
      </c>
      <c r="E143" s="23">
        <f>'[3]5нед'!L271</f>
        <v>0</v>
      </c>
      <c r="F143" s="21">
        <f>'[3]5нед'!O271</f>
        <v>0</v>
      </c>
      <c r="G143" s="22" t="str">
        <f>'[3]5нед'!P271</f>
        <v/>
      </c>
      <c r="H143" s="57" t="str">
        <f t="shared" si="6"/>
        <v/>
      </c>
      <c r="I143" s="75"/>
      <c r="J143" s="78"/>
      <c r="K143" s="14" t="s">
        <v>21</v>
      </c>
      <c r="L143" s="20">
        <f>'[3]6нед'!K271</f>
        <v>0</v>
      </c>
      <c r="M143" s="23">
        <f>'[3]6нед'!L271</f>
        <v>0</v>
      </c>
      <c r="N143" s="21">
        <f>'[3]6нед'!O271</f>
        <v>0</v>
      </c>
      <c r="O143" s="22" t="str">
        <f>'[3]6нед'!P271</f>
        <v/>
      </c>
      <c r="P143" s="57" t="str">
        <f t="shared" si="7"/>
        <v/>
      </c>
    </row>
    <row r="144" spans="1:16" ht="31.15">
      <c r="A144" s="70"/>
      <c r="B144" s="73"/>
      <c r="C144" s="14" t="s">
        <v>22</v>
      </c>
      <c r="D144" s="20">
        <f>'[3]5нед'!K272</f>
        <v>0</v>
      </c>
      <c r="E144" s="23">
        <f>'[3]5нед'!L272</f>
        <v>0</v>
      </c>
      <c r="F144" s="21">
        <f>'[3]5нед'!O272</f>
        <v>0</v>
      </c>
      <c r="G144" s="22" t="str">
        <f>'[3]5нед'!P272</f>
        <v/>
      </c>
      <c r="H144" s="57" t="str">
        <f t="shared" si="6"/>
        <v/>
      </c>
      <c r="I144" s="75"/>
      <c r="J144" s="78"/>
      <c r="K144" s="14" t="s">
        <v>22</v>
      </c>
      <c r="L144" s="20">
        <f>'[3]6нед'!K272</f>
        <v>0</v>
      </c>
      <c r="M144" s="23">
        <f>'[3]6нед'!L272</f>
        <v>0</v>
      </c>
      <c r="N144" s="21">
        <f>'[3]6нед'!O272</f>
        <v>0</v>
      </c>
      <c r="O144" s="22" t="str">
        <f>'[3]6нед'!P272</f>
        <v/>
      </c>
      <c r="P144" s="57" t="str">
        <f t="shared" si="7"/>
        <v/>
      </c>
    </row>
    <row r="145" spans="1:16" ht="53.65">
      <c r="A145" s="70"/>
      <c r="B145" s="73"/>
      <c r="C145" s="14" t="s">
        <v>23</v>
      </c>
      <c r="D145" s="20" t="str">
        <f>'[3]5нед'!K273</f>
        <v>л</v>
      </c>
      <c r="E145" s="23" t="str">
        <f>'[3]5нед'!L273</f>
        <v>Основы государственной политики в сфере межэтнических и межконфессиональных отношений</v>
      </c>
      <c r="F145" s="21" t="str">
        <f>'[3]5нед'!O273</f>
        <v>Бекиров С.Н.</v>
      </c>
      <c r="G145" s="22" t="str">
        <f>'[3]5нед'!P273</f>
        <v>доцент, канд. наук</v>
      </c>
      <c r="H145" s="57" t="str">
        <f t="shared" si="6"/>
        <v>https://max.ru/join/Okan5Ed5VxVxXuMyIaDwQXtM9Y66v263YO3R7j43k14</v>
      </c>
      <c r="I145" s="75"/>
      <c r="J145" s="78"/>
      <c r="K145" s="14" t="s">
        <v>23</v>
      </c>
      <c r="L145" s="20" t="str">
        <f>'[3]6нед'!K273</f>
        <v>пр</v>
      </c>
      <c r="M145" s="23" t="str">
        <f>'[3]6нед'!L273</f>
        <v>Психолого-педагогические основы обучения
математике</v>
      </c>
      <c r="N145" s="21" t="str">
        <f>'[3]6нед'!O273</f>
        <v>Казанцев Ю.А.</v>
      </c>
      <c r="O145" s="22" t="str">
        <f>'[3]6нед'!P273</f>
        <v>ст. преподаватель</v>
      </c>
      <c r="P145" s="57" t="str">
        <f t="shared" si="7"/>
        <v>https://max.ru/join/pcqQ76hVH1VM62gdvJpdTUt6hv6a-FL0jPDOixrw4dg</v>
      </c>
    </row>
    <row r="146" spans="1:16" ht="54.2" thickBot="1">
      <c r="A146" s="70"/>
      <c r="B146" s="73"/>
      <c r="C146" s="14" t="s">
        <v>24</v>
      </c>
      <c r="D146" s="20" t="str">
        <f>'[3]5нед'!K274</f>
        <v>л</v>
      </c>
      <c r="E146" s="23" t="str">
        <f>'[3]5нед'!L274</f>
        <v>Педагогика</v>
      </c>
      <c r="F146" s="21" t="str">
        <f>'[3]5нед'!O274</f>
        <v>Кочегурная М.Ю.</v>
      </c>
      <c r="G146" s="22" t="str">
        <f>'[3]5нед'!P274</f>
        <v>доцент</v>
      </c>
      <c r="H146" s="57" t="str">
        <f t="shared" si="6"/>
        <v>https://max.ru/join/v5Bjqd2wcIy4RnbDXh61Rk5L54rh3fI1wPxGBjBk2rc</v>
      </c>
      <c r="I146" s="75"/>
      <c r="J146" s="78"/>
      <c r="K146" s="14" t="s">
        <v>24</v>
      </c>
      <c r="L146" s="20" t="str">
        <f>'[3]6нед'!K274</f>
        <v>пр</v>
      </c>
      <c r="M146" s="23" t="str">
        <f>'[3]6нед'!L274</f>
        <v xml:space="preserve"> Основы государственной политики в сфере межэтнических и межконфессиональных отношений</v>
      </c>
      <c r="N146" s="21" t="str">
        <f>'[3]6нед'!O274</f>
        <v>Бекиров С.Н.</v>
      </c>
      <c r="O146" s="22" t="str">
        <f>'[3]6нед'!P274</f>
        <v>доцент, канд. наук</v>
      </c>
      <c r="P146" s="57" t="str">
        <f t="shared" si="7"/>
        <v>https://max.ru/join/vVDI4UrM3eCAidVGjy4YDG7oZq_cJEJtK2NywT5ISAk</v>
      </c>
    </row>
    <row r="147" spans="1:16" ht="18.399999999999999" hidden="1" customHeight="1" thickBot="1">
      <c r="A147" s="71"/>
      <c r="B147" s="74"/>
      <c r="C147" s="15"/>
      <c r="D147" s="24">
        <f>'[3]5нед'!K275</f>
        <v>0</v>
      </c>
      <c r="E147" s="25">
        <f>'[3]5нед'!L275</f>
        <v>0</v>
      </c>
      <c r="F147" s="26">
        <f>'[3]5нед'!O275</f>
        <v>0</v>
      </c>
      <c r="G147" s="27" t="str">
        <f>'[3]5нед'!P275</f>
        <v/>
      </c>
      <c r="H147" s="58" t="str">
        <f t="shared" si="6"/>
        <v/>
      </c>
      <c r="I147" s="76"/>
      <c r="J147" s="79"/>
      <c r="K147" s="15"/>
      <c r="L147" s="24">
        <f>'[3]6нед'!K275</f>
        <v>0</v>
      </c>
      <c r="M147" s="25">
        <f>'[3]6нед'!L275</f>
        <v>0</v>
      </c>
      <c r="N147" s="26">
        <f>'[3]6нед'!O275</f>
        <v>0</v>
      </c>
      <c r="O147" s="27" t="str">
        <f>'[3]6нед'!P275</f>
        <v/>
      </c>
      <c r="P147" s="58" t="str">
        <f t="shared" si="7"/>
        <v/>
      </c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'[3]5нед'!K276</f>
        <v>0</v>
      </c>
      <c r="E148" s="19">
        <f>'[3]5нед'!L276</f>
        <v>0</v>
      </c>
      <c r="F148" s="17">
        <f>'[3]5нед'!O276</f>
        <v>0</v>
      </c>
      <c r="G148" s="18" t="str">
        <f>'[3]5нед'!P276</f>
        <v/>
      </c>
      <c r="H148" s="56" t="str">
        <f t="shared" si="6"/>
        <v/>
      </c>
      <c r="I148" s="69">
        <v>46302</v>
      </c>
      <c r="J148" s="83" t="s">
        <v>26</v>
      </c>
      <c r="K148" s="29" t="s">
        <v>18</v>
      </c>
      <c r="L148" s="16">
        <f>'[3]6нед'!K276</f>
        <v>0</v>
      </c>
      <c r="M148" s="19">
        <f>'[3]6нед'!L276</f>
        <v>0</v>
      </c>
      <c r="N148" s="17">
        <f>'[3]6нед'!O276</f>
        <v>0</v>
      </c>
      <c r="O148" s="18" t="str">
        <f>'[3]6нед'!P276</f>
        <v/>
      </c>
      <c r="P148" s="56" t="str">
        <f t="shared" si="7"/>
        <v/>
      </c>
    </row>
    <row r="149" spans="1:16" ht="46.7">
      <c r="A149" s="70"/>
      <c r="B149" s="81"/>
      <c r="C149" s="14" t="s">
        <v>76</v>
      </c>
      <c r="D149" s="20">
        <f>'[3]5нед'!K277</f>
        <v>0</v>
      </c>
      <c r="E149" s="23">
        <f>'[3]5нед'!L277</f>
        <v>0</v>
      </c>
      <c r="F149" s="21">
        <f>'[3]5нед'!O277</f>
        <v>0</v>
      </c>
      <c r="G149" s="22" t="str">
        <f>'[3]5нед'!P277</f>
        <v/>
      </c>
      <c r="H149" s="57" t="str">
        <f t="shared" si="6"/>
        <v/>
      </c>
      <c r="I149" s="75"/>
      <c r="J149" s="84"/>
      <c r="K149" s="14" t="s">
        <v>76</v>
      </c>
      <c r="L149" s="20">
        <f>'[3]6нед'!K277</f>
        <v>0</v>
      </c>
      <c r="M149" s="23">
        <f>'[3]6нед'!L277</f>
        <v>0</v>
      </c>
      <c r="N149" s="21">
        <f>'[3]6нед'!O277</f>
        <v>0</v>
      </c>
      <c r="O149" s="22" t="str">
        <f>'[3]6нед'!P277</f>
        <v/>
      </c>
      <c r="P149" s="57" t="str">
        <f t="shared" si="7"/>
        <v/>
      </c>
    </row>
    <row r="150" spans="1:16" ht="46.7">
      <c r="A150" s="70"/>
      <c r="B150" s="81"/>
      <c r="C150" s="14" t="s">
        <v>77</v>
      </c>
      <c r="D150" s="20">
        <f>'[3]5нед'!K278</f>
        <v>0</v>
      </c>
      <c r="E150" s="23">
        <f>'[3]5нед'!L278</f>
        <v>0</v>
      </c>
      <c r="F150" s="21">
        <f>'[3]5нед'!O278</f>
        <v>0</v>
      </c>
      <c r="G150" s="22" t="str">
        <f>'[3]5нед'!P278</f>
        <v/>
      </c>
      <c r="H150" s="57" t="str">
        <f t="shared" si="6"/>
        <v/>
      </c>
      <c r="I150" s="75"/>
      <c r="J150" s="84"/>
      <c r="K150" s="14" t="s">
        <v>77</v>
      </c>
      <c r="L150" s="20">
        <f>'[3]6нед'!K278</f>
        <v>0</v>
      </c>
      <c r="M150" s="23">
        <f>'[3]6нед'!L278</f>
        <v>0</v>
      </c>
      <c r="N150" s="21">
        <f>'[3]6нед'!O278</f>
        <v>0</v>
      </c>
      <c r="O150" s="22" t="str">
        <f>'[3]6нед'!P278</f>
        <v/>
      </c>
      <c r="P150" s="57" t="str">
        <f t="shared" si="7"/>
        <v/>
      </c>
    </row>
    <row r="151" spans="1:16" ht="31.15">
      <c r="A151" s="70"/>
      <c r="B151" s="81"/>
      <c r="C151" s="14" t="s">
        <v>21</v>
      </c>
      <c r="D151" s="20">
        <f>'[3]5нед'!K279</f>
        <v>0</v>
      </c>
      <c r="E151" s="23">
        <f>'[3]5нед'!L279</f>
        <v>0</v>
      </c>
      <c r="F151" s="21">
        <f>'[3]5нед'!O279</f>
        <v>0</v>
      </c>
      <c r="G151" s="22" t="str">
        <f>'[3]5нед'!P279</f>
        <v/>
      </c>
      <c r="H151" s="57" t="str">
        <f t="shared" si="6"/>
        <v/>
      </c>
      <c r="I151" s="75"/>
      <c r="J151" s="84"/>
      <c r="K151" s="14" t="s">
        <v>21</v>
      </c>
      <c r="L151" s="20">
        <f>'[3]6нед'!K279</f>
        <v>0</v>
      </c>
      <c r="M151" s="23">
        <f>'[3]6нед'!L279</f>
        <v>0</v>
      </c>
      <c r="N151" s="21">
        <f>'[3]6нед'!O279</f>
        <v>0</v>
      </c>
      <c r="O151" s="22" t="str">
        <f>'[3]6нед'!P279</f>
        <v/>
      </c>
      <c r="P151" s="57" t="str">
        <f t="shared" si="7"/>
        <v/>
      </c>
    </row>
    <row r="152" spans="1:16" ht="31.15">
      <c r="A152" s="70"/>
      <c r="B152" s="81"/>
      <c r="C152" s="14" t="s">
        <v>22</v>
      </c>
      <c r="D152" s="20">
        <f>'[3]5нед'!K280</f>
        <v>0</v>
      </c>
      <c r="E152" s="23">
        <f>'[3]5нед'!L280</f>
        <v>0</v>
      </c>
      <c r="F152" s="21">
        <f>'[3]5нед'!O280</f>
        <v>0</v>
      </c>
      <c r="G152" s="22" t="str">
        <f>'[3]5нед'!P280</f>
        <v/>
      </c>
      <c r="H152" s="57" t="str">
        <f t="shared" si="6"/>
        <v/>
      </c>
      <c r="I152" s="75"/>
      <c r="J152" s="84"/>
      <c r="K152" s="14" t="s">
        <v>22</v>
      </c>
      <c r="L152" s="20">
        <f>'[3]6нед'!K280</f>
        <v>0</v>
      </c>
      <c r="M152" s="23">
        <f>'[3]6нед'!L280</f>
        <v>0</v>
      </c>
      <c r="N152" s="21">
        <f>'[3]6нед'!O280</f>
        <v>0</v>
      </c>
      <c r="O152" s="22" t="str">
        <f>'[3]6нед'!P280</f>
        <v/>
      </c>
      <c r="P152" s="57" t="str">
        <f t="shared" si="7"/>
        <v/>
      </c>
    </row>
    <row r="153" spans="1:16" ht="31.15">
      <c r="A153" s="70"/>
      <c r="B153" s="81"/>
      <c r="C153" s="14" t="s">
        <v>23</v>
      </c>
      <c r="D153" s="20">
        <f>'[3]5нед'!K281</f>
        <v>0</v>
      </c>
      <c r="E153" s="23">
        <f>'[3]5нед'!L281</f>
        <v>0</v>
      </c>
      <c r="F153" s="21">
        <f>'[3]5нед'!O281</f>
        <v>0</v>
      </c>
      <c r="G153" s="22" t="str">
        <f>'[3]5нед'!P281</f>
        <v/>
      </c>
      <c r="H153" s="55" t="str">
        <f t="shared" si="6"/>
        <v/>
      </c>
      <c r="I153" s="75"/>
      <c r="J153" s="84"/>
      <c r="K153" s="14" t="s">
        <v>23</v>
      </c>
      <c r="L153" s="20">
        <f>'[3]6нед'!K281</f>
        <v>0</v>
      </c>
      <c r="M153" s="23">
        <f>'[3]6нед'!L281</f>
        <v>0</v>
      </c>
      <c r="N153" s="21">
        <f>'[3]6нед'!O281</f>
        <v>0</v>
      </c>
      <c r="O153" s="22" t="str">
        <f>'[3]6нед'!P281</f>
        <v/>
      </c>
      <c r="P153" s="55" t="str">
        <f t="shared" si="7"/>
        <v/>
      </c>
    </row>
    <row r="154" spans="1:16" ht="31.7" thickBot="1">
      <c r="A154" s="70"/>
      <c r="B154" s="81"/>
      <c r="C154" s="14" t="s">
        <v>24</v>
      </c>
      <c r="D154" s="20">
        <f>'[3]5нед'!K282</f>
        <v>0</v>
      </c>
      <c r="E154" s="23">
        <f>'[3]5нед'!L282</f>
        <v>0</v>
      </c>
      <c r="F154" s="21">
        <f>'[3]5нед'!O282</f>
        <v>0</v>
      </c>
      <c r="G154" s="22" t="str">
        <f>'[3]5нед'!P282</f>
        <v/>
      </c>
      <c r="H154" s="55" t="str">
        <f t="shared" si="6"/>
        <v/>
      </c>
      <c r="I154" s="75"/>
      <c r="J154" s="84"/>
      <c r="K154" s="14" t="s">
        <v>24</v>
      </c>
      <c r="L154" s="20" t="str">
        <f>'[3]6нед'!K282</f>
        <v>пр</v>
      </c>
      <c r="M154" s="23" t="str">
        <f>'[3]6нед'!L282</f>
        <v xml:space="preserve"> Педагогика</v>
      </c>
      <c r="N154" s="21" t="str">
        <f>'[3]6нед'!O282</f>
        <v>Кобзева Е.В.</v>
      </c>
      <c r="O154" s="22" t="str">
        <f>'[3]6нед'!P282</f>
        <v>преподаватель</v>
      </c>
      <c r="P154" s="55" t="str">
        <f t="shared" si="7"/>
        <v>https://max.ru/join/vVDI4UrM3eCAidVGjy4YDG7oZq_cJEJtK2NywT5ISAk</v>
      </c>
    </row>
    <row r="155" spans="1:16" ht="18.399999999999999" hidden="1" customHeight="1" thickBot="1">
      <c r="A155" s="71"/>
      <c r="B155" s="82"/>
      <c r="C155" s="15"/>
      <c r="D155" s="24">
        <f>'[3]5нед'!K283</f>
        <v>0</v>
      </c>
      <c r="E155" s="25">
        <f>'[3]5нед'!L283</f>
        <v>0</v>
      </c>
      <c r="F155" s="26">
        <f>'[3]5нед'!O283</f>
        <v>0</v>
      </c>
      <c r="G155" s="27" t="str">
        <f>'[3]5нед'!P283</f>
        <v/>
      </c>
      <c r="H155" s="58" t="str">
        <f t="shared" si="6"/>
        <v/>
      </c>
      <c r="I155" s="76"/>
      <c r="J155" s="85"/>
      <c r="K155" s="15"/>
      <c r="L155" s="24">
        <f>'[3]6нед'!K283</f>
        <v>0</v>
      </c>
      <c r="M155" s="25">
        <f>'[3]6нед'!L283</f>
        <v>0</v>
      </c>
      <c r="N155" s="26">
        <f>'[3]6нед'!O283</f>
        <v>0</v>
      </c>
      <c r="O155" s="27" t="str">
        <f>'[3]6нед'!P283</f>
        <v/>
      </c>
      <c r="P155" s="58" t="str">
        <f t="shared" si="7"/>
        <v/>
      </c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'[3]5нед'!K284</f>
        <v>0</v>
      </c>
      <c r="E156" s="19">
        <f>'[3]5нед'!L284</f>
        <v>0</v>
      </c>
      <c r="F156" s="17">
        <f>'[3]5нед'!O284</f>
        <v>0</v>
      </c>
      <c r="G156" s="18" t="str">
        <f>'[3]5нед'!P284</f>
        <v/>
      </c>
      <c r="H156" s="56" t="str">
        <f t="shared" si="6"/>
        <v/>
      </c>
      <c r="I156" s="69">
        <v>46303</v>
      </c>
      <c r="J156" s="77" t="s">
        <v>27</v>
      </c>
      <c r="K156" s="29" t="s">
        <v>18</v>
      </c>
      <c r="L156" s="16">
        <f>'[3]6нед'!K284</f>
        <v>0</v>
      </c>
      <c r="M156" s="19">
        <f>'[3]6нед'!L284</f>
        <v>0</v>
      </c>
      <c r="N156" s="17">
        <f>'[3]6нед'!O284</f>
        <v>0</v>
      </c>
      <c r="O156" s="18" t="str">
        <f>'[3]6нед'!P284</f>
        <v/>
      </c>
      <c r="P156" s="56" t="str">
        <f t="shared" si="7"/>
        <v/>
      </c>
    </row>
    <row r="157" spans="1:16" ht="46.7">
      <c r="A157" s="70"/>
      <c r="B157" s="73"/>
      <c r="C157" s="14" t="s">
        <v>76</v>
      </c>
      <c r="D157" s="20">
        <f>'[3]5нед'!K285</f>
        <v>0</v>
      </c>
      <c r="E157" s="23">
        <f>'[3]5нед'!L285</f>
        <v>0</v>
      </c>
      <c r="F157" s="21">
        <f>'[3]5нед'!O285</f>
        <v>0</v>
      </c>
      <c r="G157" s="22" t="str">
        <f>'[3]5нед'!P285</f>
        <v/>
      </c>
      <c r="H157" s="57" t="str">
        <f t="shared" si="6"/>
        <v/>
      </c>
      <c r="I157" s="75"/>
      <c r="J157" s="78"/>
      <c r="K157" s="14" t="s">
        <v>76</v>
      </c>
      <c r="L157" s="20">
        <f>'[3]6нед'!K285</f>
        <v>0</v>
      </c>
      <c r="M157" s="23">
        <f>'[3]6нед'!L285</f>
        <v>0</v>
      </c>
      <c r="N157" s="21">
        <f>'[3]6нед'!O285</f>
        <v>0</v>
      </c>
      <c r="O157" s="22" t="str">
        <f>'[3]6нед'!P285</f>
        <v/>
      </c>
      <c r="P157" s="57" t="str">
        <f t="shared" si="7"/>
        <v/>
      </c>
    </row>
    <row r="158" spans="1:16" ht="46.7">
      <c r="A158" s="70"/>
      <c r="B158" s="73"/>
      <c r="C158" s="14" t="s">
        <v>77</v>
      </c>
      <c r="D158" s="20">
        <f>'[3]5нед'!K286</f>
        <v>0</v>
      </c>
      <c r="E158" s="23">
        <f>'[3]5нед'!L286</f>
        <v>0</v>
      </c>
      <c r="F158" s="21">
        <f>'[3]5нед'!O286</f>
        <v>0</v>
      </c>
      <c r="G158" s="22" t="str">
        <f>'[3]5нед'!P286</f>
        <v/>
      </c>
      <c r="H158" s="57" t="str">
        <f t="shared" si="6"/>
        <v/>
      </c>
      <c r="I158" s="75"/>
      <c r="J158" s="78"/>
      <c r="K158" s="14" t="s">
        <v>77</v>
      </c>
      <c r="L158" s="20">
        <f>'[3]6нед'!K286</f>
        <v>0</v>
      </c>
      <c r="M158" s="23">
        <f>'[3]6нед'!L286</f>
        <v>0</v>
      </c>
      <c r="N158" s="21">
        <f>'[3]6нед'!O286</f>
        <v>0</v>
      </c>
      <c r="O158" s="22" t="str">
        <f>'[3]6нед'!P286</f>
        <v/>
      </c>
      <c r="P158" s="57" t="str">
        <f t="shared" si="7"/>
        <v/>
      </c>
    </row>
    <row r="159" spans="1:16" ht="31.15">
      <c r="A159" s="70"/>
      <c r="B159" s="73"/>
      <c r="C159" s="14" t="s">
        <v>21</v>
      </c>
      <c r="D159" s="20">
        <f>'[3]5нед'!K287</f>
        <v>0</v>
      </c>
      <c r="E159" s="23">
        <f>'[3]5нед'!L287</f>
        <v>0</v>
      </c>
      <c r="F159" s="21">
        <f>'[3]5нед'!O287</f>
        <v>0</v>
      </c>
      <c r="G159" s="22" t="str">
        <f>'[3]5нед'!P287</f>
        <v/>
      </c>
      <c r="H159" s="57" t="str">
        <f t="shared" si="6"/>
        <v/>
      </c>
      <c r="I159" s="75"/>
      <c r="J159" s="78"/>
      <c r="K159" s="14" t="s">
        <v>21</v>
      </c>
      <c r="L159" s="20">
        <f>'[3]6нед'!K287</f>
        <v>0</v>
      </c>
      <c r="M159" s="23">
        <f>'[3]6нед'!L287</f>
        <v>0</v>
      </c>
      <c r="N159" s="21">
        <f>'[3]6нед'!O287</f>
        <v>0</v>
      </c>
      <c r="O159" s="22" t="str">
        <f>'[3]6нед'!P287</f>
        <v/>
      </c>
      <c r="P159" s="57" t="str">
        <f t="shared" si="7"/>
        <v/>
      </c>
    </row>
    <row r="160" spans="1:16" ht="31.15">
      <c r="A160" s="70"/>
      <c r="B160" s="73"/>
      <c r="C160" s="14" t="s">
        <v>22</v>
      </c>
      <c r="D160" s="20">
        <f>'[3]5нед'!K288</f>
        <v>0</v>
      </c>
      <c r="E160" s="23">
        <f>'[3]5нед'!L288</f>
        <v>0</v>
      </c>
      <c r="F160" s="21">
        <f>'[3]5нед'!O288</f>
        <v>0</v>
      </c>
      <c r="G160" s="22" t="str">
        <f>'[3]5нед'!P288</f>
        <v/>
      </c>
      <c r="H160" s="57" t="str">
        <f t="shared" si="6"/>
        <v/>
      </c>
      <c r="I160" s="75"/>
      <c r="J160" s="78"/>
      <c r="K160" s="14" t="s">
        <v>22</v>
      </c>
      <c r="L160" s="20">
        <f>'[3]6нед'!K288</f>
        <v>0</v>
      </c>
      <c r="M160" s="23">
        <f>'[3]6нед'!L288</f>
        <v>0</v>
      </c>
      <c r="N160" s="21">
        <f>'[3]6нед'!O288</f>
        <v>0</v>
      </c>
      <c r="O160" s="22" t="str">
        <f>'[3]6нед'!P288</f>
        <v/>
      </c>
      <c r="P160" s="57" t="str">
        <f t="shared" si="7"/>
        <v/>
      </c>
    </row>
    <row r="161" spans="1:16" ht="31.15">
      <c r="A161" s="70"/>
      <c r="B161" s="73"/>
      <c r="C161" s="14" t="s">
        <v>23</v>
      </c>
      <c r="D161" s="20">
        <f>'[3]5нед'!K289</f>
        <v>0</v>
      </c>
      <c r="E161" s="23">
        <f>'[3]5нед'!L289</f>
        <v>0</v>
      </c>
      <c r="F161" s="21">
        <f>'[3]5нед'!O289</f>
        <v>0</v>
      </c>
      <c r="G161" s="22" t="str">
        <f>'[3]5нед'!P289</f>
        <v/>
      </c>
      <c r="H161" s="55" t="str">
        <f t="shared" si="6"/>
        <v/>
      </c>
      <c r="I161" s="75"/>
      <c r="J161" s="78"/>
      <c r="K161" s="14" t="s">
        <v>23</v>
      </c>
      <c r="L161" s="20" t="str">
        <f>'[3]6нед'!K289</f>
        <v>пр</v>
      </c>
      <c r="M161" s="23" t="str">
        <f>'[3]6нед'!L289</f>
        <v>Дискретная математика</v>
      </c>
      <c r="N161" s="21" t="str">
        <f>'[3]6нед'!O289</f>
        <v>Казанцев Ю.А.</v>
      </c>
      <c r="O161" s="22" t="str">
        <f>'[3]6нед'!P289</f>
        <v>ст. преподаватель</v>
      </c>
      <c r="P161" s="55" t="str">
        <f t="shared" si="7"/>
        <v>https://max.ru/join/pcqQ76hVH1VM62gdvJpdTUt6hv6a-FL0jPDOixrw4dg</v>
      </c>
    </row>
    <row r="162" spans="1:16" ht="54.2" thickBot="1">
      <c r="A162" s="70"/>
      <c r="B162" s="73"/>
      <c r="C162" s="14" t="s">
        <v>24</v>
      </c>
      <c r="D162" s="20" t="str">
        <f>'[3]5нед'!K290</f>
        <v>пр</v>
      </c>
      <c r="E162" s="23" t="str">
        <f>'[3]5нед'!L290</f>
        <v>Математическая логика и теория алгоритмов</v>
      </c>
      <c r="F162" s="21" t="str">
        <f>'[3]5нед'!O290</f>
        <v>Казанцев Ю.А.</v>
      </c>
      <c r="G162" s="22" t="str">
        <f>'[3]5нед'!P290</f>
        <v>ст. преподаватель</v>
      </c>
      <c r="H162" s="55" t="str">
        <f t="shared" si="6"/>
        <v>https://max.ru/join/pcqQ76hVH1VM62gdvJpdTUt6hv6a-FL0jPDOixrw4dg</v>
      </c>
      <c r="I162" s="75"/>
      <c r="J162" s="78"/>
      <c r="K162" s="14" t="s">
        <v>24</v>
      </c>
      <c r="L162" s="20" t="str">
        <f>'[3]6нед'!K290</f>
        <v>пр</v>
      </c>
      <c r="M162" s="23" t="str">
        <f>'[3]6нед'!L290</f>
        <v xml:space="preserve"> Основы государственной политики в сфере межэтнических и межконфессиональных отношений</v>
      </c>
      <c r="N162" s="21" t="str">
        <f>'[3]6нед'!O290</f>
        <v>Бекиров С.Н.</v>
      </c>
      <c r="O162" s="22" t="str">
        <f>'[3]6нед'!P290</f>
        <v>доцент, канд. наук</v>
      </c>
      <c r="P162" s="55" t="str">
        <f t="shared" si="7"/>
        <v>https://max.ru/join/vVDI4UrM3eCAidVGjy4YDG7oZq_cJEJtK2NywT5ISAk</v>
      </c>
    </row>
    <row r="163" spans="1:16" ht="18.399999999999999" hidden="1" customHeight="1" thickBot="1">
      <c r="A163" s="71"/>
      <c r="B163" s="74"/>
      <c r="C163" s="15"/>
      <c r="D163" s="24">
        <f>'[3]5нед'!K291</f>
        <v>0</v>
      </c>
      <c r="E163" s="25">
        <f>'[3]5нед'!L291</f>
        <v>0</v>
      </c>
      <c r="F163" s="26">
        <f>'[3]5нед'!O291</f>
        <v>0</v>
      </c>
      <c r="G163" s="27" t="str">
        <f>'[3]5нед'!P291</f>
        <v/>
      </c>
      <c r="H163" s="58" t="str">
        <f t="shared" si="6"/>
        <v/>
      </c>
      <c r="I163" s="76"/>
      <c r="J163" s="79"/>
      <c r="K163" s="15"/>
      <c r="L163" s="24">
        <f>'[3]6нед'!K291</f>
        <v>0</v>
      </c>
      <c r="M163" s="25">
        <f>'[3]6нед'!L291</f>
        <v>0</v>
      </c>
      <c r="N163" s="26">
        <f>'[3]6нед'!O291</f>
        <v>0</v>
      </c>
      <c r="O163" s="27" t="str">
        <f>'[3]6нед'!P291</f>
        <v/>
      </c>
      <c r="P163" s="58" t="str">
        <f t="shared" si="7"/>
        <v/>
      </c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'[3]5нед'!K292</f>
        <v>0</v>
      </c>
      <c r="E164" s="19">
        <f>'[3]5нед'!L292</f>
        <v>0</v>
      </c>
      <c r="F164" s="17">
        <f>'[3]5нед'!O292</f>
        <v>0</v>
      </c>
      <c r="G164" s="18" t="str">
        <f>'[3]5нед'!P292</f>
        <v/>
      </c>
      <c r="H164" s="56" t="str">
        <f t="shared" si="6"/>
        <v/>
      </c>
      <c r="I164" s="69">
        <v>46304</v>
      </c>
      <c r="J164" s="77" t="s">
        <v>28</v>
      </c>
      <c r="K164" s="29" t="s">
        <v>18</v>
      </c>
      <c r="L164" s="16">
        <f>'[3]6нед'!K292</f>
        <v>0</v>
      </c>
      <c r="M164" s="19">
        <f>'[3]6нед'!L292</f>
        <v>0</v>
      </c>
      <c r="N164" s="17">
        <f>'[3]6нед'!O292</f>
        <v>0</v>
      </c>
      <c r="O164" s="18" t="str">
        <f>'[3]6нед'!P292</f>
        <v/>
      </c>
      <c r="P164" s="56" t="str">
        <f t="shared" si="7"/>
        <v/>
      </c>
    </row>
    <row r="165" spans="1:16" ht="46.7">
      <c r="A165" s="70"/>
      <c r="B165" s="73"/>
      <c r="C165" s="14" t="s">
        <v>76</v>
      </c>
      <c r="D165" s="20">
        <f>'[3]5нед'!K293</f>
        <v>0</v>
      </c>
      <c r="E165" s="23">
        <f>'[3]5нед'!L293</f>
        <v>0</v>
      </c>
      <c r="F165" s="21">
        <f>'[3]5нед'!O293</f>
        <v>0</v>
      </c>
      <c r="G165" s="22" t="str">
        <f>'[3]5нед'!P293</f>
        <v/>
      </c>
      <c r="H165" s="57" t="str">
        <f t="shared" si="6"/>
        <v/>
      </c>
      <c r="I165" s="75"/>
      <c r="J165" s="78"/>
      <c r="K165" s="14" t="s">
        <v>76</v>
      </c>
      <c r="L165" s="20">
        <f>'[3]6нед'!K293</f>
        <v>0</v>
      </c>
      <c r="M165" s="23">
        <f>'[3]6нед'!L293</f>
        <v>0</v>
      </c>
      <c r="N165" s="21">
        <f>'[3]6нед'!O293</f>
        <v>0</v>
      </c>
      <c r="O165" s="22" t="str">
        <f>'[3]6нед'!P293</f>
        <v/>
      </c>
      <c r="P165" s="57" t="str">
        <f t="shared" si="7"/>
        <v/>
      </c>
    </row>
    <row r="166" spans="1:16" ht="46.7">
      <c r="A166" s="70"/>
      <c r="B166" s="73"/>
      <c r="C166" s="14" t="s">
        <v>77</v>
      </c>
      <c r="D166" s="20">
        <f>'[3]5нед'!K294</f>
        <v>0</v>
      </c>
      <c r="E166" s="23">
        <f>'[3]5нед'!L294</f>
        <v>0</v>
      </c>
      <c r="F166" s="21">
        <f>'[3]5нед'!O294</f>
        <v>0</v>
      </c>
      <c r="G166" s="22" t="str">
        <f>'[3]5нед'!P294</f>
        <v/>
      </c>
      <c r="H166" s="57" t="str">
        <f t="shared" si="6"/>
        <v/>
      </c>
      <c r="I166" s="75"/>
      <c r="J166" s="78"/>
      <c r="K166" s="14" t="s">
        <v>77</v>
      </c>
      <c r="L166" s="20">
        <f>'[3]6нед'!K294</f>
        <v>0</v>
      </c>
      <c r="M166" s="23">
        <f>'[3]6нед'!L294</f>
        <v>0</v>
      </c>
      <c r="N166" s="21">
        <f>'[3]6нед'!O294</f>
        <v>0</v>
      </c>
      <c r="O166" s="22" t="str">
        <f>'[3]6нед'!P294</f>
        <v/>
      </c>
      <c r="P166" s="57" t="str">
        <f t="shared" si="7"/>
        <v/>
      </c>
    </row>
    <row r="167" spans="1:16" ht="31.15">
      <c r="A167" s="70"/>
      <c r="B167" s="73"/>
      <c r="C167" s="14" t="s">
        <v>21</v>
      </c>
      <c r="D167" s="20">
        <f>'[3]5нед'!K295</f>
        <v>0</v>
      </c>
      <c r="E167" s="23">
        <f>'[3]5нед'!L295</f>
        <v>0</v>
      </c>
      <c r="F167" s="21">
        <f>'[3]5нед'!O295</f>
        <v>0</v>
      </c>
      <c r="G167" s="22" t="str">
        <f>'[3]5нед'!P295</f>
        <v/>
      </c>
      <c r="H167" s="57" t="str">
        <f t="shared" si="6"/>
        <v/>
      </c>
      <c r="I167" s="75"/>
      <c r="J167" s="78"/>
      <c r="K167" s="14" t="s">
        <v>21</v>
      </c>
      <c r="L167" s="20">
        <f>'[3]6нед'!K295</f>
        <v>0</v>
      </c>
      <c r="M167" s="23">
        <f>'[3]6нед'!L295</f>
        <v>0</v>
      </c>
      <c r="N167" s="21">
        <f>'[3]6нед'!O295</f>
        <v>0</v>
      </c>
      <c r="O167" s="22" t="str">
        <f>'[3]6нед'!P295</f>
        <v/>
      </c>
      <c r="P167" s="57" t="str">
        <f t="shared" si="7"/>
        <v/>
      </c>
    </row>
    <row r="168" spans="1:16" ht="31.15">
      <c r="A168" s="70"/>
      <c r="B168" s="73"/>
      <c r="C168" s="14" t="s">
        <v>22</v>
      </c>
      <c r="D168" s="20">
        <f>'[3]5нед'!K296</f>
        <v>0</v>
      </c>
      <c r="E168" s="23">
        <f>'[3]5нед'!L296</f>
        <v>0</v>
      </c>
      <c r="F168" s="21">
        <f>'[3]5нед'!O296</f>
        <v>0</v>
      </c>
      <c r="G168" s="22" t="str">
        <f>'[3]5нед'!P296</f>
        <v/>
      </c>
      <c r="H168" s="57" t="str">
        <f t="shared" si="6"/>
        <v/>
      </c>
      <c r="I168" s="75"/>
      <c r="J168" s="78"/>
      <c r="K168" s="14" t="s">
        <v>22</v>
      </c>
      <c r="L168" s="20">
        <f>'[3]6нед'!K296</f>
        <v>0</v>
      </c>
      <c r="M168" s="23">
        <f>'[3]6нед'!L296</f>
        <v>0</v>
      </c>
      <c r="N168" s="21">
        <f>'[3]6нед'!O296</f>
        <v>0</v>
      </c>
      <c r="O168" s="22" t="str">
        <f>'[3]6нед'!P296</f>
        <v/>
      </c>
      <c r="P168" s="57" t="str">
        <f t="shared" si="7"/>
        <v/>
      </c>
    </row>
    <row r="169" spans="1:16" ht="53.65">
      <c r="A169" s="70"/>
      <c r="B169" s="73"/>
      <c r="C169" s="14" t="s">
        <v>23</v>
      </c>
      <c r="D169" s="20">
        <f>'[3]5нед'!K297</f>
        <v>0</v>
      </c>
      <c r="E169" s="23">
        <f>'[3]5нед'!L297</f>
        <v>0</v>
      </c>
      <c r="F169" s="21">
        <f>'[3]5нед'!O297</f>
        <v>0</v>
      </c>
      <c r="G169" s="22" t="str">
        <f>'[3]5нед'!P297</f>
        <v/>
      </c>
      <c r="H169" s="57" t="str">
        <f t="shared" si="6"/>
        <v/>
      </c>
      <c r="I169" s="75"/>
      <c r="J169" s="78"/>
      <c r="K169" s="14" t="s">
        <v>23</v>
      </c>
      <c r="L169" s="20" t="str">
        <f>'[3]6нед'!K297</f>
        <v>пр</v>
      </c>
      <c r="M169" s="23" t="str">
        <f>'[3]6нед'!L297</f>
        <v xml:space="preserve"> Технология и организация воспитательных практик (классное руководство)</v>
      </c>
      <c r="N169" s="21" t="str">
        <f>'[3]6нед'!O297</f>
        <v>Макарчук Н.В.</v>
      </c>
      <c r="O169" s="22" t="str">
        <f>'[3]6нед'!P297</f>
        <v>преподаватель</v>
      </c>
      <c r="P169" s="57" t="str">
        <f t="shared" si="7"/>
        <v>https://max.ru/join/vVDI4UrM3eCAidVGjy4YDG7oZq_cJEJtK2NywT5ISAk</v>
      </c>
    </row>
    <row r="170" spans="1:16" ht="31.7" thickBot="1">
      <c r="A170" s="70"/>
      <c r="B170" s="73"/>
      <c r="C170" s="14" t="s">
        <v>24</v>
      </c>
      <c r="D170" s="20">
        <f>'[3]5нед'!K298</f>
        <v>0</v>
      </c>
      <c r="E170" s="23">
        <f>'[3]5нед'!L298</f>
        <v>0</v>
      </c>
      <c r="F170" s="21">
        <f>'[3]5нед'!O298</f>
        <v>0</v>
      </c>
      <c r="G170" s="22" t="str">
        <f>'[3]5нед'!P298</f>
        <v/>
      </c>
      <c r="H170" s="57" t="str">
        <f t="shared" si="6"/>
        <v/>
      </c>
      <c r="I170" s="75"/>
      <c r="J170" s="78"/>
      <c r="K170" s="14" t="s">
        <v>24</v>
      </c>
      <c r="L170" s="20">
        <f>'[3]6нед'!K298</f>
        <v>0</v>
      </c>
      <c r="M170" s="23">
        <f>'[3]6нед'!L298</f>
        <v>0</v>
      </c>
      <c r="N170" s="21">
        <f>'[3]6нед'!O298</f>
        <v>0</v>
      </c>
      <c r="O170" s="22" t="str">
        <f>'[3]6нед'!P298</f>
        <v/>
      </c>
      <c r="P170" s="57" t="str">
        <f t="shared" si="7"/>
        <v/>
      </c>
    </row>
    <row r="171" spans="1:16" ht="18.399999999999999" hidden="1" customHeight="1" thickBot="1">
      <c r="A171" s="71"/>
      <c r="B171" s="74"/>
      <c r="C171" s="15"/>
      <c r="D171" s="24">
        <f>'[3]5нед'!K299</f>
        <v>0</v>
      </c>
      <c r="E171" s="25">
        <f>'[3]5нед'!L299</f>
        <v>0</v>
      </c>
      <c r="F171" s="26">
        <f>'[3]5нед'!O299</f>
        <v>0</v>
      </c>
      <c r="G171" s="27" t="str">
        <f>'[3]5нед'!P299</f>
        <v/>
      </c>
      <c r="H171" s="58" t="str">
        <f t="shared" si="6"/>
        <v/>
      </c>
      <c r="I171" s="76"/>
      <c r="J171" s="79"/>
      <c r="K171" s="15"/>
      <c r="L171" s="24">
        <f>'[3]6нед'!K299</f>
        <v>0</v>
      </c>
      <c r="M171" s="25">
        <f>'[3]6нед'!L299</f>
        <v>0</v>
      </c>
      <c r="N171" s="26">
        <f>'[3]6нед'!O299</f>
        <v>0</v>
      </c>
      <c r="O171" s="27" t="str">
        <f>'[3]6нед'!P299</f>
        <v/>
      </c>
      <c r="P171" s="58" t="str">
        <f t="shared" si="7"/>
        <v/>
      </c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'[3]5нед'!K300</f>
        <v>0</v>
      </c>
      <c r="E172" s="19">
        <f>'[3]5нед'!L300</f>
        <v>0</v>
      </c>
      <c r="F172" s="17">
        <f>'[3]5нед'!O300</f>
        <v>0</v>
      </c>
      <c r="G172" s="18" t="str">
        <f>'[3]5нед'!P300</f>
        <v/>
      </c>
      <c r="H172" s="56" t="str">
        <f t="shared" si="6"/>
        <v/>
      </c>
      <c r="I172" s="69">
        <v>46305</v>
      </c>
      <c r="J172" s="77" t="s">
        <v>29</v>
      </c>
      <c r="K172" s="29" t="s">
        <v>18</v>
      </c>
      <c r="L172" s="16">
        <f>'[3]6нед'!K300</f>
        <v>0</v>
      </c>
      <c r="M172" s="19">
        <f>'[3]6нед'!L300</f>
        <v>0</v>
      </c>
      <c r="N172" s="17">
        <f>'[3]6нед'!O300</f>
        <v>0</v>
      </c>
      <c r="O172" s="18" t="str">
        <f>'[3]6нед'!P300</f>
        <v/>
      </c>
      <c r="P172" s="56" t="str">
        <f t="shared" si="7"/>
        <v/>
      </c>
    </row>
    <row r="173" spans="1:16" ht="46.7">
      <c r="A173" s="70"/>
      <c r="B173" s="73"/>
      <c r="C173" s="14" t="s">
        <v>76</v>
      </c>
      <c r="D173" s="20">
        <f>'[3]5нед'!K301</f>
        <v>0</v>
      </c>
      <c r="E173" s="23">
        <f>'[3]5нед'!L301</f>
        <v>0</v>
      </c>
      <c r="F173" s="21">
        <f>'[3]5нед'!O301</f>
        <v>0</v>
      </c>
      <c r="G173" s="22" t="str">
        <f>'[3]5нед'!P301</f>
        <v/>
      </c>
      <c r="H173" s="57" t="str">
        <f t="shared" si="6"/>
        <v/>
      </c>
      <c r="I173" s="75"/>
      <c r="J173" s="78"/>
      <c r="K173" s="14" t="s">
        <v>76</v>
      </c>
      <c r="L173" s="20">
        <f>'[3]6нед'!K301</f>
        <v>0</v>
      </c>
      <c r="M173" s="23">
        <f>'[3]6нед'!L301</f>
        <v>0</v>
      </c>
      <c r="N173" s="21">
        <f>'[3]6нед'!O301</f>
        <v>0</v>
      </c>
      <c r="O173" s="22" t="str">
        <f>'[3]6нед'!P301</f>
        <v/>
      </c>
      <c r="P173" s="57" t="str">
        <f t="shared" si="7"/>
        <v/>
      </c>
    </row>
    <row r="174" spans="1:16" ht="46.7">
      <c r="A174" s="70"/>
      <c r="B174" s="73"/>
      <c r="C174" s="14" t="s">
        <v>77</v>
      </c>
      <c r="D174" s="20">
        <f>'[3]5нед'!K302</f>
        <v>0</v>
      </c>
      <c r="E174" s="23">
        <f>'[3]5нед'!L302</f>
        <v>0</v>
      </c>
      <c r="F174" s="21">
        <f>'[3]5нед'!O302</f>
        <v>0</v>
      </c>
      <c r="G174" s="22" t="str">
        <f>'[3]5нед'!P302</f>
        <v/>
      </c>
      <c r="H174" s="57" t="str">
        <f t="shared" si="6"/>
        <v/>
      </c>
      <c r="I174" s="75"/>
      <c r="J174" s="78"/>
      <c r="K174" s="14" t="s">
        <v>77</v>
      </c>
      <c r="L174" s="20">
        <f>'[3]6нед'!K302</f>
        <v>0</v>
      </c>
      <c r="M174" s="23">
        <f>'[3]6нед'!L302</f>
        <v>0</v>
      </c>
      <c r="N174" s="21">
        <f>'[3]6нед'!O302</f>
        <v>0</v>
      </c>
      <c r="O174" s="22" t="str">
        <f>'[3]6нед'!P302</f>
        <v/>
      </c>
      <c r="P174" s="57" t="str">
        <f t="shared" si="7"/>
        <v/>
      </c>
    </row>
    <row r="175" spans="1:16" ht="31.15">
      <c r="A175" s="70"/>
      <c r="B175" s="73"/>
      <c r="C175" s="14" t="s">
        <v>21</v>
      </c>
      <c r="D175" s="20">
        <f>'[3]5нед'!K303</f>
        <v>0</v>
      </c>
      <c r="E175" s="23">
        <f>'[3]5нед'!L303</f>
        <v>0</v>
      </c>
      <c r="F175" s="21">
        <f>'[3]5нед'!O303</f>
        <v>0</v>
      </c>
      <c r="G175" s="22" t="str">
        <f>'[3]5нед'!P303</f>
        <v/>
      </c>
      <c r="H175" s="57" t="str">
        <f t="shared" si="6"/>
        <v/>
      </c>
      <c r="I175" s="75"/>
      <c r="J175" s="78"/>
      <c r="K175" s="14" t="s">
        <v>21</v>
      </c>
      <c r="L175" s="20">
        <f>'[3]6нед'!K303</f>
        <v>0</v>
      </c>
      <c r="M175" s="23">
        <f>'[3]6нед'!L303</f>
        <v>0</v>
      </c>
      <c r="N175" s="21">
        <f>'[3]6нед'!O303</f>
        <v>0</v>
      </c>
      <c r="O175" s="22" t="str">
        <f>'[3]6нед'!P303</f>
        <v/>
      </c>
      <c r="P175" s="57" t="str">
        <f t="shared" si="7"/>
        <v/>
      </c>
    </row>
    <row r="176" spans="1:16" ht="31.15">
      <c r="A176" s="70"/>
      <c r="B176" s="73"/>
      <c r="C176" s="14" t="s">
        <v>22</v>
      </c>
      <c r="D176" s="20">
        <f>'[3]5нед'!K304</f>
        <v>0</v>
      </c>
      <c r="E176" s="23">
        <f>'[3]5нед'!L304</f>
        <v>0</v>
      </c>
      <c r="F176" s="21">
        <f>'[3]5нед'!O304</f>
        <v>0</v>
      </c>
      <c r="G176" s="22" t="str">
        <f>'[3]5нед'!P304</f>
        <v/>
      </c>
      <c r="H176" s="57" t="str">
        <f t="shared" si="6"/>
        <v/>
      </c>
      <c r="I176" s="75"/>
      <c r="J176" s="78"/>
      <c r="K176" s="14" t="s">
        <v>22</v>
      </c>
      <c r="L176" s="20">
        <f>'[3]6нед'!K304</f>
        <v>0</v>
      </c>
      <c r="M176" s="23">
        <f>'[3]6нед'!L304</f>
        <v>0</v>
      </c>
      <c r="N176" s="21">
        <f>'[3]6нед'!O304</f>
        <v>0</v>
      </c>
      <c r="O176" s="22" t="str">
        <f>'[3]6нед'!P304</f>
        <v/>
      </c>
      <c r="P176" s="57" t="str">
        <f t="shared" si="7"/>
        <v/>
      </c>
    </row>
    <row r="177" spans="1:16" ht="31.15">
      <c r="A177" s="70"/>
      <c r="B177" s="73"/>
      <c r="C177" s="14" t="s">
        <v>23</v>
      </c>
      <c r="D177" s="20">
        <f>'[3]5нед'!K305</f>
        <v>0</v>
      </c>
      <c r="E177" s="23">
        <f>'[3]5нед'!L305</f>
        <v>0</v>
      </c>
      <c r="F177" s="21">
        <f>'[3]5нед'!O305</f>
        <v>0</v>
      </c>
      <c r="G177" s="22" t="str">
        <f>'[3]5нед'!P305</f>
        <v/>
      </c>
      <c r="H177" s="57" t="str">
        <f t="shared" si="6"/>
        <v/>
      </c>
      <c r="I177" s="75"/>
      <c r="J177" s="78"/>
      <c r="K177" s="14" t="s">
        <v>23</v>
      </c>
      <c r="L177" s="20">
        <f>'[3]6нед'!K305</f>
        <v>0</v>
      </c>
      <c r="M177" s="23">
        <f>'[3]6нед'!L305</f>
        <v>0</v>
      </c>
      <c r="N177" s="21">
        <f>'[3]6нед'!O305</f>
        <v>0</v>
      </c>
      <c r="O177" s="22" t="str">
        <f>'[3]6нед'!P305</f>
        <v/>
      </c>
      <c r="P177" s="57" t="str">
        <f t="shared" si="7"/>
        <v/>
      </c>
    </row>
    <row r="178" spans="1:16" ht="31.7" thickBot="1">
      <c r="A178" s="70"/>
      <c r="B178" s="73"/>
      <c r="C178" s="14" t="s">
        <v>24</v>
      </c>
      <c r="D178" s="20">
        <f>'[3]5нед'!K306</f>
        <v>0</v>
      </c>
      <c r="E178" s="23">
        <f>'[3]5нед'!L306</f>
        <v>0</v>
      </c>
      <c r="F178" s="21">
        <f>'[3]5нед'!O306</f>
        <v>0</v>
      </c>
      <c r="G178" s="22" t="str">
        <f>'[3]5нед'!P306</f>
        <v/>
      </c>
      <c r="H178" s="57" t="str">
        <f t="shared" si="6"/>
        <v/>
      </c>
      <c r="I178" s="75"/>
      <c r="J178" s="78"/>
      <c r="K178" s="14" t="s">
        <v>24</v>
      </c>
      <c r="L178" s="20">
        <f>'[3]6нед'!K306</f>
        <v>0</v>
      </c>
      <c r="M178" s="23">
        <f>'[3]6нед'!L306</f>
        <v>0</v>
      </c>
      <c r="N178" s="21">
        <f>'[3]6нед'!O306</f>
        <v>0</v>
      </c>
      <c r="O178" s="22" t="str">
        <f>'[3]6нед'!P306</f>
        <v/>
      </c>
      <c r="P178" s="57" t="str">
        <f t="shared" si="7"/>
        <v/>
      </c>
    </row>
    <row r="179" spans="1:16" ht="19.149999999999999" hidden="1" customHeight="1" thickTop="1" thickBot="1">
      <c r="A179" s="71"/>
      <c r="B179" s="74"/>
      <c r="C179" s="15"/>
      <c r="D179" s="16">
        <f>'[3]5нед'!K307</f>
        <v>0</v>
      </c>
      <c r="E179" s="19">
        <f>'[3]5нед'!L307</f>
        <v>0</v>
      </c>
      <c r="F179" s="17">
        <f>'[3]5нед'!O307</f>
        <v>0</v>
      </c>
      <c r="G179" s="18" t="str">
        <f>'[3]5нед'!P307</f>
        <v/>
      </c>
      <c r="H179" s="39"/>
      <c r="I179" s="76"/>
      <c r="J179" s="7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44.03.05.Педагогическое образование (с двумя профилями подготовки) (Математика и Экономика)</v>
      </c>
      <c r="F187" s="7"/>
      <c r="G187" s="7"/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44.03.05.Педагогическое образование (с двумя профилями подготовки) (Математика и Экономика)</v>
      </c>
      <c r="N187" s="7"/>
      <c r="O187" s="7"/>
      <c r="P187" s="36"/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2</v>
      </c>
      <c r="F189" s="62" t="str">
        <f>'[1]1нед'!$L$258</f>
        <v>12-24МЭоз</v>
      </c>
      <c r="G189" s="62"/>
      <c r="H189" s="35"/>
      <c r="I189" s="45"/>
      <c r="J189" s="91" t="s">
        <v>7</v>
      </c>
      <c r="K189" s="91"/>
      <c r="L189" s="91"/>
      <c r="M189" s="62">
        <f>E9</f>
        <v>2</v>
      </c>
      <c r="N189" s="62" t="str">
        <f>'[1]1нед'!$L$258</f>
        <v>12-24МЭоз</v>
      </c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'[3]7нед'!K260</f>
        <v>0</v>
      </c>
      <c r="E192" s="19">
        <f>'[3]7нед'!L260</f>
        <v>0</v>
      </c>
      <c r="F192" s="17">
        <f>'[3]7нед'!O260</f>
        <v>0</v>
      </c>
      <c r="G192" s="18" t="str">
        <f>'[3]7нед'!P260</f>
        <v/>
      </c>
      <c r="H192" s="56" t="str">
        <f>HYPERLINK(VLOOKUP(E192,$R$12:$S$332,2,FALSE))</f>
        <v/>
      </c>
      <c r="I192" s="69">
        <v>46314</v>
      </c>
      <c r="J192" s="77" t="s">
        <v>17</v>
      </c>
      <c r="K192" s="14" t="s">
        <v>18</v>
      </c>
      <c r="L192" s="16">
        <f>'[3]8нед'!K260</f>
        <v>0</v>
      </c>
      <c r="M192" s="19">
        <f>'[3]8нед'!L260</f>
        <v>0</v>
      </c>
      <c r="N192" s="17">
        <f>'[3]8нед'!O260</f>
        <v>0</v>
      </c>
      <c r="O192" s="18" t="str">
        <f>'[3]8нед'!P260</f>
        <v/>
      </c>
      <c r="P192" s="56" t="str">
        <f>HYPERLINK(VLOOKUP(M192,$R$12:$S$332,2,FALSE))</f>
        <v/>
      </c>
    </row>
    <row r="193" spans="1:16" ht="46.7">
      <c r="A193" s="70"/>
      <c r="B193" s="73"/>
      <c r="C193" s="14" t="s">
        <v>76</v>
      </c>
      <c r="D193" s="20">
        <f>'[3]7нед'!K261</f>
        <v>0</v>
      </c>
      <c r="E193" s="23">
        <f>'[3]7нед'!L261</f>
        <v>0</v>
      </c>
      <c r="F193" s="21">
        <f>'[3]7нед'!O261</f>
        <v>0</v>
      </c>
      <c r="G193" s="22" t="str">
        <f>'[3]7нед'!P261</f>
        <v/>
      </c>
      <c r="H193" s="57" t="str">
        <f t="shared" ref="H193:H238" si="8">HYPERLINK(VLOOKUP(E193,$R$12:$S$332,2,FALSE))</f>
        <v/>
      </c>
      <c r="I193" s="75"/>
      <c r="J193" s="78"/>
      <c r="K193" s="14" t="s">
        <v>76</v>
      </c>
      <c r="L193" s="20">
        <f>'[3]8нед'!K261</f>
        <v>0</v>
      </c>
      <c r="M193" s="23">
        <f>'[3]8нед'!L261</f>
        <v>0</v>
      </c>
      <c r="N193" s="21">
        <f>'[3]8нед'!O261</f>
        <v>0</v>
      </c>
      <c r="O193" s="22" t="str">
        <f>'[3]8нед'!P261</f>
        <v/>
      </c>
      <c r="P193" s="57" t="str">
        <f t="shared" ref="P193:P238" si="9">HYPERLINK(VLOOKUP(M193,$R$12:$S$332,2,FALSE))</f>
        <v/>
      </c>
    </row>
    <row r="194" spans="1:16" ht="46.7">
      <c r="A194" s="70"/>
      <c r="B194" s="73"/>
      <c r="C194" s="14" t="s">
        <v>77</v>
      </c>
      <c r="D194" s="20">
        <f>'[3]7нед'!K262</f>
        <v>0</v>
      </c>
      <c r="E194" s="23">
        <f>'[3]7нед'!L262</f>
        <v>0</v>
      </c>
      <c r="F194" s="21">
        <f>'[3]7нед'!O262</f>
        <v>0</v>
      </c>
      <c r="G194" s="22" t="str">
        <f>'[3]7нед'!P262</f>
        <v/>
      </c>
      <c r="H194" s="57" t="str">
        <f t="shared" si="8"/>
        <v/>
      </c>
      <c r="I194" s="75"/>
      <c r="J194" s="78"/>
      <c r="K194" s="14" t="s">
        <v>77</v>
      </c>
      <c r="L194" s="20">
        <f>'[3]8нед'!K262</f>
        <v>0</v>
      </c>
      <c r="M194" s="23">
        <f>'[3]8нед'!L262</f>
        <v>0</v>
      </c>
      <c r="N194" s="21">
        <f>'[3]8нед'!O262</f>
        <v>0</v>
      </c>
      <c r="O194" s="22" t="str">
        <f>'[3]8нед'!P262</f>
        <v/>
      </c>
      <c r="P194" s="57" t="str">
        <f t="shared" si="9"/>
        <v/>
      </c>
    </row>
    <row r="195" spans="1:16" ht="31.15">
      <c r="A195" s="70"/>
      <c r="B195" s="73"/>
      <c r="C195" s="14" t="s">
        <v>21</v>
      </c>
      <c r="D195" s="20">
        <f>'[3]7нед'!K263</f>
        <v>0</v>
      </c>
      <c r="E195" s="23">
        <f>'[3]7нед'!L263</f>
        <v>0</v>
      </c>
      <c r="F195" s="21">
        <f>'[3]7нед'!O263</f>
        <v>0</v>
      </c>
      <c r="G195" s="22" t="str">
        <f>'[3]7нед'!P263</f>
        <v/>
      </c>
      <c r="H195" s="57" t="str">
        <f t="shared" si="8"/>
        <v/>
      </c>
      <c r="I195" s="75"/>
      <c r="J195" s="78"/>
      <c r="K195" s="14" t="s">
        <v>21</v>
      </c>
      <c r="L195" s="20">
        <f>'[3]8нед'!K263</f>
        <v>0</v>
      </c>
      <c r="M195" s="23">
        <f>'[3]8нед'!L263</f>
        <v>0</v>
      </c>
      <c r="N195" s="21">
        <f>'[3]8нед'!O263</f>
        <v>0</v>
      </c>
      <c r="O195" s="22" t="str">
        <f>'[3]8нед'!P263</f>
        <v/>
      </c>
      <c r="P195" s="57" t="str">
        <f t="shared" si="9"/>
        <v/>
      </c>
    </row>
    <row r="196" spans="1:16" ht="31.15">
      <c r="A196" s="70"/>
      <c r="B196" s="73"/>
      <c r="C196" s="14" t="s">
        <v>22</v>
      </c>
      <c r="D196" s="20">
        <f>'[3]7нед'!K264</f>
        <v>0</v>
      </c>
      <c r="E196" s="23">
        <f>'[3]7нед'!L264</f>
        <v>0</v>
      </c>
      <c r="F196" s="21">
        <f>'[3]7нед'!O264</f>
        <v>0</v>
      </c>
      <c r="G196" s="22" t="str">
        <f>'[3]7нед'!P264</f>
        <v/>
      </c>
      <c r="H196" s="57" t="str">
        <f t="shared" si="8"/>
        <v/>
      </c>
      <c r="I196" s="75"/>
      <c r="J196" s="78"/>
      <c r="K196" s="14" t="s">
        <v>22</v>
      </c>
      <c r="L196" s="20">
        <f>'[3]8нед'!K264</f>
        <v>0</v>
      </c>
      <c r="M196" s="23">
        <f>'[3]8нед'!L264</f>
        <v>0</v>
      </c>
      <c r="N196" s="21">
        <f>'[3]8нед'!O264</f>
        <v>0</v>
      </c>
      <c r="O196" s="22" t="str">
        <f>'[3]8нед'!P264</f>
        <v/>
      </c>
      <c r="P196" s="57" t="str">
        <f t="shared" si="9"/>
        <v/>
      </c>
    </row>
    <row r="197" spans="1:16" ht="53.65">
      <c r="A197" s="70"/>
      <c r="B197" s="73"/>
      <c r="C197" s="14" t="s">
        <v>23</v>
      </c>
      <c r="D197" s="20" t="str">
        <f>'[3]7нед'!K265</f>
        <v>л</v>
      </c>
      <c r="E197" s="23" t="str">
        <f>'[3]7нед'!L265</f>
        <v>Технология и организация воспитательных практик (классное руководство)</v>
      </c>
      <c r="F197" s="21" t="str">
        <f>'[3]7нед'!O265</f>
        <v>Макарчук Н.В.</v>
      </c>
      <c r="G197" s="22" t="str">
        <f>'[3]7нед'!P265</f>
        <v>преподаватель</v>
      </c>
      <c r="H197" s="55" t="str">
        <f t="shared" si="8"/>
        <v>https://max.ru/join/6P4CDIXdiW5socNdup_FdA5kKEfDh7JWkzXGBNPsMNM</v>
      </c>
      <c r="I197" s="75"/>
      <c r="J197" s="78"/>
      <c r="K197" s="14" t="s">
        <v>23</v>
      </c>
      <c r="L197" s="20" t="str">
        <f>'[3]8нед'!K265</f>
        <v>пр</v>
      </c>
      <c r="M197" s="23" t="str">
        <f>'[3]8нед'!L265</f>
        <v xml:space="preserve"> Методы исследовательской/проектной деятельности</v>
      </c>
      <c r="N197" s="21" t="str">
        <f>'[3]8нед'!O265</f>
        <v>Казанцев Ю.А.</v>
      </c>
      <c r="O197" s="22" t="str">
        <f>'[3]8нед'!P265</f>
        <v>ст. преподаватель</v>
      </c>
      <c r="P197" s="55" t="str">
        <f t="shared" si="9"/>
        <v>https://max.ru/join/vVDI4UrM3eCAidVGjy4YDG7oZq_cJEJtK2NywT5ISAk</v>
      </c>
    </row>
    <row r="198" spans="1:16" ht="31.7" thickBot="1">
      <c r="A198" s="70"/>
      <c r="B198" s="73"/>
      <c r="C198" s="14" t="s">
        <v>24</v>
      </c>
      <c r="D198" s="20">
        <f>'[3]7нед'!K266</f>
        <v>0</v>
      </c>
      <c r="E198" s="23">
        <f>'[3]7нед'!L266</f>
        <v>0</v>
      </c>
      <c r="F198" s="21">
        <f>'[3]7нед'!O266</f>
        <v>0</v>
      </c>
      <c r="G198" s="22" t="str">
        <f>'[3]7нед'!P266</f>
        <v/>
      </c>
      <c r="H198" s="55" t="str">
        <f t="shared" si="8"/>
        <v/>
      </c>
      <c r="I198" s="75"/>
      <c r="J198" s="78"/>
      <c r="K198" s="14" t="s">
        <v>24</v>
      </c>
      <c r="L198" s="20" t="str">
        <f>'[3]8нед'!K266</f>
        <v>пр</v>
      </c>
      <c r="M198" s="23" t="str">
        <f>'[3]8нед'!L266</f>
        <v xml:space="preserve"> Основы военной подготовки</v>
      </c>
      <c r="N198" s="21" t="str">
        <f>'[3]8нед'!O266</f>
        <v>Кулак А.Ф.</v>
      </c>
      <c r="O198" s="22" t="str">
        <f>'[3]8нед'!P266</f>
        <v>ст. преподаватель</v>
      </c>
      <c r="P198" s="55" t="str">
        <f t="shared" si="9"/>
        <v>https://max.ru/join/VKkXfhUzxKeyFQk25Ym4SroS_8HJFubEzr_pkrxHHAs</v>
      </c>
    </row>
    <row r="199" spans="1:16" ht="18.399999999999999" hidden="1" customHeight="1" thickBot="1">
      <c r="A199" s="71"/>
      <c r="B199" s="74"/>
      <c r="C199" s="15"/>
      <c r="D199" s="24">
        <f>'[3]7нед'!K267</f>
        <v>0</v>
      </c>
      <c r="E199" s="25">
        <f>'[3]7нед'!L267</f>
        <v>0</v>
      </c>
      <c r="F199" s="26">
        <f>'[3]7нед'!O267</f>
        <v>0</v>
      </c>
      <c r="G199" s="27" t="str">
        <f>'[3]7нед'!P267</f>
        <v/>
      </c>
      <c r="H199" s="58" t="str">
        <f t="shared" si="8"/>
        <v/>
      </c>
      <c r="I199" s="76"/>
      <c r="J199" s="79"/>
      <c r="K199" s="15"/>
      <c r="L199" s="24">
        <f>'[3]8нед'!K267</f>
        <v>0</v>
      </c>
      <c r="M199" s="25">
        <f>'[3]8нед'!L267</f>
        <v>0</v>
      </c>
      <c r="N199" s="26">
        <f>'[3]8нед'!O267</f>
        <v>0</v>
      </c>
      <c r="O199" s="27" t="str">
        <f>'[3]8нед'!P267</f>
        <v/>
      </c>
      <c r="P199" s="58" t="str">
        <f t="shared" si="9"/>
        <v/>
      </c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'[3]7нед'!K268</f>
        <v>0</v>
      </c>
      <c r="E200" s="19">
        <f>'[3]7нед'!L268</f>
        <v>0</v>
      </c>
      <c r="F200" s="17">
        <f>'[3]7нед'!O268</f>
        <v>0</v>
      </c>
      <c r="G200" s="18" t="str">
        <f>'[3]7нед'!P268</f>
        <v/>
      </c>
      <c r="H200" s="56" t="str">
        <f t="shared" si="8"/>
        <v/>
      </c>
      <c r="I200" s="69">
        <v>46315</v>
      </c>
      <c r="J200" s="77" t="s">
        <v>25</v>
      </c>
      <c r="K200" s="29" t="s">
        <v>18</v>
      </c>
      <c r="L200" s="16">
        <f>'[3]8нед'!K268</f>
        <v>0</v>
      </c>
      <c r="M200" s="19">
        <f>'[3]8нед'!L268</f>
        <v>0</v>
      </c>
      <c r="N200" s="17">
        <f>'[3]8нед'!O268</f>
        <v>0</v>
      </c>
      <c r="O200" s="18" t="str">
        <f>'[3]8нед'!P268</f>
        <v/>
      </c>
      <c r="P200" s="56" t="str">
        <f t="shared" si="9"/>
        <v/>
      </c>
    </row>
    <row r="201" spans="1:16" ht="46.7">
      <c r="A201" s="70"/>
      <c r="B201" s="73"/>
      <c r="C201" s="14" t="s">
        <v>76</v>
      </c>
      <c r="D201" s="20">
        <f>'[3]7нед'!K269</f>
        <v>0</v>
      </c>
      <c r="E201" s="23">
        <f>'[3]7нед'!L269</f>
        <v>0</v>
      </c>
      <c r="F201" s="21">
        <f>'[3]7нед'!O269</f>
        <v>0</v>
      </c>
      <c r="G201" s="22" t="str">
        <f>'[3]7нед'!P269</f>
        <v/>
      </c>
      <c r="H201" s="57" t="str">
        <f t="shared" si="8"/>
        <v/>
      </c>
      <c r="I201" s="75"/>
      <c r="J201" s="78"/>
      <c r="K201" s="14" t="s">
        <v>76</v>
      </c>
      <c r="L201" s="20">
        <f>'[3]8нед'!K269</f>
        <v>0</v>
      </c>
      <c r="M201" s="23">
        <f>'[3]8нед'!L269</f>
        <v>0</v>
      </c>
      <c r="N201" s="21">
        <f>'[3]8нед'!O269</f>
        <v>0</v>
      </c>
      <c r="O201" s="22" t="str">
        <f>'[3]8нед'!P269</f>
        <v/>
      </c>
      <c r="P201" s="57" t="str">
        <f t="shared" si="9"/>
        <v/>
      </c>
    </row>
    <row r="202" spans="1:16" ht="46.7">
      <c r="A202" s="70"/>
      <c r="B202" s="73"/>
      <c r="C202" s="14" t="s">
        <v>77</v>
      </c>
      <c r="D202" s="20">
        <f>'[3]7нед'!K270</f>
        <v>0</v>
      </c>
      <c r="E202" s="23">
        <f>'[3]7нед'!L270</f>
        <v>0</v>
      </c>
      <c r="F202" s="21">
        <f>'[3]7нед'!O270</f>
        <v>0</v>
      </c>
      <c r="G202" s="22" t="str">
        <f>'[3]7нед'!P270</f>
        <v/>
      </c>
      <c r="H202" s="57" t="str">
        <f t="shared" si="8"/>
        <v/>
      </c>
      <c r="I202" s="75"/>
      <c r="J202" s="78"/>
      <c r="K202" s="14" t="s">
        <v>77</v>
      </c>
      <c r="L202" s="20">
        <f>'[3]8нед'!K270</f>
        <v>0</v>
      </c>
      <c r="M202" s="23">
        <f>'[3]8нед'!L270</f>
        <v>0</v>
      </c>
      <c r="N202" s="21">
        <f>'[3]8нед'!O270</f>
        <v>0</v>
      </c>
      <c r="O202" s="22" t="str">
        <f>'[3]8нед'!P270</f>
        <v/>
      </c>
      <c r="P202" s="57" t="str">
        <f t="shared" si="9"/>
        <v/>
      </c>
    </row>
    <row r="203" spans="1:16" ht="31.15">
      <c r="A203" s="70"/>
      <c r="B203" s="73"/>
      <c r="C203" s="14" t="s">
        <v>21</v>
      </c>
      <c r="D203" s="20">
        <f>'[3]7нед'!K271</f>
        <v>0</v>
      </c>
      <c r="E203" s="23">
        <f>'[3]7нед'!L271</f>
        <v>0</v>
      </c>
      <c r="F203" s="21">
        <f>'[3]7нед'!O271</f>
        <v>0</v>
      </c>
      <c r="G203" s="22" t="str">
        <f>'[3]7нед'!P271</f>
        <v/>
      </c>
      <c r="H203" s="57" t="str">
        <f t="shared" si="8"/>
        <v/>
      </c>
      <c r="I203" s="75"/>
      <c r="J203" s="78"/>
      <c r="K203" s="14" t="s">
        <v>21</v>
      </c>
      <c r="L203" s="20">
        <f>'[3]8нед'!K271</f>
        <v>0</v>
      </c>
      <c r="M203" s="23">
        <f>'[3]8нед'!L271</f>
        <v>0</v>
      </c>
      <c r="N203" s="21">
        <f>'[3]8нед'!O271</f>
        <v>0</v>
      </c>
      <c r="O203" s="22" t="str">
        <f>'[3]8нед'!P271</f>
        <v/>
      </c>
      <c r="P203" s="57" t="str">
        <f t="shared" si="9"/>
        <v/>
      </c>
    </row>
    <row r="204" spans="1:16" ht="31.15">
      <c r="A204" s="70"/>
      <c r="B204" s="73"/>
      <c r="C204" s="14" t="s">
        <v>22</v>
      </c>
      <c r="D204" s="20">
        <f>'[3]7нед'!K272</f>
        <v>0</v>
      </c>
      <c r="E204" s="23">
        <f>'[3]7нед'!L272</f>
        <v>0</v>
      </c>
      <c r="F204" s="21">
        <f>'[3]7нед'!O272</f>
        <v>0</v>
      </c>
      <c r="G204" s="22" t="str">
        <f>'[3]7нед'!P272</f>
        <v/>
      </c>
      <c r="H204" s="57" t="str">
        <f t="shared" si="8"/>
        <v/>
      </c>
      <c r="I204" s="75"/>
      <c r="J204" s="78"/>
      <c r="K204" s="14" t="s">
        <v>22</v>
      </c>
      <c r="L204" s="20">
        <f>'[3]8нед'!K272</f>
        <v>0</v>
      </c>
      <c r="M204" s="23">
        <f>'[3]8нед'!L272</f>
        <v>0</v>
      </c>
      <c r="N204" s="21">
        <f>'[3]8нед'!O272</f>
        <v>0</v>
      </c>
      <c r="O204" s="22" t="str">
        <f>'[3]8нед'!P272</f>
        <v/>
      </c>
      <c r="P204" s="57" t="str">
        <f t="shared" si="9"/>
        <v/>
      </c>
    </row>
    <row r="205" spans="1:16" ht="53.65">
      <c r="A205" s="70"/>
      <c r="B205" s="73"/>
      <c r="C205" s="14" t="s">
        <v>23</v>
      </c>
      <c r="D205" s="20" t="str">
        <f>'[3]7нед'!K273</f>
        <v>л</v>
      </c>
      <c r="E205" s="23" t="str">
        <f>'[3]7нед'!L273</f>
        <v>Основы государственной политики в сфере межэтнических и межконфессиональных отношений</v>
      </c>
      <c r="F205" s="21" t="str">
        <f>'[3]7нед'!O273</f>
        <v>Бекиров С.Н.</v>
      </c>
      <c r="G205" s="22" t="str">
        <f>'[3]7нед'!P273</f>
        <v>доцент, канд. наук</v>
      </c>
      <c r="H205" s="57" t="str">
        <f t="shared" si="8"/>
        <v>https://max.ru/join/Okan5Ed5VxVxXuMyIaDwQXtM9Y66v263YO3R7j43k14</v>
      </c>
      <c r="I205" s="75"/>
      <c r="J205" s="78"/>
      <c r="K205" s="14" t="s">
        <v>23</v>
      </c>
      <c r="L205" s="20" t="str">
        <f>'[3]8нед'!K273</f>
        <v>пр</v>
      </c>
      <c r="M205" s="23" t="str">
        <f>'[3]8нед'!L273</f>
        <v>Теория вероятностей и математическая статистика</v>
      </c>
      <c r="N205" s="21" t="str">
        <f>'[3]8нед'!O273</f>
        <v>Блыщик Н.О.</v>
      </c>
      <c r="O205" s="22" t="str">
        <f>'[3]8нед'!P273</f>
        <v>ст. преподаватель</v>
      </c>
      <c r="P205" s="57" t="str">
        <f t="shared" si="9"/>
        <v>https://max.ru/join/pcqQ76hVH1VM62gdvJpdTUt6hv6a-FL0jPDOixrw4dg</v>
      </c>
    </row>
    <row r="206" spans="1:16" ht="54.2" thickBot="1">
      <c r="A206" s="70"/>
      <c r="B206" s="73"/>
      <c r="C206" s="14" t="s">
        <v>24</v>
      </c>
      <c r="D206" s="20" t="str">
        <f>'[3]7нед'!K274</f>
        <v>л</v>
      </c>
      <c r="E206" s="23" t="str">
        <f>'[3]7нед'!L274</f>
        <v>Педагогика</v>
      </c>
      <c r="F206" s="21" t="str">
        <f>'[3]7нед'!O274</f>
        <v>Кочегурная М.Ю.</v>
      </c>
      <c r="G206" s="22" t="str">
        <f>'[3]7нед'!P274</f>
        <v>доцент</v>
      </c>
      <c r="H206" s="57" t="str">
        <f t="shared" si="8"/>
        <v>https://max.ru/join/v5Bjqd2wcIy4RnbDXh61Rk5L54rh3fI1wPxGBjBk2rc</v>
      </c>
      <c r="I206" s="75"/>
      <c r="J206" s="78"/>
      <c r="K206" s="14" t="s">
        <v>24</v>
      </c>
      <c r="L206" s="20" t="str">
        <f>'[3]8нед'!K274</f>
        <v>пр</v>
      </c>
      <c r="M206" s="23" t="str">
        <f>'[3]8нед'!L274</f>
        <v xml:space="preserve"> Основы государственной политики в сфере межэтнических и межконфессиональных отношений</v>
      </c>
      <c r="N206" s="21" t="str">
        <f>'[3]8нед'!O274</f>
        <v>Бекиров С.Н.</v>
      </c>
      <c r="O206" s="22" t="str">
        <f>'[3]8нед'!P274</f>
        <v>доцент, канд. наук</v>
      </c>
      <c r="P206" s="57" t="str">
        <f t="shared" si="9"/>
        <v>https://max.ru/join/vVDI4UrM3eCAidVGjy4YDG7oZq_cJEJtK2NywT5ISAk</v>
      </c>
    </row>
    <row r="207" spans="1:16" ht="18.399999999999999" hidden="1" customHeight="1" thickBot="1">
      <c r="A207" s="71"/>
      <c r="B207" s="74"/>
      <c r="C207" s="15"/>
      <c r="D207" s="24">
        <f>'[3]7нед'!K275</f>
        <v>0</v>
      </c>
      <c r="E207" s="25">
        <f>'[3]7нед'!L275</f>
        <v>0</v>
      </c>
      <c r="F207" s="26">
        <f>'[3]7нед'!O275</f>
        <v>0</v>
      </c>
      <c r="G207" s="27" t="str">
        <f>'[3]7нед'!P275</f>
        <v/>
      </c>
      <c r="H207" s="58" t="str">
        <f t="shared" si="8"/>
        <v/>
      </c>
      <c r="I207" s="76"/>
      <c r="J207" s="79"/>
      <c r="K207" s="15"/>
      <c r="L207" s="24">
        <f>'[3]8нед'!K275</f>
        <v>0</v>
      </c>
      <c r="M207" s="25">
        <f>'[3]8нед'!L275</f>
        <v>0</v>
      </c>
      <c r="N207" s="26">
        <f>'[3]8нед'!O275</f>
        <v>0</v>
      </c>
      <c r="O207" s="27" t="str">
        <f>'[3]8нед'!P275</f>
        <v/>
      </c>
      <c r="P207" s="58" t="str">
        <f t="shared" si="9"/>
        <v/>
      </c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'[3]7нед'!K276</f>
        <v>0</v>
      </c>
      <c r="E208" s="19">
        <f>'[3]7нед'!L276</f>
        <v>0</v>
      </c>
      <c r="F208" s="17">
        <f>'[3]7нед'!O276</f>
        <v>0</v>
      </c>
      <c r="G208" s="18" t="str">
        <f>'[3]7нед'!P276</f>
        <v/>
      </c>
      <c r="H208" s="56" t="str">
        <f t="shared" si="8"/>
        <v/>
      </c>
      <c r="I208" s="69">
        <v>46316</v>
      </c>
      <c r="J208" s="83" t="s">
        <v>26</v>
      </c>
      <c r="K208" s="29" t="s">
        <v>18</v>
      </c>
      <c r="L208" s="16">
        <f>'[3]8нед'!K276</f>
        <v>0</v>
      </c>
      <c r="M208" s="19">
        <f>'[3]8нед'!L276</f>
        <v>0</v>
      </c>
      <c r="N208" s="17">
        <f>'[3]8нед'!O276</f>
        <v>0</v>
      </c>
      <c r="O208" s="18" t="str">
        <f>'[3]8нед'!P276</f>
        <v/>
      </c>
      <c r="P208" s="56" t="str">
        <f t="shared" si="9"/>
        <v/>
      </c>
    </row>
    <row r="209" spans="1:16" ht="46.7">
      <c r="A209" s="70"/>
      <c r="B209" s="81"/>
      <c r="C209" s="14" t="s">
        <v>76</v>
      </c>
      <c r="D209" s="20">
        <f>'[3]7нед'!K277</f>
        <v>0</v>
      </c>
      <c r="E209" s="23">
        <f>'[3]7нед'!L277</f>
        <v>0</v>
      </c>
      <c r="F209" s="21">
        <f>'[3]7нед'!O277</f>
        <v>0</v>
      </c>
      <c r="G209" s="22" t="str">
        <f>'[3]7нед'!P277</f>
        <v/>
      </c>
      <c r="H209" s="57" t="str">
        <f t="shared" si="8"/>
        <v/>
      </c>
      <c r="I209" s="75"/>
      <c r="J209" s="84"/>
      <c r="K209" s="14" t="s">
        <v>76</v>
      </c>
      <c r="L209" s="20">
        <f>'[3]8нед'!K277</f>
        <v>0</v>
      </c>
      <c r="M209" s="23">
        <f>'[3]8нед'!L277</f>
        <v>0</v>
      </c>
      <c r="N209" s="21">
        <f>'[3]8нед'!O277</f>
        <v>0</v>
      </c>
      <c r="O209" s="22" t="str">
        <f>'[3]8нед'!P277</f>
        <v/>
      </c>
      <c r="P209" s="57" t="str">
        <f t="shared" si="9"/>
        <v/>
      </c>
    </row>
    <row r="210" spans="1:16" ht="46.7">
      <c r="A210" s="70"/>
      <c r="B210" s="81"/>
      <c r="C210" s="14" t="s">
        <v>77</v>
      </c>
      <c r="D210" s="20">
        <f>'[3]7нед'!K278</f>
        <v>0</v>
      </c>
      <c r="E210" s="23">
        <f>'[3]7нед'!L278</f>
        <v>0</v>
      </c>
      <c r="F210" s="21">
        <f>'[3]7нед'!O278</f>
        <v>0</v>
      </c>
      <c r="G210" s="22" t="str">
        <f>'[3]7нед'!P278</f>
        <v/>
      </c>
      <c r="H210" s="57" t="str">
        <f t="shared" si="8"/>
        <v/>
      </c>
      <c r="I210" s="75"/>
      <c r="J210" s="84"/>
      <c r="K210" s="14" t="s">
        <v>77</v>
      </c>
      <c r="L210" s="20">
        <f>'[3]8нед'!K278</f>
        <v>0</v>
      </c>
      <c r="M210" s="23">
        <f>'[3]8нед'!L278</f>
        <v>0</v>
      </c>
      <c r="N210" s="21">
        <f>'[3]8нед'!O278</f>
        <v>0</v>
      </c>
      <c r="O210" s="22" t="str">
        <f>'[3]8нед'!P278</f>
        <v/>
      </c>
      <c r="P210" s="57" t="str">
        <f t="shared" si="9"/>
        <v/>
      </c>
    </row>
    <row r="211" spans="1:16" ht="31.15">
      <c r="A211" s="70"/>
      <c r="B211" s="81"/>
      <c r="C211" s="14" t="s">
        <v>21</v>
      </c>
      <c r="D211" s="20">
        <f>'[3]7нед'!K279</f>
        <v>0</v>
      </c>
      <c r="E211" s="23">
        <f>'[3]7нед'!L279</f>
        <v>0</v>
      </c>
      <c r="F211" s="21">
        <f>'[3]7нед'!O279</f>
        <v>0</v>
      </c>
      <c r="G211" s="22" t="str">
        <f>'[3]7нед'!P279</f>
        <v/>
      </c>
      <c r="H211" s="57" t="str">
        <f t="shared" si="8"/>
        <v/>
      </c>
      <c r="I211" s="75"/>
      <c r="J211" s="84"/>
      <c r="K211" s="14" t="s">
        <v>21</v>
      </c>
      <c r="L211" s="20">
        <f>'[3]8нед'!K279</f>
        <v>0</v>
      </c>
      <c r="M211" s="23">
        <f>'[3]8нед'!L279</f>
        <v>0</v>
      </c>
      <c r="N211" s="21">
        <f>'[3]8нед'!O279</f>
        <v>0</v>
      </c>
      <c r="O211" s="22" t="str">
        <f>'[3]8нед'!P279</f>
        <v/>
      </c>
      <c r="P211" s="57" t="str">
        <f t="shared" si="9"/>
        <v/>
      </c>
    </row>
    <row r="212" spans="1:16" ht="31.15">
      <c r="A212" s="70"/>
      <c r="B212" s="81"/>
      <c r="C212" s="14" t="s">
        <v>22</v>
      </c>
      <c r="D212" s="20">
        <f>'[3]7нед'!K280</f>
        <v>0</v>
      </c>
      <c r="E212" s="23">
        <f>'[3]7нед'!L280</f>
        <v>0</v>
      </c>
      <c r="F212" s="21">
        <f>'[3]7нед'!O280</f>
        <v>0</v>
      </c>
      <c r="G212" s="22" t="str">
        <f>'[3]7нед'!P280</f>
        <v/>
      </c>
      <c r="H212" s="57" t="str">
        <f t="shared" si="8"/>
        <v/>
      </c>
      <c r="I212" s="75"/>
      <c r="J212" s="84"/>
      <c r="K212" s="14" t="s">
        <v>22</v>
      </c>
      <c r="L212" s="20">
        <f>'[3]8нед'!K280</f>
        <v>0</v>
      </c>
      <c r="M212" s="23">
        <f>'[3]8нед'!L280</f>
        <v>0</v>
      </c>
      <c r="N212" s="21">
        <f>'[3]8нед'!O280</f>
        <v>0</v>
      </c>
      <c r="O212" s="22" t="str">
        <f>'[3]8нед'!P280</f>
        <v/>
      </c>
      <c r="P212" s="57" t="str">
        <f t="shared" si="9"/>
        <v/>
      </c>
    </row>
    <row r="213" spans="1:16" ht="35.85">
      <c r="A213" s="70"/>
      <c r="B213" s="81"/>
      <c r="C213" s="14" t="s">
        <v>23</v>
      </c>
      <c r="D213" s="20" t="str">
        <f>'[3]7нед'!K281</f>
        <v>л</v>
      </c>
      <c r="E213" s="23" t="str">
        <f>'[3]7нед'!L281</f>
        <v>Методы исследовательской/проектной деятельности</v>
      </c>
      <c r="F213" s="21" t="str">
        <f>'[3]7нед'!O281</f>
        <v>Казанцев Ю.А.</v>
      </c>
      <c r="G213" s="22" t="str">
        <f>'[3]7нед'!P281</f>
        <v>ст. преподаватель</v>
      </c>
      <c r="H213" s="55" t="str">
        <f t="shared" si="8"/>
        <v>https://max.ru/join/15pEPVrIDANjN-ex11uXS0z2QQcAQkpN7qeJUhIOK40</v>
      </c>
      <c r="I213" s="75"/>
      <c r="J213" s="84"/>
      <c r="K213" s="14" t="s">
        <v>23</v>
      </c>
      <c r="L213" s="20">
        <f>'[3]8нед'!K281</f>
        <v>0</v>
      </c>
      <c r="M213" s="23">
        <f>'[3]8нед'!L281</f>
        <v>0</v>
      </c>
      <c r="N213" s="21">
        <f>'[3]8нед'!O281</f>
        <v>0</v>
      </c>
      <c r="O213" s="22" t="str">
        <f>'[3]8нед'!P281</f>
        <v/>
      </c>
      <c r="P213" s="55" t="str">
        <f t="shared" si="9"/>
        <v/>
      </c>
    </row>
    <row r="214" spans="1:16" ht="31.7" thickBot="1">
      <c r="A214" s="70"/>
      <c r="B214" s="81"/>
      <c r="C214" s="14" t="s">
        <v>24</v>
      </c>
      <c r="D214" s="20" t="str">
        <f>'[3]7нед'!K282</f>
        <v>л</v>
      </c>
      <c r="E214" s="23" t="str">
        <f>'[3]7нед'!L282</f>
        <v>Основы военной подготовки</v>
      </c>
      <c r="F214" s="21" t="str">
        <f>'[3]7нед'!O282</f>
        <v>Кулак А.Ф.</v>
      </c>
      <c r="G214" s="22" t="str">
        <f>'[3]7нед'!P282</f>
        <v>ст. преподаватель</v>
      </c>
      <c r="H214" s="55" t="str">
        <f t="shared" si="8"/>
        <v>https://max.ru/join/xVfUag6N_YqTK2FYY9dw1yr1OX0njFL0kEBUFOsnrKU</v>
      </c>
      <c r="I214" s="75"/>
      <c r="J214" s="84"/>
      <c r="K214" s="14" t="s">
        <v>24</v>
      </c>
      <c r="L214" s="20" t="str">
        <f>'[3]8нед'!K282</f>
        <v>пр</v>
      </c>
      <c r="M214" s="23" t="str">
        <f>'[3]8нед'!L282</f>
        <v xml:space="preserve"> Педагогика</v>
      </c>
      <c r="N214" s="21" t="str">
        <f>'[3]8нед'!O282</f>
        <v>Кобзева Е.В.</v>
      </c>
      <c r="O214" s="22" t="str">
        <f>'[3]8нед'!P282</f>
        <v>преподаватель</v>
      </c>
      <c r="P214" s="55" t="str">
        <f t="shared" si="9"/>
        <v>https://max.ru/join/vVDI4UrM3eCAidVGjy4YDG7oZq_cJEJtK2NywT5ISAk</v>
      </c>
    </row>
    <row r="215" spans="1:16" ht="18.399999999999999" hidden="1" customHeight="1" thickBot="1">
      <c r="A215" s="71"/>
      <c r="B215" s="82"/>
      <c r="C215" s="15"/>
      <c r="D215" s="24">
        <f>'[3]7нед'!K283</f>
        <v>0</v>
      </c>
      <c r="E215" s="25">
        <f>'[3]7нед'!L283</f>
        <v>0</v>
      </c>
      <c r="F215" s="26">
        <f>'[3]7нед'!O283</f>
        <v>0</v>
      </c>
      <c r="G215" s="27" t="str">
        <f>'[3]7нед'!P283</f>
        <v/>
      </c>
      <c r="H215" s="58" t="str">
        <f t="shared" si="8"/>
        <v/>
      </c>
      <c r="I215" s="76"/>
      <c r="J215" s="85"/>
      <c r="K215" s="15"/>
      <c r="L215" s="24">
        <f>'[3]8нед'!K283</f>
        <v>0</v>
      </c>
      <c r="M215" s="25">
        <f>'[3]8нед'!L283</f>
        <v>0</v>
      </c>
      <c r="N215" s="26">
        <f>'[3]8нед'!O283</f>
        <v>0</v>
      </c>
      <c r="O215" s="27" t="str">
        <f>'[3]8нед'!P283</f>
        <v/>
      </c>
      <c r="P215" s="58" t="str">
        <f t="shared" si="9"/>
        <v/>
      </c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'[3]7нед'!K284</f>
        <v>0</v>
      </c>
      <c r="E216" s="19">
        <f>'[3]7нед'!L284</f>
        <v>0</v>
      </c>
      <c r="F216" s="17">
        <f>'[3]7нед'!O284</f>
        <v>0</v>
      </c>
      <c r="G216" s="18" t="str">
        <f>'[3]7нед'!P284</f>
        <v/>
      </c>
      <c r="H216" s="56" t="str">
        <f t="shared" si="8"/>
        <v/>
      </c>
      <c r="I216" s="69">
        <v>46317</v>
      </c>
      <c r="J216" s="77" t="s">
        <v>27</v>
      </c>
      <c r="K216" s="29" t="s">
        <v>18</v>
      </c>
      <c r="L216" s="16">
        <f>'[3]8нед'!K284</f>
        <v>0</v>
      </c>
      <c r="M216" s="19">
        <f>'[3]8нед'!L284</f>
        <v>0</v>
      </c>
      <c r="N216" s="17">
        <f>'[3]8нед'!O284</f>
        <v>0</v>
      </c>
      <c r="O216" s="18" t="str">
        <f>'[3]8нед'!P284</f>
        <v/>
      </c>
      <c r="P216" s="56" t="str">
        <f t="shared" si="9"/>
        <v/>
      </c>
    </row>
    <row r="217" spans="1:16" ht="46.7">
      <c r="A217" s="70"/>
      <c r="B217" s="73"/>
      <c r="C217" s="14" t="s">
        <v>76</v>
      </c>
      <c r="D217" s="20">
        <f>'[3]7нед'!K285</f>
        <v>0</v>
      </c>
      <c r="E217" s="23">
        <f>'[3]7нед'!L285</f>
        <v>0</v>
      </c>
      <c r="F217" s="21">
        <f>'[3]7нед'!O285</f>
        <v>0</v>
      </c>
      <c r="G217" s="22" t="str">
        <f>'[3]7нед'!P285</f>
        <v/>
      </c>
      <c r="H217" s="57" t="str">
        <f t="shared" si="8"/>
        <v/>
      </c>
      <c r="I217" s="75"/>
      <c r="J217" s="78"/>
      <c r="K217" s="14" t="s">
        <v>76</v>
      </c>
      <c r="L217" s="20">
        <f>'[3]8нед'!K285</f>
        <v>0</v>
      </c>
      <c r="M217" s="23">
        <f>'[3]8нед'!L285</f>
        <v>0</v>
      </c>
      <c r="N217" s="21">
        <f>'[3]8нед'!O285</f>
        <v>0</v>
      </c>
      <c r="O217" s="22" t="str">
        <f>'[3]8нед'!P285</f>
        <v/>
      </c>
      <c r="P217" s="57" t="str">
        <f t="shared" si="9"/>
        <v/>
      </c>
    </row>
    <row r="218" spans="1:16" ht="46.7">
      <c r="A218" s="70"/>
      <c r="B218" s="73"/>
      <c r="C218" s="14" t="s">
        <v>77</v>
      </c>
      <c r="D218" s="20">
        <f>'[3]7нед'!K286</f>
        <v>0</v>
      </c>
      <c r="E218" s="23">
        <f>'[3]7нед'!L286</f>
        <v>0</v>
      </c>
      <c r="F218" s="21">
        <f>'[3]7нед'!O286</f>
        <v>0</v>
      </c>
      <c r="G218" s="22" t="str">
        <f>'[3]7нед'!P286</f>
        <v/>
      </c>
      <c r="H218" s="57" t="str">
        <f t="shared" si="8"/>
        <v/>
      </c>
      <c r="I218" s="75"/>
      <c r="J218" s="78"/>
      <c r="K218" s="14" t="s">
        <v>77</v>
      </c>
      <c r="L218" s="20">
        <f>'[3]8нед'!K286</f>
        <v>0</v>
      </c>
      <c r="M218" s="23">
        <f>'[3]8нед'!L286</f>
        <v>0</v>
      </c>
      <c r="N218" s="21">
        <f>'[3]8нед'!O286</f>
        <v>0</v>
      </c>
      <c r="O218" s="22" t="str">
        <f>'[3]8нед'!P286</f>
        <v/>
      </c>
      <c r="P218" s="57" t="str">
        <f t="shared" si="9"/>
        <v/>
      </c>
    </row>
    <row r="219" spans="1:16" ht="31.15">
      <c r="A219" s="70"/>
      <c r="B219" s="73"/>
      <c r="C219" s="14" t="s">
        <v>21</v>
      </c>
      <c r="D219" s="20">
        <f>'[3]7нед'!K287</f>
        <v>0</v>
      </c>
      <c r="E219" s="23">
        <f>'[3]7нед'!L287</f>
        <v>0</v>
      </c>
      <c r="F219" s="21">
        <f>'[3]7нед'!O287</f>
        <v>0</v>
      </c>
      <c r="G219" s="22" t="str">
        <f>'[3]7нед'!P287</f>
        <v/>
      </c>
      <c r="H219" s="57" t="str">
        <f t="shared" si="8"/>
        <v/>
      </c>
      <c r="I219" s="75"/>
      <c r="J219" s="78"/>
      <c r="K219" s="14" t="s">
        <v>21</v>
      </c>
      <c r="L219" s="20">
        <f>'[3]8нед'!K287</f>
        <v>0</v>
      </c>
      <c r="M219" s="23">
        <f>'[3]8нед'!L287</f>
        <v>0</v>
      </c>
      <c r="N219" s="21">
        <f>'[3]8нед'!O287</f>
        <v>0</v>
      </c>
      <c r="O219" s="22" t="str">
        <f>'[3]8нед'!P287</f>
        <v/>
      </c>
      <c r="P219" s="57" t="str">
        <f t="shared" si="9"/>
        <v/>
      </c>
    </row>
    <row r="220" spans="1:16" ht="31.15">
      <c r="A220" s="70"/>
      <c r="B220" s="73"/>
      <c r="C220" s="14" t="s">
        <v>22</v>
      </c>
      <c r="D220" s="20">
        <f>'[3]7нед'!K288</f>
        <v>0</v>
      </c>
      <c r="E220" s="23">
        <f>'[3]7нед'!L288</f>
        <v>0</v>
      </c>
      <c r="F220" s="21">
        <f>'[3]7нед'!O288</f>
        <v>0</v>
      </c>
      <c r="G220" s="22" t="str">
        <f>'[3]7нед'!P288</f>
        <v/>
      </c>
      <c r="H220" s="57" t="str">
        <f t="shared" si="8"/>
        <v/>
      </c>
      <c r="I220" s="75"/>
      <c r="J220" s="78"/>
      <c r="K220" s="14" t="s">
        <v>22</v>
      </c>
      <c r="L220" s="20">
        <f>'[3]8нед'!K288</f>
        <v>0</v>
      </c>
      <c r="M220" s="23">
        <f>'[3]8нед'!L288</f>
        <v>0</v>
      </c>
      <c r="N220" s="21">
        <f>'[3]8нед'!O288</f>
        <v>0</v>
      </c>
      <c r="O220" s="22" t="str">
        <f>'[3]8нед'!P288</f>
        <v/>
      </c>
      <c r="P220" s="57" t="str">
        <f t="shared" si="9"/>
        <v/>
      </c>
    </row>
    <row r="221" spans="1:16" ht="53.65">
      <c r="A221" s="70"/>
      <c r="B221" s="73"/>
      <c r="C221" s="14" t="s">
        <v>23</v>
      </c>
      <c r="D221" s="20">
        <f>'[3]7нед'!K289</f>
        <v>0</v>
      </c>
      <c r="E221" s="23">
        <f>'[3]7нед'!L289</f>
        <v>0</v>
      </c>
      <c r="F221" s="21">
        <f>'[3]7нед'!O289</f>
        <v>0</v>
      </c>
      <c r="G221" s="22" t="str">
        <f>'[3]7нед'!P289</f>
        <v/>
      </c>
      <c r="H221" s="55" t="str">
        <f t="shared" si="8"/>
        <v/>
      </c>
      <c r="I221" s="75"/>
      <c r="J221" s="78"/>
      <c r="K221" s="14" t="s">
        <v>23</v>
      </c>
      <c r="L221" s="20" t="str">
        <f>'[3]8нед'!K289</f>
        <v>пр</v>
      </c>
      <c r="M221" s="23" t="str">
        <f>'[3]8нед'!L289</f>
        <v>Психолого-педагогические основы обучения
математике</v>
      </c>
      <c r="N221" s="21" t="str">
        <f>'[3]8нед'!O289</f>
        <v>Казанцев Ю.А.</v>
      </c>
      <c r="O221" s="22" t="str">
        <f>'[3]8нед'!P289</f>
        <v>ст. преподаватель</v>
      </c>
      <c r="P221" s="55" t="str">
        <f t="shared" si="9"/>
        <v>https://max.ru/join/pcqQ76hVH1VM62gdvJpdTUt6hv6a-FL0jPDOixrw4dg</v>
      </c>
    </row>
    <row r="222" spans="1:16" ht="31.7" thickBot="1">
      <c r="A222" s="70"/>
      <c r="B222" s="73"/>
      <c r="C222" s="14" t="s">
        <v>24</v>
      </c>
      <c r="D222" s="20">
        <f>'[3]7нед'!K290</f>
        <v>0</v>
      </c>
      <c r="E222" s="23">
        <f>'[3]7нед'!L290</f>
        <v>0</v>
      </c>
      <c r="F222" s="21">
        <f>'[3]7нед'!O290</f>
        <v>0</v>
      </c>
      <c r="G222" s="22" t="str">
        <f>'[3]7нед'!P290</f>
        <v/>
      </c>
      <c r="H222" s="55" t="str">
        <f t="shared" si="8"/>
        <v/>
      </c>
      <c r="I222" s="75"/>
      <c r="J222" s="78"/>
      <c r="K222" s="14" t="s">
        <v>24</v>
      </c>
      <c r="L222" s="20" t="str">
        <f>'[3]8нед'!K290</f>
        <v>пр</v>
      </c>
      <c r="M222" s="23" t="str">
        <f>'[3]8нед'!L290</f>
        <v>Теория чисел</v>
      </c>
      <c r="N222" s="21" t="str">
        <f>'[3]8нед'!O290</f>
        <v>Овчинникова М.В.</v>
      </c>
      <c r="O222" s="22" t="str">
        <f>'[3]8нед'!P290</f>
        <v>доцент, канд. наук</v>
      </c>
      <c r="P222" s="55" t="str">
        <f t="shared" si="9"/>
        <v>https://max.ru/join/pcqQ76hVH1VM62gdvJpdTUt6hv6a-FL0jPDOixrw4dg</v>
      </c>
    </row>
    <row r="223" spans="1:16" ht="18.399999999999999" hidden="1" customHeight="1" thickBot="1">
      <c r="A223" s="71"/>
      <c r="B223" s="74"/>
      <c r="C223" s="15"/>
      <c r="D223" s="24">
        <f>'[3]7нед'!K291</f>
        <v>0</v>
      </c>
      <c r="E223" s="25">
        <f>'[3]7нед'!L291</f>
        <v>0</v>
      </c>
      <c r="F223" s="26">
        <f>'[3]7нед'!O291</f>
        <v>0</v>
      </c>
      <c r="G223" s="27" t="str">
        <f>'[3]7нед'!P291</f>
        <v/>
      </c>
      <c r="H223" s="58" t="str">
        <f t="shared" si="8"/>
        <v/>
      </c>
      <c r="I223" s="76"/>
      <c r="J223" s="79"/>
      <c r="K223" s="15"/>
      <c r="L223" s="24">
        <f>'[3]8нед'!K291</f>
        <v>0</v>
      </c>
      <c r="M223" s="25">
        <f>'[3]8нед'!L291</f>
        <v>0</v>
      </c>
      <c r="N223" s="26">
        <f>'[3]8нед'!O291</f>
        <v>0</v>
      </c>
      <c r="O223" s="27" t="str">
        <f>'[3]8нед'!P291</f>
        <v/>
      </c>
      <c r="P223" s="58" t="str">
        <f t="shared" si="9"/>
        <v/>
      </c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'[3]7нед'!K292</f>
        <v>0</v>
      </c>
      <c r="E224" s="19">
        <f>'[3]7нед'!L292</f>
        <v>0</v>
      </c>
      <c r="F224" s="17">
        <f>'[3]7нед'!O292</f>
        <v>0</v>
      </c>
      <c r="G224" s="18" t="str">
        <f>'[3]7нед'!P292</f>
        <v/>
      </c>
      <c r="H224" s="56" t="str">
        <f t="shared" si="8"/>
        <v/>
      </c>
      <c r="I224" s="69">
        <v>46318</v>
      </c>
      <c r="J224" s="77" t="s">
        <v>28</v>
      </c>
      <c r="K224" s="29" t="s">
        <v>18</v>
      </c>
      <c r="L224" s="16">
        <f>'[3]8нед'!K292</f>
        <v>0</v>
      </c>
      <c r="M224" s="19">
        <f>'[3]8нед'!L292</f>
        <v>0</v>
      </c>
      <c r="N224" s="17">
        <f>'[3]8нед'!O292</f>
        <v>0</v>
      </c>
      <c r="O224" s="18" t="str">
        <f>'[3]8нед'!P292</f>
        <v/>
      </c>
      <c r="P224" s="56" t="str">
        <f t="shared" si="9"/>
        <v/>
      </c>
    </row>
    <row r="225" spans="1:16" ht="46.7">
      <c r="A225" s="70"/>
      <c r="B225" s="73"/>
      <c r="C225" s="14" t="s">
        <v>76</v>
      </c>
      <c r="D225" s="20">
        <f>'[3]7нед'!K293</f>
        <v>0</v>
      </c>
      <c r="E225" s="23">
        <f>'[3]7нед'!L293</f>
        <v>0</v>
      </c>
      <c r="F225" s="21">
        <f>'[3]7нед'!O293</f>
        <v>0</v>
      </c>
      <c r="G225" s="22" t="str">
        <f>'[3]7нед'!P293</f>
        <v/>
      </c>
      <c r="H225" s="57" t="str">
        <f t="shared" si="8"/>
        <v/>
      </c>
      <c r="I225" s="75"/>
      <c r="J225" s="78"/>
      <c r="K225" s="14" t="s">
        <v>76</v>
      </c>
      <c r="L225" s="20">
        <f>'[3]8нед'!K293</f>
        <v>0</v>
      </c>
      <c r="M225" s="23">
        <f>'[3]8нед'!L293</f>
        <v>0</v>
      </c>
      <c r="N225" s="21">
        <f>'[3]8нед'!O293</f>
        <v>0</v>
      </c>
      <c r="O225" s="22" t="str">
        <f>'[3]8нед'!P293</f>
        <v/>
      </c>
      <c r="P225" s="57" t="str">
        <f t="shared" si="9"/>
        <v/>
      </c>
    </row>
    <row r="226" spans="1:16" ht="46.7">
      <c r="A226" s="70"/>
      <c r="B226" s="73"/>
      <c r="C226" s="14" t="s">
        <v>77</v>
      </c>
      <c r="D226" s="20">
        <f>'[3]7нед'!K294</f>
        <v>0</v>
      </c>
      <c r="E226" s="23">
        <f>'[3]7нед'!L294</f>
        <v>0</v>
      </c>
      <c r="F226" s="21">
        <f>'[3]7нед'!O294</f>
        <v>0</v>
      </c>
      <c r="G226" s="22" t="str">
        <f>'[3]7нед'!P294</f>
        <v/>
      </c>
      <c r="H226" s="57" t="str">
        <f t="shared" si="8"/>
        <v/>
      </c>
      <c r="I226" s="75"/>
      <c r="J226" s="78"/>
      <c r="K226" s="14" t="s">
        <v>77</v>
      </c>
      <c r="L226" s="20">
        <f>'[3]8нед'!K294</f>
        <v>0</v>
      </c>
      <c r="M226" s="23">
        <f>'[3]8нед'!L294</f>
        <v>0</v>
      </c>
      <c r="N226" s="21">
        <f>'[3]8нед'!O294</f>
        <v>0</v>
      </c>
      <c r="O226" s="22" t="str">
        <f>'[3]8нед'!P294</f>
        <v/>
      </c>
      <c r="P226" s="57" t="str">
        <f t="shared" si="9"/>
        <v/>
      </c>
    </row>
    <row r="227" spans="1:16" ht="31.15">
      <c r="A227" s="70"/>
      <c r="B227" s="73"/>
      <c r="C227" s="14" t="s">
        <v>21</v>
      </c>
      <c r="D227" s="20">
        <f>'[3]7нед'!K295</f>
        <v>0</v>
      </c>
      <c r="E227" s="23">
        <f>'[3]7нед'!L295</f>
        <v>0</v>
      </c>
      <c r="F227" s="21">
        <f>'[3]7нед'!O295</f>
        <v>0</v>
      </c>
      <c r="G227" s="22" t="str">
        <f>'[3]7нед'!P295</f>
        <v/>
      </c>
      <c r="H227" s="57" t="str">
        <f t="shared" si="8"/>
        <v/>
      </c>
      <c r="I227" s="75"/>
      <c r="J227" s="78"/>
      <c r="K227" s="14" t="s">
        <v>21</v>
      </c>
      <c r="L227" s="20">
        <f>'[3]8нед'!K295</f>
        <v>0</v>
      </c>
      <c r="M227" s="23">
        <f>'[3]8нед'!L295</f>
        <v>0</v>
      </c>
      <c r="N227" s="21">
        <f>'[3]8нед'!O295</f>
        <v>0</v>
      </c>
      <c r="O227" s="22" t="str">
        <f>'[3]8нед'!P295</f>
        <v/>
      </c>
      <c r="P227" s="57" t="str">
        <f t="shared" si="9"/>
        <v/>
      </c>
    </row>
    <row r="228" spans="1:16" ht="31.15">
      <c r="A228" s="70"/>
      <c r="B228" s="73"/>
      <c r="C228" s="14" t="s">
        <v>22</v>
      </c>
      <c r="D228" s="20">
        <f>'[3]7нед'!K296</f>
        <v>0</v>
      </c>
      <c r="E228" s="23">
        <f>'[3]7нед'!L296</f>
        <v>0</v>
      </c>
      <c r="F228" s="21">
        <f>'[3]7нед'!O296</f>
        <v>0</v>
      </c>
      <c r="G228" s="22" t="str">
        <f>'[3]7нед'!P296</f>
        <v/>
      </c>
      <c r="H228" s="57" t="str">
        <f t="shared" si="8"/>
        <v/>
      </c>
      <c r="I228" s="75"/>
      <c r="J228" s="78"/>
      <c r="K228" s="14" t="s">
        <v>22</v>
      </c>
      <c r="L228" s="20">
        <f>'[3]8нед'!K296</f>
        <v>0</v>
      </c>
      <c r="M228" s="23">
        <f>'[3]8нед'!L296</f>
        <v>0</v>
      </c>
      <c r="N228" s="21">
        <f>'[3]8нед'!O296</f>
        <v>0</v>
      </c>
      <c r="O228" s="22" t="str">
        <f>'[3]8нед'!P296</f>
        <v/>
      </c>
      <c r="P228" s="57" t="str">
        <f t="shared" si="9"/>
        <v/>
      </c>
    </row>
    <row r="229" spans="1:16" ht="53.65">
      <c r="A229" s="70"/>
      <c r="B229" s="73"/>
      <c r="C229" s="14" t="s">
        <v>23</v>
      </c>
      <c r="D229" s="20" t="str">
        <f>'[3]7нед'!K297</f>
        <v>пр</v>
      </c>
      <c r="E229" s="23" t="str">
        <f>'[3]7нед'!L297</f>
        <v xml:space="preserve"> Технология и организация воспитательных практик (классное руководство)</v>
      </c>
      <c r="F229" s="21" t="str">
        <f>'[3]7нед'!O297</f>
        <v>Макарчук Н.В.</v>
      </c>
      <c r="G229" s="22" t="str">
        <f>'[3]7нед'!P297</f>
        <v>преподаватель</v>
      </c>
      <c r="H229" s="57" t="str">
        <f t="shared" si="8"/>
        <v>https://max.ru/join/vVDI4UrM3eCAidVGjy4YDG7oZq_cJEJtK2NywT5ISAk</v>
      </c>
      <c r="I229" s="75"/>
      <c r="J229" s="78"/>
      <c r="K229" s="14" t="s">
        <v>23</v>
      </c>
      <c r="L229" s="20" t="str">
        <f>'[3]8нед'!K297</f>
        <v>пр</v>
      </c>
      <c r="M229" s="23" t="str">
        <f>'[3]8нед'!L297</f>
        <v xml:space="preserve"> Технология и организация воспитательных практик (классное руководство)</v>
      </c>
      <c r="N229" s="21" t="str">
        <f>'[3]8нед'!O297</f>
        <v>Макарчук Н.В.</v>
      </c>
      <c r="O229" s="22" t="str">
        <f>'[3]8нед'!P297</f>
        <v>преподаватель</v>
      </c>
      <c r="P229" s="57" t="str">
        <f t="shared" si="9"/>
        <v>https://max.ru/join/vVDI4UrM3eCAidVGjy4YDG7oZq_cJEJtK2NywT5ISAk</v>
      </c>
    </row>
    <row r="230" spans="1:16" ht="31.7" thickBot="1">
      <c r="A230" s="70"/>
      <c r="B230" s="73"/>
      <c r="C230" s="14" t="s">
        <v>24</v>
      </c>
      <c r="D230" s="20">
        <f>'[3]7нед'!K298</f>
        <v>0</v>
      </c>
      <c r="E230" s="23">
        <f>'[3]7нед'!L298</f>
        <v>0</v>
      </c>
      <c r="F230" s="21">
        <f>'[3]7нед'!O298</f>
        <v>0</v>
      </c>
      <c r="G230" s="22" t="str">
        <f>'[3]7нед'!P298</f>
        <v/>
      </c>
      <c r="H230" s="57" t="str">
        <f t="shared" si="8"/>
        <v/>
      </c>
      <c r="I230" s="75"/>
      <c r="J230" s="78"/>
      <c r="K230" s="14" t="s">
        <v>24</v>
      </c>
      <c r="L230" s="20">
        <f>'[3]8нед'!K298</f>
        <v>0</v>
      </c>
      <c r="M230" s="23">
        <f>'[3]8нед'!L298</f>
        <v>0</v>
      </c>
      <c r="N230" s="21">
        <f>'[3]8нед'!O298</f>
        <v>0</v>
      </c>
      <c r="O230" s="22" t="str">
        <f>'[3]8нед'!P298</f>
        <v/>
      </c>
      <c r="P230" s="57" t="str">
        <f t="shared" si="9"/>
        <v/>
      </c>
    </row>
    <row r="231" spans="1:16" ht="18.399999999999999" hidden="1" customHeight="1" thickBot="1">
      <c r="A231" s="71"/>
      <c r="B231" s="74"/>
      <c r="C231" s="15"/>
      <c r="D231" s="24">
        <f>'[3]7нед'!K299</f>
        <v>0</v>
      </c>
      <c r="E231" s="25">
        <f>'[3]7нед'!L299</f>
        <v>0</v>
      </c>
      <c r="F231" s="26">
        <f>'[3]7нед'!O299</f>
        <v>0</v>
      </c>
      <c r="G231" s="27" t="str">
        <f>'[3]7нед'!P299</f>
        <v/>
      </c>
      <c r="H231" s="58" t="str">
        <f t="shared" si="8"/>
        <v/>
      </c>
      <c r="I231" s="76"/>
      <c r="J231" s="79"/>
      <c r="K231" s="15"/>
      <c r="L231" s="24">
        <f>'[3]8нед'!K299</f>
        <v>0</v>
      </c>
      <c r="M231" s="25">
        <f>'[3]8нед'!L299</f>
        <v>0</v>
      </c>
      <c r="N231" s="26">
        <f>'[3]8нед'!O299</f>
        <v>0</v>
      </c>
      <c r="O231" s="27" t="str">
        <f>'[3]8нед'!P299</f>
        <v/>
      </c>
      <c r="P231" s="58" t="str">
        <f t="shared" si="9"/>
        <v/>
      </c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'[3]7нед'!K300</f>
        <v>0</v>
      </c>
      <c r="E232" s="19">
        <f>'[3]7нед'!L300</f>
        <v>0</v>
      </c>
      <c r="F232" s="17">
        <f>'[3]7нед'!O300</f>
        <v>0</v>
      </c>
      <c r="G232" s="18" t="str">
        <f>'[3]7нед'!P300</f>
        <v/>
      </c>
      <c r="H232" s="56" t="str">
        <f t="shared" si="8"/>
        <v/>
      </c>
      <c r="I232" s="69">
        <v>46319</v>
      </c>
      <c r="J232" s="77" t="s">
        <v>29</v>
      </c>
      <c r="K232" s="29" t="s">
        <v>18</v>
      </c>
      <c r="L232" s="16">
        <f>'[3]8нед'!K300</f>
        <v>0</v>
      </c>
      <c r="M232" s="19">
        <f>'[3]8нед'!L300</f>
        <v>0</v>
      </c>
      <c r="N232" s="17">
        <f>'[3]8нед'!O300</f>
        <v>0</v>
      </c>
      <c r="O232" s="18" t="str">
        <f>'[3]8нед'!P300</f>
        <v/>
      </c>
      <c r="P232" s="56" t="str">
        <f t="shared" si="9"/>
        <v/>
      </c>
    </row>
    <row r="233" spans="1:16" ht="46.7">
      <c r="A233" s="70"/>
      <c r="B233" s="73"/>
      <c r="C233" s="14" t="s">
        <v>76</v>
      </c>
      <c r="D233" s="20">
        <f>'[3]7нед'!K301</f>
        <v>0</v>
      </c>
      <c r="E233" s="23">
        <f>'[3]7нед'!L301</f>
        <v>0</v>
      </c>
      <c r="F233" s="21">
        <f>'[3]7нед'!O301</f>
        <v>0</v>
      </c>
      <c r="G233" s="22" t="str">
        <f>'[3]7нед'!P301</f>
        <v/>
      </c>
      <c r="H233" s="57" t="str">
        <f t="shared" si="8"/>
        <v/>
      </c>
      <c r="I233" s="75"/>
      <c r="J233" s="78"/>
      <c r="K233" s="14" t="s">
        <v>76</v>
      </c>
      <c r="L233" s="20">
        <f>'[3]8нед'!K301</f>
        <v>0</v>
      </c>
      <c r="M233" s="23">
        <f>'[3]8нед'!L301</f>
        <v>0</v>
      </c>
      <c r="N233" s="21">
        <f>'[3]8нед'!O301</f>
        <v>0</v>
      </c>
      <c r="O233" s="22" t="str">
        <f>'[3]8нед'!P301</f>
        <v/>
      </c>
      <c r="P233" s="57" t="str">
        <f t="shared" si="9"/>
        <v/>
      </c>
    </row>
    <row r="234" spans="1:16" ht="46.7">
      <c r="A234" s="70"/>
      <c r="B234" s="73"/>
      <c r="C234" s="14" t="s">
        <v>77</v>
      </c>
      <c r="D234" s="20">
        <f>'[3]7нед'!K302</f>
        <v>0</v>
      </c>
      <c r="E234" s="23">
        <f>'[3]7нед'!L302</f>
        <v>0</v>
      </c>
      <c r="F234" s="21">
        <f>'[3]7нед'!O302</f>
        <v>0</v>
      </c>
      <c r="G234" s="22" t="str">
        <f>'[3]7нед'!P302</f>
        <v/>
      </c>
      <c r="H234" s="57" t="str">
        <f t="shared" si="8"/>
        <v/>
      </c>
      <c r="I234" s="75"/>
      <c r="J234" s="78"/>
      <c r="K234" s="14" t="s">
        <v>77</v>
      </c>
      <c r="L234" s="20">
        <f>'[3]8нед'!K302</f>
        <v>0</v>
      </c>
      <c r="M234" s="23">
        <f>'[3]8нед'!L302</f>
        <v>0</v>
      </c>
      <c r="N234" s="21">
        <f>'[3]8нед'!O302</f>
        <v>0</v>
      </c>
      <c r="O234" s="22" t="str">
        <f>'[3]8нед'!P302</f>
        <v/>
      </c>
      <c r="P234" s="57" t="str">
        <f t="shared" si="9"/>
        <v/>
      </c>
    </row>
    <row r="235" spans="1:16" ht="31.15">
      <c r="A235" s="70"/>
      <c r="B235" s="73"/>
      <c r="C235" s="14" t="s">
        <v>21</v>
      </c>
      <c r="D235" s="20">
        <f>'[3]7нед'!K303</f>
        <v>0</v>
      </c>
      <c r="E235" s="23">
        <f>'[3]7нед'!L303</f>
        <v>0</v>
      </c>
      <c r="F235" s="21">
        <f>'[3]7нед'!O303</f>
        <v>0</v>
      </c>
      <c r="G235" s="22" t="str">
        <f>'[3]7нед'!P303</f>
        <v/>
      </c>
      <c r="H235" s="57" t="str">
        <f t="shared" si="8"/>
        <v/>
      </c>
      <c r="I235" s="75"/>
      <c r="J235" s="78"/>
      <c r="K235" s="14" t="s">
        <v>21</v>
      </c>
      <c r="L235" s="20">
        <f>'[3]8нед'!K303</f>
        <v>0</v>
      </c>
      <c r="M235" s="23">
        <f>'[3]8нед'!L303</f>
        <v>0</v>
      </c>
      <c r="N235" s="21">
        <f>'[3]8нед'!O303</f>
        <v>0</v>
      </c>
      <c r="O235" s="22" t="str">
        <f>'[3]8нед'!P303</f>
        <v/>
      </c>
      <c r="P235" s="57" t="str">
        <f t="shared" si="9"/>
        <v/>
      </c>
    </row>
    <row r="236" spans="1:16" ht="31.15">
      <c r="A236" s="70"/>
      <c r="B236" s="73"/>
      <c r="C236" s="14" t="s">
        <v>22</v>
      </c>
      <c r="D236" s="20">
        <f>'[3]7нед'!K304</f>
        <v>0</v>
      </c>
      <c r="E236" s="23">
        <f>'[3]7нед'!L304</f>
        <v>0</v>
      </c>
      <c r="F236" s="21">
        <f>'[3]7нед'!O304</f>
        <v>0</v>
      </c>
      <c r="G236" s="22" t="str">
        <f>'[3]7нед'!P304</f>
        <v/>
      </c>
      <c r="H236" s="57" t="str">
        <f t="shared" si="8"/>
        <v/>
      </c>
      <c r="I236" s="75"/>
      <c r="J236" s="78"/>
      <c r="K236" s="14" t="s">
        <v>22</v>
      </c>
      <c r="L236" s="20">
        <f>'[3]8нед'!K304</f>
        <v>0</v>
      </c>
      <c r="M236" s="23">
        <f>'[3]8нед'!L304</f>
        <v>0</v>
      </c>
      <c r="N236" s="21">
        <f>'[3]8нед'!O304</f>
        <v>0</v>
      </c>
      <c r="O236" s="22" t="str">
        <f>'[3]8нед'!P304</f>
        <v/>
      </c>
      <c r="P236" s="57" t="str">
        <f t="shared" si="9"/>
        <v/>
      </c>
    </row>
    <row r="237" spans="1:16" ht="31.15">
      <c r="A237" s="70"/>
      <c r="B237" s="73"/>
      <c r="C237" s="14" t="s">
        <v>23</v>
      </c>
      <c r="D237" s="20">
        <f>'[3]7нед'!K305</f>
        <v>0</v>
      </c>
      <c r="E237" s="23">
        <f>'[3]7нед'!L305</f>
        <v>0</v>
      </c>
      <c r="F237" s="21">
        <f>'[3]7нед'!O305</f>
        <v>0</v>
      </c>
      <c r="G237" s="22" t="str">
        <f>'[3]7нед'!P305</f>
        <v/>
      </c>
      <c r="H237" s="57" t="str">
        <f t="shared" si="8"/>
        <v/>
      </c>
      <c r="I237" s="75"/>
      <c r="J237" s="78"/>
      <c r="K237" s="14" t="s">
        <v>23</v>
      </c>
      <c r="L237" s="20">
        <f>'[3]8нед'!K305</f>
        <v>0</v>
      </c>
      <c r="M237" s="23">
        <f>'[3]8нед'!L305</f>
        <v>0</v>
      </c>
      <c r="N237" s="21">
        <f>'[3]8нед'!O305</f>
        <v>0</v>
      </c>
      <c r="O237" s="22" t="str">
        <f>'[3]8нед'!P305</f>
        <v/>
      </c>
      <c r="P237" s="57" t="str">
        <f t="shared" si="9"/>
        <v/>
      </c>
    </row>
    <row r="238" spans="1:16" ht="31.7" thickBot="1">
      <c r="A238" s="70"/>
      <c r="B238" s="73"/>
      <c r="C238" s="14" t="s">
        <v>24</v>
      </c>
      <c r="D238" s="20">
        <f>'[3]7нед'!K306</f>
        <v>0</v>
      </c>
      <c r="E238" s="23">
        <f>'[3]7нед'!L306</f>
        <v>0</v>
      </c>
      <c r="F238" s="21">
        <f>'[3]7нед'!O306</f>
        <v>0</v>
      </c>
      <c r="G238" s="22" t="str">
        <f>'[3]7нед'!P306</f>
        <v/>
      </c>
      <c r="H238" s="57" t="str">
        <f t="shared" si="8"/>
        <v/>
      </c>
      <c r="I238" s="75"/>
      <c r="J238" s="78"/>
      <c r="K238" s="14" t="s">
        <v>24</v>
      </c>
      <c r="L238" s="20">
        <f>'[3]8нед'!K306</f>
        <v>0</v>
      </c>
      <c r="M238" s="23">
        <f>'[3]8нед'!L306</f>
        <v>0</v>
      </c>
      <c r="N238" s="21">
        <f>'[3]8нед'!O306</f>
        <v>0</v>
      </c>
      <c r="O238" s="22" t="str">
        <f>'[3]8нед'!P306</f>
        <v/>
      </c>
      <c r="P238" s="57" t="str">
        <f t="shared" si="9"/>
        <v/>
      </c>
    </row>
    <row r="239" spans="1:16" ht="19.149999999999999" hidden="1" customHeight="1" thickTop="1" thickBot="1">
      <c r="A239" s="71"/>
      <c r="B239" s="74"/>
      <c r="C239" s="15"/>
      <c r="D239" s="16">
        <f>'[3]7нед'!K59</f>
        <v>0</v>
      </c>
      <c r="E239" s="19">
        <f>'[3]7нед'!L59</f>
        <v>0</v>
      </c>
      <c r="F239" s="17">
        <f>'[3]7нед'!O59</f>
        <v>0</v>
      </c>
      <c r="G239" s="18" t="str">
        <f>'[3]7нед'!P59</f>
        <v/>
      </c>
      <c r="H239" s="39"/>
      <c r="I239" s="76"/>
      <c r="J239" s="79"/>
      <c r="K239" s="15"/>
      <c r="L239" s="24">
        <f>'[3]8нед'!K59</f>
        <v>0</v>
      </c>
      <c r="M239" s="25">
        <f>'[3]8нед'!L59</f>
        <v>0</v>
      </c>
      <c r="N239" s="26">
        <f>'[3]8нед'!O59</f>
        <v>0</v>
      </c>
      <c r="O239" s="27" t="str">
        <f>'[3]8нед'!P59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44.03.05.Педагогическое образование (с двумя профилями подготовки) (Математика и Экономика)</v>
      </c>
      <c r="F247" s="7"/>
      <c r="G247" s="7"/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44.03.05.Педагогическое образование (с двумя профилями подготовки) (Математика и Экономика)</v>
      </c>
      <c r="N247" s="7"/>
      <c r="O247" s="7"/>
      <c r="P247" s="36"/>
    </row>
    <row r="248" spans="1:16" ht="15.6">
      <c r="A248" s="45"/>
      <c r="B248" s="91" t="s">
        <v>5</v>
      </c>
      <c r="C248" s="91"/>
      <c r="D248" s="91"/>
      <c r="E248" s="91" t="str">
        <f t="shared" ref="E248" si="10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11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2</v>
      </c>
      <c r="F249" s="62" t="str">
        <f>'[1]1нед'!$L$258</f>
        <v>12-24МЭоз</v>
      </c>
      <c r="G249" s="62"/>
      <c r="H249" s="35"/>
      <c r="I249" s="45"/>
      <c r="J249" s="91" t="s">
        <v>7</v>
      </c>
      <c r="K249" s="91"/>
      <c r="L249" s="91"/>
      <c r="M249" s="62">
        <f>E9</f>
        <v>2</v>
      </c>
      <c r="N249" s="62" t="str">
        <f>'[1]1нед'!$L$258</f>
        <v>12-24МЭоз</v>
      </c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'[3]9нед'!K260</f>
        <v>0</v>
      </c>
      <c r="E252" s="19">
        <f>'[3]9нед'!L260</f>
        <v>0</v>
      </c>
      <c r="F252" s="17">
        <f>'[3]9нед'!O260</f>
        <v>0</v>
      </c>
      <c r="G252" s="18" t="str">
        <f>'[3]9нед'!P260</f>
        <v/>
      </c>
      <c r="H252" s="56" t="str">
        <f>HYPERLINK(VLOOKUP(E252,$R$12:$S$332,2,FALSE))</f>
        <v/>
      </c>
      <c r="I252" s="69">
        <v>46328</v>
      </c>
      <c r="J252" s="77" t="s">
        <v>17</v>
      </c>
      <c r="K252" s="14" t="s">
        <v>18</v>
      </c>
      <c r="L252" s="16">
        <f>'[4]10нед'!K260</f>
        <v>0</v>
      </c>
      <c r="M252" s="19">
        <f>'[4]10нед'!L260</f>
        <v>0</v>
      </c>
      <c r="N252" s="17">
        <f>'[4]10нед'!O260</f>
        <v>0</v>
      </c>
      <c r="O252" s="18" t="str">
        <f>'[4]10нед'!P260</f>
        <v/>
      </c>
      <c r="P252" s="56" t="str">
        <f>HYPERLINK(VLOOKUP(M252,$R$12:$S$332,2,FALSE))</f>
        <v/>
      </c>
    </row>
    <row r="253" spans="1:16" ht="46.7">
      <c r="A253" s="70"/>
      <c r="B253" s="73"/>
      <c r="C253" s="14" t="s">
        <v>76</v>
      </c>
      <c r="D253" s="20">
        <f>'[3]9нед'!K261</f>
        <v>0</v>
      </c>
      <c r="E253" s="23">
        <f>'[3]9нед'!L261</f>
        <v>0</v>
      </c>
      <c r="F253" s="21">
        <f>'[3]9нед'!O261</f>
        <v>0</v>
      </c>
      <c r="G253" s="22" t="str">
        <f>'[3]9нед'!P261</f>
        <v/>
      </c>
      <c r="H253" s="57" t="str">
        <f t="shared" ref="H253:H298" si="12">HYPERLINK(VLOOKUP(E253,$R$12:$S$332,2,FALSE))</f>
        <v/>
      </c>
      <c r="I253" s="75"/>
      <c r="J253" s="78"/>
      <c r="K253" s="14" t="s">
        <v>76</v>
      </c>
      <c r="L253" s="20">
        <f>'[4]10нед'!K261</f>
        <v>0</v>
      </c>
      <c r="M253" s="23">
        <f>'[4]10нед'!L261</f>
        <v>0</v>
      </c>
      <c r="N253" s="21">
        <f>'[4]10нед'!O261</f>
        <v>0</v>
      </c>
      <c r="O253" s="22" t="str">
        <f>'[4]10нед'!P261</f>
        <v/>
      </c>
      <c r="P253" s="57" t="str">
        <f t="shared" ref="P253:P298" si="13">HYPERLINK(VLOOKUP(M253,$R$12:$S$332,2,FALSE))</f>
        <v/>
      </c>
    </row>
    <row r="254" spans="1:16" ht="46.7">
      <c r="A254" s="70"/>
      <c r="B254" s="73"/>
      <c r="C254" s="14" t="s">
        <v>77</v>
      </c>
      <c r="D254" s="20">
        <f>'[3]9нед'!K262</f>
        <v>0</v>
      </c>
      <c r="E254" s="23">
        <f>'[3]9нед'!L262</f>
        <v>0</v>
      </c>
      <c r="F254" s="21">
        <f>'[3]9нед'!O262</f>
        <v>0</v>
      </c>
      <c r="G254" s="22" t="str">
        <f>'[3]9нед'!P262</f>
        <v/>
      </c>
      <c r="H254" s="57" t="str">
        <f t="shared" si="12"/>
        <v/>
      </c>
      <c r="I254" s="75"/>
      <c r="J254" s="78"/>
      <c r="K254" s="14" t="s">
        <v>77</v>
      </c>
      <c r="L254" s="20">
        <f>'[4]10нед'!K262</f>
        <v>0</v>
      </c>
      <c r="M254" s="23">
        <f>'[4]10нед'!L262</f>
        <v>0</v>
      </c>
      <c r="N254" s="21">
        <f>'[4]10нед'!O262</f>
        <v>0</v>
      </c>
      <c r="O254" s="22" t="str">
        <f>'[4]10нед'!P262</f>
        <v/>
      </c>
      <c r="P254" s="57" t="str">
        <f t="shared" si="13"/>
        <v/>
      </c>
    </row>
    <row r="255" spans="1:16" ht="31.15">
      <c r="A255" s="70"/>
      <c r="B255" s="73"/>
      <c r="C255" s="14" t="s">
        <v>21</v>
      </c>
      <c r="D255" s="20">
        <f>'[3]9нед'!K263</f>
        <v>0</v>
      </c>
      <c r="E255" s="23">
        <f>'[3]9нед'!L263</f>
        <v>0</v>
      </c>
      <c r="F255" s="21">
        <f>'[3]9нед'!O263</f>
        <v>0</v>
      </c>
      <c r="G255" s="22" t="str">
        <f>'[3]9нед'!P263</f>
        <v/>
      </c>
      <c r="H255" s="57" t="str">
        <f t="shared" si="12"/>
        <v/>
      </c>
      <c r="I255" s="75"/>
      <c r="J255" s="78"/>
      <c r="K255" s="14" t="s">
        <v>21</v>
      </c>
      <c r="L255" s="20">
        <f>'[4]10нед'!K263</f>
        <v>0</v>
      </c>
      <c r="M255" s="23">
        <f>'[4]10нед'!L263</f>
        <v>0</v>
      </c>
      <c r="N255" s="21">
        <f>'[4]10нед'!O263</f>
        <v>0</v>
      </c>
      <c r="O255" s="22" t="str">
        <f>'[4]10нед'!P263</f>
        <v/>
      </c>
      <c r="P255" s="57" t="str">
        <f t="shared" si="13"/>
        <v/>
      </c>
    </row>
    <row r="256" spans="1:16" ht="31.15">
      <c r="A256" s="70"/>
      <c r="B256" s="73"/>
      <c r="C256" s="14" t="s">
        <v>22</v>
      </c>
      <c r="D256" s="20">
        <f>'[3]9нед'!K264</f>
        <v>0</v>
      </c>
      <c r="E256" s="23">
        <f>'[3]9нед'!L264</f>
        <v>0</v>
      </c>
      <c r="F256" s="21">
        <f>'[3]9нед'!O264</f>
        <v>0</v>
      </c>
      <c r="G256" s="22" t="str">
        <f>'[3]9нед'!P264</f>
        <v/>
      </c>
      <c r="H256" s="57" t="str">
        <f t="shared" si="12"/>
        <v/>
      </c>
      <c r="I256" s="75"/>
      <c r="J256" s="78"/>
      <c r="K256" s="14" t="s">
        <v>22</v>
      </c>
      <c r="L256" s="20">
        <f>'[4]10нед'!K264</f>
        <v>0</v>
      </c>
      <c r="M256" s="23">
        <f>'[4]10нед'!L264</f>
        <v>0</v>
      </c>
      <c r="N256" s="21">
        <f>'[4]10нед'!O264</f>
        <v>0</v>
      </c>
      <c r="O256" s="22" t="str">
        <f>'[4]10нед'!P264</f>
        <v/>
      </c>
      <c r="P256" s="57" t="str">
        <f t="shared" si="13"/>
        <v/>
      </c>
    </row>
    <row r="257" spans="1:16" ht="53.65">
      <c r="A257" s="70"/>
      <c r="B257" s="73"/>
      <c r="C257" s="14" t="s">
        <v>23</v>
      </c>
      <c r="D257" s="20" t="str">
        <f>'[3]9нед'!K265</f>
        <v>л</v>
      </c>
      <c r="E257" s="23" t="str">
        <f>'[3]9нед'!L265</f>
        <v>Технология и организация воспитательных практик (классное руководство)</v>
      </c>
      <c r="F257" s="21" t="str">
        <f>'[3]9нед'!O265</f>
        <v>Макарчук Н.В.</v>
      </c>
      <c r="G257" s="22" t="str">
        <f>'[3]9нед'!P265</f>
        <v>преподаватель</v>
      </c>
      <c r="H257" s="55" t="str">
        <f t="shared" si="12"/>
        <v>https://max.ru/join/6P4CDIXdiW5socNdup_FdA5kKEfDh7JWkzXGBNPsMNM</v>
      </c>
      <c r="I257" s="75"/>
      <c r="J257" s="78"/>
      <c r="K257" s="14" t="s">
        <v>23</v>
      </c>
      <c r="L257" s="20" t="str">
        <f>'[4]10нед'!K265</f>
        <v>пр</v>
      </c>
      <c r="M257" s="23" t="str">
        <f>'[4]10нед'!L265</f>
        <v xml:space="preserve"> Методы исследовательской/проектной деятельности</v>
      </c>
      <c r="N257" s="21" t="str">
        <f>'[4]10нед'!O265</f>
        <v>Казанцев Ю.А.</v>
      </c>
      <c r="O257" s="22" t="str">
        <f>'[4]10нед'!P265</f>
        <v>ст. преподаватель</v>
      </c>
      <c r="P257" s="55" t="str">
        <f t="shared" si="13"/>
        <v>https://max.ru/join/vVDI4UrM3eCAidVGjy4YDG7oZq_cJEJtK2NywT5ISAk</v>
      </c>
    </row>
    <row r="258" spans="1:16" ht="31.7" thickBot="1">
      <c r="A258" s="70"/>
      <c r="B258" s="73"/>
      <c r="C258" s="14" t="s">
        <v>24</v>
      </c>
      <c r="D258" s="20" t="str">
        <f>'[3]9нед'!K266</f>
        <v>пр</v>
      </c>
      <c r="E258" s="23" t="str">
        <f>'[3]9нед'!L266</f>
        <v xml:space="preserve"> Педагогика</v>
      </c>
      <c r="F258" s="21" t="str">
        <f>'[3]9нед'!O266</f>
        <v>Кобзева Е.В.</v>
      </c>
      <c r="G258" s="22" t="str">
        <f>'[3]9нед'!P266</f>
        <v>преподаватель</v>
      </c>
      <c r="H258" s="55" t="str">
        <f t="shared" si="12"/>
        <v>https://max.ru/join/vVDI4UrM3eCAidVGjy4YDG7oZq_cJEJtK2NywT5ISAk</v>
      </c>
      <c r="I258" s="75"/>
      <c r="J258" s="78"/>
      <c r="K258" s="14" t="s">
        <v>24</v>
      </c>
      <c r="L258" s="20" t="str">
        <f>'[4]10нед'!K266</f>
        <v>пр</v>
      </c>
      <c r="M258" s="23" t="str">
        <f>'[4]10нед'!L266</f>
        <v xml:space="preserve"> Основы военной подготовки</v>
      </c>
      <c r="N258" s="21" t="str">
        <f>'[4]10нед'!O266</f>
        <v>Кулак А.Ф.</v>
      </c>
      <c r="O258" s="22" t="str">
        <f>'[4]10нед'!P266</f>
        <v>ст. преподаватель</v>
      </c>
      <c r="P258" s="55" t="str">
        <f t="shared" si="13"/>
        <v>https://max.ru/join/VKkXfhUzxKeyFQk25Ym4SroS_8HJFubEzr_pkrxHHAs</v>
      </c>
    </row>
    <row r="259" spans="1:16" ht="18.399999999999999" hidden="1" customHeight="1" thickBot="1">
      <c r="A259" s="71"/>
      <c r="B259" s="74"/>
      <c r="C259" s="15"/>
      <c r="D259" s="24">
        <f>'[3]9нед'!K267</f>
        <v>0</v>
      </c>
      <c r="E259" s="25">
        <f>'[3]9нед'!L267</f>
        <v>0</v>
      </c>
      <c r="F259" s="26">
        <f>'[3]9нед'!O267</f>
        <v>0</v>
      </c>
      <c r="G259" s="27" t="str">
        <f>'[3]9нед'!P267</f>
        <v/>
      </c>
      <c r="H259" s="58" t="str">
        <f t="shared" si="12"/>
        <v/>
      </c>
      <c r="I259" s="76"/>
      <c r="J259" s="79"/>
      <c r="K259" s="15"/>
      <c r="L259" s="24">
        <f>'[4]10нед'!K267</f>
        <v>0</v>
      </c>
      <c r="M259" s="25">
        <f>'[4]10нед'!L267</f>
        <v>0</v>
      </c>
      <c r="N259" s="26">
        <f>'[4]10нед'!O267</f>
        <v>0</v>
      </c>
      <c r="O259" s="27" t="str">
        <f>'[4]10нед'!P267</f>
        <v/>
      </c>
      <c r="P259" s="58" t="str">
        <f t="shared" si="13"/>
        <v/>
      </c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'[3]9нед'!K268</f>
        <v>0</v>
      </c>
      <c r="E260" s="19">
        <f>'[3]9нед'!L268</f>
        <v>0</v>
      </c>
      <c r="F260" s="17">
        <f>'[3]9нед'!O268</f>
        <v>0</v>
      </c>
      <c r="G260" s="18" t="str">
        <f>'[3]9нед'!P268</f>
        <v/>
      </c>
      <c r="H260" s="56" t="str">
        <f t="shared" si="12"/>
        <v/>
      </c>
      <c r="I260" s="69">
        <v>46329</v>
      </c>
      <c r="J260" s="77" t="s">
        <v>25</v>
      </c>
      <c r="K260" s="29" t="s">
        <v>18</v>
      </c>
      <c r="L260" s="16">
        <f>'[4]10нед'!K268</f>
        <v>0</v>
      </c>
      <c r="M260" s="19">
        <f>'[4]10нед'!L268</f>
        <v>0</v>
      </c>
      <c r="N260" s="17">
        <f>'[4]10нед'!O268</f>
        <v>0</v>
      </c>
      <c r="O260" s="18" t="str">
        <f>'[4]10нед'!P268</f>
        <v/>
      </c>
      <c r="P260" s="56" t="str">
        <f t="shared" si="13"/>
        <v/>
      </c>
    </row>
    <row r="261" spans="1:16" ht="46.7">
      <c r="A261" s="70"/>
      <c r="B261" s="73"/>
      <c r="C261" s="14" t="s">
        <v>76</v>
      </c>
      <c r="D261" s="20">
        <f>'[3]9нед'!K269</f>
        <v>0</v>
      </c>
      <c r="E261" s="23">
        <f>'[3]9нед'!L269</f>
        <v>0</v>
      </c>
      <c r="F261" s="21">
        <f>'[3]9нед'!O269</f>
        <v>0</v>
      </c>
      <c r="G261" s="22" t="str">
        <f>'[3]9нед'!P269</f>
        <v/>
      </c>
      <c r="H261" s="57" t="str">
        <f t="shared" si="12"/>
        <v/>
      </c>
      <c r="I261" s="75"/>
      <c r="J261" s="78"/>
      <c r="K261" s="14" t="s">
        <v>76</v>
      </c>
      <c r="L261" s="20">
        <f>'[4]10нед'!K269</f>
        <v>0</v>
      </c>
      <c r="M261" s="23">
        <f>'[4]10нед'!L269</f>
        <v>0</v>
      </c>
      <c r="N261" s="21">
        <f>'[4]10нед'!O269</f>
        <v>0</v>
      </c>
      <c r="O261" s="22" t="str">
        <f>'[4]10нед'!P269</f>
        <v/>
      </c>
      <c r="P261" s="57" t="str">
        <f t="shared" si="13"/>
        <v/>
      </c>
    </row>
    <row r="262" spans="1:16" ht="46.7">
      <c r="A262" s="70"/>
      <c r="B262" s="73"/>
      <c r="C262" s="14" t="s">
        <v>77</v>
      </c>
      <c r="D262" s="20">
        <f>'[3]9нед'!K270</f>
        <v>0</v>
      </c>
      <c r="E262" s="23">
        <f>'[3]9нед'!L270</f>
        <v>0</v>
      </c>
      <c r="F262" s="21">
        <f>'[3]9нед'!O270</f>
        <v>0</v>
      </c>
      <c r="G262" s="22" t="str">
        <f>'[3]9нед'!P270</f>
        <v/>
      </c>
      <c r="H262" s="57" t="str">
        <f t="shared" si="12"/>
        <v/>
      </c>
      <c r="I262" s="75"/>
      <c r="J262" s="78"/>
      <c r="K262" s="14" t="s">
        <v>77</v>
      </c>
      <c r="L262" s="20">
        <f>'[4]10нед'!K270</f>
        <v>0</v>
      </c>
      <c r="M262" s="23">
        <f>'[4]10нед'!L270</f>
        <v>0</v>
      </c>
      <c r="N262" s="21">
        <f>'[4]10нед'!O270</f>
        <v>0</v>
      </c>
      <c r="O262" s="22" t="str">
        <f>'[4]10нед'!P270</f>
        <v/>
      </c>
      <c r="P262" s="57" t="str">
        <f t="shared" si="13"/>
        <v/>
      </c>
    </row>
    <row r="263" spans="1:16" ht="31.15">
      <c r="A263" s="70"/>
      <c r="B263" s="73"/>
      <c r="C263" s="14" t="s">
        <v>21</v>
      </c>
      <c r="D263" s="20">
        <f>'[3]9нед'!K271</f>
        <v>0</v>
      </c>
      <c r="E263" s="23">
        <f>'[3]9нед'!L271</f>
        <v>0</v>
      </c>
      <c r="F263" s="21">
        <f>'[3]9нед'!O271</f>
        <v>0</v>
      </c>
      <c r="G263" s="22" t="str">
        <f>'[3]9нед'!P271</f>
        <v/>
      </c>
      <c r="H263" s="57" t="str">
        <f t="shared" si="12"/>
        <v/>
      </c>
      <c r="I263" s="75"/>
      <c r="J263" s="78"/>
      <c r="K263" s="14" t="s">
        <v>21</v>
      </c>
      <c r="L263" s="20">
        <f>'[4]10нед'!K271</f>
        <v>0</v>
      </c>
      <c r="M263" s="23">
        <f>'[4]10нед'!L271</f>
        <v>0</v>
      </c>
      <c r="N263" s="21">
        <f>'[4]10нед'!O271</f>
        <v>0</v>
      </c>
      <c r="O263" s="22" t="str">
        <f>'[4]10нед'!P271</f>
        <v/>
      </c>
      <c r="P263" s="57" t="str">
        <f t="shared" si="13"/>
        <v/>
      </c>
    </row>
    <row r="264" spans="1:16" ht="31.15">
      <c r="A264" s="70"/>
      <c r="B264" s="73"/>
      <c r="C264" s="14" t="s">
        <v>22</v>
      </c>
      <c r="D264" s="20">
        <f>'[3]9нед'!K272</f>
        <v>0</v>
      </c>
      <c r="E264" s="23">
        <f>'[3]9нед'!L272</f>
        <v>0</v>
      </c>
      <c r="F264" s="21">
        <f>'[3]9нед'!O272</f>
        <v>0</v>
      </c>
      <c r="G264" s="22" t="str">
        <f>'[3]9нед'!P272</f>
        <v/>
      </c>
      <c r="H264" s="57" t="str">
        <f t="shared" si="12"/>
        <v/>
      </c>
      <c r="I264" s="75"/>
      <c r="J264" s="78"/>
      <c r="K264" s="14" t="s">
        <v>22</v>
      </c>
      <c r="L264" s="20">
        <f>'[4]10нед'!K272</f>
        <v>0</v>
      </c>
      <c r="M264" s="23">
        <f>'[4]10нед'!L272</f>
        <v>0</v>
      </c>
      <c r="N264" s="21">
        <f>'[4]10нед'!O272</f>
        <v>0</v>
      </c>
      <c r="O264" s="22" t="str">
        <f>'[4]10нед'!P272</f>
        <v/>
      </c>
      <c r="P264" s="57" t="str">
        <f t="shared" si="13"/>
        <v/>
      </c>
    </row>
    <row r="265" spans="1:16" ht="53.65">
      <c r="A265" s="70"/>
      <c r="B265" s="73"/>
      <c r="C265" s="14" t="s">
        <v>23</v>
      </c>
      <c r="D265" s="20" t="str">
        <f>'[3]9нед'!K273</f>
        <v>л</v>
      </c>
      <c r="E265" s="23" t="str">
        <f>'[3]9нед'!L273</f>
        <v>Основы государственной политики в сфере межэтнических и межконфессиональных отношений</v>
      </c>
      <c r="F265" s="21" t="str">
        <f>'[3]9нед'!O273</f>
        <v>Бекиров С.Н.</v>
      </c>
      <c r="G265" s="22" t="str">
        <f>'[3]9нед'!P273</f>
        <v>доцент, канд. наук</v>
      </c>
      <c r="H265" s="57" t="str">
        <f t="shared" si="12"/>
        <v>https://max.ru/join/Okan5Ed5VxVxXuMyIaDwQXtM9Y66v263YO3R7j43k14</v>
      </c>
      <c r="I265" s="75"/>
      <c r="J265" s="78"/>
      <c r="K265" s="14" t="s">
        <v>23</v>
      </c>
      <c r="L265" s="20" t="str">
        <f>'[4]10нед'!K273</f>
        <v>пр</v>
      </c>
      <c r="M265" s="23" t="str">
        <f>'[4]10нед'!L273</f>
        <v xml:space="preserve"> Педагогика</v>
      </c>
      <c r="N265" s="21" t="str">
        <f>'[4]10нед'!O273</f>
        <v>Кобзева Е.В.</v>
      </c>
      <c r="O265" s="22" t="str">
        <f>'[4]10нед'!P273</f>
        <v>преподаватель</v>
      </c>
      <c r="P265" s="57" t="str">
        <f t="shared" si="13"/>
        <v>https://max.ru/join/vVDI4UrM3eCAidVGjy4YDG7oZq_cJEJtK2NywT5ISAk</v>
      </c>
    </row>
    <row r="266" spans="1:16" ht="54.2" thickBot="1">
      <c r="A266" s="70"/>
      <c r="B266" s="73"/>
      <c r="C266" s="14" t="s">
        <v>24</v>
      </c>
      <c r="D266" s="20" t="str">
        <f>'[3]9нед'!K274</f>
        <v>л</v>
      </c>
      <c r="E266" s="23" t="str">
        <f>'[3]9нед'!L274</f>
        <v>Педагогика</v>
      </c>
      <c r="F266" s="21" t="str">
        <f>'[3]9нед'!O274</f>
        <v>Кочегурная М.Ю.</v>
      </c>
      <c r="G266" s="22" t="str">
        <f>'[3]9нед'!P274</f>
        <v>доцент</v>
      </c>
      <c r="H266" s="57" t="str">
        <f t="shared" si="12"/>
        <v>https://max.ru/join/v5Bjqd2wcIy4RnbDXh61Rk5L54rh3fI1wPxGBjBk2rc</v>
      </c>
      <c r="I266" s="75"/>
      <c r="J266" s="78"/>
      <c r="K266" s="14" t="s">
        <v>24</v>
      </c>
      <c r="L266" s="20" t="str">
        <f>'[4]10нед'!K274</f>
        <v>пр</v>
      </c>
      <c r="M266" s="23" t="str">
        <f>'[4]10нед'!L274</f>
        <v xml:space="preserve"> Основы государственной политики в сфере межэтнических и межконфессиональных отношений</v>
      </c>
      <c r="N266" s="21" t="str">
        <f>'[4]10нед'!O274</f>
        <v>Бекиров С.Н.</v>
      </c>
      <c r="O266" s="22" t="str">
        <f>'[4]10нед'!P274</f>
        <v>доцент, канд. наук</v>
      </c>
      <c r="P266" s="57" t="str">
        <f t="shared" si="13"/>
        <v>https://max.ru/join/vVDI4UrM3eCAidVGjy4YDG7oZq_cJEJtK2NywT5ISAk</v>
      </c>
    </row>
    <row r="267" spans="1:16" ht="18.399999999999999" hidden="1" customHeight="1" thickBot="1">
      <c r="A267" s="71"/>
      <c r="B267" s="74"/>
      <c r="C267" s="15"/>
      <c r="D267" s="24">
        <f>'[3]9нед'!K275</f>
        <v>0</v>
      </c>
      <c r="E267" s="25">
        <f>'[3]9нед'!L275</f>
        <v>0</v>
      </c>
      <c r="F267" s="26">
        <f>'[3]9нед'!O275</f>
        <v>0</v>
      </c>
      <c r="G267" s="27" t="str">
        <f>'[3]9нед'!P275</f>
        <v/>
      </c>
      <c r="H267" s="58" t="str">
        <f t="shared" si="12"/>
        <v/>
      </c>
      <c r="I267" s="76"/>
      <c r="J267" s="79"/>
      <c r="K267" s="15"/>
      <c r="L267" s="24">
        <f>'[4]10нед'!K275</f>
        <v>0</v>
      </c>
      <c r="M267" s="25">
        <f>'[4]10нед'!L275</f>
        <v>0</v>
      </c>
      <c r="N267" s="26">
        <f>'[4]10нед'!O275</f>
        <v>0</v>
      </c>
      <c r="O267" s="27" t="str">
        <f>'[4]10нед'!P275</f>
        <v/>
      </c>
      <c r="P267" s="58" t="str">
        <f t="shared" si="13"/>
        <v/>
      </c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'[3]9нед'!K276</f>
        <v>0</v>
      </c>
      <c r="E268" s="19">
        <f>'[3]9нед'!L276</f>
        <v>0</v>
      </c>
      <c r="F268" s="17">
        <f>'[3]9нед'!O276</f>
        <v>0</v>
      </c>
      <c r="G268" s="18" t="str">
        <f>'[3]9нед'!P276</f>
        <v/>
      </c>
      <c r="H268" s="56" t="str">
        <f t="shared" si="12"/>
        <v/>
      </c>
      <c r="I268" s="69">
        <v>46330</v>
      </c>
      <c r="J268" s="83" t="s">
        <v>26</v>
      </c>
      <c r="K268" s="29" t="s">
        <v>18</v>
      </c>
      <c r="L268" s="16">
        <f>'[4]10нед'!K276</f>
        <v>0</v>
      </c>
      <c r="M268" s="19">
        <f>'[4]10нед'!L276</f>
        <v>0</v>
      </c>
      <c r="N268" s="17">
        <f>'[4]10нед'!O276</f>
        <v>0</v>
      </c>
      <c r="O268" s="18" t="str">
        <f>'[4]10нед'!P276</f>
        <v/>
      </c>
      <c r="P268" s="56" t="str">
        <f t="shared" si="13"/>
        <v/>
      </c>
    </row>
    <row r="269" spans="1:16" ht="46.7">
      <c r="A269" s="70"/>
      <c r="B269" s="81"/>
      <c r="C269" s="14" t="s">
        <v>76</v>
      </c>
      <c r="D269" s="20">
        <f>'[3]9нед'!K277</f>
        <v>0</v>
      </c>
      <c r="E269" s="23">
        <f>'[3]9нед'!L277</f>
        <v>0</v>
      </c>
      <c r="F269" s="21">
        <f>'[3]9нед'!O277</f>
        <v>0</v>
      </c>
      <c r="G269" s="22" t="str">
        <f>'[3]9нед'!P277</f>
        <v/>
      </c>
      <c r="H269" s="57" t="str">
        <f t="shared" si="12"/>
        <v/>
      </c>
      <c r="I269" s="75"/>
      <c r="J269" s="84"/>
      <c r="K269" s="14" t="s">
        <v>76</v>
      </c>
      <c r="L269" s="20">
        <f>'[4]10нед'!K277</f>
        <v>0</v>
      </c>
      <c r="M269" s="23">
        <f>'[4]10нед'!L277</f>
        <v>0</v>
      </c>
      <c r="N269" s="21">
        <f>'[4]10нед'!O277</f>
        <v>0</v>
      </c>
      <c r="O269" s="22" t="str">
        <f>'[4]10нед'!P277</f>
        <v/>
      </c>
      <c r="P269" s="57" t="str">
        <f t="shared" si="13"/>
        <v/>
      </c>
    </row>
    <row r="270" spans="1:16" ht="46.7">
      <c r="A270" s="70"/>
      <c r="B270" s="81"/>
      <c r="C270" s="14" t="s">
        <v>77</v>
      </c>
      <c r="D270" s="20">
        <f>'[3]9нед'!K278</f>
        <v>0</v>
      </c>
      <c r="E270" s="23">
        <f>'[3]9нед'!L278</f>
        <v>0</v>
      </c>
      <c r="F270" s="21">
        <f>'[3]9нед'!O278</f>
        <v>0</v>
      </c>
      <c r="G270" s="22" t="str">
        <f>'[3]9нед'!P278</f>
        <v/>
      </c>
      <c r="H270" s="57" t="str">
        <f t="shared" si="12"/>
        <v/>
      </c>
      <c r="I270" s="75"/>
      <c r="J270" s="84"/>
      <c r="K270" s="14" t="s">
        <v>77</v>
      </c>
      <c r="L270" s="20">
        <f>'[4]10нед'!K278</f>
        <v>0</v>
      </c>
      <c r="M270" s="23">
        <f>'[4]10нед'!L278</f>
        <v>0</v>
      </c>
      <c r="N270" s="21">
        <f>'[4]10нед'!O278</f>
        <v>0</v>
      </c>
      <c r="O270" s="22" t="str">
        <f>'[4]10нед'!P278</f>
        <v/>
      </c>
      <c r="P270" s="57" t="str">
        <f t="shared" si="13"/>
        <v/>
      </c>
    </row>
    <row r="271" spans="1:16" ht="31.15">
      <c r="A271" s="70"/>
      <c r="B271" s="81"/>
      <c r="C271" s="14" t="s">
        <v>21</v>
      </c>
      <c r="D271" s="20">
        <f>'[3]9нед'!K279</f>
        <v>0</v>
      </c>
      <c r="E271" s="23">
        <f>'[3]9нед'!L279</f>
        <v>0</v>
      </c>
      <c r="F271" s="21">
        <f>'[3]9нед'!O279</f>
        <v>0</v>
      </c>
      <c r="G271" s="22" t="str">
        <f>'[3]9нед'!P279</f>
        <v/>
      </c>
      <c r="H271" s="57" t="str">
        <f t="shared" si="12"/>
        <v/>
      </c>
      <c r="I271" s="75"/>
      <c r="J271" s="84"/>
      <c r="K271" s="14" t="s">
        <v>21</v>
      </c>
      <c r="L271" s="20">
        <f>'[4]10нед'!K279</f>
        <v>0</v>
      </c>
      <c r="M271" s="23">
        <f>'[4]10нед'!L279</f>
        <v>0</v>
      </c>
      <c r="N271" s="21">
        <f>'[4]10нед'!O279</f>
        <v>0</v>
      </c>
      <c r="O271" s="22" t="str">
        <f>'[4]10нед'!P279</f>
        <v/>
      </c>
      <c r="P271" s="57" t="str">
        <f t="shared" si="13"/>
        <v/>
      </c>
    </row>
    <row r="272" spans="1:16" ht="31.15">
      <c r="A272" s="70"/>
      <c r="B272" s="81"/>
      <c r="C272" s="14" t="s">
        <v>22</v>
      </c>
      <c r="D272" s="20">
        <f>'[3]9нед'!K280</f>
        <v>0</v>
      </c>
      <c r="E272" s="23">
        <f>'[3]9нед'!L280</f>
        <v>0</v>
      </c>
      <c r="F272" s="21">
        <f>'[3]9нед'!O280</f>
        <v>0</v>
      </c>
      <c r="G272" s="22" t="str">
        <f>'[3]9нед'!P280</f>
        <v/>
      </c>
      <c r="H272" s="57" t="str">
        <f t="shared" si="12"/>
        <v/>
      </c>
      <c r="I272" s="75"/>
      <c r="J272" s="84"/>
      <c r="K272" s="14" t="s">
        <v>22</v>
      </c>
      <c r="L272" s="20">
        <f>'[4]10нед'!K280</f>
        <v>0</v>
      </c>
      <c r="M272" s="23">
        <f>'[4]10нед'!L280</f>
        <v>0</v>
      </c>
      <c r="N272" s="21">
        <f>'[4]10нед'!O280</f>
        <v>0</v>
      </c>
      <c r="O272" s="22" t="str">
        <f>'[4]10нед'!P280</f>
        <v/>
      </c>
      <c r="P272" s="57" t="str">
        <f t="shared" si="13"/>
        <v/>
      </c>
    </row>
    <row r="273" spans="1:16" ht="35.85">
      <c r="A273" s="70"/>
      <c r="B273" s="81"/>
      <c r="C273" s="14" t="s">
        <v>23</v>
      </c>
      <c r="D273" s="20" t="str">
        <f>'[3]9нед'!K281</f>
        <v>л</v>
      </c>
      <c r="E273" s="23" t="str">
        <f>'[3]9нед'!L281</f>
        <v>Методы исследовательской/проектной деятельности</v>
      </c>
      <c r="F273" s="21" t="str">
        <f>'[3]9нед'!O281</f>
        <v>Казанцев Ю.А.</v>
      </c>
      <c r="G273" s="22" t="str">
        <f>'[3]9нед'!P281</f>
        <v>ст. преподаватель</v>
      </c>
      <c r="H273" s="55" t="str">
        <f t="shared" si="12"/>
        <v>https://max.ru/join/15pEPVrIDANjN-ex11uXS0z2QQcAQkpN7qeJUhIOK40</v>
      </c>
      <c r="I273" s="75"/>
      <c r="J273" s="84"/>
      <c r="K273" s="14" t="s">
        <v>23</v>
      </c>
      <c r="L273" s="20">
        <f>'[4]10нед'!K281</f>
        <v>0</v>
      </c>
      <c r="M273" s="23">
        <f>'[4]10нед'!L281</f>
        <v>0</v>
      </c>
      <c r="N273" s="21">
        <f>'[4]10нед'!O281</f>
        <v>0</v>
      </c>
      <c r="O273" s="22" t="str">
        <f>'[4]10нед'!P281</f>
        <v/>
      </c>
      <c r="P273" s="55" t="str">
        <f t="shared" si="13"/>
        <v/>
      </c>
    </row>
    <row r="274" spans="1:16" ht="31.7" thickBot="1">
      <c r="A274" s="70"/>
      <c r="B274" s="81"/>
      <c r="C274" s="14" t="s">
        <v>24</v>
      </c>
      <c r="D274" s="20" t="str">
        <f>'[3]9нед'!K282</f>
        <v>л</v>
      </c>
      <c r="E274" s="23" t="str">
        <f>'[3]9нед'!L282</f>
        <v>Основы военной подготовки</v>
      </c>
      <c r="F274" s="21" t="str">
        <f>'[3]9нед'!O282</f>
        <v>Кулак А.Ф.</v>
      </c>
      <c r="G274" s="22" t="str">
        <f>'[3]9нед'!P282</f>
        <v>ст. преподаватель</v>
      </c>
      <c r="H274" s="55" t="str">
        <f t="shared" si="12"/>
        <v>https://max.ru/join/xVfUag6N_YqTK2FYY9dw1yr1OX0njFL0kEBUFOsnrKU</v>
      </c>
      <c r="I274" s="75"/>
      <c r="J274" s="84"/>
      <c r="K274" s="14" t="s">
        <v>24</v>
      </c>
      <c r="L274" s="20">
        <f>'[4]10нед'!K282</f>
        <v>0</v>
      </c>
      <c r="M274" s="23">
        <f>'[4]10нед'!L282</f>
        <v>0</v>
      </c>
      <c r="N274" s="21">
        <f>'[4]10нед'!O282</f>
        <v>0</v>
      </c>
      <c r="O274" s="22" t="str">
        <f>'[4]10нед'!P282</f>
        <v/>
      </c>
      <c r="P274" s="55" t="str">
        <f t="shared" si="13"/>
        <v/>
      </c>
    </row>
    <row r="275" spans="1:16" ht="18.399999999999999" hidden="1" customHeight="1" thickBot="1">
      <c r="A275" s="71"/>
      <c r="B275" s="82"/>
      <c r="C275" s="15"/>
      <c r="D275" s="24">
        <f>'[3]9нед'!K283</f>
        <v>0</v>
      </c>
      <c r="E275" s="25">
        <f>'[3]9нед'!L283</f>
        <v>0</v>
      </c>
      <c r="F275" s="26">
        <f>'[3]9нед'!O283</f>
        <v>0</v>
      </c>
      <c r="G275" s="27" t="str">
        <f>'[3]9нед'!P283</f>
        <v/>
      </c>
      <c r="H275" s="58" t="str">
        <f t="shared" si="12"/>
        <v/>
      </c>
      <c r="I275" s="76"/>
      <c r="J275" s="85"/>
      <c r="K275" s="15"/>
      <c r="L275" s="24">
        <f>'[4]10нед'!K283</f>
        <v>0</v>
      </c>
      <c r="M275" s="25">
        <f>'[4]10нед'!L283</f>
        <v>0</v>
      </c>
      <c r="N275" s="26">
        <f>'[4]10нед'!O283</f>
        <v>0</v>
      </c>
      <c r="O275" s="27" t="str">
        <f>'[4]10нед'!P283</f>
        <v/>
      </c>
      <c r="P275" s="58" t="str">
        <f t="shared" si="13"/>
        <v/>
      </c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'[3]9нед'!K284</f>
        <v>0</v>
      </c>
      <c r="E276" s="19">
        <f>'[3]9нед'!L284</f>
        <v>0</v>
      </c>
      <c r="F276" s="17">
        <f>'[3]9нед'!O284</f>
        <v>0</v>
      </c>
      <c r="G276" s="18" t="str">
        <f>'[3]9нед'!P284</f>
        <v/>
      </c>
      <c r="H276" s="56" t="str">
        <f t="shared" si="12"/>
        <v/>
      </c>
      <c r="I276" s="69">
        <v>46331</v>
      </c>
      <c r="J276" s="77" t="s">
        <v>27</v>
      </c>
      <c r="K276" s="29" t="s">
        <v>18</v>
      </c>
      <c r="L276" s="16">
        <f>'[4]10нед'!K284</f>
        <v>0</v>
      </c>
      <c r="M276" s="19">
        <f>'[4]10нед'!L284</f>
        <v>0</v>
      </c>
      <c r="N276" s="17">
        <f>'[4]10нед'!O284</f>
        <v>0</v>
      </c>
      <c r="O276" s="18" t="str">
        <f>'[4]10нед'!P284</f>
        <v/>
      </c>
      <c r="P276" s="56" t="str">
        <f t="shared" si="13"/>
        <v/>
      </c>
    </row>
    <row r="277" spans="1:16" ht="46.7">
      <c r="A277" s="70"/>
      <c r="B277" s="73"/>
      <c r="C277" s="14" t="s">
        <v>76</v>
      </c>
      <c r="D277" s="20">
        <f>'[3]9нед'!K285</f>
        <v>0</v>
      </c>
      <c r="E277" s="23">
        <f>'[3]9нед'!L285</f>
        <v>0</v>
      </c>
      <c r="F277" s="21">
        <f>'[3]9нед'!O285</f>
        <v>0</v>
      </c>
      <c r="G277" s="22" t="str">
        <f>'[3]9нед'!P285</f>
        <v/>
      </c>
      <c r="H277" s="57" t="str">
        <f t="shared" si="12"/>
        <v/>
      </c>
      <c r="I277" s="75"/>
      <c r="J277" s="78"/>
      <c r="K277" s="14" t="s">
        <v>76</v>
      </c>
      <c r="L277" s="20">
        <f>'[4]10нед'!K285</f>
        <v>0</v>
      </c>
      <c r="M277" s="23">
        <f>'[4]10нед'!L285</f>
        <v>0</v>
      </c>
      <c r="N277" s="21">
        <f>'[4]10нед'!O285</f>
        <v>0</v>
      </c>
      <c r="O277" s="22" t="str">
        <f>'[4]10нед'!P285</f>
        <v/>
      </c>
      <c r="P277" s="57" t="str">
        <f t="shared" si="13"/>
        <v/>
      </c>
    </row>
    <row r="278" spans="1:16" ht="46.7">
      <c r="A278" s="70"/>
      <c r="B278" s="73"/>
      <c r="C278" s="14" t="s">
        <v>77</v>
      </c>
      <c r="D278" s="20">
        <f>'[3]9нед'!K286</f>
        <v>0</v>
      </c>
      <c r="E278" s="23">
        <f>'[3]9нед'!L286</f>
        <v>0</v>
      </c>
      <c r="F278" s="21">
        <f>'[3]9нед'!O286</f>
        <v>0</v>
      </c>
      <c r="G278" s="22" t="str">
        <f>'[3]9нед'!P286</f>
        <v/>
      </c>
      <c r="H278" s="57" t="str">
        <f t="shared" si="12"/>
        <v/>
      </c>
      <c r="I278" s="75"/>
      <c r="J278" s="78"/>
      <c r="K278" s="14" t="s">
        <v>77</v>
      </c>
      <c r="L278" s="20">
        <f>'[4]10нед'!K286</f>
        <v>0</v>
      </c>
      <c r="M278" s="23">
        <f>'[4]10нед'!L286</f>
        <v>0</v>
      </c>
      <c r="N278" s="21">
        <f>'[4]10нед'!O286</f>
        <v>0</v>
      </c>
      <c r="O278" s="22" t="str">
        <f>'[4]10нед'!P286</f>
        <v/>
      </c>
      <c r="P278" s="57" t="str">
        <f t="shared" si="13"/>
        <v/>
      </c>
    </row>
    <row r="279" spans="1:16" ht="31.15">
      <c r="A279" s="70"/>
      <c r="B279" s="73"/>
      <c r="C279" s="14" t="s">
        <v>21</v>
      </c>
      <c r="D279" s="20">
        <f>'[3]9нед'!K287</f>
        <v>0</v>
      </c>
      <c r="E279" s="23">
        <f>'[3]9нед'!L287</f>
        <v>0</v>
      </c>
      <c r="F279" s="21">
        <f>'[3]9нед'!O287</f>
        <v>0</v>
      </c>
      <c r="G279" s="22" t="str">
        <f>'[3]9нед'!P287</f>
        <v/>
      </c>
      <c r="H279" s="57" t="str">
        <f t="shared" si="12"/>
        <v/>
      </c>
      <c r="I279" s="75"/>
      <c r="J279" s="78"/>
      <c r="K279" s="14" t="s">
        <v>21</v>
      </c>
      <c r="L279" s="20">
        <f>'[4]10нед'!K287</f>
        <v>0</v>
      </c>
      <c r="M279" s="23">
        <f>'[4]10нед'!L287</f>
        <v>0</v>
      </c>
      <c r="N279" s="21">
        <f>'[4]10нед'!O287</f>
        <v>0</v>
      </c>
      <c r="O279" s="22" t="str">
        <f>'[4]10нед'!P287</f>
        <v/>
      </c>
      <c r="P279" s="57" t="str">
        <f t="shared" si="13"/>
        <v/>
      </c>
    </row>
    <row r="280" spans="1:16" ht="31.15">
      <c r="A280" s="70"/>
      <c r="B280" s="73"/>
      <c r="C280" s="14" t="s">
        <v>22</v>
      </c>
      <c r="D280" s="20">
        <f>'[3]9нед'!K288</f>
        <v>0</v>
      </c>
      <c r="E280" s="23">
        <f>'[3]9нед'!L288</f>
        <v>0</v>
      </c>
      <c r="F280" s="21">
        <f>'[3]9нед'!O288</f>
        <v>0</v>
      </c>
      <c r="G280" s="22" t="str">
        <f>'[3]9нед'!P288</f>
        <v/>
      </c>
      <c r="H280" s="57" t="str">
        <f t="shared" si="12"/>
        <v/>
      </c>
      <c r="I280" s="75"/>
      <c r="J280" s="78"/>
      <c r="K280" s="14" t="s">
        <v>22</v>
      </c>
      <c r="L280" s="20">
        <f>'[4]10нед'!K288</f>
        <v>0</v>
      </c>
      <c r="M280" s="23">
        <f>'[4]10нед'!L288</f>
        <v>0</v>
      </c>
      <c r="N280" s="21">
        <f>'[4]10нед'!O288</f>
        <v>0</v>
      </c>
      <c r="O280" s="22" t="str">
        <f>'[4]10нед'!P288</f>
        <v/>
      </c>
      <c r="P280" s="57" t="str">
        <f t="shared" si="13"/>
        <v/>
      </c>
    </row>
    <row r="281" spans="1:16" ht="31.15">
      <c r="A281" s="70"/>
      <c r="B281" s="73"/>
      <c r="C281" s="14" t="s">
        <v>23</v>
      </c>
      <c r="D281" s="20">
        <f>'[3]9нед'!K289</f>
        <v>0</v>
      </c>
      <c r="E281" s="23">
        <f>'[3]9нед'!L289</f>
        <v>0</v>
      </c>
      <c r="F281" s="21">
        <f>'[3]9нед'!O289</f>
        <v>0</v>
      </c>
      <c r="G281" s="22" t="str">
        <f>'[3]9нед'!P289</f>
        <v/>
      </c>
      <c r="H281" s="55" t="str">
        <f t="shared" si="12"/>
        <v/>
      </c>
      <c r="I281" s="75"/>
      <c r="J281" s="78"/>
      <c r="K281" s="14" t="s">
        <v>23</v>
      </c>
      <c r="L281" s="20">
        <f>'[4]10нед'!K289</f>
        <v>0</v>
      </c>
      <c r="M281" s="23">
        <f>'[4]10нед'!L289</f>
        <v>0</v>
      </c>
      <c r="N281" s="21">
        <f>'[4]10нед'!O289</f>
        <v>0</v>
      </c>
      <c r="O281" s="22" t="str">
        <f>'[4]10нед'!P289</f>
        <v/>
      </c>
      <c r="P281" s="55" t="str">
        <f t="shared" si="13"/>
        <v/>
      </c>
    </row>
    <row r="282" spans="1:16" ht="36.4" thickBot="1">
      <c r="A282" s="70"/>
      <c r="B282" s="73"/>
      <c r="C282" s="14" t="s">
        <v>24</v>
      </c>
      <c r="D282" s="20" t="str">
        <f>'[3]9нед'!K290</f>
        <v>пр</v>
      </c>
      <c r="E282" s="23" t="str">
        <f>'[3]9нед'!L290</f>
        <v>Математическая логика и теория алгоритмов</v>
      </c>
      <c r="F282" s="21" t="str">
        <f>'[3]9нед'!O290</f>
        <v>Казанцев Ю.А.</v>
      </c>
      <c r="G282" s="22" t="str">
        <f>'[3]9нед'!P290</f>
        <v>ст. преподаватель</v>
      </c>
      <c r="H282" s="55" t="str">
        <f t="shared" si="12"/>
        <v>https://max.ru/join/pcqQ76hVH1VM62gdvJpdTUt6hv6a-FL0jPDOixrw4dg</v>
      </c>
      <c r="I282" s="75"/>
      <c r="J282" s="78"/>
      <c r="K282" s="14" t="s">
        <v>24</v>
      </c>
      <c r="L282" s="20">
        <f>'[4]10нед'!K290</f>
        <v>0</v>
      </c>
      <c r="M282" s="23">
        <f>'[4]10нед'!L290</f>
        <v>0</v>
      </c>
      <c r="N282" s="21">
        <f>'[4]10нед'!O290</f>
        <v>0</v>
      </c>
      <c r="O282" s="22" t="str">
        <f>'[4]10нед'!P290</f>
        <v/>
      </c>
      <c r="P282" s="55" t="str">
        <f t="shared" si="13"/>
        <v/>
      </c>
    </row>
    <row r="283" spans="1:16" ht="18.399999999999999" hidden="1" customHeight="1" thickBot="1">
      <c r="A283" s="71"/>
      <c r="B283" s="74"/>
      <c r="C283" s="15"/>
      <c r="D283" s="24">
        <f>'[3]9нед'!K291</f>
        <v>0</v>
      </c>
      <c r="E283" s="25">
        <f>'[3]9нед'!L291</f>
        <v>0</v>
      </c>
      <c r="F283" s="26">
        <f>'[3]9нед'!O291</f>
        <v>0</v>
      </c>
      <c r="G283" s="27" t="str">
        <f>'[3]9нед'!P291</f>
        <v/>
      </c>
      <c r="H283" s="58" t="str">
        <f t="shared" si="12"/>
        <v/>
      </c>
      <c r="I283" s="76"/>
      <c r="J283" s="79"/>
      <c r="K283" s="15"/>
      <c r="L283" s="24">
        <f>'[4]10нед'!K291</f>
        <v>0</v>
      </c>
      <c r="M283" s="25">
        <f>'[4]10нед'!L291</f>
        <v>0</v>
      </c>
      <c r="N283" s="26">
        <f>'[4]10нед'!O291</f>
        <v>0</v>
      </c>
      <c r="O283" s="27" t="str">
        <f>'[4]10нед'!P291</f>
        <v/>
      </c>
      <c r="P283" s="58" t="str">
        <f t="shared" si="13"/>
        <v/>
      </c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'[3]9нед'!K292</f>
        <v>0</v>
      </c>
      <c r="E284" s="19">
        <f>'[3]9нед'!L292</f>
        <v>0</v>
      </c>
      <c r="F284" s="17">
        <f>'[3]9нед'!O292</f>
        <v>0</v>
      </c>
      <c r="G284" s="18" t="str">
        <f>'[3]9нед'!P292</f>
        <v/>
      </c>
      <c r="H284" s="56" t="str">
        <f t="shared" si="12"/>
        <v/>
      </c>
      <c r="I284" s="69">
        <v>46332</v>
      </c>
      <c r="J284" s="77" t="s">
        <v>28</v>
      </c>
      <c r="K284" s="29" t="s">
        <v>18</v>
      </c>
      <c r="L284" s="16">
        <f>'[4]10нед'!K292</f>
        <v>0</v>
      </c>
      <c r="M284" s="19">
        <f>'[4]10нед'!L292</f>
        <v>0</v>
      </c>
      <c r="N284" s="17">
        <f>'[4]10нед'!O292</f>
        <v>0</v>
      </c>
      <c r="O284" s="18" t="str">
        <f>'[4]10нед'!P292</f>
        <v/>
      </c>
      <c r="P284" s="56" t="str">
        <f t="shared" si="13"/>
        <v/>
      </c>
    </row>
    <row r="285" spans="1:16" ht="46.7">
      <c r="A285" s="70"/>
      <c r="B285" s="73"/>
      <c r="C285" s="14" t="s">
        <v>76</v>
      </c>
      <c r="D285" s="20">
        <f>'[3]9нед'!K293</f>
        <v>0</v>
      </c>
      <c r="E285" s="23">
        <f>'[3]9нед'!L293</f>
        <v>0</v>
      </c>
      <c r="F285" s="21">
        <f>'[3]9нед'!O293</f>
        <v>0</v>
      </c>
      <c r="G285" s="22" t="str">
        <f>'[3]9нед'!P293</f>
        <v/>
      </c>
      <c r="H285" s="57" t="str">
        <f t="shared" si="12"/>
        <v/>
      </c>
      <c r="I285" s="75"/>
      <c r="J285" s="78"/>
      <c r="K285" s="14" t="s">
        <v>76</v>
      </c>
      <c r="L285" s="20">
        <f>'[4]10нед'!K293</f>
        <v>0</v>
      </c>
      <c r="M285" s="23">
        <f>'[4]10нед'!L293</f>
        <v>0</v>
      </c>
      <c r="N285" s="21">
        <f>'[4]10нед'!O293</f>
        <v>0</v>
      </c>
      <c r="O285" s="22" t="str">
        <f>'[4]10нед'!P293</f>
        <v/>
      </c>
      <c r="P285" s="57" t="str">
        <f t="shared" si="13"/>
        <v/>
      </c>
    </row>
    <row r="286" spans="1:16" ht="46.7">
      <c r="A286" s="70"/>
      <c r="B286" s="73"/>
      <c r="C286" s="14" t="s">
        <v>77</v>
      </c>
      <c r="D286" s="20">
        <f>'[3]9нед'!K294</f>
        <v>0</v>
      </c>
      <c r="E286" s="23">
        <f>'[3]9нед'!L294</f>
        <v>0</v>
      </c>
      <c r="F286" s="21">
        <f>'[3]9нед'!O294</f>
        <v>0</v>
      </c>
      <c r="G286" s="22" t="str">
        <f>'[3]9нед'!P294</f>
        <v/>
      </c>
      <c r="H286" s="57" t="str">
        <f t="shared" si="12"/>
        <v/>
      </c>
      <c r="I286" s="75"/>
      <c r="J286" s="78"/>
      <c r="K286" s="14" t="s">
        <v>77</v>
      </c>
      <c r="L286" s="20">
        <f>'[4]10нед'!K294</f>
        <v>0</v>
      </c>
      <c r="M286" s="23">
        <f>'[4]10нед'!L294</f>
        <v>0</v>
      </c>
      <c r="N286" s="21">
        <f>'[4]10нед'!O294</f>
        <v>0</v>
      </c>
      <c r="O286" s="22" t="str">
        <f>'[4]10нед'!P294</f>
        <v/>
      </c>
      <c r="P286" s="57" t="str">
        <f t="shared" si="13"/>
        <v/>
      </c>
    </row>
    <row r="287" spans="1:16" ht="31.15">
      <c r="A287" s="70"/>
      <c r="B287" s="73"/>
      <c r="C287" s="14" t="s">
        <v>21</v>
      </c>
      <c r="D287" s="20">
        <f>'[3]9нед'!K295</f>
        <v>0</v>
      </c>
      <c r="E287" s="23">
        <f>'[3]9нед'!L295</f>
        <v>0</v>
      </c>
      <c r="F287" s="21">
        <f>'[3]9нед'!O295</f>
        <v>0</v>
      </c>
      <c r="G287" s="22" t="str">
        <f>'[3]9нед'!P295</f>
        <v/>
      </c>
      <c r="H287" s="57" t="str">
        <f t="shared" si="12"/>
        <v/>
      </c>
      <c r="I287" s="75"/>
      <c r="J287" s="78"/>
      <c r="K287" s="14" t="s">
        <v>21</v>
      </c>
      <c r="L287" s="20">
        <f>'[4]10нед'!K295</f>
        <v>0</v>
      </c>
      <c r="M287" s="23">
        <f>'[4]10нед'!L295</f>
        <v>0</v>
      </c>
      <c r="N287" s="21">
        <f>'[4]10нед'!O295</f>
        <v>0</v>
      </c>
      <c r="O287" s="22" t="str">
        <f>'[4]10нед'!P295</f>
        <v/>
      </c>
      <c r="P287" s="57" t="str">
        <f t="shared" si="13"/>
        <v/>
      </c>
    </row>
    <row r="288" spans="1:16" ht="31.15">
      <c r="A288" s="70"/>
      <c r="B288" s="73"/>
      <c r="C288" s="14" t="s">
        <v>22</v>
      </c>
      <c r="D288" s="20">
        <f>'[3]9нед'!K296</f>
        <v>0</v>
      </c>
      <c r="E288" s="23">
        <f>'[3]9нед'!L296</f>
        <v>0</v>
      </c>
      <c r="F288" s="21">
        <f>'[3]9нед'!O296</f>
        <v>0</v>
      </c>
      <c r="G288" s="22" t="str">
        <f>'[3]9нед'!P296</f>
        <v/>
      </c>
      <c r="H288" s="57" t="str">
        <f t="shared" si="12"/>
        <v/>
      </c>
      <c r="I288" s="75"/>
      <c r="J288" s="78"/>
      <c r="K288" s="14" t="s">
        <v>22</v>
      </c>
      <c r="L288" s="20">
        <f>'[4]10нед'!K296</f>
        <v>0</v>
      </c>
      <c r="M288" s="23">
        <f>'[4]10нед'!L296</f>
        <v>0</v>
      </c>
      <c r="N288" s="21">
        <f>'[4]10нед'!O296</f>
        <v>0</v>
      </c>
      <c r="O288" s="22" t="str">
        <f>'[4]10нед'!P296</f>
        <v/>
      </c>
      <c r="P288" s="57" t="str">
        <f t="shared" si="13"/>
        <v/>
      </c>
    </row>
    <row r="289" spans="1:16" ht="53.65">
      <c r="A289" s="70"/>
      <c r="B289" s="73"/>
      <c r="C289" s="14" t="s">
        <v>23</v>
      </c>
      <c r="D289" s="20">
        <f>'[3]9нед'!K297</f>
        <v>0</v>
      </c>
      <c r="E289" s="23">
        <f>'[3]9нед'!L297</f>
        <v>0</v>
      </c>
      <c r="F289" s="21">
        <f>'[3]9нед'!O297</f>
        <v>0</v>
      </c>
      <c r="G289" s="22" t="str">
        <f>'[3]9нед'!P297</f>
        <v/>
      </c>
      <c r="H289" s="57" t="str">
        <f t="shared" si="12"/>
        <v/>
      </c>
      <c r="I289" s="75"/>
      <c r="J289" s="78"/>
      <c r="K289" s="14" t="s">
        <v>23</v>
      </c>
      <c r="L289" s="20" t="str">
        <f>'[4]10нед'!K297</f>
        <v>пр</v>
      </c>
      <c r="M289" s="23" t="str">
        <f>'[4]10нед'!L297</f>
        <v xml:space="preserve"> Технология и организация воспитательных практик (классное руководство)</v>
      </c>
      <c r="N289" s="21" t="str">
        <f>'[4]10нед'!O297</f>
        <v>Макарчук Н.В.</v>
      </c>
      <c r="O289" s="22" t="str">
        <f>'[4]10нед'!P297</f>
        <v>преподаватель</v>
      </c>
      <c r="P289" s="57" t="str">
        <f t="shared" si="13"/>
        <v>https://max.ru/join/vVDI4UrM3eCAidVGjy4YDG7oZq_cJEJtK2NywT5ISAk</v>
      </c>
    </row>
    <row r="290" spans="1:16" ht="31.7" thickBot="1">
      <c r="A290" s="70"/>
      <c r="B290" s="73"/>
      <c r="C290" s="14" t="s">
        <v>24</v>
      </c>
      <c r="D290" s="20">
        <f>'[3]9нед'!K298</f>
        <v>0</v>
      </c>
      <c r="E290" s="23">
        <f>'[3]9нед'!L298</f>
        <v>0</v>
      </c>
      <c r="F290" s="21">
        <f>'[3]9нед'!O298</f>
        <v>0</v>
      </c>
      <c r="G290" s="22" t="str">
        <f>'[3]9нед'!P298</f>
        <v/>
      </c>
      <c r="H290" s="57" t="str">
        <f t="shared" si="12"/>
        <v/>
      </c>
      <c r="I290" s="75"/>
      <c r="J290" s="78"/>
      <c r="K290" s="14" t="s">
        <v>24</v>
      </c>
      <c r="L290" s="20">
        <f>'[4]10нед'!K298</f>
        <v>0</v>
      </c>
      <c r="M290" s="23">
        <f>'[4]10нед'!L298</f>
        <v>0</v>
      </c>
      <c r="N290" s="21">
        <f>'[4]10нед'!O298</f>
        <v>0</v>
      </c>
      <c r="O290" s="22" t="str">
        <f>'[4]10нед'!P298</f>
        <v/>
      </c>
      <c r="P290" s="57" t="str">
        <f t="shared" si="13"/>
        <v/>
      </c>
    </row>
    <row r="291" spans="1:16" ht="18.399999999999999" hidden="1" customHeight="1" thickBot="1">
      <c r="A291" s="71"/>
      <c r="B291" s="74"/>
      <c r="C291" s="15"/>
      <c r="D291" s="24">
        <f>'[3]9нед'!K299</f>
        <v>0</v>
      </c>
      <c r="E291" s="25">
        <f>'[3]9нед'!L299</f>
        <v>0</v>
      </c>
      <c r="F291" s="26">
        <f>'[3]9нед'!O299</f>
        <v>0</v>
      </c>
      <c r="G291" s="27" t="str">
        <f>'[3]9нед'!P299</f>
        <v/>
      </c>
      <c r="H291" s="58" t="str">
        <f t="shared" si="12"/>
        <v/>
      </c>
      <c r="I291" s="76"/>
      <c r="J291" s="79"/>
      <c r="K291" s="15"/>
      <c r="L291" s="24">
        <f>'[4]10нед'!K299</f>
        <v>0</v>
      </c>
      <c r="M291" s="25">
        <f>'[4]10нед'!L299</f>
        <v>0</v>
      </c>
      <c r="N291" s="26">
        <f>'[4]10нед'!O299</f>
        <v>0</v>
      </c>
      <c r="O291" s="27" t="str">
        <f>'[4]10нед'!P299</f>
        <v/>
      </c>
      <c r="P291" s="58" t="str">
        <f t="shared" si="13"/>
        <v/>
      </c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'[3]9нед'!K300</f>
        <v>0</v>
      </c>
      <c r="E292" s="19">
        <f>'[3]9нед'!L300</f>
        <v>0</v>
      </c>
      <c r="F292" s="17">
        <f>'[3]9нед'!O300</f>
        <v>0</v>
      </c>
      <c r="G292" s="18" t="str">
        <f>'[3]9нед'!P300</f>
        <v/>
      </c>
      <c r="H292" s="56" t="str">
        <f t="shared" si="12"/>
        <v/>
      </c>
      <c r="I292" s="69">
        <v>46333</v>
      </c>
      <c r="J292" s="77" t="s">
        <v>29</v>
      </c>
      <c r="K292" s="29" t="s">
        <v>18</v>
      </c>
      <c r="L292" s="16">
        <f>'[4]10нед'!K300</f>
        <v>0</v>
      </c>
      <c r="M292" s="19">
        <f>'[4]10нед'!L300</f>
        <v>0</v>
      </c>
      <c r="N292" s="17">
        <f>'[4]10нед'!O300</f>
        <v>0</v>
      </c>
      <c r="O292" s="18" t="str">
        <f>'[4]10нед'!P300</f>
        <v/>
      </c>
      <c r="P292" s="56" t="str">
        <f t="shared" si="13"/>
        <v/>
      </c>
    </row>
    <row r="293" spans="1:16" ht="46.7">
      <c r="A293" s="70"/>
      <c r="B293" s="73"/>
      <c r="C293" s="14" t="s">
        <v>76</v>
      </c>
      <c r="D293" s="20">
        <f>'[3]9нед'!K301</f>
        <v>0</v>
      </c>
      <c r="E293" s="23">
        <f>'[3]9нед'!L301</f>
        <v>0</v>
      </c>
      <c r="F293" s="21">
        <f>'[3]9нед'!O301</f>
        <v>0</v>
      </c>
      <c r="G293" s="22" t="str">
        <f>'[3]9нед'!P301</f>
        <v/>
      </c>
      <c r="H293" s="57" t="str">
        <f t="shared" si="12"/>
        <v/>
      </c>
      <c r="I293" s="75"/>
      <c r="J293" s="78"/>
      <c r="K293" s="14" t="s">
        <v>76</v>
      </c>
      <c r="L293" s="20">
        <f>'[4]10нед'!K301</f>
        <v>0</v>
      </c>
      <c r="M293" s="23">
        <f>'[4]10нед'!L301</f>
        <v>0</v>
      </c>
      <c r="N293" s="21">
        <f>'[4]10нед'!O301</f>
        <v>0</v>
      </c>
      <c r="O293" s="22" t="str">
        <f>'[4]10нед'!P301</f>
        <v/>
      </c>
      <c r="P293" s="57" t="str">
        <f t="shared" si="13"/>
        <v/>
      </c>
    </row>
    <row r="294" spans="1:16" ht="46.7">
      <c r="A294" s="70"/>
      <c r="B294" s="73"/>
      <c r="C294" s="14" t="s">
        <v>77</v>
      </c>
      <c r="D294" s="20">
        <f>'[3]9нед'!K302</f>
        <v>0</v>
      </c>
      <c r="E294" s="23">
        <f>'[3]9нед'!L302</f>
        <v>0</v>
      </c>
      <c r="F294" s="21">
        <f>'[3]9нед'!O302</f>
        <v>0</v>
      </c>
      <c r="G294" s="22" t="str">
        <f>'[3]9нед'!P302</f>
        <v/>
      </c>
      <c r="H294" s="57" t="str">
        <f t="shared" si="12"/>
        <v/>
      </c>
      <c r="I294" s="75"/>
      <c r="J294" s="78"/>
      <c r="K294" s="14" t="s">
        <v>77</v>
      </c>
      <c r="L294" s="20">
        <f>'[4]10нед'!K302</f>
        <v>0</v>
      </c>
      <c r="M294" s="23">
        <f>'[4]10нед'!L302</f>
        <v>0</v>
      </c>
      <c r="N294" s="21">
        <f>'[4]10нед'!O302</f>
        <v>0</v>
      </c>
      <c r="O294" s="22" t="str">
        <f>'[4]10нед'!P302</f>
        <v/>
      </c>
      <c r="P294" s="57" t="str">
        <f t="shared" si="13"/>
        <v/>
      </c>
    </row>
    <row r="295" spans="1:16" ht="31.15">
      <c r="A295" s="70"/>
      <c r="B295" s="73"/>
      <c r="C295" s="14" t="s">
        <v>21</v>
      </c>
      <c r="D295" s="20">
        <f>'[3]9нед'!K303</f>
        <v>0</v>
      </c>
      <c r="E295" s="23">
        <f>'[3]9нед'!L303</f>
        <v>0</v>
      </c>
      <c r="F295" s="21">
        <f>'[3]9нед'!O303</f>
        <v>0</v>
      </c>
      <c r="G295" s="22" t="str">
        <f>'[3]9нед'!P303</f>
        <v/>
      </c>
      <c r="H295" s="57" t="str">
        <f t="shared" si="12"/>
        <v/>
      </c>
      <c r="I295" s="75"/>
      <c r="J295" s="78"/>
      <c r="K295" s="14" t="s">
        <v>21</v>
      </c>
      <c r="L295" s="20">
        <f>'[4]10нед'!K303</f>
        <v>0</v>
      </c>
      <c r="M295" s="23">
        <f>'[4]10нед'!L303</f>
        <v>0</v>
      </c>
      <c r="N295" s="21">
        <f>'[4]10нед'!O303</f>
        <v>0</v>
      </c>
      <c r="O295" s="22" t="str">
        <f>'[4]10нед'!P303</f>
        <v/>
      </c>
      <c r="P295" s="57" t="str">
        <f t="shared" si="13"/>
        <v/>
      </c>
    </row>
    <row r="296" spans="1:16" ht="31.15">
      <c r="A296" s="70"/>
      <c r="B296" s="73"/>
      <c r="C296" s="14" t="s">
        <v>22</v>
      </c>
      <c r="D296" s="20">
        <f>'[3]9нед'!K304</f>
        <v>0</v>
      </c>
      <c r="E296" s="23">
        <f>'[3]9нед'!L304</f>
        <v>0</v>
      </c>
      <c r="F296" s="21">
        <f>'[3]9нед'!O304</f>
        <v>0</v>
      </c>
      <c r="G296" s="22" t="str">
        <f>'[3]9нед'!P304</f>
        <v/>
      </c>
      <c r="H296" s="57" t="str">
        <f t="shared" si="12"/>
        <v/>
      </c>
      <c r="I296" s="75"/>
      <c r="J296" s="78"/>
      <c r="K296" s="14" t="s">
        <v>22</v>
      </c>
      <c r="L296" s="20">
        <f>'[4]10нед'!K304</f>
        <v>0</v>
      </c>
      <c r="M296" s="23">
        <f>'[4]10нед'!L304</f>
        <v>0</v>
      </c>
      <c r="N296" s="21">
        <f>'[4]10нед'!O304</f>
        <v>0</v>
      </c>
      <c r="O296" s="22" t="str">
        <f>'[4]10нед'!P304</f>
        <v/>
      </c>
      <c r="P296" s="57" t="str">
        <f t="shared" si="13"/>
        <v/>
      </c>
    </row>
    <row r="297" spans="1:16" ht="31.15">
      <c r="A297" s="70"/>
      <c r="B297" s="73"/>
      <c r="C297" s="14" t="s">
        <v>23</v>
      </c>
      <c r="D297" s="20">
        <f>'[3]9нед'!K305</f>
        <v>0</v>
      </c>
      <c r="E297" s="23">
        <f>'[3]9нед'!L305</f>
        <v>0</v>
      </c>
      <c r="F297" s="21">
        <f>'[3]9нед'!O305</f>
        <v>0</v>
      </c>
      <c r="G297" s="22" t="str">
        <f>'[3]9нед'!P305</f>
        <v/>
      </c>
      <c r="H297" s="57" t="str">
        <f t="shared" si="12"/>
        <v/>
      </c>
      <c r="I297" s="75"/>
      <c r="J297" s="78"/>
      <c r="K297" s="14" t="s">
        <v>23</v>
      </c>
      <c r="L297" s="20">
        <f>'[4]10нед'!K305</f>
        <v>0</v>
      </c>
      <c r="M297" s="23">
        <f>'[4]10нед'!L305</f>
        <v>0</v>
      </c>
      <c r="N297" s="21">
        <f>'[4]10нед'!O305</f>
        <v>0</v>
      </c>
      <c r="O297" s="22" t="str">
        <f>'[4]10нед'!P305</f>
        <v/>
      </c>
      <c r="P297" s="57" t="str">
        <f t="shared" si="13"/>
        <v/>
      </c>
    </row>
    <row r="298" spans="1:16" ht="31.7" thickBot="1">
      <c r="A298" s="70"/>
      <c r="B298" s="73"/>
      <c r="C298" s="14" t="s">
        <v>24</v>
      </c>
      <c r="D298" s="20">
        <f>'[3]9нед'!K306</f>
        <v>0</v>
      </c>
      <c r="E298" s="23">
        <f>'[3]9нед'!L306</f>
        <v>0</v>
      </c>
      <c r="F298" s="21">
        <f>'[3]9нед'!O306</f>
        <v>0</v>
      </c>
      <c r="G298" s="22" t="str">
        <f>'[3]9нед'!P306</f>
        <v/>
      </c>
      <c r="H298" s="57" t="str">
        <f t="shared" si="12"/>
        <v/>
      </c>
      <c r="I298" s="75"/>
      <c r="J298" s="78"/>
      <c r="K298" s="14" t="s">
        <v>24</v>
      </c>
      <c r="L298" s="20">
        <f>'[4]10нед'!K306</f>
        <v>0</v>
      </c>
      <c r="M298" s="23">
        <f>'[4]10нед'!L306</f>
        <v>0</v>
      </c>
      <c r="N298" s="21">
        <f>'[4]10нед'!O306</f>
        <v>0</v>
      </c>
      <c r="O298" s="22" t="str">
        <f>'[4]10нед'!P306</f>
        <v/>
      </c>
      <c r="P298" s="57" t="str">
        <f t="shared" si="13"/>
        <v/>
      </c>
    </row>
    <row r="299" spans="1:16" ht="19.149999999999999" hidden="1" customHeight="1" thickTop="1" thickBot="1">
      <c r="A299" s="71"/>
      <c r="B299" s="74"/>
      <c r="C299" s="15"/>
      <c r="D299" s="16">
        <f>'[3]9нед'!K245</f>
        <v>0</v>
      </c>
      <c r="E299" s="19">
        <f>'[3]9нед'!L245</f>
        <v>0</v>
      </c>
      <c r="F299" s="17">
        <f>'[3]9нед'!O245</f>
        <v>0</v>
      </c>
      <c r="G299" s="18" t="str">
        <f>'[3]9нед'!P245</f>
        <v/>
      </c>
      <c r="H299" s="39"/>
      <c r="I299" s="76"/>
      <c r="J299" s="79"/>
      <c r="K299" s="15"/>
      <c r="L299" s="24">
        <f>'[4]10нед'!K59</f>
        <v>0</v>
      </c>
      <c r="M299" s="25">
        <f>'[4]10нед'!L59</f>
        <v>0</v>
      </c>
      <c r="N299" s="26">
        <f>'[4]10нед'!O59</f>
        <v>0</v>
      </c>
      <c r="O299" s="27" t="str">
        <f>'[4]10нед'!P59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44.03.05.Педагогическое образование (с двумя профилями подготовки) (Математика и Экономика)</v>
      </c>
      <c r="F307" s="7"/>
      <c r="G307" s="7"/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44.03.05.Педагогическое образование (с двумя профилями подготовки) (Математика и Экономика)</v>
      </c>
      <c r="N307" s="7"/>
      <c r="O307" s="7"/>
      <c r="P307" s="36"/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2</v>
      </c>
      <c r="F309" s="62" t="str">
        <f>'[1]1нед'!$L$258</f>
        <v>12-24МЭоз</v>
      </c>
      <c r="G309" s="62"/>
      <c r="H309" s="35"/>
      <c r="I309" s="45"/>
      <c r="J309" s="91" t="s">
        <v>7</v>
      </c>
      <c r="K309" s="91"/>
      <c r="L309" s="91"/>
      <c r="M309" s="62">
        <f>E9</f>
        <v>2</v>
      </c>
      <c r="N309" s="62" t="str">
        <f>'[1]1нед'!$L$258</f>
        <v>12-24МЭоз</v>
      </c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>
      <c r="A312" s="69">
        <v>46335</v>
      </c>
      <c r="B312" s="72" t="s">
        <v>17</v>
      </c>
      <c r="C312" s="14" t="s">
        <v>18</v>
      </c>
      <c r="D312" s="16">
        <f>'[4]11нед'!K260</f>
        <v>0</v>
      </c>
      <c r="E312" s="96" t="s">
        <v>78</v>
      </c>
      <c r="F312" s="17">
        <f>'[4]11нед'!O260</f>
        <v>0</v>
      </c>
      <c r="G312" s="18" t="str">
        <f>'[4]11нед'!P260</f>
        <v/>
      </c>
      <c r="H312" s="56" t="str">
        <f>HYPERLINK(VLOOKUP(E312,$R$12:$S$332,2,FALSE))</f>
        <v/>
      </c>
      <c r="I312" s="69">
        <v>46342</v>
      </c>
      <c r="J312" s="77" t="s">
        <v>17</v>
      </c>
      <c r="K312" s="14" t="s">
        <v>18</v>
      </c>
      <c r="L312" s="16">
        <f>'[4]12нед'!K260</f>
        <v>0</v>
      </c>
      <c r="M312" s="96" t="s">
        <v>78</v>
      </c>
      <c r="N312" s="17">
        <f>'[4]12нед'!O260</f>
        <v>0</v>
      </c>
      <c r="O312" s="18" t="str">
        <f>'[4]12нед'!P260</f>
        <v/>
      </c>
      <c r="P312" s="56" t="str">
        <f>HYPERLINK(VLOOKUP(M312,$R$12:$S$332,2,FALSE))</f>
        <v/>
      </c>
    </row>
    <row r="313" spans="1:16" ht="31.15">
      <c r="A313" s="70"/>
      <c r="B313" s="73"/>
      <c r="C313" s="14" t="s">
        <v>19</v>
      </c>
      <c r="D313" s="20">
        <f>'[4]11нед'!K261</f>
        <v>0</v>
      </c>
      <c r="E313" s="97"/>
      <c r="F313" s="21">
        <f>'[4]11нед'!O261</f>
        <v>0</v>
      </c>
      <c r="G313" s="22" t="str">
        <f>'[4]11нед'!P261</f>
        <v/>
      </c>
      <c r="H313" s="57" t="str">
        <f t="shared" ref="H313:H358" si="14">HYPERLINK(VLOOKUP(E313,$R$12:$S$332,2,FALSE))</f>
        <v/>
      </c>
      <c r="I313" s="75"/>
      <c r="J313" s="78"/>
      <c r="K313" s="14" t="s">
        <v>19</v>
      </c>
      <c r="L313" s="20">
        <f>'[4]12нед'!K261</f>
        <v>0</v>
      </c>
      <c r="M313" s="97"/>
      <c r="N313" s="21">
        <f>'[4]12нед'!O261</f>
        <v>0</v>
      </c>
      <c r="O313" s="22" t="str">
        <f>'[4]12нед'!P261</f>
        <v/>
      </c>
      <c r="P313" s="57" t="str">
        <f t="shared" ref="P313:P358" si="15">HYPERLINK(VLOOKUP(M313,$R$12:$S$332,2,FALSE))</f>
        <v/>
      </c>
    </row>
    <row r="314" spans="1:16" ht="31.15">
      <c r="A314" s="70"/>
      <c r="B314" s="73"/>
      <c r="C314" s="14" t="s">
        <v>20</v>
      </c>
      <c r="D314" s="20">
        <f>'[4]11нед'!K262</f>
        <v>0</v>
      </c>
      <c r="E314" s="97"/>
      <c r="F314" s="21">
        <f>'[4]11нед'!O262</f>
        <v>0</v>
      </c>
      <c r="G314" s="22" t="str">
        <f>'[4]11нед'!P262</f>
        <v/>
      </c>
      <c r="H314" s="57" t="str">
        <f t="shared" si="14"/>
        <v/>
      </c>
      <c r="I314" s="75"/>
      <c r="J314" s="78"/>
      <c r="K314" s="14" t="s">
        <v>20</v>
      </c>
      <c r="L314" s="20">
        <f>'[4]12нед'!K262</f>
        <v>0</v>
      </c>
      <c r="M314" s="97"/>
      <c r="N314" s="21">
        <f>'[4]12нед'!O262</f>
        <v>0</v>
      </c>
      <c r="O314" s="22" t="str">
        <f>'[4]12нед'!P262</f>
        <v/>
      </c>
      <c r="P314" s="57" t="str">
        <f t="shared" si="15"/>
        <v/>
      </c>
    </row>
    <row r="315" spans="1:16" ht="31.15">
      <c r="A315" s="70"/>
      <c r="B315" s="73"/>
      <c r="C315" s="14" t="s">
        <v>21</v>
      </c>
      <c r="D315" s="20">
        <f>'[4]11нед'!K263</f>
        <v>0</v>
      </c>
      <c r="E315" s="97"/>
      <c r="F315" s="21">
        <f>'[4]11нед'!O263</f>
        <v>0</v>
      </c>
      <c r="G315" s="22" t="str">
        <f>'[4]11нед'!P263</f>
        <v/>
      </c>
      <c r="H315" s="57" t="str">
        <f t="shared" si="14"/>
        <v/>
      </c>
      <c r="I315" s="75"/>
      <c r="J315" s="78"/>
      <c r="K315" s="14" t="s">
        <v>21</v>
      </c>
      <c r="L315" s="20">
        <f>'[4]12нед'!K263</f>
        <v>0</v>
      </c>
      <c r="M315" s="97"/>
      <c r="N315" s="21">
        <f>'[4]12нед'!O263</f>
        <v>0</v>
      </c>
      <c r="O315" s="22" t="str">
        <f>'[4]12нед'!P263</f>
        <v/>
      </c>
      <c r="P315" s="57" t="str">
        <f t="shared" si="15"/>
        <v/>
      </c>
    </row>
    <row r="316" spans="1:16" ht="31.15">
      <c r="A316" s="70"/>
      <c r="B316" s="73"/>
      <c r="C316" s="14" t="s">
        <v>22</v>
      </c>
      <c r="D316" s="20">
        <f>'[4]11нед'!K264</f>
        <v>0</v>
      </c>
      <c r="E316" s="97"/>
      <c r="F316" s="21">
        <f>'[4]11нед'!O264</f>
        <v>0</v>
      </c>
      <c r="G316" s="22" t="str">
        <f>'[4]11нед'!P264</f>
        <v/>
      </c>
      <c r="H316" s="57" t="str">
        <f t="shared" si="14"/>
        <v/>
      </c>
      <c r="I316" s="75"/>
      <c r="J316" s="78"/>
      <c r="K316" s="14" t="s">
        <v>22</v>
      </c>
      <c r="L316" s="20">
        <f>'[4]12нед'!K264</f>
        <v>0</v>
      </c>
      <c r="M316" s="97"/>
      <c r="N316" s="21">
        <f>'[4]12нед'!O264</f>
        <v>0</v>
      </c>
      <c r="O316" s="22" t="str">
        <f>'[4]12нед'!P264</f>
        <v/>
      </c>
      <c r="P316" s="57" t="str">
        <f t="shared" si="15"/>
        <v/>
      </c>
    </row>
    <row r="317" spans="1:16" ht="31.15">
      <c r="A317" s="70"/>
      <c r="B317" s="73"/>
      <c r="C317" s="14" t="s">
        <v>23</v>
      </c>
      <c r="D317" s="20">
        <f>'[4]11нед'!K265</f>
        <v>0</v>
      </c>
      <c r="E317" s="97"/>
      <c r="F317" s="21">
        <f>'[4]11нед'!O265</f>
        <v>0</v>
      </c>
      <c r="G317" s="22" t="str">
        <f>'[4]11нед'!P265</f>
        <v/>
      </c>
      <c r="H317" s="55" t="str">
        <f t="shared" si="14"/>
        <v/>
      </c>
      <c r="I317" s="75"/>
      <c r="J317" s="78"/>
      <c r="K317" s="14" t="s">
        <v>23</v>
      </c>
      <c r="L317" s="20">
        <f>'[4]12нед'!K265</f>
        <v>0</v>
      </c>
      <c r="M317" s="97"/>
      <c r="N317" s="21">
        <f>'[4]12нед'!O265</f>
        <v>0</v>
      </c>
      <c r="O317" s="22" t="str">
        <f>'[4]12нед'!P265</f>
        <v/>
      </c>
      <c r="P317" s="55" t="str">
        <f t="shared" si="15"/>
        <v/>
      </c>
    </row>
    <row r="318" spans="1:16" ht="31.7" thickBot="1">
      <c r="A318" s="70"/>
      <c r="B318" s="73"/>
      <c r="C318" s="14" t="s">
        <v>24</v>
      </c>
      <c r="D318" s="20">
        <f>'[4]11нед'!K266</f>
        <v>0</v>
      </c>
      <c r="E318" s="97"/>
      <c r="F318" s="21">
        <f>'[4]11нед'!O266</f>
        <v>0</v>
      </c>
      <c r="G318" s="22" t="str">
        <f>'[4]11нед'!P266</f>
        <v/>
      </c>
      <c r="H318" s="55" t="str">
        <f t="shared" si="14"/>
        <v/>
      </c>
      <c r="I318" s="75"/>
      <c r="J318" s="78"/>
      <c r="K318" s="14" t="s">
        <v>24</v>
      </c>
      <c r="L318" s="20">
        <f>'[4]12нед'!K266</f>
        <v>0</v>
      </c>
      <c r="M318" s="97"/>
      <c r="N318" s="21">
        <f>'[4]12нед'!O266</f>
        <v>0</v>
      </c>
      <c r="O318" s="22" t="str">
        <f>'[4]12нед'!P266</f>
        <v/>
      </c>
      <c r="P318" s="55" t="str">
        <f t="shared" si="15"/>
        <v/>
      </c>
    </row>
    <row r="319" spans="1:16" ht="18.600000000000001" hidden="1" customHeight="1">
      <c r="A319" s="71"/>
      <c r="B319" s="74"/>
      <c r="C319" s="15"/>
      <c r="D319" s="24">
        <f>'[4]11нед'!K267</f>
        <v>0</v>
      </c>
      <c r="E319" s="97"/>
      <c r="F319" s="26">
        <f>'[4]11нед'!O267</f>
        <v>0</v>
      </c>
      <c r="G319" s="27" t="str">
        <f>'[4]11нед'!P267</f>
        <v/>
      </c>
      <c r="H319" s="58" t="str">
        <f t="shared" si="14"/>
        <v/>
      </c>
      <c r="I319" s="76"/>
      <c r="J319" s="79"/>
      <c r="K319" s="15"/>
      <c r="L319" s="24">
        <f>'[4]12нед'!K267</f>
        <v>0</v>
      </c>
      <c r="M319" s="97"/>
      <c r="N319" s="26">
        <f>'[4]12нед'!O267</f>
        <v>0</v>
      </c>
      <c r="O319" s="27" t="str">
        <f>'[4]12нед'!P267</f>
        <v/>
      </c>
      <c r="P319" s="58" t="str">
        <f t="shared" si="15"/>
        <v/>
      </c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'[4]11нед'!K268</f>
        <v>0</v>
      </c>
      <c r="E320" s="97"/>
      <c r="F320" s="17">
        <f>'[4]11нед'!O268</f>
        <v>0</v>
      </c>
      <c r="G320" s="18" t="str">
        <f>'[4]11нед'!P268</f>
        <v/>
      </c>
      <c r="H320" s="56" t="str">
        <f t="shared" si="14"/>
        <v/>
      </c>
      <c r="I320" s="69">
        <v>46343</v>
      </c>
      <c r="J320" s="77" t="s">
        <v>25</v>
      </c>
      <c r="K320" s="29" t="s">
        <v>18</v>
      </c>
      <c r="L320" s="16">
        <f>'[4]12нед'!K268</f>
        <v>0</v>
      </c>
      <c r="M320" s="97"/>
      <c r="N320" s="17">
        <f>'[4]12нед'!O268</f>
        <v>0</v>
      </c>
      <c r="O320" s="18" t="str">
        <f>'[4]12нед'!P268</f>
        <v/>
      </c>
      <c r="P320" s="56" t="str">
        <f t="shared" si="15"/>
        <v/>
      </c>
    </row>
    <row r="321" spans="1:16" ht="31.15">
      <c r="A321" s="70"/>
      <c r="B321" s="73"/>
      <c r="C321" s="14" t="s">
        <v>19</v>
      </c>
      <c r="D321" s="20">
        <f>'[4]11нед'!K269</f>
        <v>0</v>
      </c>
      <c r="E321" s="97"/>
      <c r="F321" s="21">
        <f>'[4]11нед'!O269</f>
        <v>0</v>
      </c>
      <c r="G321" s="22" t="str">
        <f>'[4]11нед'!P269</f>
        <v/>
      </c>
      <c r="H321" s="57" t="str">
        <f t="shared" si="14"/>
        <v/>
      </c>
      <c r="I321" s="75"/>
      <c r="J321" s="78"/>
      <c r="K321" s="14" t="s">
        <v>19</v>
      </c>
      <c r="L321" s="20">
        <f>'[4]12нед'!K269</f>
        <v>0</v>
      </c>
      <c r="M321" s="97"/>
      <c r="N321" s="21">
        <f>'[4]12нед'!O269</f>
        <v>0</v>
      </c>
      <c r="O321" s="22" t="str">
        <f>'[4]12нед'!P269</f>
        <v/>
      </c>
      <c r="P321" s="57" t="str">
        <f t="shared" si="15"/>
        <v/>
      </c>
    </row>
    <row r="322" spans="1:16" ht="31.15">
      <c r="A322" s="70"/>
      <c r="B322" s="73"/>
      <c r="C322" s="14" t="s">
        <v>20</v>
      </c>
      <c r="D322" s="20">
        <f>'[4]11нед'!K270</f>
        <v>0</v>
      </c>
      <c r="E322" s="97"/>
      <c r="F322" s="21">
        <f>'[4]11нед'!O270</f>
        <v>0</v>
      </c>
      <c r="G322" s="22" t="str">
        <f>'[4]11нед'!P270</f>
        <v/>
      </c>
      <c r="H322" s="57" t="str">
        <f t="shared" si="14"/>
        <v/>
      </c>
      <c r="I322" s="75"/>
      <c r="J322" s="78"/>
      <c r="K322" s="14" t="s">
        <v>20</v>
      </c>
      <c r="L322" s="20">
        <f>'[4]12нед'!K270</f>
        <v>0</v>
      </c>
      <c r="M322" s="97"/>
      <c r="N322" s="21">
        <f>'[4]12нед'!O270</f>
        <v>0</v>
      </c>
      <c r="O322" s="22" t="str">
        <f>'[4]12нед'!P270</f>
        <v/>
      </c>
      <c r="P322" s="57" t="str">
        <f t="shared" si="15"/>
        <v/>
      </c>
    </row>
    <row r="323" spans="1:16" ht="31.15">
      <c r="A323" s="70"/>
      <c r="B323" s="73"/>
      <c r="C323" s="14" t="s">
        <v>21</v>
      </c>
      <c r="D323" s="20">
        <f>'[4]11нед'!K271</f>
        <v>0</v>
      </c>
      <c r="E323" s="97"/>
      <c r="F323" s="21">
        <f>'[4]11нед'!O271</f>
        <v>0</v>
      </c>
      <c r="G323" s="22" t="str">
        <f>'[4]11нед'!P271</f>
        <v/>
      </c>
      <c r="H323" s="57" t="str">
        <f t="shared" si="14"/>
        <v/>
      </c>
      <c r="I323" s="75"/>
      <c r="J323" s="78"/>
      <c r="K323" s="14" t="s">
        <v>21</v>
      </c>
      <c r="L323" s="20">
        <f>'[4]12нед'!K271</f>
        <v>0</v>
      </c>
      <c r="M323" s="97"/>
      <c r="N323" s="21">
        <f>'[4]12нед'!O271</f>
        <v>0</v>
      </c>
      <c r="O323" s="22" t="str">
        <f>'[4]12нед'!P271</f>
        <v/>
      </c>
      <c r="P323" s="57" t="str">
        <f t="shared" si="15"/>
        <v/>
      </c>
    </row>
    <row r="324" spans="1:16" ht="31.15">
      <c r="A324" s="70"/>
      <c r="B324" s="73"/>
      <c r="C324" s="14" t="s">
        <v>22</v>
      </c>
      <c r="D324" s="20">
        <f>'[4]11нед'!K272</f>
        <v>0</v>
      </c>
      <c r="E324" s="97"/>
      <c r="F324" s="21">
        <f>'[4]11нед'!O272</f>
        <v>0</v>
      </c>
      <c r="G324" s="22" t="str">
        <f>'[4]11нед'!P272</f>
        <v/>
      </c>
      <c r="H324" s="57" t="str">
        <f t="shared" si="14"/>
        <v/>
      </c>
      <c r="I324" s="75"/>
      <c r="J324" s="78"/>
      <c r="K324" s="14" t="s">
        <v>22</v>
      </c>
      <c r="L324" s="20">
        <f>'[4]12нед'!K272</f>
        <v>0</v>
      </c>
      <c r="M324" s="97"/>
      <c r="N324" s="21">
        <f>'[4]12нед'!O272</f>
        <v>0</v>
      </c>
      <c r="O324" s="22" t="str">
        <f>'[4]12нед'!P272</f>
        <v/>
      </c>
      <c r="P324" s="57" t="str">
        <f t="shared" si="15"/>
        <v/>
      </c>
    </row>
    <row r="325" spans="1:16" ht="31.15">
      <c r="A325" s="70"/>
      <c r="B325" s="73"/>
      <c r="C325" s="14" t="s">
        <v>23</v>
      </c>
      <c r="D325" s="20">
        <f>'[4]11нед'!K273</f>
        <v>0</v>
      </c>
      <c r="E325" s="97"/>
      <c r="F325" s="21">
        <f>'[4]11нед'!O273</f>
        <v>0</v>
      </c>
      <c r="G325" s="22" t="str">
        <f>'[4]11нед'!P273</f>
        <v/>
      </c>
      <c r="H325" s="57" t="str">
        <f t="shared" si="14"/>
        <v/>
      </c>
      <c r="I325" s="75"/>
      <c r="J325" s="78"/>
      <c r="K325" s="14" t="s">
        <v>23</v>
      </c>
      <c r="L325" s="20">
        <f>'[4]12нед'!K273</f>
        <v>0</v>
      </c>
      <c r="M325" s="97"/>
      <c r="N325" s="21">
        <f>'[4]12нед'!O273</f>
        <v>0</v>
      </c>
      <c r="O325" s="22" t="str">
        <f>'[4]12нед'!P273</f>
        <v/>
      </c>
      <c r="P325" s="57" t="str">
        <f t="shared" si="15"/>
        <v/>
      </c>
    </row>
    <row r="326" spans="1:16" ht="31.7" thickBot="1">
      <c r="A326" s="70"/>
      <c r="B326" s="73"/>
      <c r="C326" s="14" t="s">
        <v>24</v>
      </c>
      <c r="D326" s="20">
        <f>'[4]11нед'!K274</f>
        <v>0</v>
      </c>
      <c r="E326" s="97"/>
      <c r="F326" s="21">
        <f>'[4]11нед'!O274</f>
        <v>0</v>
      </c>
      <c r="G326" s="22" t="str">
        <f>'[4]11нед'!P274</f>
        <v/>
      </c>
      <c r="H326" s="57" t="str">
        <f t="shared" si="14"/>
        <v/>
      </c>
      <c r="I326" s="75"/>
      <c r="J326" s="78"/>
      <c r="K326" s="14" t="s">
        <v>24</v>
      </c>
      <c r="L326" s="20">
        <f>'[4]12нед'!K274</f>
        <v>0</v>
      </c>
      <c r="M326" s="97"/>
      <c r="N326" s="21">
        <f>'[4]12нед'!O274</f>
        <v>0</v>
      </c>
      <c r="O326" s="22" t="str">
        <f>'[4]12нед'!P274</f>
        <v/>
      </c>
      <c r="P326" s="57" t="str">
        <f t="shared" si="15"/>
        <v/>
      </c>
    </row>
    <row r="327" spans="1:16" ht="18.600000000000001" hidden="1" customHeight="1">
      <c r="A327" s="71"/>
      <c r="B327" s="74"/>
      <c r="C327" s="15"/>
      <c r="D327" s="24">
        <f>'[4]11нед'!K275</f>
        <v>0</v>
      </c>
      <c r="E327" s="97"/>
      <c r="F327" s="26">
        <f>'[4]11нед'!O275</f>
        <v>0</v>
      </c>
      <c r="G327" s="27" t="str">
        <f>'[4]11нед'!P275</f>
        <v/>
      </c>
      <c r="H327" s="58" t="str">
        <f t="shared" si="14"/>
        <v/>
      </c>
      <c r="I327" s="76"/>
      <c r="J327" s="79"/>
      <c r="K327" s="15"/>
      <c r="L327" s="24">
        <f>'[4]12нед'!K275</f>
        <v>0</v>
      </c>
      <c r="M327" s="97"/>
      <c r="N327" s="26">
        <f>'[4]12нед'!O275</f>
        <v>0</v>
      </c>
      <c r="O327" s="27" t="str">
        <f>'[4]12нед'!P275</f>
        <v/>
      </c>
      <c r="P327" s="58" t="str">
        <f t="shared" si="15"/>
        <v/>
      </c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'[4]11нед'!K276</f>
        <v>0</v>
      </c>
      <c r="E328" s="97"/>
      <c r="F328" s="17">
        <f>'[4]11нед'!O276</f>
        <v>0</v>
      </c>
      <c r="G328" s="18" t="str">
        <f>'[4]11нед'!P276</f>
        <v/>
      </c>
      <c r="H328" s="56" t="str">
        <f t="shared" si="14"/>
        <v/>
      </c>
      <c r="I328" s="69">
        <v>46344</v>
      </c>
      <c r="J328" s="83" t="s">
        <v>26</v>
      </c>
      <c r="K328" s="29" t="s">
        <v>18</v>
      </c>
      <c r="L328" s="16">
        <f>'[4]12нед'!K276</f>
        <v>0</v>
      </c>
      <c r="M328" s="97"/>
      <c r="N328" s="17">
        <f>'[4]12нед'!O276</f>
        <v>0</v>
      </c>
      <c r="O328" s="18" t="str">
        <f>'[4]12нед'!P276</f>
        <v/>
      </c>
      <c r="P328" s="56" t="str">
        <f t="shared" si="15"/>
        <v/>
      </c>
    </row>
    <row r="329" spans="1:16" ht="31.15">
      <c r="A329" s="70"/>
      <c r="B329" s="81"/>
      <c r="C329" s="14" t="s">
        <v>19</v>
      </c>
      <c r="D329" s="20">
        <f>'[4]11нед'!K277</f>
        <v>0</v>
      </c>
      <c r="E329" s="97"/>
      <c r="F329" s="21">
        <f>'[4]11нед'!O277</f>
        <v>0</v>
      </c>
      <c r="G329" s="22" t="str">
        <f>'[4]11нед'!P277</f>
        <v/>
      </c>
      <c r="H329" s="57" t="str">
        <f t="shared" si="14"/>
        <v/>
      </c>
      <c r="I329" s="75"/>
      <c r="J329" s="84"/>
      <c r="K329" s="14" t="s">
        <v>19</v>
      </c>
      <c r="L329" s="20">
        <f>'[4]12нед'!K277</f>
        <v>0</v>
      </c>
      <c r="M329" s="97"/>
      <c r="N329" s="21">
        <f>'[4]12нед'!O277</f>
        <v>0</v>
      </c>
      <c r="O329" s="22" t="str">
        <f>'[4]12нед'!P277</f>
        <v/>
      </c>
      <c r="P329" s="57" t="str">
        <f t="shared" si="15"/>
        <v/>
      </c>
    </row>
    <row r="330" spans="1:16" ht="31.15">
      <c r="A330" s="70"/>
      <c r="B330" s="81"/>
      <c r="C330" s="14" t="s">
        <v>20</v>
      </c>
      <c r="D330" s="20">
        <f>'[4]11нед'!K278</f>
        <v>0</v>
      </c>
      <c r="E330" s="97"/>
      <c r="F330" s="21">
        <f>'[4]11нед'!O278</f>
        <v>0</v>
      </c>
      <c r="G330" s="22" t="str">
        <f>'[4]11нед'!P278</f>
        <v/>
      </c>
      <c r="H330" s="57" t="str">
        <f t="shared" si="14"/>
        <v/>
      </c>
      <c r="I330" s="75"/>
      <c r="J330" s="84"/>
      <c r="K330" s="14" t="s">
        <v>20</v>
      </c>
      <c r="L330" s="20">
        <f>'[4]12нед'!K278</f>
        <v>0</v>
      </c>
      <c r="M330" s="97"/>
      <c r="N330" s="21">
        <f>'[4]12нед'!O278</f>
        <v>0</v>
      </c>
      <c r="O330" s="22" t="str">
        <f>'[4]12нед'!P278</f>
        <v/>
      </c>
      <c r="P330" s="57" t="str">
        <f t="shared" si="15"/>
        <v/>
      </c>
    </row>
    <row r="331" spans="1:16" ht="31.15">
      <c r="A331" s="70"/>
      <c r="B331" s="81"/>
      <c r="C331" s="14" t="s">
        <v>21</v>
      </c>
      <c r="D331" s="20">
        <f>'[4]11нед'!K279</f>
        <v>0</v>
      </c>
      <c r="E331" s="97"/>
      <c r="F331" s="21">
        <f>'[4]11нед'!O279</f>
        <v>0</v>
      </c>
      <c r="G331" s="22" t="str">
        <f>'[4]11нед'!P279</f>
        <v/>
      </c>
      <c r="H331" s="57" t="str">
        <f t="shared" si="14"/>
        <v/>
      </c>
      <c r="I331" s="75"/>
      <c r="J331" s="84"/>
      <c r="K331" s="14" t="s">
        <v>21</v>
      </c>
      <c r="L331" s="20">
        <f>'[4]12нед'!K279</f>
        <v>0</v>
      </c>
      <c r="M331" s="97"/>
      <c r="N331" s="21">
        <f>'[4]12нед'!O279</f>
        <v>0</v>
      </c>
      <c r="O331" s="22" t="str">
        <f>'[4]12нед'!P279</f>
        <v/>
      </c>
      <c r="P331" s="57" t="str">
        <f t="shared" si="15"/>
        <v/>
      </c>
    </row>
    <row r="332" spans="1:16" ht="31.15">
      <c r="A332" s="70"/>
      <c r="B332" s="81"/>
      <c r="C332" s="14" t="s">
        <v>22</v>
      </c>
      <c r="D332" s="20">
        <f>'[4]11нед'!K280</f>
        <v>0</v>
      </c>
      <c r="E332" s="97"/>
      <c r="F332" s="21">
        <f>'[4]11нед'!O280</f>
        <v>0</v>
      </c>
      <c r="G332" s="22" t="str">
        <f>'[4]11нед'!P280</f>
        <v/>
      </c>
      <c r="H332" s="57" t="str">
        <f t="shared" si="14"/>
        <v/>
      </c>
      <c r="I332" s="75"/>
      <c r="J332" s="84"/>
      <c r="K332" s="14" t="s">
        <v>22</v>
      </c>
      <c r="L332" s="20">
        <f>'[4]12нед'!K280</f>
        <v>0</v>
      </c>
      <c r="M332" s="97"/>
      <c r="N332" s="21">
        <f>'[4]12нед'!O280</f>
        <v>0</v>
      </c>
      <c r="O332" s="22" t="str">
        <f>'[4]12нед'!P280</f>
        <v/>
      </c>
      <c r="P332" s="57" t="str">
        <f t="shared" si="15"/>
        <v/>
      </c>
    </row>
    <row r="333" spans="1:16" ht="31.15">
      <c r="A333" s="70"/>
      <c r="B333" s="81"/>
      <c r="C333" s="14" t="s">
        <v>23</v>
      </c>
      <c r="D333" s="20">
        <f>'[4]11нед'!K281</f>
        <v>0</v>
      </c>
      <c r="E333" s="97"/>
      <c r="F333" s="21">
        <f>'[4]11нед'!O281</f>
        <v>0</v>
      </c>
      <c r="G333" s="22" t="str">
        <f>'[4]11нед'!P281</f>
        <v/>
      </c>
      <c r="H333" s="55" t="str">
        <f t="shared" si="14"/>
        <v/>
      </c>
      <c r="I333" s="75"/>
      <c r="J333" s="84"/>
      <c r="K333" s="14" t="s">
        <v>23</v>
      </c>
      <c r="L333" s="20">
        <f>'[4]12нед'!K281</f>
        <v>0</v>
      </c>
      <c r="M333" s="97"/>
      <c r="N333" s="21">
        <f>'[4]12нед'!O281</f>
        <v>0</v>
      </c>
      <c r="O333" s="22" t="str">
        <f>'[4]12нед'!P281</f>
        <v/>
      </c>
      <c r="P333" s="55" t="str">
        <f t="shared" si="15"/>
        <v/>
      </c>
    </row>
    <row r="334" spans="1:16" ht="31.7" thickBot="1">
      <c r="A334" s="70"/>
      <c r="B334" s="81"/>
      <c r="C334" s="14" t="s">
        <v>24</v>
      </c>
      <c r="D334" s="20">
        <f>'[4]11нед'!K282</f>
        <v>0</v>
      </c>
      <c r="E334" s="97"/>
      <c r="F334" s="21">
        <f>'[4]11нед'!O282</f>
        <v>0</v>
      </c>
      <c r="G334" s="22" t="str">
        <f>'[4]11нед'!P282</f>
        <v/>
      </c>
      <c r="H334" s="55" t="str">
        <f t="shared" si="14"/>
        <v/>
      </c>
      <c r="I334" s="75"/>
      <c r="J334" s="84"/>
      <c r="K334" s="14" t="s">
        <v>24</v>
      </c>
      <c r="L334" s="20">
        <f>'[4]12нед'!K282</f>
        <v>0</v>
      </c>
      <c r="M334" s="97"/>
      <c r="N334" s="21">
        <f>'[4]12нед'!O282</f>
        <v>0</v>
      </c>
      <c r="O334" s="22" t="str">
        <f>'[4]12нед'!P282</f>
        <v/>
      </c>
      <c r="P334" s="55" t="str">
        <f t="shared" si="15"/>
        <v/>
      </c>
    </row>
    <row r="335" spans="1:16" ht="18.600000000000001" hidden="1" customHeight="1">
      <c r="A335" s="71"/>
      <c r="B335" s="82"/>
      <c r="C335" s="15"/>
      <c r="D335" s="24">
        <f>'[4]11нед'!K283</f>
        <v>0</v>
      </c>
      <c r="E335" s="97"/>
      <c r="F335" s="26">
        <f>'[4]11нед'!O283</f>
        <v>0</v>
      </c>
      <c r="G335" s="27" t="str">
        <f>'[4]11нед'!P283</f>
        <v/>
      </c>
      <c r="H335" s="58" t="str">
        <f t="shared" si="14"/>
        <v/>
      </c>
      <c r="I335" s="76"/>
      <c r="J335" s="85"/>
      <c r="K335" s="15"/>
      <c r="L335" s="24">
        <f>'[4]12нед'!K283</f>
        <v>0</v>
      </c>
      <c r="M335" s="97"/>
      <c r="N335" s="26">
        <f>'[4]12нед'!O283</f>
        <v>0</v>
      </c>
      <c r="O335" s="27" t="str">
        <f>'[4]12нед'!P283</f>
        <v/>
      </c>
      <c r="P335" s="58" t="str">
        <f t="shared" si="15"/>
        <v/>
      </c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'[4]11нед'!K284</f>
        <v>0</v>
      </c>
      <c r="E336" s="97"/>
      <c r="F336" s="17">
        <f>'[4]11нед'!O284</f>
        <v>0</v>
      </c>
      <c r="G336" s="18" t="str">
        <f>'[4]11нед'!P284</f>
        <v/>
      </c>
      <c r="H336" s="56" t="str">
        <f t="shared" si="14"/>
        <v/>
      </c>
      <c r="I336" s="69">
        <v>46345</v>
      </c>
      <c r="J336" s="77" t="s">
        <v>27</v>
      </c>
      <c r="K336" s="29" t="s">
        <v>18</v>
      </c>
      <c r="L336" s="16">
        <f>'[4]12нед'!K284</f>
        <v>0</v>
      </c>
      <c r="M336" s="97"/>
      <c r="N336" s="17">
        <f>'[4]12нед'!O284</f>
        <v>0</v>
      </c>
      <c r="O336" s="18" t="str">
        <f>'[4]12нед'!P284</f>
        <v/>
      </c>
      <c r="P336" s="56" t="str">
        <f t="shared" si="15"/>
        <v/>
      </c>
    </row>
    <row r="337" spans="1:16" ht="31.15">
      <c r="A337" s="70"/>
      <c r="B337" s="73"/>
      <c r="C337" s="14" t="s">
        <v>19</v>
      </c>
      <c r="D337" s="20">
        <f>'[4]11нед'!K285</f>
        <v>0</v>
      </c>
      <c r="E337" s="97"/>
      <c r="F337" s="21">
        <f>'[4]11нед'!O285</f>
        <v>0</v>
      </c>
      <c r="G337" s="22" t="str">
        <f>'[4]11нед'!P285</f>
        <v/>
      </c>
      <c r="H337" s="57" t="str">
        <f t="shared" si="14"/>
        <v/>
      </c>
      <c r="I337" s="75"/>
      <c r="J337" s="78"/>
      <c r="K337" s="14" t="s">
        <v>19</v>
      </c>
      <c r="L337" s="20">
        <f>'[4]12нед'!K285</f>
        <v>0</v>
      </c>
      <c r="M337" s="97"/>
      <c r="N337" s="21">
        <f>'[4]12нед'!O285</f>
        <v>0</v>
      </c>
      <c r="O337" s="22" t="str">
        <f>'[4]12нед'!P285</f>
        <v/>
      </c>
      <c r="P337" s="57" t="str">
        <f t="shared" si="15"/>
        <v/>
      </c>
    </row>
    <row r="338" spans="1:16" ht="31.15">
      <c r="A338" s="70"/>
      <c r="B338" s="73"/>
      <c r="C338" s="14" t="s">
        <v>20</v>
      </c>
      <c r="D338" s="20">
        <f>'[4]11нед'!K286</f>
        <v>0</v>
      </c>
      <c r="E338" s="97"/>
      <c r="F338" s="21">
        <f>'[4]11нед'!O286</f>
        <v>0</v>
      </c>
      <c r="G338" s="22" t="str">
        <f>'[4]11нед'!P286</f>
        <v/>
      </c>
      <c r="H338" s="57" t="str">
        <f t="shared" si="14"/>
        <v/>
      </c>
      <c r="I338" s="75"/>
      <c r="J338" s="78"/>
      <c r="K338" s="14" t="s">
        <v>20</v>
      </c>
      <c r="L338" s="20">
        <f>'[4]12нед'!K286</f>
        <v>0</v>
      </c>
      <c r="M338" s="97"/>
      <c r="N338" s="21">
        <f>'[4]12нед'!O286</f>
        <v>0</v>
      </c>
      <c r="O338" s="22" t="str">
        <f>'[4]12нед'!P286</f>
        <v/>
      </c>
      <c r="P338" s="57" t="str">
        <f t="shared" si="15"/>
        <v/>
      </c>
    </row>
    <row r="339" spans="1:16" ht="31.15">
      <c r="A339" s="70"/>
      <c r="B339" s="73"/>
      <c r="C339" s="14" t="s">
        <v>21</v>
      </c>
      <c r="D339" s="20">
        <f>'[4]11нед'!K287</f>
        <v>0</v>
      </c>
      <c r="E339" s="97"/>
      <c r="F339" s="21">
        <f>'[4]11нед'!O287</f>
        <v>0</v>
      </c>
      <c r="G339" s="22" t="str">
        <f>'[4]11нед'!P287</f>
        <v/>
      </c>
      <c r="H339" s="57" t="str">
        <f t="shared" si="14"/>
        <v/>
      </c>
      <c r="I339" s="75"/>
      <c r="J339" s="78"/>
      <c r="K339" s="14" t="s">
        <v>21</v>
      </c>
      <c r="L339" s="20">
        <f>'[4]12нед'!K287</f>
        <v>0</v>
      </c>
      <c r="M339" s="97"/>
      <c r="N339" s="21">
        <f>'[4]12нед'!O287</f>
        <v>0</v>
      </c>
      <c r="O339" s="22" t="str">
        <f>'[4]12нед'!P287</f>
        <v/>
      </c>
      <c r="P339" s="57" t="str">
        <f t="shared" si="15"/>
        <v/>
      </c>
    </row>
    <row r="340" spans="1:16" ht="31.15">
      <c r="A340" s="70"/>
      <c r="B340" s="73"/>
      <c r="C340" s="14" t="s">
        <v>22</v>
      </c>
      <c r="D340" s="20">
        <f>'[4]11нед'!K288</f>
        <v>0</v>
      </c>
      <c r="E340" s="97"/>
      <c r="F340" s="21">
        <f>'[4]11нед'!O288</f>
        <v>0</v>
      </c>
      <c r="G340" s="22" t="str">
        <f>'[4]11нед'!P288</f>
        <v/>
      </c>
      <c r="H340" s="57" t="str">
        <f t="shared" si="14"/>
        <v/>
      </c>
      <c r="I340" s="75"/>
      <c r="J340" s="78"/>
      <c r="K340" s="14" t="s">
        <v>22</v>
      </c>
      <c r="L340" s="20">
        <f>'[4]12нед'!K288</f>
        <v>0</v>
      </c>
      <c r="M340" s="97"/>
      <c r="N340" s="21">
        <f>'[4]12нед'!O288</f>
        <v>0</v>
      </c>
      <c r="O340" s="22" t="str">
        <f>'[4]12нед'!P288</f>
        <v/>
      </c>
      <c r="P340" s="57" t="str">
        <f t="shared" si="15"/>
        <v/>
      </c>
    </row>
    <row r="341" spans="1:16" ht="31.15">
      <c r="A341" s="70"/>
      <c r="B341" s="73"/>
      <c r="C341" s="14" t="s">
        <v>23</v>
      </c>
      <c r="D341" s="20">
        <f>'[4]11нед'!K289</f>
        <v>0</v>
      </c>
      <c r="E341" s="97"/>
      <c r="F341" s="21">
        <f>'[4]11нед'!O289</f>
        <v>0</v>
      </c>
      <c r="G341" s="22" t="str">
        <f>'[4]11нед'!P289</f>
        <v/>
      </c>
      <c r="H341" s="55" t="str">
        <f t="shared" si="14"/>
        <v/>
      </c>
      <c r="I341" s="75"/>
      <c r="J341" s="78"/>
      <c r="K341" s="14" t="s">
        <v>23</v>
      </c>
      <c r="L341" s="20">
        <f>'[4]12нед'!K289</f>
        <v>0</v>
      </c>
      <c r="M341" s="97"/>
      <c r="N341" s="21">
        <f>'[4]12нед'!O289</f>
        <v>0</v>
      </c>
      <c r="O341" s="22" t="str">
        <f>'[4]12нед'!P289</f>
        <v/>
      </c>
      <c r="P341" s="55" t="str">
        <f t="shared" si="15"/>
        <v/>
      </c>
    </row>
    <row r="342" spans="1:16" ht="31.7" thickBot="1">
      <c r="A342" s="70"/>
      <c r="B342" s="73"/>
      <c r="C342" s="14" t="s">
        <v>24</v>
      </c>
      <c r="D342" s="20">
        <f>'[4]11нед'!K290</f>
        <v>0</v>
      </c>
      <c r="E342" s="97"/>
      <c r="F342" s="21">
        <f>'[4]11нед'!O290</f>
        <v>0</v>
      </c>
      <c r="G342" s="22" t="str">
        <f>'[4]11нед'!P290</f>
        <v/>
      </c>
      <c r="H342" s="55" t="str">
        <f t="shared" si="14"/>
        <v/>
      </c>
      <c r="I342" s="75"/>
      <c r="J342" s="78"/>
      <c r="K342" s="14" t="s">
        <v>24</v>
      </c>
      <c r="L342" s="20">
        <f>'[4]12нед'!K290</f>
        <v>0</v>
      </c>
      <c r="M342" s="97"/>
      <c r="N342" s="21">
        <f>'[4]12нед'!O290</f>
        <v>0</v>
      </c>
      <c r="O342" s="22" t="str">
        <f>'[4]12нед'!P290</f>
        <v/>
      </c>
      <c r="P342" s="55" t="str">
        <f t="shared" si="15"/>
        <v/>
      </c>
    </row>
    <row r="343" spans="1:16" ht="18.600000000000001" hidden="1" customHeight="1">
      <c r="A343" s="71"/>
      <c r="B343" s="74"/>
      <c r="C343" s="15"/>
      <c r="D343" s="24">
        <f>'[4]11нед'!K291</f>
        <v>0</v>
      </c>
      <c r="E343" s="97"/>
      <c r="F343" s="26">
        <f>'[4]11нед'!O291</f>
        <v>0</v>
      </c>
      <c r="G343" s="27" t="str">
        <f>'[4]11нед'!P291</f>
        <v/>
      </c>
      <c r="H343" s="58" t="str">
        <f t="shared" si="14"/>
        <v/>
      </c>
      <c r="I343" s="76"/>
      <c r="J343" s="79"/>
      <c r="K343" s="15"/>
      <c r="L343" s="24">
        <f>'[4]12нед'!K291</f>
        <v>0</v>
      </c>
      <c r="M343" s="97"/>
      <c r="N343" s="26">
        <f>'[4]12нед'!O291</f>
        <v>0</v>
      </c>
      <c r="O343" s="27" t="str">
        <f>'[4]12нед'!P291</f>
        <v/>
      </c>
      <c r="P343" s="58" t="str">
        <f t="shared" si="15"/>
        <v/>
      </c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'[4]11нед'!K292</f>
        <v>0</v>
      </c>
      <c r="E344" s="97"/>
      <c r="F344" s="17">
        <f>'[4]11нед'!O292</f>
        <v>0</v>
      </c>
      <c r="G344" s="18" t="str">
        <f>'[4]11нед'!P292</f>
        <v/>
      </c>
      <c r="H344" s="56" t="str">
        <f t="shared" si="14"/>
        <v/>
      </c>
      <c r="I344" s="69">
        <v>46346</v>
      </c>
      <c r="J344" s="77" t="s">
        <v>28</v>
      </c>
      <c r="K344" s="29" t="s">
        <v>18</v>
      </c>
      <c r="L344" s="16">
        <f>'[4]12нед'!K292</f>
        <v>0</v>
      </c>
      <c r="M344" s="97"/>
      <c r="N344" s="17">
        <f>'[4]12нед'!O292</f>
        <v>0</v>
      </c>
      <c r="O344" s="18" t="str">
        <f>'[4]12нед'!P292</f>
        <v/>
      </c>
      <c r="P344" s="56" t="str">
        <f t="shared" si="15"/>
        <v/>
      </c>
    </row>
    <row r="345" spans="1:16" ht="31.15">
      <c r="A345" s="70"/>
      <c r="B345" s="73"/>
      <c r="C345" s="14" t="s">
        <v>19</v>
      </c>
      <c r="D345" s="20">
        <f>'[4]11нед'!K293</f>
        <v>0</v>
      </c>
      <c r="E345" s="97"/>
      <c r="F345" s="21">
        <f>'[4]11нед'!O293</f>
        <v>0</v>
      </c>
      <c r="G345" s="22" t="str">
        <f>'[4]11нед'!P293</f>
        <v/>
      </c>
      <c r="H345" s="57" t="str">
        <f t="shared" si="14"/>
        <v/>
      </c>
      <c r="I345" s="75"/>
      <c r="J345" s="78"/>
      <c r="K345" s="14" t="s">
        <v>19</v>
      </c>
      <c r="L345" s="20">
        <f>'[4]12нед'!K293</f>
        <v>0</v>
      </c>
      <c r="M345" s="97"/>
      <c r="N345" s="21">
        <f>'[4]12нед'!O293</f>
        <v>0</v>
      </c>
      <c r="O345" s="22" t="str">
        <f>'[4]12нед'!P293</f>
        <v/>
      </c>
      <c r="P345" s="57" t="str">
        <f t="shared" si="15"/>
        <v/>
      </c>
    </row>
    <row r="346" spans="1:16" ht="31.15">
      <c r="A346" s="70"/>
      <c r="B346" s="73"/>
      <c r="C346" s="14" t="s">
        <v>20</v>
      </c>
      <c r="D346" s="20">
        <f>'[4]11нед'!K294</f>
        <v>0</v>
      </c>
      <c r="E346" s="97"/>
      <c r="F346" s="21">
        <f>'[4]11нед'!O294</f>
        <v>0</v>
      </c>
      <c r="G346" s="22" t="str">
        <f>'[4]11нед'!P294</f>
        <v/>
      </c>
      <c r="H346" s="57" t="str">
        <f t="shared" si="14"/>
        <v/>
      </c>
      <c r="I346" s="75"/>
      <c r="J346" s="78"/>
      <c r="K346" s="14" t="s">
        <v>20</v>
      </c>
      <c r="L346" s="20">
        <f>'[4]12нед'!K294</f>
        <v>0</v>
      </c>
      <c r="M346" s="97"/>
      <c r="N346" s="21">
        <f>'[4]12нед'!O294</f>
        <v>0</v>
      </c>
      <c r="O346" s="22" t="str">
        <f>'[4]12нед'!P294</f>
        <v/>
      </c>
      <c r="P346" s="57" t="str">
        <f t="shared" si="15"/>
        <v/>
      </c>
    </row>
    <row r="347" spans="1:16" ht="31.15">
      <c r="A347" s="70"/>
      <c r="B347" s="73"/>
      <c r="C347" s="14" t="s">
        <v>21</v>
      </c>
      <c r="D347" s="20">
        <f>'[4]11нед'!K295</f>
        <v>0</v>
      </c>
      <c r="E347" s="97"/>
      <c r="F347" s="21">
        <f>'[4]11нед'!O295</f>
        <v>0</v>
      </c>
      <c r="G347" s="22" t="str">
        <f>'[4]11нед'!P295</f>
        <v/>
      </c>
      <c r="H347" s="57" t="str">
        <f t="shared" si="14"/>
        <v/>
      </c>
      <c r="I347" s="75"/>
      <c r="J347" s="78"/>
      <c r="K347" s="14" t="s">
        <v>21</v>
      </c>
      <c r="L347" s="20">
        <f>'[4]12нед'!K295</f>
        <v>0</v>
      </c>
      <c r="M347" s="97"/>
      <c r="N347" s="21">
        <f>'[4]12нед'!O295</f>
        <v>0</v>
      </c>
      <c r="O347" s="22" t="str">
        <f>'[4]12нед'!P295</f>
        <v/>
      </c>
      <c r="P347" s="57" t="str">
        <f t="shared" si="15"/>
        <v/>
      </c>
    </row>
    <row r="348" spans="1:16" ht="31.15">
      <c r="A348" s="70"/>
      <c r="B348" s="73"/>
      <c r="C348" s="14" t="s">
        <v>22</v>
      </c>
      <c r="D348" s="20">
        <f>'[4]11нед'!K296</f>
        <v>0</v>
      </c>
      <c r="E348" s="97"/>
      <c r="F348" s="21">
        <f>'[4]11нед'!O296</f>
        <v>0</v>
      </c>
      <c r="G348" s="22" t="str">
        <f>'[4]11нед'!P296</f>
        <v/>
      </c>
      <c r="H348" s="57" t="str">
        <f t="shared" si="14"/>
        <v/>
      </c>
      <c r="I348" s="75"/>
      <c r="J348" s="78"/>
      <c r="K348" s="14" t="s">
        <v>22</v>
      </c>
      <c r="L348" s="20">
        <f>'[4]12нед'!K296</f>
        <v>0</v>
      </c>
      <c r="M348" s="97"/>
      <c r="N348" s="21">
        <f>'[4]12нед'!O296</f>
        <v>0</v>
      </c>
      <c r="O348" s="22" t="str">
        <f>'[4]12нед'!P296</f>
        <v/>
      </c>
      <c r="P348" s="57" t="str">
        <f t="shared" si="15"/>
        <v/>
      </c>
    </row>
    <row r="349" spans="1:16" ht="31.15">
      <c r="A349" s="70"/>
      <c r="B349" s="73"/>
      <c r="C349" s="14" t="s">
        <v>23</v>
      </c>
      <c r="D349" s="20">
        <f>'[4]11нед'!K297</f>
        <v>0</v>
      </c>
      <c r="E349" s="97"/>
      <c r="F349" s="21">
        <f>'[4]11нед'!O297</f>
        <v>0</v>
      </c>
      <c r="G349" s="22" t="str">
        <f>'[4]11нед'!P297</f>
        <v/>
      </c>
      <c r="H349" s="57" t="str">
        <f t="shared" si="14"/>
        <v/>
      </c>
      <c r="I349" s="75"/>
      <c r="J349" s="78"/>
      <c r="K349" s="14" t="s">
        <v>23</v>
      </c>
      <c r="L349" s="20">
        <f>'[4]12нед'!K297</f>
        <v>0</v>
      </c>
      <c r="M349" s="97"/>
      <c r="N349" s="21">
        <f>'[4]12нед'!O297</f>
        <v>0</v>
      </c>
      <c r="O349" s="22" t="str">
        <f>'[4]12нед'!P297</f>
        <v/>
      </c>
      <c r="P349" s="57" t="str">
        <f t="shared" si="15"/>
        <v/>
      </c>
    </row>
    <row r="350" spans="1:16" ht="31.7" thickBot="1">
      <c r="A350" s="70"/>
      <c r="B350" s="73"/>
      <c r="C350" s="14" t="s">
        <v>24</v>
      </c>
      <c r="D350" s="20">
        <f>'[4]11нед'!K298</f>
        <v>0</v>
      </c>
      <c r="E350" s="97"/>
      <c r="F350" s="21">
        <f>'[4]11нед'!O298</f>
        <v>0</v>
      </c>
      <c r="G350" s="22" t="str">
        <f>'[4]11нед'!P298</f>
        <v/>
      </c>
      <c r="H350" s="57" t="str">
        <f t="shared" si="14"/>
        <v/>
      </c>
      <c r="I350" s="75"/>
      <c r="J350" s="78"/>
      <c r="K350" s="14" t="s">
        <v>24</v>
      </c>
      <c r="L350" s="20">
        <f>'[4]12нед'!K298</f>
        <v>0</v>
      </c>
      <c r="M350" s="97"/>
      <c r="N350" s="21">
        <f>'[4]12нед'!O298</f>
        <v>0</v>
      </c>
      <c r="O350" s="22" t="str">
        <f>'[4]12нед'!P298</f>
        <v/>
      </c>
      <c r="P350" s="57" t="str">
        <f t="shared" si="15"/>
        <v/>
      </c>
    </row>
    <row r="351" spans="1:16" ht="18.600000000000001" hidden="1" customHeight="1">
      <c r="A351" s="71"/>
      <c r="B351" s="74"/>
      <c r="C351" s="15"/>
      <c r="D351" s="24">
        <f>'[4]11нед'!K299</f>
        <v>0</v>
      </c>
      <c r="E351" s="97"/>
      <c r="F351" s="26">
        <f>'[4]11нед'!O299</f>
        <v>0</v>
      </c>
      <c r="G351" s="27" t="str">
        <f>'[4]11нед'!P299</f>
        <v/>
      </c>
      <c r="H351" s="58" t="str">
        <f t="shared" si="14"/>
        <v/>
      </c>
      <c r="I351" s="76"/>
      <c r="J351" s="79"/>
      <c r="K351" s="15"/>
      <c r="L351" s="24">
        <f>'[4]12нед'!K299</f>
        <v>0</v>
      </c>
      <c r="M351" s="97"/>
      <c r="N351" s="26">
        <f>'[4]12нед'!O299</f>
        <v>0</v>
      </c>
      <c r="O351" s="27" t="str">
        <f>'[4]12нед'!P299</f>
        <v/>
      </c>
      <c r="P351" s="58" t="str">
        <f t="shared" si="15"/>
        <v/>
      </c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'[4]11нед'!K300</f>
        <v>0</v>
      </c>
      <c r="E352" s="97"/>
      <c r="F352" s="17">
        <f>'[4]11нед'!O300</f>
        <v>0</v>
      </c>
      <c r="G352" s="18" t="str">
        <f>'[4]11нед'!P300</f>
        <v/>
      </c>
      <c r="H352" s="56" t="str">
        <f t="shared" si="14"/>
        <v/>
      </c>
      <c r="I352" s="69">
        <v>46347</v>
      </c>
      <c r="J352" s="77" t="s">
        <v>29</v>
      </c>
      <c r="K352" s="29" t="s">
        <v>18</v>
      </c>
      <c r="L352" s="16">
        <f>'[4]12нед'!K300</f>
        <v>0</v>
      </c>
      <c r="M352" s="97"/>
      <c r="N352" s="17">
        <f>'[4]12нед'!O300</f>
        <v>0</v>
      </c>
      <c r="O352" s="18" t="str">
        <f>'[4]12нед'!P300</f>
        <v/>
      </c>
      <c r="P352" s="56" t="str">
        <f t="shared" si="15"/>
        <v/>
      </c>
    </row>
    <row r="353" spans="1:16" ht="31.15">
      <c r="A353" s="70"/>
      <c r="B353" s="73"/>
      <c r="C353" s="14" t="s">
        <v>19</v>
      </c>
      <c r="D353" s="20">
        <f>'[4]11нед'!K301</f>
        <v>0</v>
      </c>
      <c r="E353" s="97"/>
      <c r="F353" s="21">
        <f>'[4]11нед'!O301</f>
        <v>0</v>
      </c>
      <c r="G353" s="22" t="str">
        <f>'[4]11нед'!P301</f>
        <v/>
      </c>
      <c r="H353" s="57" t="str">
        <f t="shared" si="14"/>
        <v/>
      </c>
      <c r="I353" s="75"/>
      <c r="J353" s="78"/>
      <c r="K353" s="14" t="s">
        <v>19</v>
      </c>
      <c r="L353" s="20">
        <f>'[4]12нед'!K301</f>
        <v>0</v>
      </c>
      <c r="M353" s="97"/>
      <c r="N353" s="21">
        <f>'[4]12нед'!O301</f>
        <v>0</v>
      </c>
      <c r="O353" s="22" t="str">
        <f>'[4]12нед'!P301</f>
        <v/>
      </c>
      <c r="P353" s="57" t="str">
        <f t="shared" si="15"/>
        <v/>
      </c>
    </row>
    <row r="354" spans="1:16" ht="31.15">
      <c r="A354" s="70"/>
      <c r="B354" s="73"/>
      <c r="C354" s="14" t="s">
        <v>20</v>
      </c>
      <c r="D354" s="20">
        <f>'[4]11нед'!K302</f>
        <v>0</v>
      </c>
      <c r="E354" s="97"/>
      <c r="F354" s="21">
        <f>'[4]11нед'!O302</f>
        <v>0</v>
      </c>
      <c r="G354" s="22" t="str">
        <f>'[4]11нед'!P302</f>
        <v/>
      </c>
      <c r="H354" s="57" t="str">
        <f t="shared" si="14"/>
        <v/>
      </c>
      <c r="I354" s="75"/>
      <c r="J354" s="78"/>
      <c r="K354" s="14" t="s">
        <v>20</v>
      </c>
      <c r="L354" s="20">
        <f>'[4]12нед'!K302</f>
        <v>0</v>
      </c>
      <c r="M354" s="97"/>
      <c r="N354" s="21">
        <f>'[4]12нед'!O302</f>
        <v>0</v>
      </c>
      <c r="O354" s="22" t="str">
        <f>'[4]12нед'!P302</f>
        <v/>
      </c>
      <c r="P354" s="57" t="str">
        <f t="shared" si="15"/>
        <v/>
      </c>
    </row>
    <row r="355" spans="1:16" ht="31.15">
      <c r="A355" s="70"/>
      <c r="B355" s="73"/>
      <c r="C355" s="14" t="s">
        <v>21</v>
      </c>
      <c r="D355" s="20">
        <f>'[4]11нед'!K303</f>
        <v>0</v>
      </c>
      <c r="E355" s="97"/>
      <c r="F355" s="21">
        <f>'[4]11нед'!O303</f>
        <v>0</v>
      </c>
      <c r="G355" s="22" t="str">
        <f>'[4]11нед'!P303</f>
        <v/>
      </c>
      <c r="H355" s="57" t="str">
        <f t="shared" si="14"/>
        <v/>
      </c>
      <c r="I355" s="75"/>
      <c r="J355" s="78"/>
      <c r="K355" s="14" t="s">
        <v>21</v>
      </c>
      <c r="L355" s="20">
        <f>'[4]12нед'!K303</f>
        <v>0</v>
      </c>
      <c r="M355" s="97"/>
      <c r="N355" s="21">
        <f>'[4]12нед'!O303</f>
        <v>0</v>
      </c>
      <c r="O355" s="22" t="str">
        <f>'[4]12нед'!P303</f>
        <v/>
      </c>
      <c r="P355" s="57" t="str">
        <f t="shared" si="15"/>
        <v/>
      </c>
    </row>
    <row r="356" spans="1:16" ht="31.15">
      <c r="A356" s="70"/>
      <c r="B356" s="73"/>
      <c r="C356" s="14" t="s">
        <v>22</v>
      </c>
      <c r="D356" s="20">
        <f>'[4]11нед'!K304</f>
        <v>0</v>
      </c>
      <c r="E356" s="97"/>
      <c r="F356" s="21">
        <f>'[4]11нед'!O304</f>
        <v>0</v>
      </c>
      <c r="G356" s="22" t="str">
        <f>'[4]11нед'!P304</f>
        <v/>
      </c>
      <c r="H356" s="57" t="str">
        <f t="shared" si="14"/>
        <v/>
      </c>
      <c r="I356" s="75"/>
      <c r="J356" s="78"/>
      <c r="K356" s="14" t="s">
        <v>22</v>
      </c>
      <c r="L356" s="20">
        <f>'[4]12нед'!K304</f>
        <v>0</v>
      </c>
      <c r="M356" s="97"/>
      <c r="N356" s="21">
        <f>'[4]12нед'!O304</f>
        <v>0</v>
      </c>
      <c r="O356" s="22" t="str">
        <f>'[4]12нед'!P304</f>
        <v/>
      </c>
      <c r="P356" s="57" t="str">
        <f t="shared" si="15"/>
        <v/>
      </c>
    </row>
    <row r="357" spans="1:16" ht="31.15">
      <c r="A357" s="70"/>
      <c r="B357" s="73"/>
      <c r="C357" s="14" t="s">
        <v>23</v>
      </c>
      <c r="D357" s="20">
        <f>'[4]11нед'!K305</f>
        <v>0</v>
      </c>
      <c r="E357" s="97"/>
      <c r="F357" s="21">
        <f>'[4]11нед'!O305</f>
        <v>0</v>
      </c>
      <c r="G357" s="22" t="str">
        <f>'[4]11нед'!P305</f>
        <v/>
      </c>
      <c r="H357" s="57" t="str">
        <f t="shared" si="14"/>
        <v/>
      </c>
      <c r="I357" s="75"/>
      <c r="J357" s="78"/>
      <c r="K357" s="14" t="s">
        <v>23</v>
      </c>
      <c r="L357" s="20">
        <f>'[4]12нед'!K305</f>
        <v>0</v>
      </c>
      <c r="M357" s="97"/>
      <c r="N357" s="21">
        <f>'[4]12нед'!O305</f>
        <v>0</v>
      </c>
      <c r="O357" s="22" t="str">
        <f>'[4]12нед'!P305</f>
        <v/>
      </c>
      <c r="P357" s="57" t="str">
        <f t="shared" si="15"/>
        <v/>
      </c>
    </row>
    <row r="358" spans="1:16" ht="31.7" thickBot="1">
      <c r="A358" s="70"/>
      <c r="B358" s="73"/>
      <c r="C358" s="14" t="s">
        <v>24</v>
      </c>
      <c r="D358" s="20">
        <f>'[4]11нед'!K306</f>
        <v>0</v>
      </c>
      <c r="E358" s="98"/>
      <c r="F358" s="21">
        <f>'[4]11нед'!O306</f>
        <v>0</v>
      </c>
      <c r="G358" s="22" t="str">
        <f>'[4]11нед'!P306</f>
        <v/>
      </c>
      <c r="H358" s="57" t="str">
        <f t="shared" si="14"/>
        <v/>
      </c>
      <c r="I358" s="75"/>
      <c r="J358" s="78"/>
      <c r="K358" s="14" t="s">
        <v>24</v>
      </c>
      <c r="L358" s="20">
        <f>'[4]12нед'!K306</f>
        <v>0</v>
      </c>
      <c r="M358" s="99"/>
      <c r="N358" s="21">
        <f>'[4]12нед'!O306</f>
        <v>0</v>
      </c>
      <c r="O358" s="22" t="str">
        <f>'[4]12нед'!P306</f>
        <v/>
      </c>
      <c r="P358" s="57" t="str">
        <f t="shared" si="15"/>
        <v/>
      </c>
    </row>
    <row r="359" spans="1:16" ht="19.149999999999999" hidden="1" customHeight="1" thickTop="1" thickBot="1">
      <c r="A359" s="71"/>
      <c r="B359" s="74"/>
      <c r="C359" s="15"/>
      <c r="D359" s="16">
        <f>'[4]11нед'!K245</f>
        <v>0</v>
      </c>
      <c r="E359" s="19">
        <f>'[4]11нед'!L245</f>
        <v>0</v>
      </c>
      <c r="F359" s="17">
        <f>'[4]11нед'!O245</f>
        <v>0</v>
      </c>
      <c r="G359" s="18" t="str">
        <f>'[4]11нед'!P245</f>
        <v/>
      </c>
      <c r="H359" s="39"/>
      <c r="I359" s="76"/>
      <c r="J359" s="79"/>
      <c r="K359" s="15"/>
      <c r="L359" s="24">
        <f>'[4]12нед'!K59</f>
        <v>0</v>
      </c>
      <c r="M359" s="25">
        <f>'[4]12нед'!L59</f>
        <v>0</v>
      </c>
      <c r="N359" s="26">
        <f>'[4]12нед'!O59</f>
        <v>0</v>
      </c>
      <c r="O359" s="27" t="str">
        <f>'[4]11нед'!P59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44.03.05.Педагогическое образование (с двумя профилями подготовки) (Математика и Экономика)</v>
      </c>
      <c r="F367" s="7"/>
      <c r="G367" s="7"/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44.03.05.Педагогическое образование (с двумя профилями подготовки) (Математика и Экономика)</v>
      </c>
      <c r="N367" s="7"/>
      <c r="O367" s="7"/>
      <c r="P367" s="36"/>
    </row>
    <row r="368" spans="1:16" ht="15.6">
      <c r="A368" s="45"/>
      <c r="B368" s="91" t="s">
        <v>5</v>
      </c>
      <c r="C368" s="91"/>
      <c r="D368" s="91"/>
      <c r="E368" s="91" t="str">
        <f t="shared" ref="E368" si="16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17">E8</f>
        <v>очно-заочная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2</v>
      </c>
      <c r="F369" s="62" t="str">
        <f>'[1]1нед'!$L$258</f>
        <v>12-24МЭоз</v>
      </c>
      <c r="G369" s="62"/>
      <c r="H369" s="35"/>
      <c r="I369" s="45"/>
      <c r="J369" s="91" t="s">
        <v>7</v>
      </c>
      <c r="K369" s="91"/>
      <c r="L369" s="91"/>
      <c r="M369" s="62">
        <f>E9</f>
        <v>2</v>
      </c>
      <c r="N369" s="62" t="str">
        <f>'[1]1нед'!$L$258</f>
        <v>12-24МЭоз</v>
      </c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2.25" customHeight="1">
      <c r="A372" s="69">
        <v>46349</v>
      </c>
      <c r="B372" s="72" t="s">
        <v>17</v>
      </c>
      <c r="C372" s="14" t="s">
        <v>18</v>
      </c>
      <c r="D372" s="16">
        <f>'[4]13нед'!K260</f>
        <v>0</v>
      </c>
      <c r="E372" s="96" t="s">
        <v>78</v>
      </c>
      <c r="F372" s="17">
        <f>'[4]13нед'!O260</f>
        <v>0</v>
      </c>
      <c r="G372" s="18" t="str">
        <f>'[4]13нед'!P260</f>
        <v/>
      </c>
      <c r="H372" s="56" t="str">
        <f>HYPERLINK(VLOOKUP(E372,$R$12:$S$332,2,FALSE))</f>
        <v/>
      </c>
      <c r="I372" s="69">
        <v>46356</v>
      </c>
      <c r="J372" s="77" t="s">
        <v>17</v>
      </c>
      <c r="K372" s="14" t="s">
        <v>18</v>
      </c>
      <c r="L372" s="16">
        <f>'[5]14нед'!K260</f>
        <v>0</v>
      </c>
      <c r="M372" s="96" t="s">
        <v>78</v>
      </c>
      <c r="N372" s="17">
        <f>'[5]14нед'!O260</f>
        <v>0</v>
      </c>
      <c r="O372" s="18" t="str">
        <f>'[5]14нед'!P260</f>
        <v/>
      </c>
      <c r="P372" s="56" t="str">
        <f>HYPERLINK(VLOOKUP(M372,$R$12:$S$332,2,FALSE))</f>
        <v/>
      </c>
    </row>
    <row r="373" spans="1:16" ht="31.15">
      <c r="A373" s="70"/>
      <c r="B373" s="73"/>
      <c r="C373" s="14" t="s">
        <v>19</v>
      </c>
      <c r="D373" s="20">
        <f>'[4]13нед'!K261</f>
        <v>0</v>
      </c>
      <c r="E373" s="97"/>
      <c r="F373" s="21">
        <f>'[4]13нед'!O261</f>
        <v>0</v>
      </c>
      <c r="G373" s="22" t="str">
        <f>'[4]13нед'!P261</f>
        <v/>
      </c>
      <c r="H373" s="57" t="str">
        <f t="shared" ref="H373:H418" si="18">HYPERLINK(VLOOKUP(E373,$R$12:$S$332,2,FALSE))</f>
        <v/>
      </c>
      <c r="I373" s="75"/>
      <c r="J373" s="78"/>
      <c r="K373" s="14" t="s">
        <v>19</v>
      </c>
      <c r="L373" s="20">
        <f>'[5]14нед'!K261</f>
        <v>0</v>
      </c>
      <c r="M373" s="97"/>
      <c r="N373" s="21">
        <f>'[5]14нед'!O261</f>
        <v>0</v>
      </c>
      <c r="O373" s="22" t="str">
        <f>'[5]14нед'!P261</f>
        <v/>
      </c>
      <c r="P373" s="57" t="str">
        <f t="shared" ref="P373:P418" si="19">HYPERLINK(VLOOKUP(M373,$R$12:$S$332,2,FALSE))</f>
        <v/>
      </c>
    </row>
    <row r="374" spans="1:16" ht="31.15">
      <c r="A374" s="70"/>
      <c r="B374" s="73"/>
      <c r="C374" s="14" t="s">
        <v>20</v>
      </c>
      <c r="D374" s="20">
        <f>'[4]13нед'!K262</f>
        <v>0</v>
      </c>
      <c r="E374" s="97"/>
      <c r="F374" s="21">
        <f>'[4]13нед'!O262</f>
        <v>0</v>
      </c>
      <c r="G374" s="22" t="str">
        <f>'[4]13нед'!P262</f>
        <v/>
      </c>
      <c r="H374" s="57" t="str">
        <f t="shared" si="18"/>
        <v/>
      </c>
      <c r="I374" s="75"/>
      <c r="J374" s="78"/>
      <c r="K374" s="14" t="s">
        <v>20</v>
      </c>
      <c r="L374" s="20">
        <f>'[5]14нед'!K262</f>
        <v>0</v>
      </c>
      <c r="M374" s="97"/>
      <c r="N374" s="21">
        <f>'[5]14нед'!O262</f>
        <v>0</v>
      </c>
      <c r="O374" s="22" t="str">
        <f>'[5]14нед'!P262</f>
        <v/>
      </c>
      <c r="P374" s="57" t="str">
        <f t="shared" si="19"/>
        <v/>
      </c>
    </row>
    <row r="375" spans="1:16" ht="31.15">
      <c r="A375" s="70"/>
      <c r="B375" s="73"/>
      <c r="C375" s="14" t="s">
        <v>21</v>
      </c>
      <c r="D375" s="20">
        <f>'[4]13нед'!K263</f>
        <v>0</v>
      </c>
      <c r="E375" s="97"/>
      <c r="F375" s="21">
        <f>'[4]13нед'!O263</f>
        <v>0</v>
      </c>
      <c r="G375" s="22" t="str">
        <f>'[4]13нед'!P263</f>
        <v/>
      </c>
      <c r="H375" s="57" t="str">
        <f t="shared" si="18"/>
        <v/>
      </c>
      <c r="I375" s="75"/>
      <c r="J375" s="78"/>
      <c r="K375" s="14" t="s">
        <v>21</v>
      </c>
      <c r="L375" s="20">
        <f>'[5]14нед'!K263</f>
        <v>0</v>
      </c>
      <c r="M375" s="97"/>
      <c r="N375" s="21">
        <f>'[5]14нед'!O263</f>
        <v>0</v>
      </c>
      <c r="O375" s="22" t="str">
        <f>'[5]14нед'!P263</f>
        <v/>
      </c>
      <c r="P375" s="57" t="str">
        <f t="shared" si="19"/>
        <v/>
      </c>
    </row>
    <row r="376" spans="1:16" ht="31.15">
      <c r="A376" s="70"/>
      <c r="B376" s="73"/>
      <c r="C376" s="14" t="s">
        <v>22</v>
      </c>
      <c r="D376" s="20">
        <f>'[4]13нед'!K264</f>
        <v>0</v>
      </c>
      <c r="E376" s="97"/>
      <c r="F376" s="21">
        <f>'[4]13нед'!O264</f>
        <v>0</v>
      </c>
      <c r="G376" s="22" t="str">
        <f>'[4]13нед'!P264</f>
        <v/>
      </c>
      <c r="H376" s="57" t="str">
        <f t="shared" si="18"/>
        <v/>
      </c>
      <c r="I376" s="75"/>
      <c r="J376" s="78"/>
      <c r="K376" s="14" t="s">
        <v>22</v>
      </c>
      <c r="L376" s="20">
        <f>'[5]14нед'!K264</f>
        <v>0</v>
      </c>
      <c r="M376" s="97"/>
      <c r="N376" s="21">
        <f>'[5]14нед'!O264</f>
        <v>0</v>
      </c>
      <c r="O376" s="22" t="str">
        <f>'[5]14нед'!P264</f>
        <v/>
      </c>
      <c r="P376" s="57" t="str">
        <f t="shared" si="19"/>
        <v/>
      </c>
    </row>
    <row r="377" spans="1:16" ht="31.15">
      <c r="A377" s="70"/>
      <c r="B377" s="73"/>
      <c r="C377" s="14" t="s">
        <v>23</v>
      </c>
      <c r="D377" s="20">
        <f>'[4]13нед'!K265</f>
        <v>0</v>
      </c>
      <c r="E377" s="97"/>
      <c r="F377" s="21">
        <f>'[4]13нед'!O265</f>
        <v>0</v>
      </c>
      <c r="G377" s="22" t="str">
        <f>'[4]13нед'!P265</f>
        <v/>
      </c>
      <c r="H377" s="55" t="str">
        <f t="shared" si="18"/>
        <v/>
      </c>
      <c r="I377" s="75"/>
      <c r="J377" s="78"/>
      <c r="K377" s="14" t="s">
        <v>23</v>
      </c>
      <c r="L377" s="20">
        <f>'[5]14нед'!K265</f>
        <v>0</v>
      </c>
      <c r="M377" s="97"/>
      <c r="N377" s="21">
        <f>'[5]14нед'!O265</f>
        <v>0</v>
      </c>
      <c r="O377" s="22" t="str">
        <f>'[5]14нед'!P265</f>
        <v/>
      </c>
      <c r="P377" s="55" t="str">
        <f t="shared" si="19"/>
        <v/>
      </c>
    </row>
    <row r="378" spans="1:16" ht="31.7" thickBot="1">
      <c r="A378" s="70"/>
      <c r="B378" s="73"/>
      <c r="C378" s="14" t="s">
        <v>24</v>
      </c>
      <c r="D378" s="20">
        <f>'[4]13нед'!K266</f>
        <v>0</v>
      </c>
      <c r="E378" s="97"/>
      <c r="F378" s="21">
        <f>'[4]13нед'!O266</f>
        <v>0</v>
      </c>
      <c r="G378" s="22" t="str">
        <f>'[4]13нед'!P266</f>
        <v/>
      </c>
      <c r="H378" s="55" t="str">
        <f t="shared" si="18"/>
        <v/>
      </c>
      <c r="I378" s="75"/>
      <c r="J378" s="78"/>
      <c r="K378" s="14" t="s">
        <v>24</v>
      </c>
      <c r="L378" s="20">
        <f>'[5]14нед'!K266</f>
        <v>0</v>
      </c>
      <c r="M378" s="97"/>
      <c r="N378" s="21">
        <f>'[5]14нед'!O266</f>
        <v>0</v>
      </c>
      <c r="O378" s="22" t="str">
        <f>'[5]14нед'!P266</f>
        <v/>
      </c>
      <c r="P378" s="55" t="str">
        <f t="shared" si="19"/>
        <v/>
      </c>
    </row>
    <row r="379" spans="1:16" ht="18.600000000000001" hidden="1" customHeight="1">
      <c r="A379" s="71"/>
      <c r="B379" s="74"/>
      <c r="C379" s="15"/>
      <c r="D379" s="24">
        <f>'[4]13нед'!K267</f>
        <v>0</v>
      </c>
      <c r="E379" s="97"/>
      <c r="F379" s="26">
        <f>'[4]13нед'!O267</f>
        <v>0</v>
      </c>
      <c r="G379" s="27" t="str">
        <f>'[4]13нед'!P267</f>
        <v/>
      </c>
      <c r="H379" s="58" t="str">
        <f t="shared" si="18"/>
        <v/>
      </c>
      <c r="I379" s="76"/>
      <c r="J379" s="79"/>
      <c r="K379" s="15"/>
      <c r="L379" s="24">
        <f>'[5]14нед'!K267</f>
        <v>0</v>
      </c>
      <c r="M379" s="97"/>
      <c r="N379" s="26">
        <f>'[5]14нед'!O267</f>
        <v>0</v>
      </c>
      <c r="O379" s="27" t="str">
        <f>'[5]14нед'!P267</f>
        <v/>
      </c>
      <c r="P379" s="58" t="str">
        <f t="shared" si="19"/>
        <v/>
      </c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'[4]13нед'!K268</f>
        <v>0</v>
      </c>
      <c r="E380" s="97"/>
      <c r="F380" s="17">
        <f>'[4]13нед'!O268</f>
        <v>0</v>
      </c>
      <c r="G380" s="18" t="str">
        <f>'[4]13нед'!P268</f>
        <v/>
      </c>
      <c r="H380" s="56" t="str">
        <f t="shared" si="18"/>
        <v/>
      </c>
      <c r="I380" s="69">
        <v>46357</v>
      </c>
      <c r="J380" s="77" t="s">
        <v>25</v>
      </c>
      <c r="K380" s="29" t="s">
        <v>18</v>
      </c>
      <c r="L380" s="16">
        <f>'[5]14нед'!K268</f>
        <v>0</v>
      </c>
      <c r="M380" s="97"/>
      <c r="N380" s="17">
        <f>'[5]14нед'!O268</f>
        <v>0</v>
      </c>
      <c r="O380" s="18" t="str">
        <f>'[5]14нед'!P268</f>
        <v/>
      </c>
      <c r="P380" s="56" t="str">
        <f t="shared" si="19"/>
        <v/>
      </c>
    </row>
    <row r="381" spans="1:16" ht="31.15">
      <c r="A381" s="70"/>
      <c r="B381" s="73"/>
      <c r="C381" s="14" t="s">
        <v>19</v>
      </c>
      <c r="D381" s="20">
        <f>'[4]13нед'!K269</f>
        <v>0</v>
      </c>
      <c r="E381" s="97"/>
      <c r="F381" s="21">
        <f>'[4]13нед'!O269</f>
        <v>0</v>
      </c>
      <c r="G381" s="22" t="str">
        <f>'[4]13нед'!P269</f>
        <v/>
      </c>
      <c r="H381" s="57" t="str">
        <f t="shared" si="18"/>
        <v/>
      </c>
      <c r="I381" s="75"/>
      <c r="J381" s="78"/>
      <c r="K381" s="14" t="s">
        <v>19</v>
      </c>
      <c r="L381" s="20">
        <f>'[5]14нед'!K269</f>
        <v>0</v>
      </c>
      <c r="M381" s="97"/>
      <c r="N381" s="21">
        <f>'[5]14нед'!O269</f>
        <v>0</v>
      </c>
      <c r="O381" s="22" t="str">
        <f>'[5]14нед'!P269</f>
        <v/>
      </c>
      <c r="P381" s="57" t="str">
        <f t="shared" si="19"/>
        <v/>
      </c>
    </row>
    <row r="382" spans="1:16" ht="31.15">
      <c r="A382" s="70"/>
      <c r="B382" s="73"/>
      <c r="C382" s="14" t="s">
        <v>20</v>
      </c>
      <c r="D382" s="20">
        <f>'[4]13нед'!K270</f>
        <v>0</v>
      </c>
      <c r="E382" s="97"/>
      <c r="F382" s="21">
        <f>'[4]13нед'!O270</f>
        <v>0</v>
      </c>
      <c r="G382" s="22" t="str">
        <f>'[4]13нед'!P270</f>
        <v/>
      </c>
      <c r="H382" s="57" t="str">
        <f t="shared" si="18"/>
        <v/>
      </c>
      <c r="I382" s="75"/>
      <c r="J382" s="78"/>
      <c r="K382" s="14" t="s">
        <v>20</v>
      </c>
      <c r="L382" s="20">
        <f>'[5]14нед'!K270</f>
        <v>0</v>
      </c>
      <c r="M382" s="97"/>
      <c r="N382" s="21">
        <f>'[5]14нед'!O270</f>
        <v>0</v>
      </c>
      <c r="O382" s="22" t="str">
        <f>'[5]14нед'!P270</f>
        <v/>
      </c>
      <c r="P382" s="57" t="str">
        <f t="shared" si="19"/>
        <v/>
      </c>
    </row>
    <row r="383" spans="1:16" ht="31.15">
      <c r="A383" s="70"/>
      <c r="B383" s="73"/>
      <c r="C383" s="14" t="s">
        <v>21</v>
      </c>
      <c r="D383" s="20">
        <f>'[4]13нед'!K271</f>
        <v>0</v>
      </c>
      <c r="E383" s="97"/>
      <c r="F383" s="21">
        <f>'[4]13нед'!O271</f>
        <v>0</v>
      </c>
      <c r="G383" s="22" t="str">
        <f>'[4]13нед'!P271</f>
        <v/>
      </c>
      <c r="H383" s="57" t="str">
        <f t="shared" si="18"/>
        <v/>
      </c>
      <c r="I383" s="75"/>
      <c r="J383" s="78"/>
      <c r="K383" s="14" t="s">
        <v>21</v>
      </c>
      <c r="L383" s="20">
        <f>'[5]14нед'!K271</f>
        <v>0</v>
      </c>
      <c r="M383" s="97"/>
      <c r="N383" s="21">
        <f>'[5]14нед'!O271</f>
        <v>0</v>
      </c>
      <c r="O383" s="22" t="str">
        <f>'[5]14нед'!P271</f>
        <v/>
      </c>
      <c r="P383" s="57" t="str">
        <f t="shared" si="19"/>
        <v/>
      </c>
    </row>
    <row r="384" spans="1:16" ht="31.15">
      <c r="A384" s="70"/>
      <c r="B384" s="73"/>
      <c r="C384" s="14" t="s">
        <v>22</v>
      </c>
      <c r="D384" s="20">
        <f>'[4]13нед'!K272</f>
        <v>0</v>
      </c>
      <c r="E384" s="97"/>
      <c r="F384" s="21">
        <f>'[4]13нед'!O272</f>
        <v>0</v>
      </c>
      <c r="G384" s="22" t="str">
        <f>'[4]13нед'!P272</f>
        <v/>
      </c>
      <c r="H384" s="57" t="str">
        <f t="shared" si="18"/>
        <v/>
      </c>
      <c r="I384" s="75"/>
      <c r="J384" s="78"/>
      <c r="K384" s="14" t="s">
        <v>22</v>
      </c>
      <c r="L384" s="20">
        <f>'[5]14нед'!K272</f>
        <v>0</v>
      </c>
      <c r="M384" s="97"/>
      <c r="N384" s="21">
        <f>'[5]14нед'!O272</f>
        <v>0</v>
      </c>
      <c r="O384" s="22" t="str">
        <f>'[5]14нед'!P272</f>
        <v/>
      </c>
      <c r="P384" s="57" t="str">
        <f t="shared" si="19"/>
        <v/>
      </c>
    </row>
    <row r="385" spans="1:16" ht="31.15">
      <c r="A385" s="70"/>
      <c r="B385" s="73"/>
      <c r="C385" s="14" t="s">
        <v>23</v>
      </c>
      <c r="D385" s="20">
        <f>'[4]13нед'!K273</f>
        <v>0</v>
      </c>
      <c r="E385" s="97"/>
      <c r="F385" s="21">
        <f>'[4]13нед'!O273</f>
        <v>0</v>
      </c>
      <c r="G385" s="22" t="str">
        <f>'[4]13нед'!P273</f>
        <v/>
      </c>
      <c r="H385" s="57" t="str">
        <f t="shared" si="18"/>
        <v/>
      </c>
      <c r="I385" s="75"/>
      <c r="J385" s="78"/>
      <c r="K385" s="14" t="s">
        <v>23</v>
      </c>
      <c r="L385" s="20">
        <f>'[5]14нед'!K273</f>
        <v>0</v>
      </c>
      <c r="M385" s="97"/>
      <c r="N385" s="21">
        <f>'[5]14нед'!O273</f>
        <v>0</v>
      </c>
      <c r="O385" s="22" t="str">
        <f>'[5]14нед'!P273</f>
        <v/>
      </c>
      <c r="P385" s="57" t="str">
        <f t="shared" si="19"/>
        <v/>
      </c>
    </row>
    <row r="386" spans="1:16" ht="31.7" thickBot="1">
      <c r="A386" s="70"/>
      <c r="B386" s="73"/>
      <c r="C386" s="14" t="s">
        <v>24</v>
      </c>
      <c r="D386" s="20">
        <f>'[4]13нед'!K274</f>
        <v>0</v>
      </c>
      <c r="E386" s="97"/>
      <c r="F386" s="21">
        <f>'[4]13нед'!O274</f>
        <v>0</v>
      </c>
      <c r="G386" s="22" t="str">
        <f>'[4]13нед'!P274</f>
        <v/>
      </c>
      <c r="H386" s="57" t="str">
        <f t="shared" si="18"/>
        <v/>
      </c>
      <c r="I386" s="75"/>
      <c r="J386" s="78"/>
      <c r="K386" s="14" t="s">
        <v>24</v>
      </c>
      <c r="L386" s="20">
        <f>'[5]14нед'!K274</f>
        <v>0</v>
      </c>
      <c r="M386" s="97"/>
      <c r="N386" s="21">
        <f>'[5]14нед'!O274</f>
        <v>0</v>
      </c>
      <c r="O386" s="22" t="str">
        <f>'[5]14нед'!P274</f>
        <v/>
      </c>
      <c r="P386" s="57" t="str">
        <f t="shared" si="19"/>
        <v/>
      </c>
    </row>
    <row r="387" spans="1:16" ht="18.600000000000001" hidden="1" customHeight="1">
      <c r="A387" s="71"/>
      <c r="B387" s="74"/>
      <c r="C387" s="15"/>
      <c r="D387" s="24">
        <f>'[4]13нед'!K275</f>
        <v>0</v>
      </c>
      <c r="E387" s="97"/>
      <c r="F387" s="26">
        <f>'[4]13нед'!O275</f>
        <v>0</v>
      </c>
      <c r="G387" s="27" t="str">
        <f>'[4]13нед'!P275</f>
        <v/>
      </c>
      <c r="H387" s="58" t="str">
        <f t="shared" si="18"/>
        <v/>
      </c>
      <c r="I387" s="76"/>
      <c r="J387" s="79"/>
      <c r="K387" s="15"/>
      <c r="L387" s="24">
        <f>'[5]14нед'!K275</f>
        <v>0</v>
      </c>
      <c r="M387" s="97"/>
      <c r="N387" s="26">
        <f>'[5]14нед'!O275</f>
        <v>0</v>
      </c>
      <c r="O387" s="27" t="str">
        <f>'[5]14нед'!P275</f>
        <v/>
      </c>
      <c r="P387" s="58" t="str">
        <f t="shared" si="19"/>
        <v/>
      </c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'[4]13нед'!K276</f>
        <v>0</v>
      </c>
      <c r="E388" s="97"/>
      <c r="F388" s="17">
        <f>'[4]13нед'!O276</f>
        <v>0</v>
      </c>
      <c r="G388" s="18" t="str">
        <f>'[4]13нед'!P276</f>
        <v/>
      </c>
      <c r="H388" s="56" t="str">
        <f t="shared" si="18"/>
        <v/>
      </c>
      <c r="I388" s="69">
        <v>46358</v>
      </c>
      <c r="J388" s="83" t="s">
        <v>26</v>
      </c>
      <c r="K388" s="29" t="s">
        <v>18</v>
      </c>
      <c r="L388" s="16">
        <f>'[5]14нед'!K276</f>
        <v>0</v>
      </c>
      <c r="M388" s="97"/>
      <c r="N388" s="17">
        <f>'[5]14нед'!O276</f>
        <v>0</v>
      </c>
      <c r="O388" s="18" t="str">
        <f>'[5]14нед'!P276</f>
        <v/>
      </c>
      <c r="P388" s="56" t="str">
        <f t="shared" si="19"/>
        <v/>
      </c>
    </row>
    <row r="389" spans="1:16" ht="31.15">
      <c r="A389" s="70"/>
      <c r="B389" s="81"/>
      <c r="C389" s="14" t="s">
        <v>19</v>
      </c>
      <c r="D389" s="20">
        <f>'[4]13нед'!K277</f>
        <v>0</v>
      </c>
      <c r="E389" s="97"/>
      <c r="F389" s="21">
        <f>'[4]13нед'!O277</f>
        <v>0</v>
      </c>
      <c r="G389" s="22" t="str">
        <f>'[4]13нед'!P277</f>
        <v/>
      </c>
      <c r="H389" s="57" t="str">
        <f t="shared" si="18"/>
        <v/>
      </c>
      <c r="I389" s="75"/>
      <c r="J389" s="84"/>
      <c r="K389" s="14" t="s">
        <v>19</v>
      </c>
      <c r="L389" s="20">
        <f>'[5]14нед'!K277</f>
        <v>0</v>
      </c>
      <c r="M389" s="97"/>
      <c r="N389" s="21">
        <f>'[5]14нед'!O277</f>
        <v>0</v>
      </c>
      <c r="O389" s="22" t="str">
        <f>'[5]14нед'!P277</f>
        <v/>
      </c>
      <c r="P389" s="57" t="str">
        <f t="shared" si="19"/>
        <v/>
      </c>
    </row>
    <row r="390" spans="1:16" ht="31.15">
      <c r="A390" s="70"/>
      <c r="B390" s="81"/>
      <c r="C390" s="14" t="s">
        <v>20</v>
      </c>
      <c r="D390" s="20">
        <f>'[4]13нед'!K278</f>
        <v>0</v>
      </c>
      <c r="E390" s="97"/>
      <c r="F390" s="21">
        <f>'[4]13нед'!O278</f>
        <v>0</v>
      </c>
      <c r="G390" s="22" t="str">
        <f>'[4]13нед'!P278</f>
        <v/>
      </c>
      <c r="H390" s="57" t="str">
        <f t="shared" si="18"/>
        <v/>
      </c>
      <c r="I390" s="75"/>
      <c r="J390" s="84"/>
      <c r="K390" s="14" t="s">
        <v>20</v>
      </c>
      <c r="L390" s="20">
        <f>'[5]14нед'!K278</f>
        <v>0</v>
      </c>
      <c r="M390" s="97"/>
      <c r="N390" s="21">
        <f>'[5]14нед'!O278</f>
        <v>0</v>
      </c>
      <c r="O390" s="22" t="str">
        <f>'[5]14нед'!P278</f>
        <v/>
      </c>
      <c r="P390" s="57" t="str">
        <f t="shared" si="19"/>
        <v/>
      </c>
    </row>
    <row r="391" spans="1:16" ht="31.15">
      <c r="A391" s="70"/>
      <c r="B391" s="81"/>
      <c r="C391" s="14" t="s">
        <v>21</v>
      </c>
      <c r="D391" s="20">
        <f>'[4]13нед'!K279</f>
        <v>0</v>
      </c>
      <c r="E391" s="97"/>
      <c r="F391" s="21">
        <f>'[4]13нед'!O279</f>
        <v>0</v>
      </c>
      <c r="G391" s="22" t="str">
        <f>'[4]13нед'!P279</f>
        <v/>
      </c>
      <c r="H391" s="57" t="str">
        <f t="shared" si="18"/>
        <v/>
      </c>
      <c r="I391" s="75"/>
      <c r="J391" s="84"/>
      <c r="K391" s="14" t="s">
        <v>21</v>
      </c>
      <c r="L391" s="20">
        <f>'[5]14нед'!K279</f>
        <v>0</v>
      </c>
      <c r="M391" s="97"/>
      <c r="N391" s="21">
        <f>'[5]14нед'!O279</f>
        <v>0</v>
      </c>
      <c r="O391" s="22" t="str">
        <f>'[5]14нед'!P279</f>
        <v/>
      </c>
      <c r="P391" s="57" t="str">
        <f t="shared" si="19"/>
        <v/>
      </c>
    </row>
    <row r="392" spans="1:16" ht="31.15">
      <c r="A392" s="70"/>
      <c r="B392" s="81"/>
      <c r="C392" s="14" t="s">
        <v>22</v>
      </c>
      <c r="D392" s="20">
        <f>'[4]13нед'!K280</f>
        <v>0</v>
      </c>
      <c r="E392" s="97"/>
      <c r="F392" s="21">
        <f>'[4]13нед'!O280</f>
        <v>0</v>
      </c>
      <c r="G392" s="22" t="str">
        <f>'[4]13нед'!P280</f>
        <v/>
      </c>
      <c r="H392" s="57" t="str">
        <f t="shared" si="18"/>
        <v/>
      </c>
      <c r="I392" s="75"/>
      <c r="J392" s="84"/>
      <c r="K392" s="14" t="s">
        <v>22</v>
      </c>
      <c r="L392" s="20">
        <f>'[5]14нед'!K280</f>
        <v>0</v>
      </c>
      <c r="M392" s="97"/>
      <c r="N392" s="21">
        <f>'[5]14нед'!O280</f>
        <v>0</v>
      </c>
      <c r="O392" s="22" t="str">
        <f>'[5]14нед'!P280</f>
        <v/>
      </c>
      <c r="P392" s="57" t="str">
        <f t="shared" si="19"/>
        <v/>
      </c>
    </row>
    <row r="393" spans="1:16" ht="31.15">
      <c r="A393" s="70"/>
      <c r="B393" s="81"/>
      <c r="C393" s="14" t="s">
        <v>23</v>
      </c>
      <c r="D393" s="20">
        <f>'[4]13нед'!K281</f>
        <v>0</v>
      </c>
      <c r="E393" s="97"/>
      <c r="F393" s="21">
        <f>'[4]13нед'!O281</f>
        <v>0</v>
      </c>
      <c r="G393" s="22" t="str">
        <f>'[4]13нед'!P281</f>
        <v/>
      </c>
      <c r="H393" s="55" t="str">
        <f t="shared" si="18"/>
        <v/>
      </c>
      <c r="I393" s="75"/>
      <c r="J393" s="84"/>
      <c r="K393" s="14" t="s">
        <v>23</v>
      </c>
      <c r="L393" s="20">
        <f>'[5]14нед'!K281</f>
        <v>0</v>
      </c>
      <c r="M393" s="97"/>
      <c r="N393" s="21">
        <f>'[5]14нед'!O281</f>
        <v>0</v>
      </c>
      <c r="O393" s="22" t="str">
        <f>'[5]14нед'!P281</f>
        <v/>
      </c>
      <c r="P393" s="55" t="str">
        <f t="shared" si="19"/>
        <v/>
      </c>
    </row>
    <row r="394" spans="1:16" ht="31.7" thickBot="1">
      <c r="A394" s="70"/>
      <c r="B394" s="81"/>
      <c r="C394" s="14" t="s">
        <v>24</v>
      </c>
      <c r="D394" s="20">
        <f>'[4]13нед'!K282</f>
        <v>0</v>
      </c>
      <c r="E394" s="97"/>
      <c r="F394" s="21">
        <f>'[4]13нед'!O282</f>
        <v>0</v>
      </c>
      <c r="G394" s="22" t="str">
        <f>'[4]13нед'!P282</f>
        <v/>
      </c>
      <c r="H394" s="55" t="str">
        <f t="shared" si="18"/>
        <v/>
      </c>
      <c r="I394" s="75"/>
      <c r="J394" s="84"/>
      <c r="K394" s="14" t="s">
        <v>24</v>
      </c>
      <c r="L394" s="20">
        <f>'[5]14нед'!K282</f>
        <v>0</v>
      </c>
      <c r="M394" s="97"/>
      <c r="N394" s="21">
        <f>'[5]14нед'!O282</f>
        <v>0</v>
      </c>
      <c r="O394" s="22" t="str">
        <f>'[5]14нед'!P282</f>
        <v/>
      </c>
      <c r="P394" s="55" t="str">
        <f t="shared" si="19"/>
        <v/>
      </c>
    </row>
    <row r="395" spans="1:16" ht="18.600000000000001" hidden="1" customHeight="1">
      <c r="A395" s="71"/>
      <c r="B395" s="82"/>
      <c r="C395" s="15"/>
      <c r="D395" s="24">
        <f>'[4]13нед'!K283</f>
        <v>0</v>
      </c>
      <c r="E395" s="97"/>
      <c r="F395" s="26">
        <f>'[4]13нед'!O283</f>
        <v>0</v>
      </c>
      <c r="G395" s="27" t="str">
        <f>'[4]13нед'!P283</f>
        <v/>
      </c>
      <c r="H395" s="58" t="str">
        <f t="shared" si="18"/>
        <v/>
      </c>
      <c r="I395" s="76"/>
      <c r="J395" s="85"/>
      <c r="K395" s="15"/>
      <c r="L395" s="24">
        <f>'[5]14нед'!K283</f>
        <v>0</v>
      </c>
      <c r="M395" s="97"/>
      <c r="N395" s="26">
        <f>'[5]14нед'!O283</f>
        <v>0</v>
      </c>
      <c r="O395" s="27" t="str">
        <f>'[5]14нед'!P283</f>
        <v/>
      </c>
      <c r="P395" s="58" t="str">
        <f t="shared" si="19"/>
        <v/>
      </c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'[4]13нед'!K284</f>
        <v>0</v>
      </c>
      <c r="E396" s="97"/>
      <c r="F396" s="17">
        <f>'[4]13нед'!O284</f>
        <v>0</v>
      </c>
      <c r="G396" s="18" t="str">
        <f>'[4]13нед'!P284</f>
        <v/>
      </c>
      <c r="H396" s="56" t="str">
        <f t="shared" si="18"/>
        <v/>
      </c>
      <c r="I396" s="69">
        <v>46359</v>
      </c>
      <c r="J396" s="77" t="s">
        <v>27</v>
      </c>
      <c r="K396" s="29" t="s">
        <v>18</v>
      </c>
      <c r="L396" s="16">
        <f>'[5]14нед'!K284</f>
        <v>0</v>
      </c>
      <c r="M396" s="97"/>
      <c r="N396" s="17">
        <f>'[5]14нед'!O284</f>
        <v>0</v>
      </c>
      <c r="O396" s="18" t="str">
        <f>'[5]14нед'!P284</f>
        <v/>
      </c>
      <c r="P396" s="56" t="str">
        <f t="shared" si="19"/>
        <v/>
      </c>
    </row>
    <row r="397" spans="1:16" ht="31.15">
      <c r="A397" s="70"/>
      <c r="B397" s="73"/>
      <c r="C397" s="14" t="s">
        <v>19</v>
      </c>
      <c r="D397" s="20">
        <f>'[4]13нед'!K285</f>
        <v>0</v>
      </c>
      <c r="E397" s="97"/>
      <c r="F397" s="21">
        <f>'[4]13нед'!O285</f>
        <v>0</v>
      </c>
      <c r="G397" s="22" t="str">
        <f>'[4]13нед'!P285</f>
        <v/>
      </c>
      <c r="H397" s="57" t="str">
        <f t="shared" si="18"/>
        <v/>
      </c>
      <c r="I397" s="75"/>
      <c r="J397" s="78"/>
      <c r="K397" s="14" t="s">
        <v>19</v>
      </c>
      <c r="L397" s="20">
        <f>'[5]14нед'!K285</f>
        <v>0</v>
      </c>
      <c r="M397" s="97"/>
      <c r="N397" s="21">
        <f>'[5]14нед'!O285</f>
        <v>0</v>
      </c>
      <c r="O397" s="22" t="str">
        <f>'[5]14нед'!P285</f>
        <v/>
      </c>
      <c r="P397" s="57" t="str">
        <f t="shared" si="19"/>
        <v/>
      </c>
    </row>
    <row r="398" spans="1:16" ht="31.15">
      <c r="A398" s="70"/>
      <c r="B398" s="73"/>
      <c r="C398" s="14" t="s">
        <v>20</v>
      </c>
      <c r="D398" s="20">
        <f>'[4]13нед'!K286</f>
        <v>0</v>
      </c>
      <c r="E398" s="97"/>
      <c r="F398" s="21">
        <f>'[4]13нед'!O286</f>
        <v>0</v>
      </c>
      <c r="G398" s="22" t="str">
        <f>'[4]13нед'!P286</f>
        <v/>
      </c>
      <c r="H398" s="57" t="str">
        <f t="shared" si="18"/>
        <v/>
      </c>
      <c r="I398" s="75"/>
      <c r="J398" s="78"/>
      <c r="K398" s="14" t="s">
        <v>20</v>
      </c>
      <c r="L398" s="20">
        <f>'[5]14нед'!K286</f>
        <v>0</v>
      </c>
      <c r="M398" s="97"/>
      <c r="N398" s="21">
        <f>'[5]14нед'!O286</f>
        <v>0</v>
      </c>
      <c r="O398" s="22" t="str">
        <f>'[5]14нед'!P286</f>
        <v/>
      </c>
      <c r="P398" s="57" t="str">
        <f t="shared" si="19"/>
        <v/>
      </c>
    </row>
    <row r="399" spans="1:16" ht="31.15">
      <c r="A399" s="70"/>
      <c r="B399" s="73"/>
      <c r="C399" s="14" t="s">
        <v>21</v>
      </c>
      <c r="D399" s="20">
        <f>'[4]13нед'!K287</f>
        <v>0</v>
      </c>
      <c r="E399" s="97"/>
      <c r="F399" s="21">
        <f>'[4]13нед'!O287</f>
        <v>0</v>
      </c>
      <c r="G399" s="22" t="str">
        <f>'[4]13нед'!P287</f>
        <v/>
      </c>
      <c r="H399" s="57" t="str">
        <f t="shared" si="18"/>
        <v/>
      </c>
      <c r="I399" s="75"/>
      <c r="J399" s="78"/>
      <c r="K399" s="14" t="s">
        <v>21</v>
      </c>
      <c r="L399" s="20">
        <f>'[5]14нед'!K287</f>
        <v>0</v>
      </c>
      <c r="M399" s="97"/>
      <c r="N399" s="21">
        <f>'[5]14нед'!O287</f>
        <v>0</v>
      </c>
      <c r="O399" s="22" t="str">
        <f>'[5]14нед'!P287</f>
        <v/>
      </c>
      <c r="P399" s="57" t="str">
        <f t="shared" si="19"/>
        <v/>
      </c>
    </row>
    <row r="400" spans="1:16" ht="31.15">
      <c r="A400" s="70"/>
      <c r="B400" s="73"/>
      <c r="C400" s="14" t="s">
        <v>22</v>
      </c>
      <c r="D400" s="20">
        <f>'[4]13нед'!K288</f>
        <v>0</v>
      </c>
      <c r="E400" s="97"/>
      <c r="F400" s="21">
        <f>'[4]13нед'!O288</f>
        <v>0</v>
      </c>
      <c r="G400" s="22" t="str">
        <f>'[4]13нед'!P288</f>
        <v/>
      </c>
      <c r="H400" s="57" t="str">
        <f t="shared" si="18"/>
        <v/>
      </c>
      <c r="I400" s="75"/>
      <c r="J400" s="78"/>
      <c r="K400" s="14" t="s">
        <v>22</v>
      </c>
      <c r="L400" s="20">
        <f>'[5]14нед'!K288</f>
        <v>0</v>
      </c>
      <c r="M400" s="97"/>
      <c r="N400" s="21">
        <f>'[5]14нед'!O288</f>
        <v>0</v>
      </c>
      <c r="O400" s="22" t="str">
        <f>'[5]14нед'!P288</f>
        <v/>
      </c>
      <c r="P400" s="57" t="str">
        <f t="shared" si="19"/>
        <v/>
      </c>
    </row>
    <row r="401" spans="1:16" ht="31.15">
      <c r="A401" s="70"/>
      <c r="B401" s="73"/>
      <c r="C401" s="14" t="s">
        <v>23</v>
      </c>
      <c r="D401" s="20">
        <f>'[4]13нед'!K289</f>
        <v>0</v>
      </c>
      <c r="E401" s="97"/>
      <c r="F401" s="21">
        <f>'[4]13нед'!O289</f>
        <v>0</v>
      </c>
      <c r="G401" s="22" t="str">
        <f>'[4]13нед'!P289</f>
        <v/>
      </c>
      <c r="H401" s="55" t="str">
        <f t="shared" si="18"/>
        <v/>
      </c>
      <c r="I401" s="75"/>
      <c r="J401" s="78"/>
      <c r="K401" s="14" t="s">
        <v>23</v>
      </c>
      <c r="L401" s="20">
        <f>'[5]14нед'!K289</f>
        <v>0</v>
      </c>
      <c r="M401" s="97"/>
      <c r="N401" s="21">
        <f>'[5]14нед'!O289</f>
        <v>0</v>
      </c>
      <c r="O401" s="22" t="str">
        <f>'[5]14нед'!P289</f>
        <v/>
      </c>
      <c r="P401" s="55" t="str">
        <f t="shared" si="19"/>
        <v/>
      </c>
    </row>
    <row r="402" spans="1:16" ht="31.7" thickBot="1">
      <c r="A402" s="70"/>
      <c r="B402" s="73"/>
      <c r="C402" s="14" t="s">
        <v>24</v>
      </c>
      <c r="D402" s="20">
        <f>'[4]13нед'!K290</f>
        <v>0</v>
      </c>
      <c r="E402" s="97"/>
      <c r="F402" s="21">
        <f>'[4]13нед'!O290</f>
        <v>0</v>
      </c>
      <c r="G402" s="22" t="str">
        <f>'[4]13нед'!P290</f>
        <v/>
      </c>
      <c r="H402" s="55" t="str">
        <f t="shared" si="18"/>
        <v/>
      </c>
      <c r="I402" s="75"/>
      <c r="J402" s="78"/>
      <c r="K402" s="14" t="s">
        <v>24</v>
      </c>
      <c r="L402" s="20">
        <f>'[5]14нед'!K290</f>
        <v>0</v>
      </c>
      <c r="M402" s="97"/>
      <c r="N402" s="21">
        <f>'[5]14нед'!O290</f>
        <v>0</v>
      </c>
      <c r="O402" s="22" t="str">
        <f>'[5]14нед'!P290</f>
        <v/>
      </c>
      <c r="P402" s="55" t="str">
        <f t="shared" si="19"/>
        <v/>
      </c>
    </row>
    <row r="403" spans="1:16" ht="18.600000000000001" hidden="1" customHeight="1">
      <c r="A403" s="71"/>
      <c r="B403" s="74"/>
      <c r="C403" s="15"/>
      <c r="D403" s="24">
        <f>'[4]13нед'!K291</f>
        <v>0</v>
      </c>
      <c r="E403" s="97"/>
      <c r="F403" s="26">
        <f>'[4]13нед'!O291</f>
        <v>0</v>
      </c>
      <c r="G403" s="27" t="str">
        <f>'[4]13нед'!P291</f>
        <v/>
      </c>
      <c r="H403" s="58" t="str">
        <f t="shared" si="18"/>
        <v/>
      </c>
      <c r="I403" s="76"/>
      <c r="J403" s="79"/>
      <c r="K403" s="15"/>
      <c r="L403" s="24">
        <f>'[5]14нед'!K291</f>
        <v>0</v>
      </c>
      <c r="M403" s="97"/>
      <c r="N403" s="26">
        <f>'[5]14нед'!O291</f>
        <v>0</v>
      </c>
      <c r="O403" s="27" t="str">
        <f>'[5]14нед'!P291</f>
        <v/>
      </c>
      <c r="P403" s="58" t="str">
        <f t="shared" si="19"/>
        <v/>
      </c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'[4]13нед'!K292</f>
        <v>0</v>
      </c>
      <c r="E404" s="97"/>
      <c r="F404" s="17">
        <f>'[4]13нед'!O292</f>
        <v>0</v>
      </c>
      <c r="G404" s="18" t="str">
        <f>'[4]13нед'!P292</f>
        <v/>
      </c>
      <c r="H404" s="56" t="str">
        <f t="shared" si="18"/>
        <v/>
      </c>
      <c r="I404" s="69">
        <v>46360</v>
      </c>
      <c r="J404" s="77" t="s">
        <v>28</v>
      </c>
      <c r="K404" s="29" t="s">
        <v>18</v>
      </c>
      <c r="L404" s="16">
        <f>'[5]14нед'!K292</f>
        <v>0</v>
      </c>
      <c r="M404" s="97"/>
      <c r="N404" s="17">
        <f>'[5]14нед'!O292</f>
        <v>0</v>
      </c>
      <c r="O404" s="18" t="str">
        <f>'[5]14нед'!P292</f>
        <v/>
      </c>
      <c r="P404" s="56" t="str">
        <f t="shared" si="19"/>
        <v/>
      </c>
    </row>
    <row r="405" spans="1:16" ht="31.15">
      <c r="A405" s="70"/>
      <c r="B405" s="73"/>
      <c r="C405" s="14" t="s">
        <v>19</v>
      </c>
      <c r="D405" s="20">
        <f>'[4]13нед'!K293</f>
        <v>0</v>
      </c>
      <c r="E405" s="97"/>
      <c r="F405" s="21">
        <f>'[4]13нед'!O293</f>
        <v>0</v>
      </c>
      <c r="G405" s="22" t="str">
        <f>'[4]13нед'!P293</f>
        <v/>
      </c>
      <c r="H405" s="57" t="str">
        <f t="shared" si="18"/>
        <v/>
      </c>
      <c r="I405" s="75"/>
      <c r="J405" s="78"/>
      <c r="K405" s="14" t="s">
        <v>19</v>
      </c>
      <c r="L405" s="20">
        <f>'[5]14нед'!K293</f>
        <v>0</v>
      </c>
      <c r="M405" s="97"/>
      <c r="N405" s="21">
        <f>'[5]14нед'!O293</f>
        <v>0</v>
      </c>
      <c r="O405" s="22" t="str">
        <f>'[5]14нед'!P293</f>
        <v/>
      </c>
      <c r="P405" s="57" t="str">
        <f t="shared" si="19"/>
        <v/>
      </c>
    </row>
    <row r="406" spans="1:16" ht="31.15">
      <c r="A406" s="70"/>
      <c r="B406" s="73"/>
      <c r="C406" s="14" t="s">
        <v>20</v>
      </c>
      <c r="D406" s="20">
        <f>'[4]13нед'!K294</f>
        <v>0</v>
      </c>
      <c r="E406" s="97"/>
      <c r="F406" s="21">
        <f>'[4]13нед'!O294</f>
        <v>0</v>
      </c>
      <c r="G406" s="22" t="str">
        <f>'[4]13нед'!P294</f>
        <v/>
      </c>
      <c r="H406" s="57" t="str">
        <f t="shared" si="18"/>
        <v/>
      </c>
      <c r="I406" s="75"/>
      <c r="J406" s="78"/>
      <c r="K406" s="14" t="s">
        <v>20</v>
      </c>
      <c r="L406" s="20">
        <f>'[5]14нед'!K294</f>
        <v>0</v>
      </c>
      <c r="M406" s="97"/>
      <c r="N406" s="21">
        <f>'[5]14нед'!O294</f>
        <v>0</v>
      </c>
      <c r="O406" s="22" t="str">
        <f>'[5]14нед'!P294</f>
        <v/>
      </c>
      <c r="P406" s="57" t="str">
        <f t="shared" si="19"/>
        <v/>
      </c>
    </row>
    <row r="407" spans="1:16" ht="31.15">
      <c r="A407" s="70"/>
      <c r="B407" s="73"/>
      <c r="C407" s="14" t="s">
        <v>21</v>
      </c>
      <c r="D407" s="20">
        <f>'[4]13нед'!K295</f>
        <v>0</v>
      </c>
      <c r="E407" s="97"/>
      <c r="F407" s="21">
        <f>'[4]13нед'!O295</f>
        <v>0</v>
      </c>
      <c r="G407" s="22" t="str">
        <f>'[4]13нед'!P295</f>
        <v/>
      </c>
      <c r="H407" s="57" t="str">
        <f t="shared" si="18"/>
        <v/>
      </c>
      <c r="I407" s="75"/>
      <c r="J407" s="78"/>
      <c r="K407" s="14" t="s">
        <v>21</v>
      </c>
      <c r="L407" s="20">
        <f>'[5]14нед'!K295</f>
        <v>0</v>
      </c>
      <c r="M407" s="97"/>
      <c r="N407" s="21">
        <f>'[5]14нед'!O295</f>
        <v>0</v>
      </c>
      <c r="O407" s="22" t="str">
        <f>'[5]14нед'!P295</f>
        <v/>
      </c>
      <c r="P407" s="57" t="str">
        <f t="shared" si="19"/>
        <v/>
      </c>
    </row>
    <row r="408" spans="1:16" ht="31.15">
      <c r="A408" s="70"/>
      <c r="B408" s="73"/>
      <c r="C408" s="14" t="s">
        <v>22</v>
      </c>
      <c r="D408" s="20">
        <f>'[4]13нед'!K296</f>
        <v>0</v>
      </c>
      <c r="E408" s="97"/>
      <c r="F408" s="21">
        <f>'[4]13нед'!O296</f>
        <v>0</v>
      </c>
      <c r="G408" s="22" t="str">
        <f>'[4]13нед'!P296</f>
        <v/>
      </c>
      <c r="H408" s="57" t="str">
        <f t="shared" si="18"/>
        <v/>
      </c>
      <c r="I408" s="75"/>
      <c r="J408" s="78"/>
      <c r="K408" s="14" t="s">
        <v>22</v>
      </c>
      <c r="L408" s="20">
        <f>'[5]14нед'!K296</f>
        <v>0</v>
      </c>
      <c r="M408" s="97"/>
      <c r="N408" s="21">
        <f>'[5]14нед'!O296</f>
        <v>0</v>
      </c>
      <c r="O408" s="22" t="str">
        <f>'[5]14нед'!P296</f>
        <v/>
      </c>
      <c r="P408" s="57" t="str">
        <f t="shared" si="19"/>
        <v/>
      </c>
    </row>
    <row r="409" spans="1:16" ht="31.15">
      <c r="A409" s="70"/>
      <c r="B409" s="73"/>
      <c r="C409" s="14" t="s">
        <v>23</v>
      </c>
      <c r="D409" s="20">
        <f>'[4]13нед'!K297</f>
        <v>0</v>
      </c>
      <c r="E409" s="97"/>
      <c r="F409" s="21">
        <f>'[4]13нед'!O297</f>
        <v>0</v>
      </c>
      <c r="G409" s="22" t="str">
        <f>'[4]13нед'!P297</f>
        <v/>
      </c>
      <c r="H409" s="57" t="str">
        <f t="shared" si="18"/>
        <v/>
      </c>
      <c r="I409" s="75"/>
      <c r="J409" s="78"/>
      <c r="K409" s="14" t="s">
        <v>23</v>
      </c>
      <c r="L409" s="20">
        <f>'[5]14нед'!K297</f>
        <v>0</v>
      </c>
      <c r="M409" s="97"/>
      <c r="N409" s="21">
        <f>'[5]14нед'!O297</f>
        <v>0</v>
      </c>
      <c r="O409" s="22" t="str">
        <f>'[5]14нед'!P297</f>
        <v/>
      </c>
      <c r="P409" s="57" t="str">
        <f t="shared" si="19"/>
        <v/>
      </c>
    </row>
    <row r="410" spans="1:16" ht="31.7" thickBot="1">
      <c r="A410" s="70"/>
      <c r="B410" s="73"/>
      <c r="C410" s="14" t="s">
        <v>24</v>
      </c>
      <c r="D410" s="20">
        <f>'[4]13нед'!K298</f>
        <v>0</v>
      </c>
      <c r="E410" s="97"/>
      <c r="F410" s="21">
        <f>'[4]13нед'!O298</f>
        <v>0</v>
      </c>
      <c r="G410" s="22" t="str">
        <f>'[4]13нед'!P298</f>
        <v/>
      </c>
      <c r="H410" s="57" t="str">
        <f t="shared" si="18"/>
        <v/>
      </c>
      <c r="I410" s="75"/>
      <c r="J410" s="78"/>
      <c r="K410" s="14" t="s">
        <v>24</v>
      </c>
      <c r="L410" s="20">
        <f>'[5]14нед'!K298</f>
        <v>0</v>
      </c>
      <c r="M410" s="97"/>
      <c r="N410" s="21">
        <f>'[5]14нед'!O298</f>
        <v>0</v>
      </c>
      <c r="O410" s="22" t="str">
        <f>'[5]14нед'!P298</f>
        <v/>
      </c>
      <c r="P410" s="57" t="str">
        <f t="shared" si="19"/>
        <v/>
      </c>
    </row>
    <row r="411" spans="1:16" ht="18.600000000000001" hidden="1" customHeight="1">
      <c r="A411" s="71"/>
      <c r="B411" s="74"/>
      <c r="C411" s="15"/>
      <c r="D411" s="24">
        <f>'[4]13нед'!K299</f>
        <v>0</v>
      </c>
      <c r="E411" s="97"/>
      <c r="F411" s="26">
        <f>'[4]13нед'!O299</f>
        <v>0</v>
      </c>
      <c r="G411" s="27" t="str">
        <f>'[4]13нед'!P299</f>
        <v/>
      </c>
      <c r="H411" s="58" t="str">
        <f t="shared" si="18"/>
        <v/>
      </c>
      <c r="I411" s="76"/>
      <c r="J411" s="79"/>
      <c r="K411" s="15"/>
      <c r="L411" s="24">
        <f>'[5]14нед'!K299</f>
        <v>0</v>
      </c>
      <c r="M411" s="97"/>
      <c r="N411" s="26">
        <f>'[5]14нед'!O299</f>
        <v>0</v>
      </c>
      <c r="O411" s="27" t="str">
        <f>'[5]14нед'!P299</f>
        <v/>
      </c>
      <c r="P411" s="58" t="str">
        <f t="shared" si="19"/>
        <v/>
      </c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'[4]13нед'!K300</f>
        <v>0</v>
      </c>
      <c r="E412" s="97"/>
      <c r="F412" s="17">
        <f>'[4]13нед'!O300</f>
        <v>0</v>
      </c>
      <c r="G412" s="18" t="str">
        <f>'[4]13нед'!P300</f>
        <v/>
      </c>
      <c r="H412" s="56" t="str">
        <f t="shared" si="18"/>
        <v/>
      </c>
      <c r="I412" s="69">
        <v>46361</v>
      </c>
      <c r="J412" s="77" t="s">
        <v>29</v>
      </c>
      <c r="K412" s="29" t="s">
        <v>18</v>
      </c>
      <c r="L412" s="16">
        <f>'[5]14нед'!K300</f>
        <v>0</v>
      </c>
      <c r="M412" s="97"/>
      <c r="N412" s="17">
        <f>'[5]14нед'!O300</f>
        <v>0</v>
      </c>
      <c r="O412" s="18" t="str">
        <f>'[5]14нед'!P300</f>
        <v/>
      </c>
      <c r="P412" s="56" t="str">
        <f t="shared" si="19"/>
        <v/>
      </c>
    </row>
    <row r="413" spans="1:16" ht="31.15">
      <c r="A413" s="70"/>
      <c r="B413" s="73"/>
      <c r="C413" s="14" t="s">
        <v>19</v>
      </c>
      <c r="D413" s="20">
        <f>'[4]13нед'!K301</f>
        <v>0</v>
      </c>
      <c r="E413" s="97"/>
      <c r="F413" s="21">
        <f>'[4]13нед'!O301</f>
        <v>0</v>
      </c>
      <c r="G413" s="22" t="str">
        <f>'[4]13нед'!P301</f>
        <v/>
      </c>
      <c r="H413" s="57" t="str">
        <f t="shared" si="18"/>
        <v/>
      </c>
      <c r="I413" s="75"/>
      <c r="J413" s="78"/>
      <c r="K413" s="14" t="s">
        <v>19</v>
      </c>
      <c r="L413" s="20">
        <f>'[5]14нед'!K301</f>
        <v>0</v>
      </c>
      <c r="M413" s="97"/>
      <c r="N413" s="21">
        <f>'[5]14нед'!O301</f>
        <v>0</v>
      </c>
      <c r="O413" s="22" t="str">
        <f>'[5]14нед'!P301</f>
        <v/>
      </c>
      <c r="P413" s="57" t="str">
        <f t="shared" si="19"/>
        <v/>
      </c>
    </row>
    <row r="414" spans="1:16" ht="31.15">
      <c r="A414" s="70"/>
      <c r="B414" s="73"/>
      <c r="C414" s="14" t="s">
        <v>20</v>
      </c>
      <c r="D414" s="20">
        <f>'[4]13нед'!K302</f>
        <v>0</v>
      </c>
      <c r="E414" s="97"/>
      <c r="F414" s="21">
        <f>'[4]13нед'!O302</f>
        <v>0</v>
      </c>
      <c r="G414" s="22" t="str">
        <f>'[4]13нед'!P302</f>
        <v/>
      </c>
      <c r="H414" s="57" t="str">
        <f t="shared" si="18"/>
        <v/>
      </c>
      <c r="I414" s="75"/>
      <c r="J414" s="78"/>
      <c r="K414" s="14" t="s">
        <v>20</v>
      </c>
      <c r="L414" s="20">
        <f>'[5]14нед'!K302</f>
        <v>0</v>
      </c>
      <c r="M414" s="97"/>
      <c r="N414" s="21">
        <f>'[5]14нед'!O302</f>
        <v>0</v>
      </c>
      <c r="O414" s="22" t="str">
        <f>'[5]14нед'!P302</f>
        <v/>
      </c>
      <c r="P414" s="57" t="str">
        <f t="shared" si="19"/>
        <v/>
      </c>
    </row>
    <row r="415" spans="1:16" ht="31.15">
      <c r="A415" s="70"/>
      <c r="B415" s="73"/>
      <c r="C415" s="14" t="s">
        <v>21</v>
      </c>
      <c r="D415" s="20">
        <f>'[4]13нед'!K303</f>
        <v>0</v>
      </c>
      <c r="E415" s="97"/>
      <c r="F415" s="21">
        <f>'[4]13нед'!O303</f>
        <v>0</v>
      </c>
      <c r="G415" s="22" t="str">
        <f>'[4]13нед'!P303</f>
        <v/>
      </c>
      <c r="H415" s="57" t="str">
        <f t="shared" si="18"/>
        <v/>
      </c>
      <c r="I415" s="75"/>
      <c r="J415" s="78"/>
      <c r="K415" s="14" t="s">
        <v>21</v>
      </c>
      <c r="L415" s="20">
        <f>'[5]14нед'!K303</f>
        <v>0</v>
      </c>
      <c r="M415" s="97"/>
      <c r="N415" s="21">
        <f>'[5]14нед'!O303</f>
        <v>0</v>
      </c>
      <c r="O415" s="22" t="str">
        <f>'[5]14нед'!P303</f>
        <v/>
      </c>
      <c r="P415" s="57" t="str">
        <f t="shared" si="19"/>
        <v/>
      </c>
    </row>
    <row r="416" spans="1:16" ht="31.15">
      <c r="A416" s="70"/>
      <c r="B416" s="73"/>
      <c r="C416" s="14" t="s">
        <v>22</v>
      </c>
      <c r="D416" s="20">
        <f>'[4]13нед'!K304</f>
        <v>0</v>
      </c>
      <c r="E416" s="97"/>
      <c r="F416" s="21">
        <f>'[4]13нед'!O304</f>
        <v>0</v>
      </c>
      <c r="G416" s="22" t="str">
        <f>'[4]13нед'!P304</f>
        <v/>
      </c>
      <c r="H416" s="57" t="str">
        <f t="shared" si="18"/>
        <v/>
      </c>
      <c r="I416" s="75"/>
      <c r="J416" s="78"/>
      <c r="K416" s="14" t="s">
        <v>22</v>
      </c>
      <c r="L416" s="20">
        <f>'[5]14нед'!K304</f>
        <v>0</v>
      </c>
      <c r="M416" s="97"/>
      <c r="N416" s="21">
        <f>'[5]14нед'!O304</f>
        <v>0</v>
      </c>
      <c r="O416" s="22" t="str">
        <f>'[5]14нед'!P304</f>
        <v/>
      </c>
      <c r="P416" s="57" t="str">
        <f t="shared" si="19"/>
        <v/>
      </c>
    </row>
    <row r="417" spans="1:16" ht="31.15">
      <c r="A417" s="70"/>
      <c r="B417" s="73"/>
      <c r="C417" s="14" t="s">
        <v>23</v>
      </c>
      <c r="D417" s="20">
        <f>'[4]13нед'!K305</f>
        <v>0</v>
      </c>
      <c r="E417" s="97"/>
      <c r="F417" s="21">
        <f>'[4]13нед'!O305</f>
        <v>0</v>
      </c>
      <c r="G417" s="22" t="str">
        <f>'[4]13нед'!P305</f>
        <v/>
      </c>
      <c r="H417" s="57" t="str">
        <f t="shared" si="18"/>
        <v/>
      </c>
      <c r="I417" s="75"/>
      <c r="J417" s="78"/>
      <c r="K417" s="14" t="s">
        <v>23</v>
      </c>
      <c r="L417" s="20">
        <f>'[5]14нед'!K305</f>
        <v>0</v>
      </c>
      <c r="M417" s="97"/>
      <c r="N417" s="21">
        <f>'[5]14нед'!O305</f>
        <v>0</v>
      </c>
      <c r="O417" s="22" t="str">
        <f>'[5]14нед'!P305</f>
        <v/>
      </c>
      <c r="P417" s="57" t="str">
        <f t="shared" si="19"/>
        <v/>
      </c>
    </row>
    <row r="418" spans="1:16" ht="31.7" thickBot="1">
      <c r="A418" s="70"/>
      <c r="B418" s="73"/>
      <c r="C418" s="14" t="s">
        <v>24</v>
      </c>
      <c r="D418" s="20">
        <f>'[4]13нед'!K306</f>
        <v>0</v>
      </c>
      <c r="E418" s="98"/>
      <c r="F418" s="21">
        <f>'[4]13нед'!O306</f>
        <v>0</v>
      </c>
      <c r="G418" s="22" t="str">
        <f>'[4]13нед'!P306</f>
        <v/>
      </c>
      <c r="H418" s="57" t="str">
        <f t="shared" si="18"/>
        <v/>
      </c>
      <c r="I418" s="75"/>
      <c r="J418" s="78"/>
      <c r="K418" s="14" t="s">
        <v>24</v>
      </c>
      <c r="L418" s="20">
        <f>'[5]14нед'!K306</f>
        <v>0</v>
      </c>
      <c r="M418" s="99"/>
      <c r="N418" s="21">
        <f>'[5]14нед'!O306</f>
        <v>0</v>
      </c>
      <c r="O418" s="22" t="str">
        <f>'[5]14нед'!P306</f>
        <v/>
      </c>
      <c r="P418" s="57" t="str">
        <f t="shared" si="19"/>
        <v/>
      </c>
    </row>
    <row r="419" spans="1:16" ht="19.149999999999999" hidden="1" customHeight="1" thickTop="1" thickBot="1">
      <c r="A419" s="71"/>
      <c r="B419" s="74"/>
      <c r="C419" s="15"/>
      <c r="D419" s="16">
        <f>'[4]13нед'!K245</f>
        <v>0</v>
      </c>
      <c r="E419" s="19">
        <f>'[4]13нед'!L245</f>
        <v>0</v>
      </c>
      <c r="F419" s="17">
        <f>'[4]13нед'!O245</f>
        <v>0</v>
      </c>
      <c r="G419" s="18" t="str">
        <f>'[4]13нед'!P245</f>
        <v/>
      </c>
      <c r="H419" s="39"/>
      <c r="I419" s="76"/>
      <c r="J419" s="79"/>
      <c r="K419" s="15"/>
      <c r="L419" s="24">
        <f>'[5]14нед'!K59</f>
        <v>0</v>
      </c>
      <c r="M419" s="25">
        <f>'[5]14нед'!L59</f>
        <v>0</v>
      </c>
      <c r="N419" s="26">
        <f>'[5]14нед'!O59</f>
        <v>0</v>
      </c>
      <c r="O419" s="27" t="str">
        <f>'[5]14нед'!P59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44.03.05.Педагогическое образование (с двумя профилями подготовки) (Математика и Экономика)</v>
      </c>
      <c r="F427" s="7"/>
      <c r="G427" s="7"/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44.03.05.Педагогическое образование (с двумя профилями подготовки) (Математика и Экономика)</v>
      </c>
      <c r="N427" s="7"/>
      <c r="O427" s="7"/>
      <c r="P427" s="36"/>
    </row>
    <row r="428" spans="1:16" ht="15.6">
      <c r="A428" s="45"/>
      <c r="B428" s="91" t="s">
        <v>5</v>
      </c>
      <c r="C428" s="91"/>
      <c r="D428" s="91"/>
      <c r="E428" s="91" t="str">
        <f t="shared" ref="E428" si="20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21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2</v>
      </c>
      <c r="F429" s="62" t="str">
        <f>'[1]1нед'!$L$258</f>
        <v>12-24МЭоз</v>
      </c>
      <c r="G429" s="62"/>
      <c r="H429" s="35"/>
      <c r="I429" s="45"/>
      <c r="J429" s="91" t="s">
        <v>7</v>
      </c>
      <c r="K429" s="91"/>
      <c r="L429" s="91"/>
      <c r="M429" s="62">
        <f>E9</f>
        <v>2</v>
      </c>
      <c r="N429" s="62" t="str">
        <f>'[1]1нед'!$L$258</f>
        <v>12-24МЭоз</v>
      </c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>
      <c r="A432" s="69">
        <v>46363</v>
      </c>
      <c r="B432" s="72" t="s">
        <v>17</v>
      </c>
      <c r="C432" s="14" t="s">
        <v>18</v>
      </c>
      <c r="D432" s="16">
        <f>'[5]15нед'!K260</f>
        <v>0</v>
      </c>
      <c r="E432" s="96" t="s">
        <v>79</v>
      </c>
      <c r="F432" s="17">
        <f>'[5]15нед'!O260</f>
        <v>0</v>
      </c>
      <c r="G432" s="18" t="str">
        <f>'[5]15нед'!P260</f>
        <v/>
      </c>
      <c r="H432" s="56" t="str">
        <f>HYPERLINK(VLOOKUP(E432,$R$12:$S$332,2,FALSE))</f>
        <v/>
      </c>
      <c r="I432" s="69">
        <v>46370</v>
      </c>
      <c r="J432" s="77" t="s">
        <v>17</v>
      </c>
      <c r="K432" s="14" t="s">
        <v>18</v>
      </c>
      <c r="L432" s="16">
        <f>'[5]16нед'!K260</f>
        <v>0</v>
      </c>
      <c r="M432" s="96" t="s">
        <v>79</v>
      </c>
      <c r="N432" s="17">
        <f>'[5]16нед'!O260</f>
        <v>0</v>
      </c>
      <c r="O432" s="18" t="str">
        <f>'[5]16нед'!P260</f>
        <v/>
      </c>
      <c r="P432" s="56" t="str">
        <f>HYPERLINK(VLOOKUP(M432,$R$12:$S$332,2,FALSE))</f>
        <v/>
      </c>
    </row>
    <row r="433" spans="1:16" ht="31.15">
      <c r="A433" s="70"/>
      <c r="B433" s="73"/>
      <c r="C433" s="14" t="s">
        <v>19</v>
      </c>
      <c r="D433" s="20">
        <f>'[5]15нед'!K261</f>
        <v>0</v>
      </c>
      <c r="E433" s="97"/>
      <c r="F433" s="21">
        <f>'[5]15нед'!O261</f>
        <v>0</v>
      </c>
      <c r="G433" s="22" t="str">
        <f>'[5]15нед'!P261</f>
        <v/>
      </c>
      <c r="H433" s="57" t="str">
        <f t="shared" ref="H433:H478" si="22">HYPERLINK(VLOOKUP(E433,$R$12:$S$332,2,FALSE))</f>
        <v/>
      </c>
      <c r="I433" s="75"/>
      <c r="J433" s="78"/>
      <c r="K433" s="14" t="s">
        <v>19</v>
      </c>
      <c r="L433" s="20">
        <f>'[5]16нед'!K261</f>
        <v>0</v>
      </c>
      <c r="M433" s="97"/>
      <c r="N433" s="21">
        <f>'[5]16нед'!O261</f>
        <v>0</v>
      </c>
      <c r="O433" s="22" t="str">
        <f>'[5]16нед'!P261</f>
        <v/>
      </c>
      <c r="P433" s="57" t="str">
        <f t="shared" ref="P433:P478" si="23">HYPERLINK(VLOOKUP(M433,$R$12:$S$332,2,FALSE))</f>
        <v/>
      </c>
    </row>
    <row r="434" spans="1:16" ht="31.15">
      <c r="A434" s="70"/>
      <c r="B434" s="73"/>
      <c r="C434" s="14" t="s">
        <v>20</v>
      </c>
      <c r="D434" s="20">
        <f>'[5]15нед'!K262</f>
        <v>0</v>
      </c>
      <c r="E434" s="97"/>
      <c r="F434" s="21">
        <f>'[5]15нед'!O262</f>
        <v>0</v>
      </c>
      <c r="G434" s="22" t="str">
        <f>'[5]15нед'!P262</f>
        <v/>
      </c>
      <c r="H434" s="57" t="str">
        <f t="shared" si="22"/>
        <v/>
      </c>
      <c r="I434" s="75"/>
      <c r="J434" s="78"/>
      <c r="K434" s="14" t="s">
        <v>20</v>
      </c>
      <c r="L434" s="20">
        <f>'[5]16нед'!K262</f>
        <v>0</v>
      </c>
      <c r="M434" s="97"/>
      <c r="N434" s="21">
        <f>'[5]16нед'!O262</f>
        <v>0</v>
      </c>
      <c r="O434" s="22" t="str">
        <f>'[5]16нед'!P262</f>
        <v/>
      </c>
      <c r="P434" s="57" t="str">
        <f t="shared" si="23"/>
        <v/>
      </c>
    </row>
    <row r="435" spans="1:16" ht="31.15">
      <c r="A435" s="70"/>
      <c r="B435" s="73"/>
      <c r="C435" s="14" t="s">
        <v>21</v>
      </c>
      <c r="D435" s="20">
        <f>'[5]15нед'!K263</f>
        <v>0</v>
      </c>
      <c r="E435" s="97"/>
      <c r="F435" s="21">
        <f>'[5]15нед'!O263</f>
        <v>0</v>
      </c>
      <c r="G435" s="22" t="str">
        <f>'[5]15нед'!P263</f>
        <v/>
      </c>
      <c r="H435" s="57" t="str">
        <f t="shared" si="22"/>
        <v/>
      </c>
      <c r="I435" s="75"/>
      <c r="J435" s="78"/>
      <c r="K435" s="14" t="s">
        <v>21</v>
      </c>
      <c r="L435" s="20">
        <f>'[5]16нед'!K263</f>
        <v>0</v>
      </c>
      <c r="M435" s="97"/>
      <c r="N435" s="21">
        <f>'[5]16нед'!O263</f>
        <v>0</v>
      </c>
      <c r="O435" s="22" t="str">
        <f>'[5]16нед'!P263</f>
        <v/>
      </c>
      <c r="P435" s="57" t="str">
        <f t="shared" si="23"/>
        <v/>
      </c>
    </row>
    <row r="436" spans="1:16" ht="31.15">
      <c r="A436" s="70"/>
      <c r="B436" s="73"/>
      <c r="C436" s="14" t="s">
        <v>22</v>
      </c>
      <c r="D436" s="20">
        <f>'[5]15нед'!K264</f>
        <v>0</v>
      </c>
      <c r="E436" s="97"/>
      <c r="F436" s="21">
        <f>'[5]15нед'!O264</f>
        <v>0</v>
      </c>
      <c r="G436" s="22" t="str">
        <f>'[5]15нед'!P264</f>
        <v/>
      </c>
      <c r="H436" s="57" t="str">
        <f t="shared" si="22"/>
        <v/>
      </c>
      <c r="I436" s="75"/>
      <c r="J436" s="78"/>
      <c r="K436" s="14" t="s">
        <v>22</v>
      </c>
      <c r="L436" s="20">
        <f>'[5]16нед'!K264</f>
        <v>0</v>
      </c>
      <c r="M436" s="97"/>
      <c r="N436" s="21">
        <f>'[5]16нед'!O264</f>
        <v>0</v>
      </c>
      <c r="O436" s="22" t="str">
        <f>'[5]16нед'!P264</f>
        <v/>
      </c>
      <c r="P436" s="57" t="str">
        <f t="shared" si="23"/>
        <v/>
      </c>
    </row>
    <row r="437" spans="1:16" ht="31.15">
      <c r="A437" s="70"/>
      <c r="B437" s="73"/>
      <c r="C437" s="14" t="s">
        <v>23</v>
      </c>
      <c r="D437" s="20">
        <f>'[5]15нед'!K265</f>
        <v>0</v>
      </c>
      <c r="E437" s="97"/>
      <c r="F437" s="21">
        <f>'[5]15нед'!O265</f>
        <v>0</v>
      </c>
      <c r="G437" s="22" t="str">
        <f>'[5]15нед'!P265</f>
        <v/>
      </c>
      <c r="H437" s="55" t="str">
        <f t="shared" si="22"/>
        <v/>
      </c>
      <c r="I437" s="75"/>
      <c r="J437" s="78"/>
      <c r="K437" s="14" t="s">
        <v>23</v>
      </c>
      <c r="L437" s="20">
        <f>'[5]16нед'!K265</f>
        <v>0</v>
      </c>
      <c r="M437" s="97"/>
      <c r="N437" s="21">
        <f>'[5]16нед'!O265</f>
        <v>0</v>
      </c>
      <c r="O437" s="22" t="str">
        <f>'[5]16нед'!P265</f>
        <v/>
      </c>
      <c r="P437" s="55" t="str">
        <f t="shared" si="23"/>
        <v/>
      </c>
    </row>
    <row r="438" spans="1:16" ht="31.7" thickBot="1">
      <c r="A438" s="70"/>
      <c r="B438" s="73"/>
      <c r="C438" s="14" t="s">
        <v>24</v>
      </c>
      <c r="D438" s="20">
        <f>'[5]15нед'!K266</f>
        <v>0</v>
      </c>
      <c r="E438" s="97"/>
      <c r="F438" s="21">
        <f>'[5]15нед'!O266</f>
        <v>0</v>
      </c>
      <c r="G438" s="22" t="str">
        <f>'[5]15нед'!P266</f>
        <v/>
      </c>
      <c r="H438" s="55" t="str">
        <f t="shared" si="22"/>
        <v/>
      </c>
      <c r="I438" s="75"/>
      <c r="J438" s="78"/>
      <c r="K438" s="14" t="s">
        <v>24</v>
      </c>
      <c r="L438" s="20">
        <f>'[5]16нед'!K266</f>
        <v>0</v>
      </c>
      <c r="M438" s="97"/>
      <c r="N438" s="21">
        <f>'[5]16нед'!O266</f>
        <v>0</v>
      </c>
      <c r="O438" s="22" t="str">
        <f>'[5]16нед'!P266</f>
        <v/>
      </c>
      <c r="P438" s="55" t="str">
        <f t="shared" si="23"/>
        <v/>
      </c>
    </row>
    <row r="439" spans="1:16" ht="18.399999999999999" hidden="1" customHeight="1">
      <c r="A439" s="71"/>
      <c r="B439" s="74"/>
      <c r="C439" s="15"/>
      <c r="D439" s="24">
        <f>'[5]15нед'!K267</f>
        <v>0</v>
      </c>
      <c r="E439" s="97"/>
      <c r="F439" s="26">
        <f>'[5]15нед'!O267</f>
        <v>0</v>
      </c>
      <c r="G439" s="27" t="str">
        <f>'[5]15нед'!P267</f>
        <v/>
      </c>
      <c r="H439" s="58" t="str">
        <f t="shared" si="22"/>
        <v/>
      </c>
      <c r="I439" s="76"/>
      <c r="J439" s="79"/>
      <c r="K439" s="15"/>
      <c r="L439" s="24">
        <f>'[5]16нед'!K267</f>
        <v>0</v>
      </c>
      <c r="M439" s="97"/>
      <c r="N439" s="26">
        <f>'[5]16нед'!O267</f>
        <v>0</v>
      </c>
      <c r="O439" s="27" t="str">
        <f>'[5]16нед'!P267</f>
        <v/>
      </c>
      <c r="P439" s="58" t="str">
        <f t="shared" si="23"/>
        <v/>
      </c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'[5]15нед'!K268</f>
        <v>0</v>
      </c>
      <c r="E440" s="97"/>
      <c r="F440" s="17">
        <f>'[5]15нед'!O268</f>
        <v>0</v>
      </c>
      <c r="G440" s="18" t="str">
        <f>'[5]15нед'!P268</f>
        <v/>
      </c>
      <c r="H440" s="56" t="str">
        <f t="shared" si="22"/>
        <v/>
      </c>
      <c r="I440" s="69">
        <v>46371</v>
      </c>
      <c r="J440" s="77" t="s">
        <v>25</v>
      </c>
      <c r="K440" s="29" t="s">
        <v>18</v>
      </c>
      <c r="L440" s="16">
        <f>'[5]16нед'!K268</f>
        <v>0</v>
      </c>
      <c r="M440" s="97"/>
      <c r="N440" s="17">
        <f>'[5]16нед'!O268</f>
        <v>0</v>
      </c>
      <c r="O440" s="18" t="str">
        <f>'[5]16нед'!P268</f>
        <v/>
      </c>
      <c r="P440" s="56" t="str">
        <f t="shared" si="23"/>
        <v/>
      </c>
    </row>
    <row r="441" spans="1:16" ht="31.15">
      <c r="A441" s="70"/>
      <c r="B441" s="73"/>
      <c r="C441" s="14" t="s">
        <v>19</v>
      </c>
      <c r="D441" s="20">
        <f>'[5]15нед'!K269</f>
        <v>0</v>
      </c>
      <c r="E441" s="97"/>
      <c r="F441" s="21">
        <f>'[5]15нед'!O269</f>
        <v>0</v>
      </c>
      <c r="G441" s="22" t="str">
        <f>'[5]15нед'!P269</f>
        <v/>
      </c>
      <c r="H441" s="57" t="str">
        <f t="shared" si="22"/>
        <v/>
      </c>
      <c r="I441" s="75"/>
      <c r="J441" s="78"/>
      <c r="K441" s="14" t="s">
        <v>19</v>
      </c>
      <c r="L441" s="20">
        <f>'[5]16нед'!K269</f>
        <v>0</v>
      </c>
      <c r="M441" s="97"/>
      <c r="N441" s="21">
        <f>'[5]16нед'!O269</f>
        <v>0</v>
      </c>
      <c r="O441" s="22" t="str">
        <f>'[5]16нед'!P269</f>
        <v/>
      </c>
      <c r="P441" s="57" t="str">
        <f t="shared" si="23"/>
        <v/>
      </c>
    </row>
    <row r="442" spans="1:16" ht="31.15">
      <c r="A442" s="70"/>
      <c r="B442" s="73"/>
      <c r="C442" s="14" t="s">
        <v>20</v>
      </c>
      <c r="D442" s="20">
        <f>'[5]15нед'!K270</f>
        <v>0</v>
      </c>
      <c r="E442" s="97"/>
      <c r="F442" s="21">
        <f>'[5]15нед'!O270</f>
        <v>0</v>
      </c>
      <c r="G442" s="22" t="str">
        <f>'[5]15нед'!P270</f>
        <v/>
      </c>
      <c r="H442" s="57" t="str">
        <f t="shared" si="22"/>
        <v/>
      </c>
      <c r="I442" s="75"/>
      <c r="J442" s="78"/>
      <c r="K442" s="14" t="s">
        <v>20</v>
      </c>
      <c r="L442" s="20">
        <f>'[5]16нед'!K270</f>
        <v>0</v>
      </c>
      <c r="M442" s="97"/>
      <c r="N442" s="21">
        <f>'[5]16нед'!O270</f>
        <v>0</v>
      </c>
      <c r="O442" s="22" t="str">
        <f>'[5]16нед'!P270</f>
        <v/>
      </c>
      <c r="P442" s="57" t="str">
        <f t="shared" si="23"/>
        <v/>
      </c>
    </row>
    <row r="443" spans="1:16" ht="31.15">
      <c r="A443" s="70"/>
      <c r="B443" s="73"/>
      <c r="C443" s="14" t="s">
        <v>21</v>
      </c>
      <c r="D443" s="20">
        <f>'[5]15нед'!K271</f>
        <v>0</v>
      </c>
      <c r="E443" s="97"/>
      <c r="F443" s="21">
        <f>'[5]15нед'!O271</f>
        <v>0</v>
      </c>
      <c r="G443" s="22" t="str">
        <f>'[5]15нед'!P271</f>
        <v/>
      </c>
      <c r="H443" s="57" t="str">
        <f t="shared" si="22"/>
        <v/>
      </c>
      <c r="I443" s="75"/>
      <c r="J443" s="78"/>
      <c r="K443" s="14" t="s">
        <v>21</v>
      </c>
      <c r="L443" s="20">
        <f>'[5]16нед'!K271</f>
        <v>0</v>
      </c>
      <c r="M443" s="97"/>
      <c r="N443" s="21">
        <f>'[5]16нед'!O271</f>
        <v>0</v>
      </c>
      <c r="O443" s="22" t="str">
        <f>'[5]16нед'!P271</f>
        <v/>
      </c>
      <c r="P443" s="57" t="str">
        <f t="shared" si="23"/>
        <v/>
      </c>
    </row>
    <row r="444" spans="1:16" ht="31.15">
      <c r="A444" s="70"/>
      <c r="B444" s="73"/>
      <c r="C444" s="14" t="s">
        <v>22</v>
      </c>
      <c r="D444" s="20">
        <f>'[5]15нед'!K272</f>
        <v>0</v>
      </c>
      <c r="E444" s="97"/>
      <c r="F444" s="21">
        <f>'[5]15нед'!O272</f>
        <v>0</v>
      </c>
      <c r="G444" s="22" t="str">
        <f>'[5]15нед'!P272</f>
        <v/>
      </c>
      <c r="H444" s="57" t="str">
        <f t="shared" si="22"/>
        <v/>
      </c>
      <c r="I444" s="75"/>
      <c r="J444" s="78"/>
      <c r="K444" s="14" t="s">
        <v>22</v>
      </c>
      <c r="L444" s="20">
        <f>'[5]16нед'!K272</f>
        <v>0</v>
      </c>
      <c r="M444" s="97"/>
      <c r="N444" s="21">
        <f>'[5]16нед'!O272</f>
        <v>0</v>
      </c>
      <c r="O444" s="22" t="str">
        <f>'[5]16нед'!P272</f>
        <v/>
      </c>
      <c r="P444" s="57" t="str">
        <f t="shared" si="23"/>
        <v/>
      </c>
    </row>
    <row r="445" spans="1:16" ht="31.15">
      <c r="A445" s="70"/>
      <c r="B445" s="73"/>
      <c r="C445" s="14" t="s">
        <v>23</v>
      </c>
      <c r="D445" s="20">
        <f>'[5]15нед'!K273</f>
        <v>0</v>
      </c>
      <c r="E445" s="97"/>
      <c r="F445" s="21">
        <f>'[5]15нед'!O273</f>
        <v>0</v>
      </c>
      <c r="G445" s="22" t="str">
        <f>'[5]15нед'!P273</f>
        <v/>
      </c>
      <c r="H445" s="57" t="str">
        <f t="shared" si="22"/>
        <v/>
      </c>
      <c r="I445" s="75"/>
      <c r="J445" s="78"/>
      <c r="K445" s="14" t="s">
        <v>23</v>
      </c>
      <c r="L445" s="20">
        <f>'[5]16нед'!K273</f>
        <v>0</v>
      </c>
      <c r="M445" s="97"/>
      <c r="N445" s="21">
        <f>'[5]16нед'!O273</f>
        <v>0</v>
      </c>
      <c r="O445" s="22" t="str">
        <f>'[5]16нед'!P273</f>
        <v/>
      </c>
      <c r="P445" s="57" t="str">
        <f t="shared" si="23"/>
        <v/>
      </c>
    </row>
    <row r="446" spans="1:16" ht="31.7" thickBot="1">
      <c r="A446" s="70"/>
      <c r="B446" s="73"/>
      <c r="C446" s="14" t="s">
        <v>24</v>
      </c>
      <c r="D446" s="20">
        <f>'[5]15нед'!K274</f>
        <v>0</v>
      </c>
      <c r="E446" s="97"/>
      <c r="F446" s="21">
        <f>'[5]15нед'!O274</f>
        <v>0</v>
      </c>
      <c r="G446" s="22" t="str">
        <f>'[5]15нед'!P274</f>
        <v/>
      </c>
      <c r="H446" s="57" t="str">
        <f t="shared" si="22"/>
        <v/>
      </c>
      <c r="I446" s="75"/>
      <c r="J446" s="78"/>
      <c r="K446" s="14" t="s">
        <v>24</v>
      </c>
      <c r="L446" s="20">
        <f>'[5]16нед'!K274</f>
        <v>0</v>
      </c>
      <c r="M446" s="97"/>
      <c r="N446" s="21">
        <f>'[5]16нед'!O274</f>
        <v>0</v>
      </c>
      <c r="O446" s="22" t="str">
        <f>'[5]16нед'!P274</f>
        <v/>
      </c>
      <c r="P446" s="57" t="str">
        <f t="shared" si="23"/>
        <v/>
      </c>
    </row>
    <row r="447" spans="1:16" ht="18.399999999999999" hidden="1" customHeight="1">
      <c r="A447" s="71"/>
      <c r="B447" s="74"/>
      <c r="C447" s="15"/>
      <c r="D447" s="24">
        <f>'[5]15нед'!K275</f>
        <v>0</v>
      </c>
      <c r="E447" s="97"/>
      <c r="F447" s="26">
        <f>'[5]15нед'!O275</f>
        <v>0</v>
      </c>
      <c r="G447" s="27" t="str">
        <f>'[5]15нед'!P275</f>
        <v/>
      </c>
      <c r="H447" s="58" t="str">
        <f t="shared" si="22"/>
        <v/>
      </c>
      <c r="I447" s="76"/>
      <c r="J447" s="79"/>
      <c r="K447" s="15"/>
      <c r="L447" s="24">
        <f>'[5]16нед'!K275</f>
        <v>0</v>
      </c>
      <c r="M447" s="97"/>
      <c r="N447" s="26">
        <f>'[5]16нед'!O275</f>
        <v>0</v>
      </c>
      <c r="O447" s="27" t="str">
        <f>'[5]16нед'!P275</f>
        <v/>
      </c>
      <c r="P447" s="58" t="str">
        <f t="shared" si="23"/>
        <v/>
      </c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'[5]15нед'!K276</f>
        <v>0</v>
      </c>
      <c r="E448" s="97"/>
      <c r="F448" s="17">
        <f>'[5]15нед'!O276</f>
        <v>0</v>
      </c>
      <c r="G448" s="18" t="str">
        <f>'[5]15нед'!P276</f>
        <v/>
      </c>
      <c r="H448" s="56" t="str">
        <f t="shared" si="22"/>
        <v/>
      </c>
      <c r="I448" s="69">
        <v>46372</v>
      </c>
      <c r="J448" s="83" t="s">
        <v>26</v>
      </c>
      <c r="K448" s="29" t="s">
        <v>18</v>
      </c>
      <c r="L448" s="16">
        <f>'[5]16нед'!K276</f>
        <v>0</v>
      </c>
      <c r="M448" s="97"/>
      <c r="N448" s="17">
        <f>'[5]16нед'!O276</f>
        <v>0</v>
      </c>
      <c r="O448" s="18" t="str">
        <f>'[5]16нед'!P276</f>
        <v/>
      </c>
      <c r="P448" s="56" t="str">
        <f t="shared" si="23"/>
        <v/>
      </c>
    </row>
    <row r="449" spans="1:16" ht="31.15">
      <c r="A449" s="70"/>
      <c r="B449" s="81"/>
      <c r="C449" s="14" t="s">
        <v>19</v>
      </c>
      <c r="D449" s="20">
        <f>'[5]15нед'!K277</f>
        <v>0</v>
      </c>
      <c r="E449" s="97"/>
      <c r="F449" s="21">
        <f>'[5]15нед'!O277</f>
        <v>0</v>
      </c>
      <c r="G449" s="22" t="str">
        <f>'[5]15нед'!P277</f>
        <v/>
      </c>
      <c r="H449" s="57" t="str">
        <f t="shared" si="22"/>
        <v/>
      </c>
      <c r="I449" s="75"/>
      <c r="J449" s="84"/>
      <c r="K449" s="14" t="s">
        <v>19</v>
      </c>
      <c r="L449" s="20">
        <f>'[5]16нед'!K277</f>
        <v>0</v>
      </c>
      <c r="M449" s="97"/>
      <c r="N449" s="21">
        <f>'[5]16нед'!O277</f>
        <v>0</v>
      </c>
      <c r="O449" s="22" t="str">
        <f>'[5]16нед'!P277</f>
        <v/>
      </c>
      <c r="P449" s="57" t="str">
        <f t="shared" si="23"/>
        <v/>
      </c>
    </row>
    <row r="450" spans="1:16" ht="31.15">
      <c r="A450" s="70"/>
      <c r="B450" s="81"/>
      <c r="C450" s="14" t="s">
        <v>20</v>
      </c>
      <c r="D450" s="20">
        <f>'[5]15нед'!K278</f>
        <v>0</v>
      </c>
      <c r="E450" s="97"/>
      <c r="F450" s="21">
        <f>'[5]15нед'!O278</f>
        <v>0</v>
      </c>
      <c r="G450" s="22" t="str">
        <f>'[5]15нед'!P278</f>
        <v/>
      </c>
      <c r="H450" s="57" t="str">
        <f t="shared" si="22"/>
        <v/>
      </c>
      <c r="I450" s="75"/>
      <c r="J450" s="84"/>
      <c r="K450" s="14" t="s">
        <v>20</v>
      </c>
      <c r="L450" s="20">
        <f>'[5]16нед'!K278</f>
        <v>0</v>
      </c>
      <c r="M450" s="97"/>
      <c r="N450" s="21">
        <f>'[5]16нед'!O278</f>
        <v>0</v>
      </c>
      <c r="O450" s="22" t="str">
        <f>'[5]16нед'!P278</f>
        <v/>
      </c>
      <c r="P450" s="57" t="str">
        <f t="shared" si="23"/>
        <v/>
      </c>
    </row>
    <row r="451" spans="1:16" ht="31.15">
      <c r="A451" s="70"/>
      <c r="B451" s="81"/>
      <c r="C451" s="14" t="s">
        <v>21</v>
      </c>
      <c r="D451" s="20">
        <f>'[5]15нед'!K279</f>
        <v>0</v>
      </c>
      <c r="E451" s="97"/>
      <c r="F451" s="21">
        <f>'[5]15нед'!O279</f>
        <v>0</v>
      </c>
      <c r="G451" s="22" t="str">
        <f>'[5]15нед'!P279</f>
        <v/>
      </c>
      <c r="H451" s="57" t="str">
        <f t="shared" si="22"/>
        <v/>
      </c>
      <c r="I451" s="75"/>
      <c r="J451" s="84"/>
      <c r="K451" s="14" t="s">
        <v>21</v>
      </c>
      <c r="L451" s="20">
        <f>'[5]16нед'!K279</f>
        <v>0</v>
      </c>
      <c r="M451" s="97"/>
      <c r="N451" s="21">
        <f>'[5]16нед'!O279</f>
        <v>0</v>
      </c>
      <c r="O451" s="22" t="str">
        <f>'[5]16нед'!P279</f>
        <v/>
      </c>
      <c r="P451" s="57" t="str">
        <f t="shared" si="23"/>
        <v/>
      </c>
    </row>
    <row r="452" spans="1:16" ht="31.15">
      <c r="A452" s="70"/>
      <c r="B452" s="81"/>
      <c r="C452" s="14" t="s">
        <v>22</v>
      </c>
      <c r="D452" s="20">
        <f>'[5]15нед'!K280</f>
        <v>0</v>
      </c>
      <c r="E452" s="97"/>
      <c r="F452" s="21">
        <f>'[5]15нед'!O280</f>
        <v>0</v>
      </c>
      <c r="G452" s="22" t="str">
        <f>'[5]15нед'!P280</f>
        <v/>
      </c>
      <c r="H452" s="57" t="str">
        <f t="shared" si="22"/>
        <v/>
      </c>
      <c r="I452" s="75"/>
      <c r="J452" s="84"/>
      <c r="K452" s="14" t="s">
        <v>22</v>
      </c>
      <c r="L452" s="20">
        <f>'[5]16нед'!K280</f>
        <v>0</v>
      </c>
      <c r="M452" s="97"/>
      <c r="N452" s="21">
        <f>'[5]16нед'!O280</f>
        <v>0</v>
      </c>
      <c r="O452" s="22" t="str">
        <f>'[5]16нед'!P280</f>
        <v/>
      </c>
      <c r="P452" s="57" t="str">
        <f t="shared" si="23"/>
        <v/>
      </c>
    </row>
    <row r="453" spans="1:16" ht="31.15">
      <c r="A453" s="70"/>
      <c r="B453" s="81"/>
      <c r="C453" s="14" t="s">
        <v>23</v>
      </c>
      <c r="D453" s="20">
        <f>'[5]15нед'!K281</f>
        <v>0</v>
      </c>
      <c r="E453" s="97"/>
      <c r="F453" s="21">
        <f>'[5]15нед'!O281</f>
        <v>0</v>
      </c>
      <c r="G453" s="22" t="str">
        <f>'[5]15нед'!P281</f>
        <v/>
      </c>
      <c r="H453" s="55" t="str">
        <f t="shared" si="22"/>
        <v/>
      </c>
      <c r="I453" s="75"/>
      <c r="J453" s="84"/>
      <c r="K453" s="14" t="s">
        <v>23</v>
      </c>
      <c r="L453" s="20">
        <f>'[5]16нед'!K281</f>
        <v>0</v>
      </c>
      <c r="M453" s="97"/>
      <c r="N453" s="21">
        <f>'[5]16нед'!O281</f>
        <v>0</v>
      </c>
      <c r="O453" s="22" t="str">
        <f>'[5]16нед'!P281</f>
        <v/>
      </c>
      <c r="P453" s="55" t="str">
        <f t="shared" si="23"/>
        <v/>
      </c>
    </row>
    <row r="454" spans="1:16" ht="31.7" thickBot="1">
      <c r="A454" s="70"/>
      <c r="B454" s="81"/>
      <c r="C454" s="14" t="s">
        <v>24</v>
      </c>
      <c r="D454" s="20">
        <f>'[5]15нед'!K282</f>
        <v>0</v>
      </c>
      <c r="E454" s="97"/>
      <c r="F454" s="21">
        <f>'[5]15нед'!O282</f>
        <v>0</v>
      </c>
      <c r="G454" s="22" t="str">
        <f>'[5]15нед'!P282</f>
        <v/>
      </c>
      <c r="H454" s="55" t="str">
        <f t="shared" si="22"/>
        <v/>
      </c>
      <c r="I454" s="75"/>
      <c r="J454" s="84"/>
      <c r="K454" s="14" t="s">
        <v>24</v>
      </c>
      <c r="L454" s="20">
        <f>'[5]16нед'!K282</f>
        <v>0</v>
      </c>
      <c r="M454" s="97"/>
      <c r="N454" s="21">
        <f>'[5]16нед'!O282</f>
        <v>0</v>
      </c>
      <c r="O454" s="22" t="str">
        <f>'[5]16нед'!P282</f>
        <v/>
      </c>
      <c r="P454" s="55" t="str">
        <f t="shared" si="23"/>
        <v/>
      </c>
    </row>
    <row r="455" spans="1:16" ht="18.399999999999999" hidden="1" customHeight="1">
      <c r="A455" s="71"/>
      <c r="B455" s="82"/>
      <c r="C455" s="15"/>
      <c r="D455" s="24">
        <f>'[5]15нед'!K283</f>
        <v>0</v>
      </c>
      <c r="E455" s="97"/>
      <c r="F455" s="26">
        <f>'[5]15нед'!O283</f>
        <v>0</v>
      </c>
      <c r="G455" s="27" t="str">
        <f>'[5]15нед'!P283</f>
        <v/>
      </c>
      <c r="H455" s="58" t="str">
        <f t="shared" si="22"/>
        <v/>
      </c>
      <c r="I455" s="76"/>
      <c r="J455" s="85"/>
      <c r="K455" s="15"/>
      <c r="L455" s="24">
        <f>'[5]16нед'!K283</f>
        <v>0</v>
      </c>
      <c r="M455" s="97"/>
      <c r="N455" s="26">
        <f>'[5]16нед'!O283</f>
        <v>0</v>
      </c>
      <c r="O455" s="27" t="str">
        <f>'[5]16нед'!P283</f>
        <v/>
      </c>
      <c r="P455" s="58" t="str">
        <f t="shared" si="23"/>
        <v/>
      </c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'[5]15нед'!K284</f>
        <v>0</v>
      </c>
      <c r="E456" s="97"/>
      <c r="F456" s="17">
        <f>'[5]15нед'!O284</f>
        <v>0</v>
      </c>
      <c r="G456" s="18" t="str">
        <f>'[5]15нед'!P284</f>
        <v/>
      </c>
      <c r="H456" s="56" t="str">
        <f t="shared" si="22"/>
        <v/>
      </c>
      <c r="I456" s="69">
        <v>46373</v>
      </c>
      <c r="J456" s="77" t="s">
        <v>27</v>
      </c>
      <c r="K456" s="29" t="s">
        <v>18</v>
      </c>
      <c r="L456" s="16">
        <f>'[5]16нед'!K284</f>
        <v>0</v>
      </c>
      <c r="M456" s="97"/>
      <c r="N456" s="17">
        <f>'[5]16нед'!O284</f>
        <v>0</v>
      </c>
      <c r="O456" s="18" t="str">
        <f>'[5]16нед'!P284</f>
        <v/>
      </c>
      <c r="P456" s="56" t="str">
        <f t="shared" si="23"/>
        <v/>
      </c>
    </row>
    <row r="457" spans="1:16" ht="31.15">
      <c r="A457" s="70"/>
      <c r="B457" s="73"/>
      <c r="C457" s="14" t="s">
        <v>19</v>
      </c>
      <c r="D457" s="20">
        <f>'[5]15нед'!K285</f>
        <v>0</v>
      </c>
      <c r="E457" s="97"/>
      <c r="F457" s="21">
        <f>'[5]15нед'!O285</f>
        <v>0</v>
      </c>
      <c r="G457" s="22" t="str">
        <f>'[5]15нед'!P285</f>
        <v/>
      </c>
      <c r="H457" s="57" t="str">
        <f t="shared" si="22"/>
        <v/>
      </c>
      <c r="I457" s="75"/>
      <c r="J457" s="78"/>
      <c r="K457" s="14" t="s">
        <v>19</v>
      </c>
      <c r="L457" s="20">
        <f>'[5]16нед'!K285</f>
        <v>0</v>
      </c>
      <c r="M457" s="97"/>
      <c r="N457" s="21">
        <f>'[5]16нед'!O285</f>
        <v>0</v>
      </c>
      <c r="O457" s="22" t="str">
        <f>'[5]16нед'!P285</f>
        <v/>
      </c>
      <c r="P457" s="57" t="str">
        <f t="shared" si="23"/>
        <v/>
      </c>
    </row>
    <row r="458" spans="1:16" ht="31.15">
      <c r="A458" s="70"/>
      <c r="B458" s="73"/>
      <c r="C458" s="14" t="s">
        <v>20</v>
      </c>
      <c r="D458" s="20">
        <f>'[5]15нед'!K286</f>
        <v>0</v>
      </c>
      <c r="E458" s="97"/>
      <c r="F458" s="21">
        <f>'[5]15нед'!O286</f>
        <v>0</v>
      </c>
      <c r="G458" s="22" t="str">
        <f>'[5]15нед'!P286</f>
        <v/>
      </c>
      <c r="H458" s="57" t="str">
        <f t="shared" si="22"/>
        <v/>
      </c>
      <c r="I458" s="75"/>
      <c r="J458" s="78"/>
      <c r="K458" s="14" t="s">
        <v>20</v>
      </c>
      <c r="L458" s="20">
        <f>'[5]16нед'!K286</f>
        <v>0</v>
      </c>
      <c r="M458" s="97"/>
      <c r="N458" s="21">
        <f>'[5]16нед'!O286</f>
        <v>0</v>
      </c>
      <c r="O458" s="22" t="str">
        <f>'[5]16нед'!P286</f>
        <v/>
      </c>
      <c r="P458" s="57" t="str">
        <f t="shared" si="23"/>
        <v/>
      </c>
    </row>
    <row r="459" spans="1:16" ht="31.15">
      <c r="A459" s="70"/>
      <c r="B459" s="73"/>
      <c r="C459" s="14" t="s">
        <v>21</v>
      </c>
      <c r="D459" s="20">
        <f>'[5]15нед'!K287</f>
        <v>0</v>
      </c>
      <c r="E459" s="97"/>
      <c r="F459" s="21">
        <f>'[5]15нед'!O287</f>
        <v>0</v>
      </c>
      <c r="G459" s="22" t="str">
        <f>'[5]15нед'!P287</f>
        <v/>
      </c>
      <c r="H459" s="57" t="str">
        <f t="shared" si="22"/>
        <v/>
      </c>
      <c r="I459" s="75"/>
      <c r="J459" s="78"/>
      <c r="K459" s="14" t="s">
        <v>21</v>
      </c>
      <c r="L459" s="20">
        <f>'[5]16нед'!K287</f>
        <v>0</v>
      </c>
      <c r="M459" s="97"/>
      <c r="N459" s="21">
        <f>'[5]16нед'!O287</f>
        <v>0</v>
      </c>
      <c r="O459" s="22" t="str">
        <f>'[5]16нед'!P287</f>
        <v/>
      </c>
      <c r="P459" s="57" t="str">
        <f t="shared" si="23"/>
        <v/>
      </c>
    </row>
    <row r="460" spans="1:16" ht="31.15">
      <c r="A460" s="70"/>
      <c r="B460" s="73"/>
      <c r="C460" s="14" t="s">
        <v>22</v>
      </c>
      <c r="D460" s="20">
        <f>'[5]15нед'!K288</f>
        <v>0</v>
      </c>
      <c r="E460" s="97"/>
      <c r="F460" s="21">
        <f>'[5]15нед'!O288</f>
        <v>0</v>
      </c>
      <c r="G460" s="22" t="str">
        <f>'[5]15нед'!P288</f>
        <v/>
      </c>
      <c r="H460" s="57" t="str">
        <f t="shared" si="22"/>
        <v/>
      </c>
      <c r="I460" s="75"/>
      <c r="J460" s="78"/>
      <c r="K460" s="14" t="s">
        <v>22</v>
      </c>
      <c r="L460" s="20">
        <f>'[5]16нед'!K288</f>
        <v>0</v>
      </c>
      <c r="M460" s="97"/>
      <c r="N460" s="21">
        <f>'[5]16нед'!O288</f>
        <v>0</v>
      </c>
      <c r="O460" s="22" t="str">
        <f>'[5]16нед'!P288</f>
        <v/>
      </c>
      <c r="P460" s="57" t="str">
        <f t="shared" si="23"/>
        <v/>
      </c>
    </row>
    <row r="461" spans="1:16" ht="31.15">
      <c r="A461" s="70"/>
      <c r="B461" s="73"/>
      <c r="C461" s="14" t="s">
        <v>23</v>
      </c>
      <c r="D461" s="20">
        <f>'[5]15нед'!K289</f>
        <v>0</v>
      </c>
      <c r="E461" s="97"/>
      <c r="F461" s="21">
        <f>'[5]15нед'!O289</f>
        <v>0</v>
      </c>
      <c r="G461" s="22" t="str">
        <f>'[5]15нед'!P289</f>
        <v/>
      </c>
      <c r="H461" s="55" t="str">
        <f t="shared" si="22"/>
        <v/>
      </c>
      <c r="I461" s="75"/>
      <c r="J461" s="78"/>
      <c r="K461" s="14" t="s">
        <v>23</v>
      </c>
      <c r="L461" s="20">
        <f>'[5]16нед'!K289</f>
        <v>0</v>
      </c>
      <c r="M461" s="97"/>
      <c r="N461" s="21">
        <f>'[5]16нед'!O289</f>
        <v>0</v>
      </c>
      <c r="O461" s="22" t="str">
        <f>'[5]16нед'!P289</f>
        <v/>
      </c>
      <c r="P461" s="55" t="str">
        <f t="shared" si="23"/>
        <v/>
      </c>
    </row>
    <row r="462" spans="1:16" ht="31.7" thickBot="1">
      <c r="A462" s="70"/>
      <c r="B462" s="73"/>
      <c r="C462" s="14" t="s">
        <v>24</v>
      </c>
      <c r="D462" s="20">
        <f>'[5]15нед'!K290</f>
        <v>0</v>
      </c>
      <c r="E462" s="97"/>
      <c r="F462" s="21">
        <f>'[5]15нед'!O290</f>
        <v>0</v>
      </c>
      <c r="G462" s="22" t="str">
        <f>'[5]15нед'!P290</f>
        <v/>
      </c>
      <c r="H462" s="55" t="str">
        <f t="shared" si="22"/>
        <v/>
      </c>
      <c r="I462" s="75"/>
      <c r="J462" s="78"/>
      <c r="K462" s="14" t="s">
        <v>24</v>
      </c>
      <c r="L462" s="20">
        <f>'[5]16нед'!K290</f>
        <v>0</v>
      </c>
      <c r="M462" s="97"/>
      <c r="N462" s="21">
        <f>'[5]16нед'!O290</f>
        <v>0</v>
      </c>
      <c r="O462" s="22" t="str">
        <f>'[5]16нед'!P290</f>
        <v/>
      </c>
      <c r="P462" s="55" t="str">
        <f t="shared" si="23"/>
        <v/>
      </c>
    </row>
    <row r="463" spans="1:16" ht="18.399999999999999" hidden="1" customHeight="1">
      <c r="A463" s="71"/>
      <c r="B463" s="74"/>
      <c r="C463" s="15"/>
      <c r="D463" s="24">
        <f>'[5]15нед'!K291</f>
        <v>0</v>
      </c>
      <c r="E463" s="97"/>
      <c r="F463" s="26">
        <f>'[5]15нед'!O291</f>
        <v>0</v>
      </c>
      <c r="G463" s="27" t="str">
        <f>'[5]15нед'!P291</f>
        <v/>
      </c>
      <c r="H463" s="58" t="str">
        <f t="shared" si="22"/>
        <v/>
      </c>
      <c r="I463" s="76"/>
      <c r="J463" s="79"/>
      <c r="K463" s="15"/>
      <c r="L463" s="24">
        <f>'[5]16нед'!K291</f>
        <v>0</v>
      </c>
      <c r="M463" s="97"/>
      <c r="N463" s="26">
        <f>'[5]16нед'!O291</f>
        <v>0</v>
      </c>
      <c r="O463" s="27" t="str">
        <f>'[5]16нед'!P291</f>
        <v/>
      </c>
      <c r="P463" s="58" t="str">
        <f t="shared" si="23"/>
        <v/>
      </c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'[5]15нед'!K292</f>
        <v>0</v>
      </c>
      <c r="E464" s="97"/>
      <c r="F464" s="17">
        <f>'[5]15нед'!O292</f>
        <v>0</v>
      </c>
      <c r="G464" s="18" t="str">
        <f>'[5]15нед'!P292</f>
        <v/>
      </c>
      <c r="H464" s="56" t="str">
        <f t="shared" si="22"/>
        <v/>
      </c>
      <c r="I464" s="69">
        <v>46374</v>
      </c>
      <c r="J464" s="77" t="s">
        <v>28</v>
      </c>
      <c r="K464" s="29" t="s">
        <v>18</v>
      </c>
      <c r="L464" s="16">
        <f>'[5]16нед'!K292</f>
        <v>0</v>
      </c>
      <c r="M464" s="97"/>
      <c r="N464" s="17">
        <f>'[5]16нед'!O292</f>
        <v>0</v>
      </c>
      <c r="O464" s="18" t="str">
        <f>'[5]16нед'!P292</f>
        <v/>
      </c>
      <c r="P464" s="56" t="str">
        <f t="shared" si="23"/>
        <v/>
      </c>
    </row>
    <row r="465" spans="1:16" ht="31.15">
      <c r="A465" s="70"/>
      <c r="B465" s="73"/>
      <c r="C465" s="14" t="s">
        <v>19</v>
      </c>
      <c r="D465" s="20">
        <f>'[5]15нед'!K293</f>
        <v>0</v>
      </c>
      <c r="E465" s="97"/>
      <c r="F465" s="21">
        <f>'[5]15нед'!O293</f>
        <v>0</v>
      </c>
      <c r="G465" s="22" t="str">
        <f>'[5]15нед'!P293</f>
        <v/>
      </c>
      <c r="H465" s="57" t="str">
        <f t="shared" si="22"/>
        <v/>
      </c>
      <c r="I465" s="75"/>
      <c r="J465" s="78"/>
      <c r="K465" s="14" t="s">
        <v>19</v>
      </c>
      <c r="L465" s="20">
        <f>'[5]16нед'!K293</f>
        <v>0</v>
      </c>
      <c r="M465" s="97"/>
      <c r="N465" s="21">
        <f>'[5]16нед'!O293</f>
        <v>0</v>
      </c>
      <c r="O465" s="22" t="str">
        <f>'[5]16нед'!P293</f>
        <v/>
      </c>
      <c r="P465" s="57" t="str">
        <f t="shared" si="23"/>
        <v/>
      </c>
    </row>
    <row r="466" spans="1:16" ht="31.15">
      <c r="A466" s="70"/>
      <c r="B466" s="73"/>
      <c r="C466" s="14" t="s">
        <v>20</v>
      </c>
      <c r="D466" s="20">
        <f>'[5]15нед'!K294</f>
        <v>0</v>
      </c>
      <c r="E466" s="97"/>
      <c r="F466" s="21">
        <f>'[5]15нед'!O294</f>
        <v>0</v>
      </c>
      <c r="G466" s="22" t="str">
        <f>'[5]15нед'!P294</f>
        <v/>
      </c>
      <c r="H466" s="57" t="str">
        <f t="shared" si="22"/>
        <v/>
      </c>
      <c r="I466" s="75"/>
      <c r="J466" s="78"/>
      <c r="K466" s="14" t="s">
        <v>20</v>
      </c>
      <c r="L466" s="20">
        <f>'[5]16нед'!K294</f>
        <v>0</v>
      </c>
      <c r="M466" s="97"/>
      <c r="N466" s="21">
        <f>'[5]16нед'!O294</f>
        <v>0</v>
      </c>
      <c r="O466" s="22" t="str">
        <f>'[5]16нед'!P294</f>
        <v/>
      </c>
      <c r="P466" s="57" t="str">
        <f t="shared" si="23"/>
        <v/>
      </c>
    </row>
    <row r="467" spans="1:16" ht="31.15">
      <c r="A467" s="70"/>
      <c r="B467" s="73"/>
      <c r="C467" s="14" t="s">
        <v>21</v>
      </c>
      <c r="D467" s="20">
        <f>'[5]15нед'!K295</f>
        <v>0</v>
      </c>
      <c r="E467" s="97"/>
      <c r="F467" s="21">
        <f>'[5]15нед'!O295</f>
        <v>0</v>
      </c>
      <c r="G467" s="22" t="str">
        <f>'[5]15нед'!P295</f>
        <v/>
      </c>
      <c r="H467" s="57" t="str">
        <f t="shared" si="22"/>
        <v/>
      </c>
      <c r="I467" s="75"/>
      <c r="J467" s="78"/>
      <c r="K467" s="14" t="s">
        <v>21</v>
      </c>
      <c r="L467" s="20">
        <f>'[5]16нед'!K295</f>
        <v>0</v>
      </c>
      <c r="M467" s="97"/>
      <c r="N467" s="21">
        <f>'[5]16нед'!O295</f>
        <v>0</v>
      </c>
      <c r="O467" s="22" t="str">
        <f>'[5]16нед'!P295</f>
        <v/>
      </c>
      <c r="P467" s="57" t="str">
        <f t="shared" si="23"/>
        <v/>
      </c>
    </row>
    <row r="468" spans="1:16" ht="31.15">
      <c r="A468" s="70"/>
      <c r="B468" s="73"/>
      <c r="C468" s="14" t="s">
        <v>22</v>
      </c>
      <c r="D468" s="20">
        <f>'[5]15нед'!K296</f>
        <v>0</v>
      </c>
      <c r="E468" s="97"/>
      <c r="F468" s="21">
        <f>'[5]15нед'!O296</f>
        <v>0</v>
      </c>
      <c r="G468" s="22" t="str">
        <f>'[5]15нед'!P296</f>
        <v/>
      </c>
      <c r="H468" s="57" t="str">
        <f t="shared" si="22"/>
        <v/>
      </c>
      <c r="I468" s="75"/>
      <c r="J468" s="78"/>
      <c r="K468" s="14" t="s">
        <v>22</v>
      </c>
      <c r="L468" s="20">
        <f>'[5]16нед'!K296</f>
        <v>0</v>
      </c>
      <c r="M468" s="97"/>
      <c r="N468" s="21">
        <f>'[5]16нед'!O296</f>
        <v>0</v>
      </c>
      <c r="O468" s="22" t="str">
        <f>'[5]16нед'!P296</f>
        <v/>
      </c>
      <c r="P468" s="57" t="str">
        <f t="shared" si="23"/>
        <v/>
      </c>
    </row>
    <row r="469" spans="1:16" ht="31.15">
      <c r="A469" s="70"/>
      <c r="B469" s="73"/>
      <c r="C469" s="14" t="s">
        <v>23</v>
      </c>
      <c r="D469" s="20">
        <f>'[5]15нед'!K297</f>
        <v>0</v>
      </c>
      <c r="E469" s="97"/>
      <c r="F469" s="21">
        <f>'[5]15нед'!O297</f>
        <v>0</v>
      </c>
      <c r="G469" s="22" t="str">
        <f>'[5]15нед'!P297</f>
        <v/>
      </c>
      <c r="H469" s="57" t="str">
        <f t="shared" si="22"/>
        <v/>
      </c>
      <c r="I469" s="75"/>
      <c r="J469" s="78"/>
      <c r="K469" s="14" t="s">
        <v>23</v>
      </c>
      <c r="L469" s="20">
        <f>'[5]16нед'!K297</f>
        <v>0</v>
      </c>
      <c r="M469" s="97"/>
      <c r="N469" s="21">
        <f>'[5]16нед'!O297</f>
        <v>0</v>
      </c>
      <c r="O469" s="22" t="str">
        <f>'[5]16нед'!P297</f>
        <v/>
      </c>
      <c r="P469" s="57" t="str">
        <f t="shared" si="23"/>
        <v/>
      </c>
    </row>
    <row r="470" spans="1:16" ht="31.7" thickBot="1">
      <c r="A470" s="70"/>
      <c r="B470" s="73"/>
      <c r="C470" s="14" t="s">
        <v>24</v>
      </c>
      <c r="D470" s="20">
        <f>'[5]15нед'!K298</f>
        <v>0</v>
      </c>
      <c r="E470" s="97"/>
      <c r="F470" s="21">
        <f>'[5]15нед'!O298</f>
        <v>0</v>
      </c>
      <c r="G470" s="22" t="str">
        <f>'[5]15нед'!P298</f>
        <v/>
      </c>
      <c r="H470" s="57" t="str">
        <f t="shared" si="22"/>
        <v/>
      </c>
      <c r="I470" s="75"/>
      <c r="J470" s="78"/>
      <c r="K470" s="14" t="s">
        <v>24</v>
      </c>
      <c r="L470" s="20">
        <f>'[5]16нед'!K298</f>
        <v>0</v>
      </c>
      <c r="M470" s="97"/>
      <c r="N470" s="21">
        <f>'[5]16нед'!O298</f>
        <v>0</v>
      </c>
      <c r="O470" s="22" t="str">
        <f>'[5]16нед'!P298</f>
        <v/>
      </c>
      <c r="P470" s="57" t="str">
        <f t="shared" si="23"/>
        <v/>
      </c>
    </row>
    <row r="471" spans="1:16" ht="18.399999999999999" hidden="1" customHeight="1">
      <c r="A471" s="71"/>
      <c r="B471" s="74"/>
      <c r="C471" s="15"/>
      <c r="D471" s="24">
        <f>'[5]15нед'!K299</f>
        <v>0</v>
      </c>
      <c r="E471" s="97"/>
      <c r="F471" s="26">
        <f>'[5]15нед'!O299</f>
        <v>0</v>
      </c>
      <c r="G471" s="27" t="str">
        <f>'[5]15нед'!P299</f>
        <v/>
      </c>
      <c r="H471" s="58" t="str">
        <f t="shared" si="22"/>
        <v/>
      </c>
      <c r="I471" s="76"/>
      <c r="J471" s="79"/>
      <c r="K471" s="15"/>
      <c r="L471" s="24">
        <f>'[5]16нед'!K299</f>
        <v>0</v>
      </c>
      <c r="M471" s="97"/>
      <c r="N471" s="26">
        <f>'[5]16нед'!O299</f>
        <v>0</v>
      </c>
      <c r="O471" s="27" t="str">
        <f>'[5]16нед'!P299</f>
        <v/>
      </c>
      <c r="P471" s="58" t="str">
        <f t="shared" si="23"/>
        <v/>
      </c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'[5]15нед'!K300</f>
        <v>0</v>
      </c>
      <c r="E472" s="97"/>
      <c r="F472" s="17">
        <f>'[5]15нед'!O300</f>
        <v>0</v>
      </c>
      <c r="G472" s="18" t="str">
        <f>'[5]15нед'!P300</f>
        <v/>
      </c>
      <c r="H472" s="56" t="str">
        <f t="shared" si="22"/>
        <v/>
      </c>
      <c r="I472" s="69">
        <v>46375</v>
      </c>
      <c r="J472" s="77" t="s">
        <v>29</v>
      </c>
      <c r="K472" s="29" t="s">
        <v>18</v>
      </c>
      <c r="L472" s="16">
        <f>'[5]16нед'!K300</f>
        <v>0</v>
      </c>
      <c r="M472" s="97"/>
      <c r="N472" s="17">
        <f>'[5]16нед'!O300</f>
        <v>0</v>
      </c>
      <c r="O472" s="18" t="str">
        <f>'[5]16нед'!P300</f>
        <v/>
      </c>
      <c r="P472" s="56" t="str">
        <f t="shared" si="23"/>
        <v/>
      </c>
    </row>
    <row r="473" spans="1:16" ht="31.15">
      <c r="A473" s="70"/>
      <c r="B473" s="73"/>
      <c r="C473" s="14" t="s">
        <v>19</v>
      </c>
      <c r="D473" s="20">
        <f>'[5]15нед'!K301</f>
        <v>0</v>
      </c>
      <c r="E473" s="97"/>
      <c r="F473" s="21">
        <f>'[5]15нед'!O301</f>
        <v>0</v>
      </c>
      <c r="G473" s="22" t="str">
        <f>'[5]15нед'!P301</f>
        <v/>
      </c>
      <c r="H473" s="57" t="str">
        <f t="shared" si="22"/>
        <v/>
      </c>
      <c r="I473" s="75"/>
      <c r="J473" s="78"/>
      <c r="K473" s="14" t="s">
        <v>19</v>
      </c>
      <c r="L473" s="20">
        <f>'[5]16нед'!K301</f>
        <v>0</v>
      </c>
      <c r="M473" s="97"/>
      <c r="N473" s="21">
        <f>'[5]16нед'!O301</f>
        <v>0</v>
      </c>
      <c r="O473" s="22" t="str">
        <f>'[5]16нед'!P301</f>
        <v/>
      </c>
      <c r="P473" s="57" t="str">
        <f t="shared" si="23"/>
        <v/>
      </c>
    </row>
    <row r="474" spans="1:16" ht="31.15">
      <c r="A474" s="70"/>
      <c r="B474" s="73"/>
      <c r="C474" s="14" t="s">
        <v>20</v>
      </c>
      <c r="D474" s="20">
        <f>'[5]15нед'!K302</f>
        <v>0</v>
      </c>
      <c r="E474" s="97"/>
      <c r="F474" s="21">
        <f>'[5]15нед'!O302</f>
        <v>0</v>
      </c>
      <c r="G474" s="22" t="str">
        <f>'[5]15нед'!P302</f>
        <v/>
      </c>
      <c r="H474" s="57" t="str">
        <f t="shared" si="22"/>
        <v/>
      </c>
      <c r="I474" s="75"/>
      <c r="J474" s="78"/>
      <c r="K474" s="14" t="s">
        <v>20</v>
      </c>
      <c r="L474" s="20">
        <f>'[5]16нед'!K302</f>
        <v>0</v>
      </c>
      <c r="M474" s="97"/>
      <c r="N474" s="21">
        <f>'[5]16нед'!O302</f>
        <v>0</v>
      </c>
      <c r="O474" s="22" t="str">
        <f>'[5]16нед'!P302</f>
        <v/>
      </c>
      <c r="P474" s="57" t="str">
        <f t="shared" si="23"/>
        <v/>
      </c>
    </row>
    <row r="475" spans="1:16" ht="31.15">
      <c r="A475" s="70"/>
      <c r="B475" s="73"/>
      <c r="C475" s="14" t="s">
        <v>21</v>
      </c>
      <c r="D475" s="20">
        <f>'[5]15нед'!K303</f>
        <v>0</v>
      </c>
      <c r="E475" s="97"/>
      <c r="F475" s="21">
        <f>'[5]15нед'!O303</f>
        <v>0</v>
      </c>
      <c r="G475" s="22" t="str">
        <f>'[5]15нед'!P303</f>
        <v/>
      </c>
      <c r="H475" s="57" t="str">
        <f t="shared" si="22"/>
        <v/>
      </c>
      <c r="I475" s="75"/>
      <c r="J475" s="78"/>
      <c r="K475" s="14" t="s">
        <v>21</v>
      </c>
      <c r="L475" s="20">
        <f>'[5]16нед'!K303</f>
        <v>0</v>
      </c>
      <c r="M475" s="97"/>
      <c r="N475" s="21">
        <f>'[5]16нед'!O303</f>
        <v>0</v>
      </c>
      <c r="O475" s="22" t="str">
        <f>'[5]16нед'!P303</f>
        <v/>
      </c>
      <c r="P475" s="57" t="str">
        <f t="shared" si="23"/>
        <v/>
      </c>
    </row>
    <row r="476" spans="1:16" ht="31.15">
      <c r="A476" s="70"/>
      <c r="B476" s="73"/>
      <c r="C476" s="14" t="s">
        <v>22</v>
      </c>
      <c r="D476" s="20">
        <f>'[5]15нед'!K304</f>
        <v>0</v>
      </c>
      <c r="E476" s="97"/>
      <c r="F476" s="21">
        <f>'[5]15нед'!O304</f>
        <v>0</v>
      </c>
      <c r="G476" s="22" t="str">
        <f>'[5]15нед'!P304</f>
        <v/>
      </c>
      <c r="H476" s="57" t="str">
        <f t="shared" si="22"/>
        <v/>
      </c>
      <c r="I476" s="75"/>
      <c r="J476" s="78"/>
      <c r="K476" s="14" t="s">
        <v>22</v>
      </c>
      <c r="L476" s="20">
        <f>'[5]16нед'!K304</f>
        <v>0</v>
      </c>
      <c r="M476" s="97"/>
      <c r="N476" s="21">
        <f>'[5]16нед'!O304</f>
        <v>0</v>
      </c>
      <c r="O476" s="22" t="str">
        <f>'[5]16нед'!P304</f>
        <v/>
      </c>
      <c r="P476" s="57" t="str">
        <f t="shared" si="23"/>
        <v/>
      </c>
    </row>
    <row r="477" spans="1:16" ht="31.15">
      <c r="A477" s="70"/>
      <c r="B477" s="73"/>
      <c r="C477" s="14" t="s">
        <v>23</v>
      </c>
      <c r="D477" s="20">
        <f>'[5]15нед'!K305</f>
        <v>0</v>
      </c>
      <c r="E477" s="97"/>
      <c r="F477" s="21">
        <f>'[5]15нед'!O305</f>
        <v>0</v>
      </c>
      <c r="G477" s="22" t="str">
        <f>'[5]15нед'!P305</f>
        <v/>
      </c>
      <c r="H477" s="57" t="str">
        <f t="shared" si="22"/>
        <v/>
      </c>
      <c r="I477" s="75"/>
      <c r="J477" s="78"/>
      <c r="K477" s="14" t="s">
        <v>23</v>
      </c>
      <c r="L477" s="20">
        <f>'[5]16нед'!K305</f>
        <v>0</v>
      </c>
      <c r="M477" s="97"/>
      <c r="N477" s="21">
        <f>'[5]16нед'!O305</f>
        <v>0</v>
      </c>
      <c r="O477" s="22" t="str">
        <f>'[5]16нед'!P305</f>
        <v/>
      </c>
      <c r="P477" s="57" t="str">
        <f t="shared" si="23"/>
        <v/>
      </c>
    </row>
    <row r="478" spans="1:16" ht="31.7" thickBot="1">
      <c r="A478" s="70"/>
      <c r="B478" s="73"/>
      <c r="C478" s="14" t="s">
        <v>24</v>
      </c>
      <c r="D478" s="20">
        <f>'[5]15нед'!K306</f>
        <v>0</v>
      </c>
      <c r="E478" s="98"/>
      <c r="F478" s="21">
        <f>'[5]15нед'!O306</f>
        <v>0</v>
      </c>
      <c r="G478" s="22" t="str">
        <f>'[5]15нед'!P306</f>
        <v/>
      </c>
      <c r="H478" s="57" t="str">
        <f t="shared" si="22"/>
        <v/>
      </c>
      <c r="I478" s="75"/>
      <c r="J478" s="78"/>
      <c r="K478" s="14" t="s">
        <v>24</v>
      </c>
      <c r="L478" s="20">
        <f>'[5]16нед'!K306</f>
        <v>0</v>
      </c>
      <c r="M478" s="98"/>
      <c r="N478" s="21">
        <f>'[5]16нед'!O306</f>
        <v>0</v>
      </c>
      <c r="O478" s="22" t="str">
        <f>'[5]16нед'!P306</f>
        <v/>
      </c>
      <c r="P478" s="57" t="str">
        <f t="shared" si="23"/>
        <v/>
      </c>
    </row>
    <row r="479" spans="1:16" ht="19.149999999999999" hidden="1" customHeight="1" thickTop="1" thickBot="1">
      <c r="A479" s="71"/>
      <c r="B479" s="74"/>
      <c r="C479" s="15"/>
      <c r="D479" s="16">
        <f>'[5]15нед'!K245</f>
        <v>0</v>
      </c>
      <c r="E479" s="19">
        <f>'[5]15нед'!L245</f>
        <v>0</v>
      </c>
      <c r="F479" s="17">
        <f>'[5]15нед'!O245</f>
        <v>0</v>
      </c>
      <c r="G479" s="18" t="str">
        <f>'[5]15нед'!P245</f>
        <v/>
      </c>
      <c r="H479" s="39"/>
      <c r="I479" s="76"/>
      <c r="J479" s="79"/>
      <c r="K479" s="15"/>
      <c r="L479" s="16">
        <f>'[5]16нед'!K307</f>
        <v>0</v>
      </c>
      <c r="M479" s="19">
        <f>'[5]16нед'!L307</f>
        <v>0</v>
      </c>
      <c r="N479" s="17">
        <f>'[5]16нед'!O307</f>
        <v>0</v>
      </c>
      <c r="O479" s="18" t="str">
        <f>'[5]16нед'!P307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44.03.05.Педагогическое образование (с двумя профилями подготовки) (Математика и Экономика)</v>
      </c>
      <c r="F487" s="7"/>
      <c r="G487" s="7"/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44.03.05.Педагогическое образование (с двумя профилями подготовки) (Математика и Экономика)</v>
      </c>
      <c r="N487" s="7"/>
      <c r="O487" s="7"/>
      <c r="P487" s="36"/>
    </row>
    <row r="488" spans="1:16" ht="15.6">
      <c r="A488" s="45"/>
      <c r="B488" s="91" t="s">
        <v>5</v>
      </c>
      <c r="C488" s="91"/>
      <c r="D488" s="91"/>
      <c r="E488" s="91" t="str">
        <f t="shared" ref="E488" si="24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25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2</v>
      </c>
      <c r="F489" s="62" t="str">
        <f>'[1]1нед'!$L$258</f>
        <v>12-24МЭоз</v>
      </c>
      <c r="G489" s="62"/>
      <c r="H489" s="35"/>
      <c r="I489" s="45"/>
      <c r="J489" s="91" t="s">
        <v>7</v>
      </c>
      <c r="K489" s="91"/>
      <c r="L489" s="91"/>
      <c r="M489" s="62">
        <f>E9</f>
        <v>2</v>
      </c>
      <c r="N489" s="62" t="str">
        <f>'[1]1нед'!$L$258</f>
        <v>12-24МЭоз</v>
      </c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v>20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93">
        <v>46377</v>
      </c>
      <c r="B492" s="72" t="s">
        <v>17</v>
      </c>
      <c r="C492" s="14" t="s">
        <v>18</v>
      </c>
      <c r="D492" s="16">
        <f>'[5]17нед'!K260</f>
        <v>0</v>
      </c>
      <c r="E492" s="19">
        <f>'[5]17нед'!L260</f>
        <v>0</v>
      </c>
      <c r="F492" s="17">
        <f>'[5]17нед'!O260</f>
        <v>0</v>
      </c>
      <c r="G492" s="18" t="str">
        <f>'[5]17нед'!P260</f>
        <v/>
      </c>
      <c r="H492" s="56" t="str">
        <f>HYPERLINK(VLOOKUP(E492,$R$12:$S$332,2,FALSE))</f>
        <v/>
      </c>
      <c r="I492" s="69">
        <v>46398</v>
      </c>
      <c r="J492" s="77" t="s">
        <v>17</v>
      </c>
      <c r="K492" s="14" t="s">
        <v>18</v>
      </c>
      <c r="L492" s="16">
        <f>'[6]20нед'!K260</f>
        <v>0</v>
      </c>
      <c r="M492" s="19">
        <f>'[6]20нед'!L260</f>
        <v>0</v>
      </c>
      <c r="N492" s="17">
        <f>'[6]20нед'!O260</f>
        <v>0</v>
      </c>
      <c r="O492" s="18" t="str">
        <f>'[6]20нед'!P260</f>
        <v/>
      </c>
      <c r="P492" s="56" t="str">
        <f>HYPERLINK(VLOOKUP(M492,$R$12:$S$332,2,FALSE))</f>
        <v/>
      </c>
    </row>
    <row r="493" spans="1:16" ht="31.15">
      <c r="A493" s="94"/>
      <c r="B493" s="73"/>
      <c r="C493" s="14" t="s">
        <v>19</v>
      </c>
      <c r="D493" s="20">
        <f>'[5]17нед'!K261</f>
        <v>0</v>
      </c>
      <c r="E493" s="23">
        <f>'[5]17нед'!L261</f>
        <v>0</v>
      </c>
      <c r="F493" s="21">
        <f>'[5]17нед'!O261</f>
        <v>0</v>
      </c>
      <c r="G493" s="22" t="str">
        <f>'[5]17нед'!P261</f>
        <v/>
      </c>
      <c r="H493" s="57" t="str">
        <f t="shared" ref="H493:H538" si="26">HYPERLINK(VLOOKUP(E493,$R$12:$S$332,2,FALSE))</f>
        <v/>
      </c>
      <c r="I493" s="75"/>
      <c r="J493" s="78"/>
      <c r="K493" s="14" t="s">
        <v>19</v>
      </c>
      <c r="L493" s="20">
        <f>'[6]20нед'!K261</f>
        <v>0</v>
      </c>
      <c r="M493" s="23">
        <f>'[6]20нед'!L261</f>
        <v>0</v>
      </c>
      <c r="N493" s="21">
        <f>'[6]20нед'!O261</f>
        <v>0</v>
      </c>
      <c r="O493" s="22" t="str">
        <f>'[6]20нед'!P261</f>
        <v/>
      </c>
      <c r="P493" s="57" t="str">
        <f t="shared" ref="P493:P538" si="27">HYPERLINK(VLOOKUP(M493,$R$12:$S$332,2,FALSE))</f>
        <v/>
      </c>
    </row>
    <row r="494" spans="1:16" ht="31.15">
      <c r="A494" s="94"/>
      <c r="B494" s="73"/>
      <c r="C494" s="14" t="s">
        <v>20</v>
      </c>
      <c r="D494" s="20">
        <f>'[5]17нед'!K262</f>
        <v>0</v>
      </c>
      <c r="E494" s="23">
        <f>'[5]17нед'!L262</f>
        <v>0</v>
      </c>
      <c r="F494" s="21">
        <f>'[5]17нед'!O262</f>
        <v>0</v>
      </c>
      <c r="G494" s="22" t="str">
        <f>'[5]17нед'!P262</f>
        <v/>
      </c>
      <c r="H494" s="57" t="str">
        <f t="shared" si="26"/>
        <v/>
      </c>
      <c r="I494" s="75"/>
      <c r="J494" s="78"/>
      <c r="K494" s="14" t="s">
        <v>20</v>
      </c>
      <c r="L494" s="20">
        <f>'[6]20нед'!K262</f>
        <v>0</v>
      </c>
      <c r="M494" s="23">
        <f>'[6]20нед'!L262</f>
        <v>0</v>
      </c>
      <c r="N494" s="21">
        <f>'[6]20нед'!O262</f>
        <v>0</v>
      </c>
      <c r="O494" s="22" t="str">
        <f>'[6]20нед'!P262</f>
        <v/>
      </c>
      <c r="P494" s="57" t="str">
        <f t="shared" si="27"/>
        <v/>
      </c>
    </row>
    <row r="495" spans="1:16" ht="31.15">
      <c r="A495" s="94"/>
      <c r="B495" s="73"/>
      <c r="C495" s="14" t="s">
        <v>21</v>
      </c>
      <c r="D495" s="20">
        <f>'[5]17нед'!K263</f>
        <v>0</v>
      </c>
      <c r="E495" s="23">
        <f>'[5]17нед'!L263</f>
        <v>0</v>
      </c>
      <c r="F495" s="21">
        <f>'[5]17нед'!O263</f>
        <v>0</v>
      </c>
      <c r="G495" s="22" t="str">
        <f>'[5]17нед'!P263</f>
        <v/>
      </c>
      <c r="H495" s="57" t="str">
        <f t="shared" si="26"/>
        <v/>
      </c>
      <c r="I495" s="75"/>
      <c r="J495" s="78"/>
      <c r="K495" s="14" t="s">
        <v>21</v>
      </c>
      <c r="L495" s="20">
        <f>'[6]20нед'!K263</f>
        <v>0</v>
      </c>
      <c r="M495" s="23">
        <f>'[6]20нед'!L263</f>
        <v>0</v>
      </c>
      <c r="N495" s="21">
        <f>'[6]20нед'!O263</f>
        <v>0</v>
      </c>
      <c r="O495" s="22" t="str">
        <f>'[6]20нед'!P263</f>
        <v/>
      </c>
      <c r="P495" s="57" t="str">
        <f t="shared" si="27"/>
        <v/>
      </c>
    </row>
    <row r="496" spans="1:16" ht="31.15">
      <c r="A496" s="94"/>
      <c r="B496" s="73"/>
      <c r="C496" s="14" t="s">
        <v>22</v>
      </c>
      <c r="D496" s="20">
        <f>'[5]17нед'!K264</f>
        <v>0</v>
      </c>
      <c r="E496" s="23">
        <f>'[5]17нед'!L264</f>
        <v>0</v>
      </c>
      <c r="F496" s="21">
        <f>'[5]17нед'!O264</f>
        <v>0</v>
      </c>
      <c r="G496" s="22" t="str">
        <f>'[5]17нед'!P264</f>
        <v/>
      </c>
      <c r="H496" s="57" t="str">
        <f t="shared" si="26"/>
        <v/>
      </c>
      <c r="I496" s="75"/>
      <c r="J496" s="78"/>
      <c r="K496" s="14" t="s">
        <v>22</v>
      </c>
      <c r="L496" s="20">
        <f>'[6]20нед'!K264</f>
        <v>0</v>
      </c>
      <c r="M496" s="23">
        <f>'[6]20нед'!L264</f>
        <v>0</v>
      </c>
      <c r="N496" s="21">
        <f>'[6]20нед'!O264</f>
        <v>0</v>
      </c>
      <c r="O496" s="22" t="str">
        <f>'[6]20нед'!P264</f>
        <v/>
      </c>
      <c r="P496" s="57" t="str">
        <f t="shared" si="27"/>
        <v/>
      </c>
    </row>
    <row r="497" spans="1:16" ht="31.15">
      <c r="A497" s="94"/>
      <c r="B497" s="73"/>
      <c r="C497" s="14" t="s">
        <v>23</v>
      </c>
      <c r="D497" s="20">
        <f>'[5]17нед'!K265</f>
        <v>0</v>
      </c>
      <c r="E497" s="23">
        <f>'[5]17нед'!L265</f>
        <v>0</v>
      </c>
      <c r="F497" s="21">
        <f>'[5]17нед'!O265</f>
        <v>0</v>
      </c>
      <c r="G497" s="22" t="str">
        <f>'[5]17нед'!P265</f>
        <v/>
      </c>
      <c r="H497" s="55" t="str">
        <f t="shared" si="26"/>
        <v/>
      </c>
      <c r="I497" s="75"/>
      <c r="J497" s="78"/>
      <c r="K497" s="14" t="s">
        <v>23</v>
      </c>
      <c r="L497" s="20">
        <f>'[6]20нед'!K265</f>
        <v>0</v>
      </c>
      <c r="M497" s="23">
        <f>'[6]20нед'!L265</f>
        <v>0</v>
      </c>
      <c r="N497" s="21">
        <f>'[6]20нед'!O265</f>
        <v>0</v>
      </c>
      <c r="O497" s="22" t="str">
        <f>'[6]20нед'!P265</f>
        <v/>
      </c>
      <c r="P497" s="55" t="str">
        <f t="shared" si="27"/>
        <v/>
      </c>
    </row>
    <row r="498" spans="1:16" ht="31.7" thickBot="1">
      <c r="A498" s="94"/>
      <c r="B498" s="73"/>
      <c r="C498" s="14" t="s">
        <v>24</v>
      </c>
      <c r="D498" s="20">
        <f>'[5]17нед'!K266</f>
        <v>0</v>
      </c>
      <c r="E498" s="23">
        <f>'[5]17нед'!L266</f>
        <v>0</v>
      </c>
      <c r="F498" s="21">
        <f>'[5]17нед'!O266</f>
        <v>0</v>
      </c>
      <c r="G498" s="22" t="str">
        <f>'[5]17нед'!P266</f>
        <v/>
      </c>
      <c r="H498" s="55" t="str">
        <f t="shared" si="26"/>
        <v/>
      </c>
      <c r="I498" s="75"/>
      <c r="J498" s="78"/>
      <c r="K498" s="14" t="s">
        <v>24</v>
      </c>
      <c r="L498" s="20">
        <f>'[6]20нед'!K266</f>
        <v>0</v>
      </c>
      <c r="M498" s="23">
        <f>'[6]20нед'!L266</f>
        <v>0</v>
      </c>
      <c r="N498" s="21">
        <f>'[6]20нед'!O266</f>
        <v>0</v>
      </c>
      <c r="O498" s="22" t="str">
        <f>'[6]20нед'!P266</f>
        <v/>
      </c>
      <c r="P498" s="55" t="str">
        <f t="shared" si="27"/>
        <v/>
      </c>
    </row>
    <row r="499" spans="1:16" ht="18.399999999999999" hidden="1" customHeight="1" thickBot="1">
      <c r="A499" s="95"/>
      <c r="B499" s="74"/>
      <c r="C499" s="15"/>
      <c r="D499" s="24">
        <f>'[5]17нед'!K267</f>
        <v>0</v>
      </c>
      <c r="E499" s="25">
        <f>'[5]17нед'!L267</f>
        <v>0</v>
      </c>
      <c r="F499" s="26">
        <f>'[5]17нед'!O267</f>
        <v>0</v>
      </c>
      <c r="G499" s="27" t="str">
        <f>'[5]17нед'!P267</f>
        <v/>
      </c>
      <c r="H499" s="58" t="str">
        <f t="shared" si="26"/>
        <v/>
      </c>
      <c r="I499" s="76"/>
      <c r="J499" s="79"/>
      <c r="K499" s="15"/>
      <c r="L499" s="24">
        <f>'[6]20нед'!K267</f>
        <v>0</v>
      </c>
      <c r="M499" s="25">
        <f>'[6]20нед'!L267</f>
        <v>0</v>
      </c>
      <c r="N499" s="26">
        <f>'[6]20нед'!O267</f>
        <v>0</v>
      </c>
      <c r="O499" s="27" t="str">
        <f>'[6]20нед'!P267</f>
        <v/>
      </c>
      <c r="P499" s="58" t="str">
        <f t="shared" si="27"/>
        <v/>
      </c>
    </row>
    <row r="500" spans="1:16" ht="32.25" customHeight="1" thickTop="1">
      <c r="A500" s="93">
        <v>46378</v>
      </c>
      <c r="B500" s="72" t="s">
        <v>25</v>
      </c>
      <c r="C500" s="29" t="s">
        <v>18</v>
      </c>
      <c r="D500" s="16">
        <f>'[5]17нед'!K268</f>
        <v>0</v>
      </c>
      <c r="E500" s="19">
        <f>'[5]17нед'!L268</f>
        <v>0</v>
      </c>
      <c r="F500" s="17">
        <f>'[5]17нед'!O268</f>
        <v>0</v>
      </c>
      <c r="G500" s="18" t="str">
        <f>'[5]17нед'!P268</f>
        <v/>
      </c>
      <c r="H500" s="56" t="str">
        <f t="shared" si="26"/>
        <v/>
      </c>
      <c r="I500" s="69">
        <v>46399</v>
      </c>
      <c r="J500" s="77" t="s">
        <v>25</v>
      </c>
      <c r="K500" s="29" t="s">
        <v>18</v>
      </c>
      <c r="L500" s="16">
        <f>'[6]20нед'!K268</f>
        <v>0</v>
      </c>
      <c r="M500" s="19">
        <f>'[6]20нед'!L268</f>
        <v>0</v>
      </c>
      <c r="N500" s="17">
        <f>'[6]20нед'!O268</f>
        <v>0</v>
      </c>
      <c r="O500" s="18" t="str">
        <f>'[6]20нед'!P268</f>
        <v/>
      </c>
      <c r="P500" s="56" t="str">
        <f t="shared" si="27"/>
        <v/>
      </c>
    </row>
    <row r="501" spans="1:16" ht="31.15">
      <c r="A501" s="94"/>
      <c r="B501" s="73"/>
      <c r="C501" s="14" t="s">
        <v>19</v>
      </c>
      <c r="D501" s="20">
        <f>'[5]17нед'!K269</f>
        <v>0</v>
      </c>
      <c r="E501" s="23">
        <f>'[5]17нед'!L269</f>
        <v>0</v>
      </c>
      <c r="F501" s="21">
        <f>'[5]17нед'!O269</f>
        <v>0</v>
      </c>
      <c r="G501" s="22" t="str">
        <f>'[5]17нед'!P269</f>
        <v/>
      </c>
      <c r="H501" s="57" t="str">
        <f t="shared" si="26"/>
        <v/>
      </c>
      <c r="I501" s="75"/>
      <c r="J501" s="78"/>
      <c r="K501" s="14" t="s">
        <v>19</v>
      </c>
      <c r="L501" s="20">
        <f>'[6]20нед'!K269</f>
        <v>0</v>
      </c>
      <c r="M501" s="23">
        <f>'[6]20нед'!L269</f>
        <v>0</v>
      </c>
      <c r="N501" s="21">
        <f>'[6]20нед'!O269</f>
        <v>0</v>
      </c>
      <c r="O501" s="22" t="str">
        <f>'[6]20нед'!P269</f>
        <v/>
      </c>
      <c r="P501" s="57" t="str">
        <f t="shared" si="27"/>
        <v/>
      </c>
    </row>
    <row r="502" spans="1:16" ht="31.15">
      <c r="A502" s="94"/>
      <c r="B502" s="73"/>
      <c r="C502" s="14" t="s">
        <v>20</v>
      </c>
      <c r="D502" s="20">
        <f>'[5]17нед'!K270</f>
        <v>0</v>
      </c>
      <c r="E502" s="23">
        <f>'[5]17нед'!L270</f>
        <v>0</v>
      </c>
      <c r="F502" s="21">
        <f>'[5]17нед'!O270</f>
        <v>0</v>
      </c>
      <c r="G502" s="22" t="str">
        <f>'[5]17нед'!P270</f>
        <v/>
      </c>
      <c r="H502" s="57" t="str">
        <f t="shared" si="26"/>
        <v/>
      </c>
      <c r="I502" s="75"/>
      <c r="J502" s="78"/>
      <c r="K502" s="14" t="s">
        <v>20</v>
      </c>
      <c r="L502" s="20">
        <f>'[6]20нед'!K270</f>
        <v>0</v>
      </c>
      <c r="M502" s="23">
        <f>'[6]20нед'!L270</f>
        <v>0</v>
      </c>
      <c r="N502" s="21">
        <f>'[6]20нед'!O270</f>
        <v>0</v>
      </c>
      <c r="O502" s="22" t="str">
        <f>'[6]20нед'!P270</f>
        <v/>
      </c>
      <c r="P502" s="57" t="str">
        <f t="shared" si="27"/>
        <v/>
      </c>
    </row>
    <row r="503" spans="1:16" ht="31.15">
      <c r="A503" s="94"/>
      <c r="B503" s="73"/>
      <c r="C503" s="14" t="s">
        <v>21</v>
      </c>
      <c r="D503" s="20">
        <f>'[5]17нед'!K271</f>
        <v>0</v>
      </c>
      <c r="E503" s="23">
        <f>'[5]17нед'!L271</f>
        <v>0</v>
      </c>
      <c r="F503" s="21">
        <f>'[5]17нед'!O271</f>
        <v>0</v>
      </c>
      <c r="G503" s="22" t="str">
        <f>'[5]17нед'!P271</f>
        <v/>
      </c>
      <c r="H503" s="57" t="str">
        <f t="shared" si="26"/>
        <v/>
      </c>
      <c r="I503" s="75"/>
      <c r="J503" s="78"/>
      <c r="K503" s="14" t="s">
        <v>21</v>
      </c>
      <c r="L503" s="20">
        <f>'[6]20нед'!K271</f>
        <v>0</v>
      </c>
      <c r="M503" s="23">
        <f>'[6]20нед'!L271</f>
        <v>0</v>
      </c>
      <c r="N503" s="21">
        <f>'[6]20нед'!O271</f>
        <v>0</v>
      </c>
      <c r="O503" s="22" t="str">
        <f>'[6]20нед'!P271</f>
        <v/>
      </c>
      <c r="P503" s="57" t="str">
        <f t="shared" si="27"/>
        <v/>
      </c>
    </row>
    <row r="504" spans="1:16" ht="31.15">
      <c r="A504" s="94"/>
      <c r="B504" s="73"/>
      <c r="C504" s="14" t="s">
        <v>22</v>
      </c>
      <c r="D504" s="20">
        <f>'[5]17нед'!K272</f>
        <v>0</v>
      </c>
      <c r="E504" s="23">
        <f>'[5]17нед'!L272</f>
        <v>0</v>
      </c>
      <c r="F504" s="21">
        <f>'[5]17нед'!O272</f>
        <v>0</v>
      </c>
      <c r="G504" s="22" t="str">
        <f>'[5]17нед'!P272</f>
        <v/>
      </c>
      <c r="H504" s="57" t="str">
        <f t="shared" si="26"/>
        <v/>
      </c>
      <c r="I504" s="75"/>
      <c r="J504" s="78"/>
      <c r="K504" s="14" t="s">
        <v>22</v>
      </c>
      <c r="L504" s="20">
        <f>'[6]20нед'!K272</f>
        <v>0</v>
      </c>
      <c r="M504" s="23">
        <f>'[6]20нед'!L272</f>
        <v>0</v>
      </c>
      <c r="N504" s="21">
        <f>'[6]20нед'!O272</f>
        <v>0</v>
      </c>
      <c r="O504" s="22" t="str">
        <f>'[6]20нед'!P272</f>
        <v/>
      </c>
      <c r="P504" s="57" t="str">
        <f t="shared" si="27"/>
        <v/>
      </c>
    </row>
    <row r="505" spans="1:16" ht="31.15">
      <c r="A505" s="94"/>
      <c r="B505" s="73"/>
      <c r="C505" s="14" t="s">
        <v>23</v>
      </c>
      <c r="D505" s="20">
        <f>'[5]17нед'!K273</f>
        <v>0</v>
      </c>
      <c r="E505" s="23">
        <f>'[5]17нед'!L273</f>
        <v>0</v>
      </c>
      <c r="F505" s="21">
        <f>'[5]17нед'!O273</f>
        <v>0</v>
      </c>
      <c r="G505" s="22" t="str">
        <f>'[5]17нед'!P273</f>
        <v/>
      </c>
      <c r="H505" s="57" t="str">
        <f t="shared" si="26"/>
        <v/>
      </c>
      <c r="I505" s="75"/>
      <c r="J505" s="78"/>
      <c r="K505" s="14" t="s">
        <v>23</v>
      </c>
      <c r="L505" s="20">
        <f>'[6]20нед'!K273</f>
        <v>0</v>
      </c>
      <c r="M505" s="23">
        <f>'[6]20нед'!L273</f>
        <v>0</v>
      </c>
      <c r="N505" s="21">
        <f>'[6]20нед'!O273</f>
        <v>0</v>
      </c>
      <c r="O505" s="22" t="str">
        <f>'[6]20нед'!P273</f>
        <v/>
      </c>
      <c r="P505" s="57" t="str">
        <f t="shared" si="27"/>
        <v/>
      </c>
    </row>
    <row r="506" spans="1:16" ht="31.7" thickBot="1">
      <c r="A506" s="94"/>
      <c r="B506" s="73"/>
      <c r="C506" s="14" t="s">
        <v>24</v>
      </c>
      <c r="D506" s="20">
        <f>'[5]17нед'!K274</f>
        <v>0</v>
      </c>
      <c r="E506" s="23">
        <f>'[5]17нед'!L274</f>
        <v>0</v>
      </c>
      <c r="F506" s="21">
        <f>'[5]17нед'!O274</f>
        <v>0</v>
      </c>
      <c r="G506" s="22" t="str">
        <f>'[5]17нед'!P274</f>
        <v/>
      </c>
      <c r="H506" s="57" t="str">
        <f t="shared" si="26"/>
        <v/>
      </c>
      <c r="I506" s="75"/>
      <c r="J506" s="78"/>
      <c r="K506" s="14" t="s">
        <v>24</v>
      </c>
      <c r="L506" s="20">
        <f>'[6]20нед'!K274</f>
        <v>0</v>
      </c>
      <c r="M506" s="23">
        <f>'[6]20нед'!L274</f>
        <v>0</v>
      </c>
      <c r="N506" s="21">
        <f>'[6]20нед'!O274</f>
        <v>0</v>
      </c>
      <c r="O506" s="22" t="str">
        <f>'[6]20нед'!P274</f>
        <v/>
      </c>
      <c r="P506" s="57" t="str">
        <f t="shared" si="27"/>
        <v/>
      </c>
    </row>
    <row r="507" spans="1:16" ht="18.399999999999999" hidden="1" customHeight="1" thickBot="1">
      <c r="A507" s="95"/>
      <c r="B507" s="74"/>
      <c r="C507" s="15"/>
      <c r="D507" s="24">
        <f>'[5]17нед'!K275</f>
        <v>0</v>
      </c>
      <c r="E507" s="25">
        <f>'[5]17нед'!L275</f>
        <v>0</v>
      </c>
      <c r="F507" s="26">
        <f>'[5]17нед'!O275</f>
        <v>0</v>
      </c>
      <c r="G507" s="27" t="str">
        <f>'[5]17нед'!P275</f>
        <v/>
      </c>
      <c r="H507" s="58" t="str">
        <f t="shared" si="26"/>
        <v/>
      </c>
      <c r="I507" s="76"/>
      <c r="J507" s="79"/>
      <c r="K507" s="15"/>
      <c r="L507" s="24">
        <f>'[6]20нед'!K275</f>
        <v>0</v>
      </c>
      <c r="M507" s="25">
        <f>'[6]20нед'!L275</f>
        <v>0</v>
      </c>
      <c r="N507" s="26">
        <f>'[6]20нед'!O275</f>
        <v>0</v>
      </c>
      <c r="O507" s="27" t="str">
        <f>'[6]20нед'!P275</f>
        <v/>
      </c>
      <c r="P507" s="58" t="str">
        <f t="shared" si="27"/>
        <v/>
      </c>
    </row>
    <row r="508" spans="1:16" ht="48" customHeight="1" thickTop="1">
      <c r="A508" s="93">
        <v>46379</v>
      </c>
      <c r="B508" s="80" t="s">
        <v>26</v>
      </c>
      <c r="C508" s="29" t="s">
        <v>18</v>
      </c>
      <c r="D508" s="16">
        <f>'[5]17нед'!K276</f>
        <v>0</v>
      </c>
      <c r="E508" s="19">
        <f>'[5]17нед'!L276</f>
        <v>0</v>
      </c>
      <c r="F508" s="17">
        <f>'[5]17нед'!O276</f>
        <v>0</v>
      </c>
      <c r="G508" s="18" t="str">
        <f>'[5]17нед'!P276</f>
        <v/>
      </c>
      <c r="H508" s="56" t="str">
        <f t="shared" si="26"/>
        <v/>
      </c>
      <c r="I508" s="69">
        <v>46400</v>
      </c>
      <c r="J508" s="83" t="s">
        <v>26</v>
      </c>
      <c r="K508" s="29" t="s">
        <v>18</v>
      </c>
      <c r="L508" s="16">
        <f>'[6]20нед'!K276</f>
        <v>0</v>
      </c>
      <c r="M508" s="19">
        <f>'[6]20нед'!L276</f>
        <v>0</v>
      </c>
      <c r="N508" s="17">
        <f>'[6]20нед'!O276</f>
        <v>0</v>
      </c>
      <c r="O508" s="18" t="str">
        <f>'[6]20нед'!P276</f>
        <v/>
      </c>
      <c r="P508" s="56" t="str">
        <f t="shared" si="27"/>
        <v/>
      </c>
    </row>
    <row r="509" spans="1:16" ht="31.15">
      <c r="A509" s="94"/>
      <c r="B509" s="81"/>
      <c r="C509" s="14" t="s">
        <v>19</v>
      </c>
      <c r="D509" s="20">
        <f>'[5]17нед'!K277</f>
        <v>0</v>
      </c>
      <c r="E509" s="23">
        <f>'[5]17нед'!L277</f>
        <v>0</v>
      </c>
      <c r="F509" s="21">
        <f>'[5]17нед'!O277</f>
        <v>0</v>
      </c>
      <c r="G509" s="22" t="str">
        <f>'[5]17нед'!P277</f>
        <v/>
      </c>
      <c r="H509" s="57" t="str">
        <f t="shared" si="26"/>
        <v/>
      </c>
      <c r="I509" s="75"/>
      <c r="J509" s="84"/>
      <c r="K509" s="14" t="s">
        <v>19</v>
      </c>
      <c r="L509" s="20">
        <f>'[6]20нед'!K277</f>
        <v>0</v>
      </c>
      <c r="M509" s="23">
        <f>'[6]20нед'!L277</f>
        <v>0</v>
      </c>
      <c r="N509" s="21">
        <f>'[6]20нед'!O277</f>
        <v>0</v>
      </c>
      <c r="O509" s="22" t="str">
        <f>'[6]20нед'!P277</f>
        <v/>
      </c>
      <c r="P509" s="57" t="str">
        <f t="shared" si="27"/>
        <v/>
      </c>
    </row>
    <row r="510" spans="1:16" ht="31.15">
      <c r="A510" s="94"/>
      <c r="B510" s="81"/>
      <c r="C510" s="14" t="s">
        <v>20</v>
      </c>
      <c r="D510" s="20">
        <f>'[5]17нед'!K278</f>
        <v>0</v>
      </c>
      <c r="E510" s="23">
        <f>'[5]17нед'!L278</f>
        <v>0</v>
      </c>
      <c r="F510" s="21">
        <f>'[5]17нед'!O278</f>
        <v>0</v>
      </c>
      <c r="G510" s="22" t="str">
        <f>'[5]17нед'!P278</f>
        <v/>
      </c>
      <c r="H510" s="57" t="str">
        <f t="shared" si="26"/>
        <v/>
      </c>
      <c r="I510" s="75"/>
      <c r="J510" s="84"/>
      <c r="K510" s="14" t="s">
        <v>20</v>
      </c>
      <c r="L510" s="20">
        <f>'[6]20нед'!K278</f>
        <v>0</v>
      </c>
      <c r="M510" s="23">
        <f>'[6]20нед'!L278</f>
        <v>0</v>
      </c>
      <c r="N510" s="21">
        <f>'[6]20нед'!O278</f>
        <v>0</v>
      </c>
      <c r="O510" s="22" t="str">
        <f>'[6]20нед'!P278</f>
        <v/>
      </c>
      <c r="P510" s="57" t="str">
        <f t="shared" si="27"/>
        <v/>
      </c>
    </row>
    <row r="511" spans="1:16" ht="31.15">
      <c r="A511" s="94"/>
      <c r="B511" s="81"/>
      <c r="C511" s="14" t="s">
        <v>21</v>
      </c>
      <c r="D511" s="20">
        <f>'[5]17нед'!K279</f>
        <v>0</v>
      </c>
      <c r="E511" s="23">
        <f>'[5]17нед'!L279</f>
        <v>0</v>
      </c>
      <c r="F511" s="21">
        <f>'[5]17нед'!O279</f>
        <v>0</v>
      </c>
      <c r="G511" s="22" t="str">
        <f>'[5]17нед'!P279</f>
        <v/>
      </c>
      <c r="H511" s="57" t="str">
        <f t="shared" si="26"/>
        <v/>
      </c>
      <c r="I511" s="75"/>
      <c r="J511" s="84"/>
      <c r="K511" s="14" t="s">
        <v>21</v>
      </c>
      <c r="L511" s="20">
        <f>'[6]20нед'!K279</f>
        <v>0</v>
      </c>
      <c r="M511" s="23">
        <f>'[6]20нед'!L279</f>
        <v>0</v>
      </c>
      <c r="N511" s="21">
        <f>'[6]20нед'!O279</f>
        <v>0</v>
      </c>
      <c r="O511" s="22" t="str">
        <f>'[6]20нед'!P279</f>
        <v/>
      </c>
      <c r="P511" s="57" t="str">
        <f t="shared" si="27"/>
        <v/>
      </c>
    </row>
    <row r="512" spans="1:16" ht="31.15">
      <c r="A512" s="94"/>
      <c r="B512" s="81"/>
      <c r="C512" s="14" t="s">
        <v>22</v>
      </c>
      <c r="D512" s="20">
        <f>'[5]17нед'!K280</f>
        <v>0</v>
      </c>
      <c r="E512" s="23">
        <f>'[5]17нед'!L280</f>
        <v>0</v>
      </c>
      <c r="F512" s="21">
        <f>'[5]17нед'!O280</f>
        <v>0</v>
      </c>
      <c r="G512" s="22" t="str">
        <f>'[5]17нед'!P280</f>
        <v/>
      </c>
      <c r="H512" s="57" t="str">
        <f t="shared" si="26"/>
        <v/>
      </c>
      <c r="I512" s="75"/>
      <c r="J512" s="84"/>
      <c r="K512" s="14" t="s">
        <v>22</v>
      </c>
      <c r="L512" s="20">
        <f>'[6]20нед'!K280</f>
        <v>0</v>
      </c>
      <c r="M512" s="23">
        <f>'[6]20нед'!L280</f>
        <v>0</v>
      </c>
      <c r="N512" s="21">
        <f>'[6]20нед'!O280</f>
        <v>0</v>
      </c>
      <c r="O512" s="22" t="str">
        <f>'[6]20нед'!P280</f>
        <v/>
      </c>
      <c r="P512" s="57" t="str">
        <f t="shared" si="27"/>
        <v/>
      </c>
    </row>
    <row r="513" spans="1:16" ht="31.15">
      <c r="A513" s="94"/>
      <c r="B513" s="81"/>
      <c r="C513" s="14" t="s">
        <v>23</v>
      </c>
      <c r="D513" s="20">
        <f>'[5]17нед'!K281</f>
        <v>0</v>
      </c>
      <c r="E513" s="23">
        <f>'[5]17нед'!L281</f>
        <v>0</v>
      </c>
      <c r="F513" s="21">
        <f>'[5]17нед'!O281</f>
        <v>0</v>
      </c>
      <c r="G513" s="22" t="str">
        <f>'[5]17нед'!P281</f>
        <v/>
      </c>
      <c r="H513" s="55" t="str">
        <f t="shared" si="26"/>
        <v/>
      </c>
      <c r="I513" s="75"/>
      <c r="J513" s="84"/>
      <c r="K513" s="14" t="s">
        <v>23</v>
      </c>
      <c r="L513" s="20">
        <f>'[6]20нед'!K281</f>
        <v>0</v>
      </c>
      <c r="M513" s="23">
        <f>'[6]20нед'!L281</f>
        <v>0</v>
      </c>
      <c r="N513" s="21">
        <f>'[6]20нед'!O281</f>
        <v>0</v>
      </c>
      <c r="O513" s="22" t="str">
        <f>'[6]20нед'!P281</f>
        <v/>
      </c>
      <c r="P513" s="55" t="str">
        <f t="shared" si="27"/>
        <v/>
      </c>
    </row>
    <row r="514" spans="1:16" ht="31.7" thickBot="1">
      <c r="A514" s="94"/>
      <c r="B514" s="81"/>
      <c r="C514" s="14" t="s">
        <v>24</v>
      </c>
      <c r="D514" s="20">
        <f>'[5]17нед'!K282</f>
        <v>0</v>
      </c>
      <c r="E514" s="23">
        <f>'[5]17нед'!L282</f>
        <v>0</v>
      </c>
      <c r="F514" s="21">
        <f>'[5]17нед'!O282</f>
        <v>0</v>
      </c>
      <c r="G514" s="22" t="str">
        <f>'[5]17нед'!P282</f>
        <v/>
      </c>
      <c r="H514" s="55" t="str">
        <f t="shared" si="26"/>
        <v/>
      </c>
      <c r="I514" s="75"/>
      <c r="J514" s="84"/>
      <c r="K514" s="14" t="s">
        <v>24</v>
      </c>
      <c r="L514" s="20">
        <f>'[6]20нед'!K282</f>
        <v>0</v>
      </c>
      <c r="M514" s="23">
        <f>'[6]20нед'!L282</f>
        <v>0</v>
      </c>
      <c r="N514" s="21">
        <f>'[6]20нед'!O282</f>
        <v>0</v>
      </c>
      <c r="O514" s="22" t="str">
        <f>'[6]20нед'!P282</f>
        <v/>
      </c>
      <c r="P514" s="55" t="str">
        <f t="shared" si="27"/>
        <v/>
      </c>
    </row>
    <row r="515" spans="1:16" ht="18.399999999999999" hidden="1" customHeight="1" thickBot="1">
      <c r="A515" s="95"/>
      <c r="B515" s="82"/>
      <c r="C515" s="15"/>
      <c r="D515" s="24">
        <f>'[5]17нед'!K283</f>
        <v>0</v>
      </c>
      <c r="E515" s="25">
        <f>'[5]17нед'!L283</f>
        <v>0</v>
      </c>
      <c r="F515" s="26">
        <f>'[5]17нед'!O283</f>
        <v>0</v>
      </c>
      <c r="G515" s="27" t="str">
        <f>'[5]17нед'!P283</f>
        <v/>
      </c>
      <c r="H515" s="58" t="str">
        <f t="shared" si="26"/>
        <v/>
      </c>
      <c r="I515" s="76"/>
      <c r="J515" s="85"/>
      <c r="K515" s="15"/>
      <c r="L515" s="24">
        <f>'[6]20нед'!K283</f>
        <v>0</v>
      </c>
      <c r="M515" s="25">
        <f>'[6]20нед'!L283</f>
        <v>0</v>
      </c>
      <c r="N515" s="26">
        <f>'[6]20нед'!O283</f>
        <v>0</v>
      </c>
      <c r="O515" s="27" t="str">
        <f>'[6]20нед'!P283</f>
        <v/>
      </c>
      <c r="P515" s="58" t="str">
        <f t="shared" si="27"/>
        <v/>
      </c>
    </row>
    <row r="516" spans="1:16" ht="48" customHeight="1" thickTop="1">
      <c r="A516" s="93">
        <v>46380</v>
      </c>
      <c r="B516" s="72" t="s">
        <v>27</v>
      </c>
      <c r="C516" s="29" t="s">
        <v>18</v>
      </c>
      <c r="D516" s="16">
        <f>'[5]17нед'!K284</f>
        <v>0</v>
      </c>
      <c r="E516" s="19">
        <f>'[5]17нед'!L284</f>
        <v>0</v>
      </c>
      <c r="F516" s="17">
        <f>'[5]17нед'!O284</f>
        <v>0</v>
      </c>
      <c r="G516" s="18" t="str">
        <f>'[5]17нед'!P284</f>
        <v/>
      </c>
      <c r="H516" s="56" t="str">
        <f t="shared" si="26"/>
        <v/>
      </c>
      <c r="I516" s="69">
        <v>46401</v>
      </c>
      <c r="J516" s="77" t="s">
        <v>27</v>
      </c>
      <c r="K516" s="29" t="s">
        <v>18</v>
      </c>
      <c r="L516" s="16">
        <f>'[6]20нед'!K284</f>
        <v>0</v>
      </c>
      <c r="M516" s="19">
        <f>'[6]20нед'!L284</f>
        <v>0</v>
      </c>
      <c r="N516" s="17">
        <f>'[6]20нед'!O284</f>
        <v>0</v>
      </c>
      <c r="O516" s="18" t="str">
        <f>'[6]20нед'!P284</f>
        <v/>
      </c>
      <c r="P516" s="56" t="str">
        <f t="shared" si="27"/>
        <v/>
      </c>
    </row>
    <row r="517" spans="1:16" ht="31.15">
      <c r="A517" s="94"/>
      <c r="B517" s="73"/>
      <c r="C517" s="14" t="s">
        <v>19</v>
      </c>
      <c r="D517" s="20">
        <f>'[5]17нед'!K285</f>
        <v>0</v>
      </c>
      <c r="E517" s="23">
        <f>'[5]17нед'!L285</f>
        <v>0</v>
      </c>
      <c r="F517" s="21">
        <f>'[5]17нед'!O285</f>
        <v>0</v>
      </c>
      <c r="G517" s="22" t="str">
        <f>'[5]17нед'!P285</f>
        <v/>
      </c>
      <c r="H517" s="57" t="str">
        <f t="shared" si="26"/>
        <v/>
      </c>
      <c r="I517" s="75"/>
      <c r="J517" s="78"/>
      <c r="K517" s="14" t="s">
        <v>19</v>
      </c>
      <c r="L517" s="20">
        <f>'[6]20нед'!K285</f>
        <v>0</v>
      </c>
      <c r="M517" s="23">
        <f>'[6]20нед'!L285</f>
        <v>0</v>
      </c>
      <c r="N517" s="21">
        <f>'[6]20нед'!O285</f>
        <v>0</v>
      </c>
      <c r="O517" s="22" t="str">
        <f>'[6]20нед'!P285</f>
        <v/>
      </c>
      <c r="P517" s="57" t="str">
        <f t="shared" si="27"/>
        <v/>
      </c>
    </row>
    <row r="518" spans="1:16" ht="31.15">
      <c r="A518" s="94"/>
      <c r="B518" s="73"/>
      <c r="C518" s="14" t="s">
        <v>20</v>
      </c>
      <c r="D518" s="20">
        <f>'[5]17нед'!K286</f>
        <v>0</v>
      </c>
      <c r="E518" s="23">
        <f>'[5]17нед'!L286</f>
        <v>0</v>
      </c>
      <c r="F518" s="21">
        <f>'[5]17нед'!O286</f>
        <v>0</v>
      </c>
      <c r="G518" s="22" t="str">
        <f>'[5]17нед'!P286</f>
        <v/>
      </c>
      <c r="H518" s="57" t="str">
        <f t="shared" si="26"/>
        <v/>
      </c>
      <c r="I518" s="75"/>
      <c r="J518" s="78"/>
      <c r="K518" s="14" t="s">
        <v>20</v>
      </c>
      <c r="L518" s="20">
        <f>'[6]20нед'!K286</f>
        <v>0</v>
      </c>
      <c r="M518" s="23">
        <f>'[6]20нед'!L286</f>
        <v>0</v>
      </c>
      <c r="N518" s="21">
        <f>'[6]20нед'!O286</f>
        <v>0</v>
      </c>
      <c r="O518" s="22" t="str">
        <f>'[6]20нед'!P286</f>
        <v/>
      </c>
      <c r="P518" s="57" t="str">
        <f t="shared" si="27"/>
        <v/>
      </c>
    </row>
    <row r="519" spans="1:16" ht="31.15">
      <c r="A519" s="94"/>
      <c r="B519" s="73"/>
      <c r="C519" s="14" t="s">
        <v>21</v>
      </c>
      <c r="D519" s="20">
        <f>'[5]17нед'!K287</f>
        <v>0</v>
      </c>
      <c r="E519" s="23">
        <f>'[5]17нед'!L287</f>
        <v>0</v>
      </c>
      <c r="F519" s="21">
        <f>'[5]17нед'!O287</f>
        <v>0</v>
      </c>
      <c r="G519" s="22" t="str">
        <f>'[5]17нед'!P287</f>
        <v/>
      </c>
      <c r="H519" s="57" t="str">
        <f t="shared" si="26"/>
        <v/>
      </c>
      <c r="I519" s="75"/>
      <c r="J519" s="78"/>
      <c r="K519" s="14" t="s">
        <v>21</v>
      </c>
      <c r="L519" s="20">
        <f>'[6]20нед'!K287</f>
        <v>0</v>
      </c>
      <c r="M519" s="23">
        <f>'[6]20нед'!L287</f>
        <v>0</v>
      </c>
      <c r="N519" s="21">
        <f>'[6]20нед'!O287</f>
        <v>0</v>
      </c>
      <c r="O519" s="22" t="str">
        <f>'[6]20нед'!P287</f>
        <v/>
      </c>
      <c r="P519" s="57" t="str">
        <f t="shared" si="27"/>
        <v/>
      </c>
    </row>
    <row r="520" spans="1:16" ht="31.15">
      <c r="A520" s="94"/>
      <c r="B520" s="73"/>
      <c r="C520" s="14" t="s">
        <v>22</v>
      </c>
      <c r="D520" s="20">
        <f>'[5]17нед'!K288</f>
        <v>0</v>
      </c>
      <c r="E520" s="23">
        <f>'[5]17нед'!L288</f>
        <v>0</v>
      </c>
      <c r="F520" s="21">
        <f>'[5]17нед'!O288</f>
        <v>0</v>
      </c>
      <c r="G520" s="22" t="str">
        <f>'[5]17нед'!P288</f>
        <v/>
      </c>
      <c r="H520" s="57" t="str">
        <f t="shared" si="26"/>
        <v/>
      </c>
      <c r="I520" s="75"/>
      <c r="J520" s="78"/>
      <c r="K520" s="14" t="s">
        <v>22</v>
      </c>
      <c r="L520" s="20">
        <f>'[6]20нед'!K288</f>
        <v>0</v>
      </c>
      <c r="M520" s="23">
        <f>'[6]20нед'!L288</f>
        <v>0</v>
      </c>
      <c r="N520" s="21">
        <f>'[6]20нед'!O288</f>
        <v>0</v>
      </c>
      <c r="O520" s="22" t="str">
        <f>'[6]20нед'!P288</f>
        <v/>
      </c>
      <c r="P520" s="57" t="str">
        <f t="shared" si="27"/>
        <v/>
      </c>
    </row>
    <row r="521" spans="1:16" ht="31.15">
      <c r="A521" s="94"/>
      <c r="B521" s="73"/>
      <c r="C521" s="14" t="s">
        <v>23</v>
      </c>
      <c r="D521" s="20">
        <f>'[5]17нед'!K289</f>
        <v>0</v>
      </c>
      <c r="E521" s="23">
        <f>'[5]17нед'!L289</f>
        <v>0</v>
      </c>
      <c r="F521" s="21">
        <f>'[5]17нед'!O289</f>
        <v>0</v>
      </c>
      <c r="G521" s="22" t="str">
        <f>'[5]17нед'!P289</f>
        <v/>
      </c>
      <c r="H521" s="55" t="str">
        <f t="shared" si="26"/>
        <v/>
      </c>
      <c r="I521" s="75"/>
      <c r="J521" s="78"/>
      <c r="K521" s="14" t="s">
        <v>23</v>
      </c>
      <c r="L521" s="20">
        <f>'[6]20нед'!K289</f>
        <v>0</v>
      </c>
      <c r="M521" s="23">
        <f>'[6]20нед'!L289</f>
        <v>0</v>
      </c>
      <c r="N521" s="21">
        <f>'[6]20нед'!O289</f>
        <v>0</v>
      </c>
      <c r="O521" s="22" t="str">
        <f>'[6]20нед'!P289</f>
        <v/>
      </c>
      <c r="P521" s="55" t="str">
        <f t="shared" si="27"/>
        <v/>
      </c>
    </row>
    <row r="522" spans="1:16" ht="31.7" thickBot="1">
      <c r="A522" s="94"/>
      <c r="B522" s="73"/>
      <c r="C522" s="14" t="s">
        <v>24</v>
      </c>
      <c r="D522" s="20">
        <f>'[5]17нед'!K290</f>
        <v>0</v>
      </c>
      <c r="E522" s="23">
        <f>'[5]17нед'!L290</f>
        <v>0</v>
      </c>
      <c r="F522" s="21">
        <f>'[5]17нед'!O290</f>
        <v>0</v>
      </c>
      <c r="G522" s="22" t="str">
        <f>'[5]17нед'!P290</f>
        <v/>
      </c>
      <c r="H522" s="55" t="str">
        <f t="shared" si="26"/>
        <v/>
      </c>
      <c r="I522" s="75"/>
      <c r="J522" s="78"/>
      <c r="K522" s="14" t="s">
        <v>24</v>
      </c>
      <c r="L522" s="20">
        <f>'[6]20нед'!K290</f>
        <v>0</v>
      </c>
      <c r="M522" s="23">
        <f>'[6]20нед'!L290</f>
        <v>0</v>
      </c>
      <c r="N522" s="21">
        <f>'[6]20нед'!O290</f>
        <v>0</v>
      </c>
      <c r="O522" s="22" t="str">
        <f>'[6]20нед'!P290</f>
        <v/>
      </c>
      <c r="P522" s="55" t="str">
        <f t="shared" si="27"/>
        <v/>
      </c>
    </row>
    <row r="523" spans="1:16" ht="18.399999999999999" hidden="1" customHeight="1" thickBot="1">
      <c r="A523" s="95"/>
      <c r="B523" s="74"/>
      <c r="C523" s="15"/>
      <c r="D523" s="24">
        <f>'[5]17нед'!K291</f>
        <v>0</v>
      </c>
      <c r="E523" s="25">
        <f>'[5]17нед'!L291</f>
        <v>0</v>
      </c>
      <c r="F523" s="26">
        <f>'[5]17нед'!O291</f>
        <v>0</v>
      </c>
      <c r="G523" s="27" t="str">
        <f>'[5]17нед'!P291</f>
        <v/>
      </c>
      <c r="H523" s="58" t="str">
        <f t="shared" si="26"/>
        <v/>
      </c>
      <c r="I523" s="76"/>
      <c r="J523" s="79"/>
      <c r="K523" s="15"/>
      <c r="L523" s="24">
        <f>'[6]20нед'!K291</f>
        <v>0</v>
      </c>
      <c r="M523" s="25">
        <f>'[6]20нед'!L291</f>
        <v>0</v>
      </c>
      <c r="N523" s="26">
        <f>'[6]20нед'!O291</f>
        <v>0</v>
      </c>
      <c r="O523" s="27" t="str">
        <f>'[6]20нед'!P291</f>
        <v/>
      </c>
      <c r="P523" s="58" t="str">
        <f t="shared" si="27"/>
        <v/>
      </c>
    </row>
    <row r="524" spans="1:16" ht="48" customHeight="1" thickTop="1">
      <c r="A524" s="93">
        <v>46381</v>
      </c>
      <c r="B524" s="72" t="s">
        <v>28</v>
      </c>
      <c r="C524" s="29" t="s">
        <v>18</v>
      </c>
      <c r="D524" s="16">
        <f>'[5]17нед'!K292</f>
        <v>0</v>
      </c>
      <c r="E524" s="19">
        <f>'[5]17нед'!L292</f>
        <v>0</v>
      </c>
      <c r="F524" s="17">
        <f>'[5]17нед'!O292</f>
        <v>0</v>
      </c>
      <c r="G524" s="18" t="str">
        <f>'[5]17нед'!P292</f>
        <v/>
      </c>
      <c r="H524" s="56" t="str">
        <f t="shared" si="26"/>
        <v/>
      </c>
      <c r="I524" s="69">
        <v>46402</v>
      </c>
      <c r="J524" s="77" t="s">
        <v>28</v>
      </c>
      <c r="K524" s="29" t="s">
        <v>18</v>
      </c>
      <c r="L524" s="16">
        <f>'[6]20нед'!K292</f>
        <v>0</v>
      </c>
      <c r="M524" s="19">
        <f>'[6]20нед'!L292</f>
        <v>0</v>
      </c>
      <c r="N524" s="17">
        <f>'[6]20нед'!O292</f>
        <v>0</v>
      </c>
      <c r="O524" s="18" t="str">
        <f>'[6]20нед'!P292</f>
        <v/>
      </c>
      <c r="P524" s="56" t="str">
        <f t="shared" si="27"/>
        <v/>
      </c>
    </row>
    <row r="525" spans="1:16" ht="31.15">
      <c r="A525" s="94"/>
      <c r="B525" s="73"/>
      <c r="C525" s="14" t="s">
        <v>19</v>
      </c>
      <c r="D525" s="20">
        <f>'[5]17нед'!K293</f>
        <v>0</v>
      </c>
      <c r="E525" s="23">
        <f>'[5]17нед'!L293</f>
        <v>0</v>
      </c>
      <c r="F525" s="21">
        <f>'[5]17нед'!O293</f>
        <v>0</v>
      </c>
      <c r="G525" s="22" t="str">
        <f>'[5]17нед'!P293</f>
        <v/>
      </c>
      <c r="H525" s="57" t="str">
        <f t="shared" si="26"/>
        <v/>
      </c>
      <c r="I525" s="75"/>
      <c r="J525" s="78"/>
      <c r="K525" s="14" t="s">
        <v>19</v>
      </c>
      <c r="L525" s="20">
        <f>'[6]20нед'!K293</f>
        <v>0</v>
      </c>
      <c r="M525" s="23">
        <f>'[6]20нед'!L293</f>
        <v>0</v>
      </c>
      <c r="N525" s="21">
        <f>'[6]20нед'!O293</f>
        <v>0</v>
      </c>
      <c r="O525" s="22" t="str">
        <f>'[6]20нед'!P293</f>
        <v/>
      </c>
      <c r="P525" s="57" t="str">
        <f t="shared" si="27"/>
        <v/>
      </c>
    </row>
    <row r="526" spans="1:16" ht="31.15">
      <c r="A526" s="94"/>
      <c r="B526" s="73"/>
      <c r="C526" s="14" t="s">
        <v>20</v>
      </c>
      <c r="D526" s="20">
        <f>'[5]17нед'!K294</f>
        <v>0</v>
      </c>
      <c r="E526" s="23">
        <f>'[5]17нед'!L294</f>
        <v>0</v>
      </c>
      <c r="F526" s="21">
        <f>'[5]17нед'!O294</f>
        <v>0</v>
      </c>
      <c r="G526" s="22" t="str">
        <f>'[5]17нед'!P294</f>
        <v/>
      </c>
      <c r="H526" s="57" t="str">
        <f t="shared" si="26"/>
        <v/>
      </c>
      <c r="I526" s="75"/>
      <c r="J526" s="78"/>
      <c r="K526" s="14" t="s">
        <v>20</v>
      </c>
      <c r="L526" s="20">
        <f>'[6]20нед'!K294</f>
        <v>0</v>
      </c>
      <c r="M526" s="23">
        <f>'[6]20нед'!L294</f>
        <v>0</v>
      </c>
      <c r="N526" s="21">
        <f>'[6]20нед'!O294</f>
        <v>0</v>
      </c>
      <c r="O526" s="22" t="str">
        <f>'[6]20нед'!P294</f>
        <v/>
      </c>
      <c r="P526" s="57" t="str">
        <f t="shared" si="27"/>
        <v/>
      </c>
    </row>
    <row r="527" spans="1:16" ht="31.15">
      <c r="A527" s="94"/>
      <c r="B527" s="73"/>
      <c r="C527" s="14" t="s">
        <v>21</v>
      </c>
      <c r="D527" s="20">
        <f>'[5]17нед'!K295</f>
        <v>0</v>
      </c>
      <c r="E527" s="23">
        <f>'[5]17нед'!L295</f>
        <v>0</v>
      </c>
      <c r="F527" s="21">
        <f>'[5]17нед'!O295</f>
        <v>0</v>
      </c>
      <c r="G527" s="22" t="str">
        <f>'[5]17нед'!P295</f>
        <v/>
      </c>
      <c r="H527" s="57" t="str">
        <f t="shared" si="26"/>
        <v/>
      </c>
      <c r="I527" s="75"/>
      <c r="J527" s="78"/>
      <c r="K527" s="14" t="s">
        <v>21</v>
      </c>
      <c r="L527" s="20">
        <f>'[6]20нед'!K295</f>
        <v>0</v>
      </c>
      <c r="M527" s="23">
        <f>'[6]20нед'!L295</f>
        <v>0</v>
      </c>
      <c r="N527" s="21">
        <f>'[6]20нед'!O295</f>
        <v>0</v>
      </c>
      <c r="O527" s="22" t="str">
        <f>'[6]20нед'!P295</f>
        <v/>
      </c>
      <c r="P527" s="57" t="str">
        <f t="shared" si="27"/>
        <v/>
      </c>
    </row>
    <row r="528" spans="1:16" ht="31.15">
      <c r="A528" s="94"/>
      <c r="B528" s="73"/>
      <c r="C528" s="14" t="s">
        <v>22</v>
      </c>
      <c r="D528" s="20">
        <f>'[5]17нед'!K296</f>
        <v>0</v>
      </c>
      <c r="E528" s="23">
        <f>'[5]17нед'!L296</f>
        <v>0</v>
      </c>
      <c r="F528" s="21">
        <f>'[5]17нед'!O296</f>
        <v>0</v>
      </c>
      <c r="G528" s="22" t="str">
        <f>'[5]17нед'!P296</f>
        <v/>
      </c>
      <c r="H528" s="57" t="str">
        <f t="shared" si="26"/>
        <v/>
      </c>
      <c r="I528" s="75"/>
      <c r="J528" s="78"/>
      <c r="K528" s="14" t="s">
        <v>22</v>
      </c>
      <c r="L528" s="20">
        <f>'[6]20нед'!K296</f>
        <v>0</v>
      </c>
      <c r="M528" s="23">
        <f>'[6]20нед'!L296</f>
        <v>0</v>
      </c>
      <c r="N528" s="21">
        <f>'[6]20нед'!O296</f>
        <v>0</v>
      </c>
      <c r="O528" s="22" t="str">
        <f>'[6]20нед'!P296</f>
        <v/>
      </c>
      <c r="P528" s="57" t="str">
        <f t="shared" si="27"/>
        <v/>
      </c>
    </row>
    <row r="529" spans="1:16" ht="31.15">
      <c r="A529" s="94"/>
      <c r="B529" s="73"/>
      <c r="C529" s="14" t="s">
        <v>23</v>
      </c>
      <c r="D529" s="20">
        <f>'[5]17нед'!K297</f>
        <v>0</v>
      </c>
      <c r="E529" s="23">
        <f>'[5]17нед'!L297</f>
        <v>0</v>
      </c>
      <c r="F529" s="21">
        <f>'[5]17нед'!O297</f>
        <v>0</v>
      </c>
      <c r="G529" s="22" t="str">
        <f>'[5]17нед'!P297</f>
        <v/>
      </c>
      <c r="H529" s="57" t="str">
        <f t="shared" si="26"/>
        <v/>
      </c>
      <c r="I529" s="75"/>
      <c r="J529" s="78"/>
      <c r="K529" s="14" t="s">
        <v>23</v>
      </c>
      <c r="L529" s="20">
        <f>'[6]20нед'!K297</f>
        <v>0</v>
      </c>
      <c r="M529" s="23">
        <f>'[6]20нед'!L297</f>
        <v>0</v>
      </c>
      <c r="N529" s="21">
        <f>'[6]20нед'!O297</f>
        <v>0</v>
      </c>
      <c r="O529" s="22" t="str">
        <f>'[6]20нед'!P297</f>
        <v/>
      </c>
      <c r="P529" s="57" t="str">
        <f t="shared" si="27"/>
        <v/>
      </c>
    </row>
    <row r="530" spans="1:16" ht="31.7" thickBot="1">
      <c r="A530" s="94"/>
      <c r="B530" s="73"/>
      <c r="C530" s="14" t="s">
        <v>24</v>
      </c>
      <c r="D530" s="20">
        <f>'[5]17нед'!K298</f>
        <v>0</v>
      </c>
      <c r="E530" s="23">
        <f>'[5]17нед'!L298</f>
        <v>0</v>
      </c>
      <c r="F530" s="21">
        <f>'[5]17нед'!O298</f>
        <v>0</v>
      </c>
      <c r="G530" s="22" t="str">
        <f>'[5]17нед'!P298</f>
        <v/>
      </c>
      <c r="H530" s="57" t="str">
        <f t="shared" si="26"/>
        <v/>
      </c>
      <c r="I530" s="75"/>
      <c r="J530" s="78"/>
      <c r="K530" s="14" t="s">
        <v>24</v>
      </c>
      <c r="L530" s="20">
        <f>'[6]20нед'!K298</f>
        <v>0</v>
      </c>
      <c r="M530" s="23">
        <f>'[6]20нед'!L298</f>
        <v>0</v>
      </c>
      <c r="N530" s="21">
        <f>'[6]20нед'!O298</f>
        <v>0</v>
      </c>
      <c r="O530" s="22" t="str">
        <f>'[6]20нед'!P298</f>
        <v/>
      </c>
      <c r="P530" s="57" t="str">
        <f t="shared" si="27"/>
        <v/>
      </c>
    </row>
    <row r="531" spans="1:16" ht="18.399999999999999" hidden="1" customHeight="1" thickBot="1">
      <c r="A531" s="95"/>
      <c r="B531" s="74"/>
      <c r="C531" s="15"/>
      <c r="D531" s="24">
        <f>'[5]17нед'!K299</f>
        <v>0</v>
      </c>
      <c r="E531" s="25">
        <f>'[5]17нед'!L299</f>
        <v>0</v>
      </c>
      <c r="F531" s="26">
        <f>'[5]17нед'!O299</f>
        <v>0</v>
      </c>
      <c r="G531" s="27" t="str">
        <f>'[5]17нед'!P299</f>
        <v/>
      </c>
      <c r="H531" s="58" t="str">
        <f t="shared" si="26"/>
        <v/>
      </c>
      <c r="I531" s="76"/>
      <c r="J531" s="79"/>
      <c r="K531" s="15"/>
      <c r="L531" s="24">
        <f>'[6]20нед'!K299</f>
        <v>0</v>
      </c>
      <c r="M531" s="25">
        <f>'[6]20нед'!L299</f>
        <v>0</v>
      </c>
      <c r="N531" s="26">
        <f>'[6]20нед'!O299</f>
        <v>0</v>
      </c>
      <c r="O531" s="27" t="str">
        <f>'[6]20нед'!P299</f>
        <v/>
      </c>
      <c r="P531" s="58" t="str">
        <f t="shared" si="27"/>
        <v/>
      </c>
    </row>
    <row r="532" spans="1:16" ht="48" customHeight="1" thickTop="1">
      <c r="A532" s="93">
        <v>46382</v>
      </c>
      <c r="B532" s="72" t="s">
        <v>29</v>
      </c>
      <c r="C532" s="29" t="s">
        <v>18</v>
      </c>
      <c r="D532" s="16">
        <f>'[5]17нед'!K300</f>
        <v>0</v>
      </c>
      <c r="E532" s="19">
        <f>'[5]17нед'!L300</f>
        <v>0</v>
      </c>
      <c r="F532" s="17">
        <f>'[5]17нед'!O300</f>
        <v>0</v>
      </c>
      <c r="G532" s="18" t="str">
        <f>'[5]17нед'!P300</f>
        <v/>
      </c>
      <c r="H532" s="56" t="str">
        <f t="shared" si="26"/>
        <v/>
      </c>
      <c r="I532" s="69">
        <v>46403</v>
      </c>
      <c r="J532" s="77" t="s">
        <v>29</v>
      </c>
      <c r="K532" s="29" t="s">
        <v>18</v>
      </c>
      <c r="L532" s="16">
        <f>'[6]20нед'!K300</f>
        <v>0</v>
      </c>
      <c r="M532" s="19">
        <f>'[6]20нед'!L300</f>
        <v>0</v>
      </c>
      <c r="N532" s="17">
        <f>'[6]20нед'!O300</f>
        <v>0</v>
      </c>
      <c r="O532" s="18" t="str">
        <f>'[6]20нед'!P300</f>
        <v/>
      </c>
      <c r="P532" s="56" t="str">
        <f t="shared" si="27"/>
        <v/>
      </c>
    </row>
    <row r="533" spans="1:16" ht="31.15">
      <c r="A533" s="94"/>
      <c r="B533" s="73"/>
      <c r="C533" s="14" t="s">
        <v>19</v>
      </c>
      <c r="D533" s="20">
        <f>'[5]17нед'!K301</f>
        <v>0</v>
      </c>
      <c r="E533" s="23">
        <f>'[5]17нед'!L301</f>
        <v>0</v>
      </c>
      <c r="F533" s="21">
        <f>'[5]17нед'!O301</f>
        <v>0</v>
      </c>
      <c r="G533" s="22" t="str">
        <f>'[5]17нед'!P301</f>
        <v/>
      </c>
      <c r="H533" s="57" t="str">
        <f t="shared" si="26"/>
        <v/>
      </c>
      <c r="I533" s="75"/>
      <c r="J533" s="78"/>
      <c r="K533" s="14" t="s">
        <v>19</v>
      </c>
      <c r="L533" s="20">
        <f>'[6]20нед'!K301</f>
        <v>0</v>
      </c>
      <c r="M533" s="23">
        <f>'[6]20нед'!L301</f>
        <v>0</v>
      </c>
      <c r="N533" s="21">
        <f>'[6]20нед'!O301</f>
        <v>0</v>
      </c>
      <c r="O533" s="22" t="str">
        <f>'[6]20нед'!P301</f>
        <v/>
      </c>
      <c r="P533" s="57" t="str">
        <f t="shared" si="27"/>
        <v/>
      </c>
    </row>
    <row r="534" spans="1:16" ht="31.15">
      <c r="A534" s="94"/>
      <c r="B534" s="73"/>
      <c r="C534" s="14" t="s">
        <v>20</v>
      </c>
      <c r="D534" s="20">
        <f>'[5]17нед'!K302</f>
        <v>0</v>
      </c>
      <c r="E534" s="23">
        <f>'[5]17нед'!L302</f>
        <v>0</v>
      </c>
      <c r="F534" s="21">
        <f>'[5]17нед'!O302</f>
        <v>0</v>
      </c>
      <c r="G534" s="22" t="str">
        <f>'[5]17нед'!P302</f>
        <v/>
      </c>
      <c r="H534" s="57" t="str">
        <f t="shared" si="26"/>
        <v/>
      </c>
      <c r="I534" s="75"/>
      <c r="J534" s="78"/>
      <c r="K534" s="14" t="s">
        <v>20</v>
      </c>
      <c r="L534" s="20">
        <f>'[6]20нед'!K302</f>
        <v>0</v>
      </c>
      <c r="M534" s="23">
        <f>'[6]20нед'!L302</f>
        <v>0</v>
      </c>
      <c r="N534" s="21">
        <f>'[6]20нед'!O302</f>
        <v>0</v>
      </c>
      <c r="O534" s="22" t="str">
        <f>'[6]20нед'!P302</f>
        <v/>
      </c>
      <c r="P534" s="57" t="str">
        <f t="shared" si="27"/>
        <v/>
      </c>
    </row>
    <row r="535" spans="1:16" ht="31.15">
      <c r="A535" s="94"/>
      <c r="B535" s="73"/>
      <c r="C535" s="14" t="s">
        <v>21</v>
      </c>
      <c r="D535" s="20">
        <f>'[5]17нед'!K303</f>
        <v>0</v>
      </c>
      <c r="E535" s="23">
        <f>'[5]17нед'!L303</f>
        <v>0</v>
      </c>
      <c r="F535" s="21">
        <f>'[5]17нед'!O303</f>
        <v>0</v>
      </c>
      <c r="G535" s="22" t="str">
        <f>'[5]17нед'!P303</f>
        <v/>
      </c>
      <c r="H535" s="57" t="str">
        <f t="shared" si="26"/>
        <v/>
      </c>
      <c r="I535" s="75"/>
      <c r="J535" s="78"/>
      <c r="K535" s="14" t="s">
        <v>21</v>
      </c>
      <c r="L535" s="20">
        <f>'[6]20нед'!K303</f>
        <v>0</v>
      </c>
      <c r="M535" s="23">
        <f>'[6]20нед'!L303</f>
        <v>0</v>
      </c>
      <c r="N535" s="21">
        <f>'[6]20нед'!O303</f>
        <v>0</v>
      </c>
      <c r="O535" s="22" t="str">
        <f>'[6]20нед'!P303</f>
        <v/>
      </c>
      <c r="P535" s="57" t="str">
        <f t="shared" si="27"/>
        <v/>
      </c>
    </row>
    <row r="536" spans="1:16" ht="31.15">
      <c r="A536" s="94"/>
      <c r="B536" s="73"/>
      <c r="C536" s="14" t="s">
        <v>22</v>
      </c>
      <c r="D536" s="20">
        <f>'[5]17нед'!K304</f>
        <v>0</v>
      </c>
      <c r="E536" s="23">
        <f>'[5]17нед'!L304</f>
        <v>0</v>
      </c>
      <c r="F536" s="21">
        <f>'[5]17нед'!O304</f>
        <v>0</v>
      </c>
      <c r="G536" s="22" t="str">
        <f>'[5]17нед'!P304</f>
        <v/>
      </c>
      <c r="H536" s="57" t="str">
        <f t="shared" si="26"/>
        <v/>
      </c>
      <c r="I536" s="75"/>
      <c r="J536" s="78"/>
      <c r="K536" s="14" t="s">
        <v>22</v>
      </c>
      <c r="L536" s="20">
        <f>'[6]20нед'!K304</f>
        <v>0</v>
      </c>
      <c r="M536" s="23">
        <f>'[6]20нед'!L304</f>
        <v>0</v>
      </c>
      <c r="N536" s="21">
        <f>'[6]20нед'!O304</f>
        <v>0</v>
      </c>
      <c r="O536" s="22" t="str">
        <f>'[6]20нед'!P304</f>
        <v/>
      </c>
      <c r="P536" s="57" t="str">
        <f t="shared" si="27"/>
        <v/>
      </c>
    </row>
    <row r="537" spans="1:16" ht="31.15">
      <c r="A537" s="94"/>
      <c r="B537" s="73"/>
      <c r="C537" s="14" t="s">
        <v>23</v>
      </c>
      <c r="D537" s="20">
        <f>'[5]17нед'!K305</f>
        <v>0</v>
      </c>
      <c r="E537" s="23">
        <f>'[5]17нед'!L305</f>
        <v>0</v>
      </c>
      <c r="F537" s="21">
        <f>'[5]17нед'!O305</f>
        <v>0</v>
      </c>
      <c r="G537" s="22" t="str">
        <f>'[5]17нед'!P305</f>
        <v/>
      </c>
      <c r="H537" s="57" t="str">
        <f t="shared" si="26"/>
        <v/>
      </c>
      <c r="I537" s="75"/>
      <c r="J537" s="78"/>
      <c r="K537" s="14" t="s">
        <v>23</v>
      </c>
      <c r="L537" s="20">
        <f>'[6]20нед'!K305</f>
        <v>0</v>
      </c>
      <c r="M537" s="23">
        <f>'[6]20нед'!L305</f>
        <v>0</v>
      </c>
      <c r="N537" s="21">
        <f>'[6]20нед'!O305</f>
        <v>0</v>
      </c>
      <c r="O537" s="22" t="str">
        <f>'[6]20нед'!P305</f>
        <v/>
      </c>
      <c r="P537" s="57" t="str">
        <f t="shared" si="27"/>
        <v/>
      </c>
    </row>
    <row r="538" spans="1:16" ht="31.7" thickBot="1">
      <c r="A538" s="94"/>
      <c r="B538" s="73"/>
      <c r="C538" s="14" t="s">
        <v>24</v>
      </c>
      <c r="D538" s="20">
        <f>'[5]17нед'!K306</f>
        <v>0</v>
      </c>
      <c r="E538" s="23">
        <f>'[5]17нед'!L306</f>
        <v>0</v>
      </c>
      <c r="F538" s="21">
        <f>'[5]17нед'!O306</f>
        <v>0</v>
      </c>
      <c r="G538" s="22" t="str">
        <f>'[5]17нед'!P306</f>
        <v/>
      </c>
      <c r="H538" s="57" t="str">
        <f t="shared" si="26"/>
        <v/>
      </c>
      <c r="I538" s="75"/>
      <c r="J538" s="78"/>
      <c r="K538" s="14" t="s">
        <v>24</v>
      </c>
      <c r="L538" s="20">
        <f>'[6]20нед'!K306</f>
        <v>0</v>
      </c>
      <c r="M538" s="23">
        <f>'[6]20нед'!L306</f>
        <v>0</v>
      </c>
      <c r="N538" s="21">
        <f>'[6]20нед'!O306</f>
        <v>0</v>
      </c>
      <c r="O538" s="22" t="str">
        <f>'[6]20нед'!P306</f>
        <v/>
      </c>
      <c r="P538" s="57" t="str">
        <f t="shared" si="27"/>
        <v/>
      </c>
    </row>
    <row r="539" spans="1:16" ht="19.149999999999999" hidden="1" customHeight="1" thickTop="1" thickBot="1">
      <c r="A539" s="95"/>
      <c r="B539" s="74"/>
      <c r="C539" s="15"/>
      <c r="D539" s="16">
        <f>'[5]17нед'!K59</f>
        <v>0</v>
      </c>
      <c r="E539" s="19">
        <f>'[5]17нед'!L59</f>
        <v>0</v>
      </c>
      <c r="F539" s="17">
        <f>'[5]17нед'!O59</f>
        <v>0</v>
      </c>
      <c r="G539" s="18" t="str">
        <f>'[5]17нед'!P59</f>
        <v/>
      </c>
      <c r="H539" s="40"/>
      <c r="I539" s="76"/>
      <c r="J539" s="79"/>
      <c r="K539" s="15"/>
      <c r="L539" s="24">
        <f>'[5]18нед'!K245</f>
        <v>0</v>
      </c>
      <c r="M539" s="25">
        <f>'[5]18нед'!L245</f>
        <v>0</v>
      </c>
      <c r="N539" s="26">
        <f>'[5]18нед'!O245</f>
        <v>0</v>
      </c>
      <c r="O539" s="27" t="str">
        <f>'[5]18нед'!P245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6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6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6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6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6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6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6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44.03.05.Педагогическое образование (с двумя профилями подготовки) (Математика и Экономика)</v>
      </c>
      <c r="F547" s="7"/>
      <c r="G547" s="7"/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44.03.05.Педагогическое образование (с двумя профилями подготовки) (Математика и Экономика)</v>
      </c>
      <c r="N547" s="7"/>
      <c r="O547" s="7"/>
      <c r="P547" s="36"/>
    </row>
    <row r="548" spans="1:16" ht="15.6">
      <c r="A548" s="45"/>
      <c r="B548" s="91" t="s">
        <v>5</v>
      </c>
      <c r="C548" s="91"/>
      <c r="D548" s="91"/>
      <c r="E548" s="91" t="str">
        <f t="shared" ref="E548" si="28">E68</f>
        <v>очно-заочная</v>
      </c>
      <c r="F548" s="91"/>
      <c r="G548" s="91"/>
      <c r="H548" s="91"/>
      <c r="I548" s="45"/>
      <c r="J548" s="91" t="s">
        <v>5</v>
      </c>
      <c r="K548" s="91"/>
      <c r="L548" s="91"/>
      <c r="M548" s="91" t="str">
        <f t="shared" ref="M548" si="29">E68</f>
        <v>очно-заочная</v>
      </c>
      <c r="N548" s="91"/>
      <c r="O548" s="91"/>
      <c r="P548" s="91"/>
    </row>
    <row r="549" spans="1:16" ht="15.6">
      <c r="A549" s="45"/>
      <c r="B549" s="91" t="s">
        <v>7</v>
      </c>
      <c r="C549" s="91"/>
      <c r="D549" s="91"/>
      <c r="E549" s="62">
        <f>E69</f>
        <v>2</v>
      </c>
      <c r="F549" s="62" t="str">
        <f>'[1]1нед'!$L$258</f>
        <v>12-24МЭоз</v>
      </c>
      <c r="G549" s="62"/>
      <c r="H549" s="35"/>
      <c r="I549" s="45"/>
      <c r="J549" s="91" t="s">
        <v>7</v>
      </c>
      <c r="K549" s="91"/>
      <c r="L549" s="91"/>
      <c r="M549" s="62">
        <f>E69</f>
        <v>2</v>
      </c>
      <c r="N549" s="62" t="str">
        <f>'[1]1нед'!$L$258</f>
        <v>12-24МЭоз</v>
      </c>
      <c r="O549" s="62"/>
      <c r="P549" s="35"/>
    </row>
    <row r="550" spans="1:16" ht="16.149999999999999" thickBot="1">
      <c r="A550" s="45"/>
      <c r="B550" s="92" t="s">
        <v>8</v>
      </c>
      <c r="C550" s="92"/>
      <c r="D550" s="92"/>
      <c r="E550" s="63">
        <f>M490+1</f>
        <v>21</v>
      </c>
      <c r="F550" s="63"/>
      <c r="G550" s="63"/>
      <c r="H550" s="37"/>
      <c r="I550" s="45"/>
      <c r="J550" s="92" t="s">
        <v>8</v>
      </c>
      <c r="K550" s="92"/>
      <c r="L550" s="92"/>
      <c r="M550" s="63">
        <f>E550+1</f>
        <v>22</v>
      </c>
      <c r="N550" s="63"/>
      <c r="O550" s="63"/>
      <c r="P550" s="37"/>
    </row>
    <row r="551" spans="1:16" ht="28.35" thickTop="1" thickBot="1">
      <c r="A551" s="86" t="s">
        <v>9</v>
      </c>
      <c r="B551" s="87"/>
      <c r="C551" s="10" t="s">
        <v>10</v>
      </c>
      <c r="D551" s="11" t="s">
        <v>11</v>
      </c>
      <c r="E551" s="12" t="s">
        <v>12</v>
      </c>
      <c r="F551" s="88" t="s">
        <v>13</v>
      </c>
      <c r="G551" s="89"/>
      <c r="H551" s="13" t="s">
        <v>14</v>
      </c>
      <c r="I551" s="86" t="s">
        <v>9</v>
      </c>
      <c r="J551" s="87"/>
      <c r="K551" s="10" t="s">
        <v>10</v>
      </c>
      <c r="L551" s="11" t="s">
        <v>11</v>
      </c>
      <c r="M551" s="12" t="s">
        <v>12</v>
      </c>
      <c r="N551" s="88" t="s">
        <v>13</v>
      </c>
      <c r="O551" s="89"/>
      <c r="P551" s="13" t="s">
        <v>14</v>
      </c>
    </row>
    <row r="552" spans="1:16" ht="32.25" customHeight="1" thickTop="1">
      <c r="A552" s="69">
        <v>46405</v>
      </c>
      <c r="B552" s="72" t="s">
        <v>17</v>
      </c>
      <c r="C552" s="14" t="s">
        <v>18</v>
      </c>
      <c r="D552" s="16">
        <f>'[6]21нед'!K260</f>
        <v>0</v>
      </c>
      <c r="E552" s="19">
        <f>'[6]21нед'!L260</f>
        <v>0</v>
      </c>
      <c r="F552" s="17">
        <f>'[6]21нед'!O260</f>
        <v>0</v>
      </c>
      <c r="G552" s="18" t="str">
        <f>'[6]21нед'!P260</f>
        <v/>
      </c>
      <c r="H552" s="56" t="str">
        <f>HYPERLINK(VLOOKUP(E552,$R$12:$S$332,2,FALSE))</f>
        <v/>
      </c>
      <c r="I552" s="69">
        <v>46412</v>
      </c>
      <c r="J552" s="77" t="s">
        <v>17</v>
      </c>
      <c r="K552" s="14" t="s">
        <v>18</v>
      </c>
      <c r="L552" s="16">
        <f>'[6]22нед'!K260</f>
        <v>0</v>
      </c>
      <c r="M552" s="19">
        <f>'[6]22нед'!L260</f>
        <v>0</v>
      </c>
      <c r="N552" s="17">
        <f>'[6]22нед'!O260</f>
        <v>0</v>
      </c>
      <c r="O552" s="18" t="str">
        <f>'[6]22нед'!P260</f>
        <v/>
      </c>
      <c r="P552" s="56" t="str">
        <f>HYPERLINK(VLOOKUP(M552,$R$12:$S$332,2,FALSE))</f>
        <v/>
      </c>
    </row>
    <row r="553" spans="1:16" ht="31.15">
      <c r="A553" s="70"/>
      <c r="B553" s="73"/>
      <c r="C553" s="14" t="s">
        <v>19</v>
      </c>
      <c r="D553" s="20">
        <f>'[6]21нед'!K261</f>
        <v>0</v>
      </c>
      <c r="E553" s="23">
        <f>'[6]21нед'!L261</f>
        <v>0</v>
      </c>
      <c r="F553" s="21">
        <f>'[6]21нед'!O261</f>
        <v>0</v>
      </c>
      <c r="G553" s="22" t="str">
        <f>'[6]21нед'!P261</f>
        <v/>
      </c>
      <c r="H553" s="57" t="str">
        <f t="shared" ref="H553:H598" si="30">HYPERLINK(VLOOKUP(E553,$R$12:$S$332,2,FALSE))</f>
        <v/>
      </c>
      <c r="I553" s="75"/>
      <c r="J553" s="78"/>
      <c r="K553" s="14" t="s">
        <v>19</v>
      </c>
      <c r="L553" s="20">
        <f>'[6]22нед'!K261</f>
        <v>0</v>
      </c>
      <c r="M553" s="23">
        <f>'[6]22нед'!L261</f>
        <v>0</v>
      </c>
      <c r="N553" s="21">
        <f>'[6]22нед'!O261</f>
        <v>0</v>
      </c>
      <c r="O553" s="22" t="str">
        <f>'[6]22нед'!P261</f>
        <v/>
      </c>
      <c r="P553" s="57" t="str">
        <f t="shared" ref="P553:P598" si="31">HYPERLINK(VLOOKUP(M553,$R$12:$S$332,2,FALSE))</f>
        <v/>
      </c>
    </row>
    <row r="554" spans="1:16" ht="31.15">
      <c r="A554" s="70"/>
      <c r="B554" s="73"/>
      <c r="C554" s="14" t="s">
        <v>20</v>
      </c>
      <c r="D554" s="20">
        <f>'[6]21нед'!K262</f>
        <v>0</v>
      </c>
      <c r="E554" s="23">
        <f>'[6]21нед'!L262</f>
        <v>0</v>
      </c>
      <c r="F554" s="21">
        <f>'[6]21нед'!O262</f>
        <v>0</v>
      </c>
      <c r="G554" s="22" t="str">
        <f>'[6]21нед'!P262</f>
        <v/>
      </c>
      <c r="H554" s="57" t="str">
        <f t="shared" si="30"/>
        <v/>
      </c>
      <c r="I554" s="75"/>
      <c r="J554" s="78"/>
      <c r="K554" s="14" t="s">
        <v>20</v>
      </c>
      <c r="L554" s="20">
        <f>'[6]22нед'!K262</f>
        <v>0</v>
      </c>
      <c r="M554" s="23">
        <f>'[6]22нед'!L262</f>
        <v>0</v>
      </c>
      <c r="N554" s="21">
        <f>'[6]22нед'!O262</f>
        <v>0</v>
      </c>
      <c r="O554" s="22" t="str">
        <f>'[6]22нед'!P262</f>
        <v/>
      </c>
      <c r="P554" s="57" t="str">
        <f t="shared" si="31"/>
        <v/>
      </c>
    </row>
    <row r="555" spans="1:16" ht="31.15">
      <c r="A555" s="70"/>
      <c r="B555" s="73"/>
      <c r="C555" s="14" t="s">
        <v>21</v>
      </c>
      <c r="D555" s="20">
        <f>'[6]21нед'!K263</f>
        <v>0</v>
      </c>
      <c r="E555" s="23">
        <f>'[6]21нед'!L263</f>
        <v>0</v>
      </c>
      <c r="F555" s="21">
        <f>'[6]21нед'!O263</f>
        <v>0</v>
      </c>
      <c r="G555" s="22" t="str">
        <f>'[6]21нед'!P263</f>
        <v/>
      </c>
      <c r="H555" s="57" t="str">
        <f t="shared" si="30"/>
        <v/>
      </c>
      <c r="I555" s="75"/>
      <c r="J555" s="78"/>
      <c r="K555" s="14" t="s">
        <v>21</v>
      </c>
      <c r="L555" s="20">
        <f>'[6]22нед'!K263</f>
        <v>0</v>
      </c>
      <c r="M555" s="23">
        <f>'[6]22нед'!L263</f>
        <v>0</v>
      </c>
      <c r="N555" s="21">
        <f>'[6]22нед'!O263</f>
        <v>0</v>
      </c>
      <c r="O555" s="22" t="str">
        <f>'[6]22нед'!P263</f>
        <v/>
      </c>
      <c r="P555" s="57" t="str">
        <f t="shared" si="31"/>
        <v/>
      </c>
    </row>
    <row r="556" spans="1:16" ht="31.15">
      <c r="A556" s="70"/>
      <c r="B556" s="73"/>
      <c r="C556" s="14" t="s">
        <v>22</v>
      </c>
      <c r="D556" s="20">
        <f>'[6]21нед'!K264</f>
        <v>0</v>
      </c>
      <c r="E556" s="23">
        <f>'[6]21нед'!L264</f>
        <v>0</v>
      </c>
      <c r="F556" s="21">
        <f>'[6]21нед'!O264</f>
        <v>0</v>
      </c>
      <c r="G556" s="22" t="str">
        <f>'[6]21нед'!P264</f>
        <v/>
      </c>
      <c r="H556" s="57" t="str">
        <f t="shared" si="30"/>
        <v/>
      </c>
      <c r="I556" s="75"/>
      <c r="J556" s="78"/>
      <c r="K556" s="14" t="s">
        <v>22</v>
      </c>
      <c r="L556" s="20">
        <f>'[6]22нед'!K264</f>
        <v>0</v>
      </c>
      <c r="M556" s="23">
        <f>'[6]22нед'!L264</f>
        <v>0</v>
      </c>
      <c r="N556" s="21">
        <f>'[6]22нед'!O264</f>
        <v>0</v>
      </c>
      <c r="O556" s="22" t="str">
        <f>'[6]22нед'!P264</f>
        <v/>
      </c>
      <c r="P556" s="57" t="str">
        <f t="shared" si="31"/>
        <v/>
      </c>
    </row>
    <row r="557" spans="1:16" ht="31.15">
      <c r="A557" s="70"/>
      <c r="B557" s="73"/>
      <c r="C557" s="14" t="s">
        <v>23</v>
      </c>
      <c r="D557" s="20">
        <f>'[6]21нед'!K265</f>
        <v>0</v>
      </c>
      <c r="E557" s="23">
        <f>'[6]21нед'!L265</f>
        <v>0</v>
      </c>
      <c r="F557" s="21">
        <f>'[6]21нед'!O265</f>
        <v>0</v>
      </c>
      <c r="G557" s="22" t="str">
        <f>'[6]21нед'!P265</f>
        <v/>
      </c>
      <c r="H557" s="55" t="str">
        <f t="shared" si="30"/>
        <v/>
      </c>
      <c r="I557" s="75"/>
      <c r="J557" s="78"/>
      <c r="K557" s="14" t="s">
        <v>23</v>
      </c>
      <c r="L557" s="20">
        <f>'[6]22нед'!K265</f>
        <v>0</v>
      </c>
      <c r="M557" s="23">
        <f>'[6]22нед'!L265</f>
        <v>0</v>
      </c>
      <c r="N557" s="21">
        <f>'[6]22нед'!O265</f>
        <v>0</v>
      </c>
      <c r="O557" s="22" t="str">
        <f>'[6]22нед'!P265</f>
        <v/>
      </c>
      <c r="P557" s="55" t="str">
        <f t="shared" si="31"/>
        <v/>
      </c>
    </row>
    <row r="558" spans="1:16" ht="31.15">
      <c r="A558" s="70"/>
      <c r="B558" s="73"/>
      <c r="C558" s="14" t="s">
        <v>24</v>
      </c>
      <c r="D558" s="20">
        <f>'[6]21нед'!K266</f>
        <v>0</v>
      </c>
      <c r="E558" s="23">
        <f>'[6]21нед'!L266</f>
        <v>0</v>
      </c>
      <c r="F558" s="21">
        <f>'[6]21нед'!O266</f>
        <v>0</v>
      </c>
      <c r="G558" s="22" t="str">
        <f>'[6]21нед'!P266</f>
        <v/>
      </c>
      <c r="H558" s="55" t="str">
        <f t="shared" si="30"/>
        <v/>
      </c>
      <c r="I558" s="75"/>
      <c r="J558" s="78"/>
      <c r="K558" s="14" t="s">
        <v>24</v>
      </c>
      <c r="L558" s="20">
        <f>'[6]22нед'!K266</f>
        <v>0</v>
      </c>
      <c r="M558" s="23">
        <f>'[6]22нед'!L266</f>
        <v>0</v>
      </c>
      <c r="N558" s="21">
        <f>'[6]22нед'!O266</f>
        <v>0</v>
      </c>
      <c r="O558" s="22" t="str">
        <f>'[6]22нед'!P266</f>
        <v/>
      </c>
      <c r="P558" s="55" t="str">
        <f t="shared" si="31"/>
        <v/>
      </c>
    </row>
    <row r="559" spans="1:16" ht="18.399999999999999" thickBot="1">
      <c r="A559" s="71"/>
      <c r="B559" s="74"/>
      <c r="C559" s="15"/>
      <c r="D559" s="24">
        <f>'[6]21нед'!K267</f>
        <v>0</v>
      </c>
      <c r="E559" s="25">
        <f>'[6]21нед'!L267</f>
        <v>0</v>
      </c>
      <c r="F559" s="26">
        <f>'[6]21нед'!O267</f>
        <v>0</v>
      </c>
      <c r="G559" s="27" t="str">
        <f>'[6]21нед'!P267</f>
        <v/>
      </c>
      <c r="H559" s="58" t="str">
        <f t="shared" si="30"/>
        <v/>
      </c>
      <c r="I559" s="76"/>
      <c r="J559" s="79"/>
      <c r="K559" s="15"/>
      <c r="L559" s="24">
        <f>'[6]22нед'!K267</f>
        <v>0</v>
      </c>
      <c r="M559" s="25">
        <f>'[6]22нед'!L267</f>
        <v>0</v>
      </c>
      <c r="N559" s="26">
        <f>'[6]22нед'!O267</f>
        <v>0</v>
      </c>
      <c r="O559" s="27" t="str">
        <f>'[6]22нед'!P267</f>
        <v/>
      </c>
      <c r="P559" s="58" t="str">
        <f t="shared" si="31"/>
        <v/>
      </c>
    </row>
    <row r="560" spans="1:16" ht="32.25" customHeight="1" thickTop="1">
      <c r="A560" s="69">
        <v>46406</v>
      </c>
      <c r="B560" s="72" t="s">
        <v>25</v>
      </c>
      <c r="C560" s="29" t="s">
        <v>18</v>
      </c>
      <c r="D560" s="16">
        <f>'[6]21нед'!K268</f>
        <v>0</v>
      </c>
      <c r="E560" s="19">
        <f>'[6]21нед'!L268</f>
        <v>0</v>
      </c>
      <c r="F560" s="17">
        <f>'[6]21нед'!O268</f>
        <v>0</v>
      </c>
      <c r="G560" s="18" t="str">
        <f>'[6]21нед'!P268</f>
        <v/>
      </c>
      <c r="H560" s="56" t="str">
        <f t="shared" si="30"/>
        <v/>
      </c>
      <c r="I560" s="69">
        <v>46413</v>
      </c>
      <c r="J560" s="77" t="s">
        <v>25</v>
      </c>
      <c r="K560" s="29" t="s">
        <v>18</v>
      </c>
      <c r="L560" s="16">
        <f>'[6]22нед'!K268</f>
        <v>0</v>
      </c>
      <c r="M560" s="19">
        <f>'[6]22нед'!L268</f>
        <v>0</v>
      </c>
      <c r="N560" s="17">
        <f>'[6]22нед'!O268</f>
        <v>0</v>
      </c>
      <c r="O560" s="18" t="str">
        <f>'[6]22нед'!P268</f>
        <v/>
      </c>
      <c r="P560" s="56" t="str">
        <f t="shared" si="31"/>
        <v/>
      </c>
    </row>
    <row r="561" spans="1:16" ht="31.15">
      <c r="A561" s="70"/>
      <c r="B561" s="73"/>
      <c r="C561" s="14" t="s">
        <v>19</v>
      </c>
      <c r="D561" s="20">
        <f>'[6]21нед'!K269</f>
        <v>0</v>
      </c>
      <c r="E561" s="23">
        <f>'[6]21нед'!L269</f>
        <v>0</v>
      </c>
      <c r="F561" s="21">
        <f>'[6]21нед'!O269</f>
        <v>0</v>
      </c>
      <c r="G561" s="22" t="str">
        <f>'[6]21нед'!P269</f>
        <v/>
      </c>
      <c r="H561" s="57" t="str">
        <f t="shared" si="30"/>
        <v/>
      </c>
      <c r="I561" s="75"/>
      <c r="J561" s="78"/>
      <c r="K561" s="14" t="s">
        <v>19</v>
      </c>
      <c r="L561" s="20">
        <f>'[6]22нед'!K269</f>
        <v>0</v>
      </c>
      <c r="M561" s="23">
        <f>'[6]22нед'!L269</f>
        <v>0</v>
      </c>
      <c r="N561" s="21">
        <f>'[6]22нед'!O269</f>
        <v>0</v>
      </c>
      <c r="O561" s="22" t="str">
        <f>'[6]22нед'!P269</f>
        <v/>
      </c>
      <c r="P561" s="57" t="str">
        <f t="shared" si="31"/>
        <v/>
      </c>
    </row>
    <row r="562" spans="1:16" ht="31.15">
      <c r="A562" s="70"/>
      <c r="B562" s="73"/>
      <c r="C562" s="14" t="s">
        <v>20</v>
      </c>
      <c r="D562" s="20">
        <f>'[6]21нед'!K270</f>
        <v>0</v>
      </c>
      <c r="E562" s="23">
        <f>'[6]21нед'!L270</f>
        <v>0</v>
      </c>
      <c r="F562" s="21">
        <f>'[6]21нед'!O270</f>
        <v>0</v>
      </c>
      <c r="G562" s="22" t="str">
        <f>'[6]21нед'!P270</f>
        <v/>
      </c>
      <c r="H562" s="57" t="str">
        <f t="shared" si="30"/>
        <v/>
      </c>
      <c r="I562" s="75"/>
      <c r="J562" s="78"/>
      <c r="K562" s="14" t="s">
        <v>20</v>
      </c>
      <c r="L562" s="20">
        <f>'[6]22нед'!K270</f>
        <v>0</v>
      </c>
      <c r="M562" s="23">
        <f>'[6]22нед'!L270</f>
        <v>0</v>
      </c>
      <c r="N562" s="21">
        <f>'[6]22нед'!O270</f>
        <v>0</v>
      </c>
      <c r="O562" s="22" t="str">
        <f>'[6]22нед'!P270</f>
        <v/>
      </c>
      <c r="P562" s="57" t="str">
        <f t="shared" si="31"/>
        <v/>
      </c>
    </row>
    <row r="563" spans="1:16" ht="31.15">
      <c r="A563" s="70"/>
      <c r="B563" s="73"/>
      <c r="C563" s="14" t="s">
        <v>21</v>
      </c>
      <c r="D563" s="20">
        <f>'[6]21нед'!K271</f>
        <v>0</v>
      </c>
      <c r="E563" s="23">
        <f>'[6]21нед'!L271</f>
        <v>0</v>
      </c>
      <c r="F563" s="21">
        <f>'[6]21нед'!O271</f>
        <v>0</v>
      </c>
      <c r="G563" s="22" t="str">
        <f>'[6]21нед'!P271</f>
        <v/>
      </c>
      <c r="H563" s="57" t="str">
        <f t="shared" si="30"/>
        <v/>
      </c>
      <c r="I563" s="75"/>
      <c r="J563" s="78"/>
      <c r="K563" s="14" t="s">
        <v>21</v>
      </c>
      <c r="L563" s="20">
        <f>'[6]22нед'!K271</f>
        <v>0</v>
      </c>
      <c r="M563" s="23">
        <f>'[6]22нед'!L271</f>
        <v>0</v>
      </c>
      <c r="N563" s="21">
        <f>'[6]22нед'!O271</f>
        <v>0</v>
      </c>
      <c r="O563" s="22" t="str">
        <f>'[6]22нед'!P271</f>
        <v/>
      </c>
      <c r="P563" s="57" t="str">
        <f t="shared" si="31"/>
        <v/>
      </c>
    </row>
    <row r="564" spans="1:16" ht="31.15">
      <c r="A564" s="70"/>
      <c r="B564" s="73"/>
      <c r="C564" s="14" t="s">
        <v>22</v>
      </c>
      <c r="D564" s="20">
        <f>'[6]21нед'!K272</f>
        <v>0</v>
      </c>
      <c r="E564" s="23">
        <f>'[6]21нед'!L272</f>
        <v>0</v>
      </c>
      <c r="F564" s="21">
        <f>'[6]21нед'!O272</f>
        <v>0</v>
      </c>
      <c r="G564" s="22" t="str">
        <f>'[6]21нед'!P272</f>
        <v/>
      </c>
      <c r="H564" s="57" t="str">
        <f t="shared" si="30"/>
        <v/>
      </c>
      <c r="I564" s="75"/>
      <c r="J564" s="78"/>
      <c r="K564" s="14" t="s">
        <v>22</v>
      </c>
      <c r="L564" s="20">
        <f>'[6]22нед'!K272</f>
        <v>0</v>
      </c>
      <c r="M564" s="23">
        <f>'[6]22нед'!L272</f>
        <v>0</v>
      </c>
      <c r="N564" s="21">
        <f>'[6]22нед'!O272</f>
        <v>0</v>
      </c>
      <c r="O564" s="22" t="str">
        <f>'[6]22нед'!P272</f>
        <v/>
      </c>
      <c r="P564" s="57" t="str">
        <f t="shared" si="31"/>
        <v/>
      </c>
    </row>
    <row r="565" spans="1:16" ht="31.15">
      <c r="A565" s="70"/>
      <c r="B565" s="73"/>
      <c r="C565" s="14" t="s">
        <v>23</v>
      </c>
      <c r="D565" s="20">
        <f>'[6]21нед'!K273</f>
        <v>0</v>
      </c>
      <c r="E565" s="23">
        <f>'[6]21нед'!L273</f>
        <v>0</v>
      </c>
      <c r="F565" s="21">
        <f>'[6]21нед'!O273</f>
        <v>0</v>
      </c>
      <c r="G565" s="22" t="str">
        <f>'[6]21нед'!P273</f>
        <v/>
      </c>
      <c r="H565" s="57" t="str">
        <f t="shared" si="30"/>
        <v/>
      </c>
      <c r="I565" s="75"/>
      <c r="J565" s="78"/>
      <c r="K565" s="14" t="s">
        <v>23</v>
      </c>
      <c r="L565" s="20">
        <f>'[6]22нед'!K273</f>
        <v>0</v>
      </c>
      <c r="M565" s="23">
        <f>'[6]22нед'!L273</f>
        <v>0</v>
      </c>
      <c r="N565" s="21">
        <f>'[6]22нед'!O273</f>
        <v>0</v>
      </c>
      <c r="O565" s="22" t="str">
        <f>'[6]22нед'!P273</f>
        <v/>
      </c>
      <c r="P565" s="57" t="str">
        <f t="shared" si="31"/>
        <v/>
      </c>
    </row>
    <row r="566" spans="1:16" ht="31.15">
      <c r="A566" s="70"/>
      <c r="B566" s="73"/>
      <c r="C566" s="14" t="s">
        <v>24</v>
      </c>
      <c r="D566" s="20">
        <f>'[6]21нед'!K274</f>
        <v>0</v>
      </c>
      <c r="E566" s="23">
        <f>'[6]21нед'!L274</f>
        <v>0</v>
      </c>
      <c r="F566" s="21">
        <f>'[6]21нед'!O274</f>
        <v>0</v>
      </c>
      <c r="G566" s="22" t="str">
        <f>'[6]21нед'!P274</f>
        <v/>
      </c>
      <c r="H566" s="57" t="str">
        <f t="shared" si="30"/>
        <v/>
      </c>
      <c r="I566" s="75"/>
      <c r="J566" s="78"/>
      <c r="K566" s="14" t="s">
        <v>24</v>
      </c>
      <c r="L566" s="20">
        <f>'[6]22нед'!K274</f>
        <v>0</v>
      </c>
      <c r="M566" s="23">
        <f>'[6]22нед'!L274</f>
        <v>0</v>
      </c>
      <c r="N566" s="21">
        <f>'[6]22нед'!O274</f>
        <v>0</v>
      </c>
      <c r="O566" s="22" t="str">
        <f>'[6]22нед'!P274</f>
        <v/>
      </c>
      <c r="P566" s="57" t="str">
        <f t="shared" si="31"/>
        <v/>
      </c>
    </row>
    <row r="567" spans="1:16" ht="18.399999999999999" thickBot="1">
      <c r="A567" s="71"/>
      <c r="B567" s="74"/>
      <c r="C567" s="15"/>
      <c r="D567" s="24">
        <f>'[6]21нед'!K275</f>
        <v>0</v>
      </c>
      <c r="E567" s="25">
        <f>'[6]21нед'!L275</f>
        <v>0</v>
      </c>
      <c r="F567" s="26">
        <f>'[6]21нед'!O275</f>
        <v>0</v>
      </c>
      <c r="G567" s="27" t="str">
        <f>'[6]21нед'!P275</f>
        <v/>
      </c>
      <c r="H567" s="58" t="str">
        <f t="shared" si="30"/>
        <v/>
      </c>
      <c r="I567" s="76"/>
      <c r="J567" s="79"/>
      <c r="K567" s="15"/>
      <c r="L567" s="24">
        <f>'[6]22нед'!K275</f>
        <v>0</v>
      </c>
      <c r="M567" s="25">
        <f>'[6]22нед'!L275</f>
        <v>0</v>
      </c>
      <c r="N567" s="26">
        <f>'[6]22нед'!O275</f>
        <v>0</v>
      </c>
      <c r="O567" s="27" t="str">
        <f>'[6]22нед'!P275</f>
        <v/>
      </c>
      <c r="P567" s="58" t="str">
        <f t="shared" si="31"/>
        <v/>
      </c>
    </row>
    <row r="568" spans="1:16" ht="32.25" customHeight="1" thickTop="1">
      <c r="A568" s="69">
        <v>46407</v>
      </c>
      <c r="B568" s="80" t="s">
        <v>26</v>
      </c>
      <c r="C568" s="29" t="s">
        <v>18</v>
      </c>
      <c r="D568" s="16">
        <f>'[6]21нед'!K276</f>
        <v>0</v>
      </c>
      <c r="E568" s="19">
        <f>'[6]21нед'!L276</f>
        <v>0</v>
      </c>
      <c r="F568" s="17">
        <f>'[6]21нед'!O276</f>
        <v>0</v>
      </c>
      <c r="G568" s="18" t="str">
        <f>'[6]21нед'!P276</f>
        <v/>
      </c>
      <c r="H568" s="56" t="str">
        <f t="shared" si="30"/>
        <v/>
      </c>
      <c r="I568" s="69">
        <v>46414</v>
      </c>
      <c r="J568" s="83" t="s">
        <v>26</v>
      </c>
      <c r="K568" s="29" t="s">
        <v>18</v>
      </c>
      <c r="L568" s="16">
        <f>'[6]22нед'!K276</f>
        <v>0</v>
      </c>
      <c r="M568" s="19">
        <f>'[6]22нед'!L276</f>
        <v>0</v>
      </c>
      <c r="N568" s="17">
        <f>'[6]22нед'!O276</f>
        <v>0</v>
      </c>
      <c r="O568" s="18" t="str">
        <f>'[6]22нед'!P276</f>
        <v/>
      </c>
      <c r="P568" s="56" t="str">
        <f t="shared" si="31"/>
        <v/>
      </c>
    </row>
    <row r="569" spans="1:16" ht="31.15">
      <c r="A569" s="70"/>
      <c r="B569" s="81"/>
      <c r="C569" s="14" t="s">
        <v>19</v>
      </c>
      <c r="D569" s="20">
        <f>'[6]21нед'!K277</f>
        <v>0</v>
      </c>
      <c r="E569" s="23">
        <f>'[6]21нед'!L277</f>
        <v>0</v>
      </c>
      <c r="F569" s="21">
        <f>'[6]21нед'!O277</f>
        <v>0</v>
      </c>
      <c r="G569" s="22" t="str">
        <f>'[6]21нед'!P277</f>
        <v/>
      </c>
      <c r="H569" s="57" t="str">
        <f t="shared" si="30"/>
        <v/>
      </c>
      <c r="I569" s="75"/>
      <c r="J569" s="84"/>
      <c r="K569" s="14" t="s">
        <v>19</v>
      </c>
      <c r="L569" s="20">
        <f>'[6]22нед'!K277</f>
        <v>0</v>
      </c>
      <c r="M569" s="23">
        <f>'[6]22нед'!L277</f>
        <v>0</v>
      </c>
      <c r="N569" s="21">
        <f>'[6]22нед'!O277</f>
        <v>0</v>
      </c>
      <c r="O569" s="22" t="str">
        <f>'[6]22нед'!P277</f>
        <v/>
      </c>
      <c r="P569" s="57" t="str">
        <f t="shared" si="31"/>
        <v/>
      </c>
    </row>
    <row r="570" spans="1:16" ht="31.15">
      <c r="A570" s="70"/>
      <c r="B570" s="81"/>
      <c r="C570" s="14" t="s">
        <v>20</v>
      </c>
      <c r="D570" s="20">
        <f>'[6]21нед'!K278</f>
        <v>0</v>
      </c>
      <c r="E570" s="23">
        <f>'[6]21нед'!L278</f>
        <v>0</v>
      </c>
      <c r="F570" s="21">
        <f>'[6]21нед'!O278</f>
        <v>0</v>
      </c>
      <c r="G570" s="22" t="str">
        <f>'[6]21нед'!P278</f>
        <v/>
      </c>
      <c r="H570" s="57" t="str">
        <f t="shared" si="30"/>
        <v/>
      </c>
      <c r="I570" s="75"/>
      <c r="J570" s="84"/>
      <c r="K570" s="14" t="s">
        <v>20</v>
      </c>
      <c r="L570" s="20">
        <f>'[6]22нед'!K278</f>
        <v>0</v>
      </c>
      <c r="M570" s="23">
        <f>'[6]22нед'!L278</f>
        <v>0</v>
      </c>
      <c r="N570" s="21">
        <f>'[6]22нед'!O278</f>
        <v>0</v>
      </c>
      <c r="O570" s="22" t="str">
        <f>'[6]22нед'!P278</f>
        <v/>
      </c>
      <c r="P570" s="57" t="str">
        <f t="shared" si="31"/>
        <v/>
      </c>
    </row>
    <row r="571" spans="1:16" ht="31.15">
      <c r="A571" s="70"/>
      <c r="B571" s="81"/>
      <c r="C571" s="14" t="s">
        <v>21</v>
      </c>
      <c r="D571" s="20">
        <f>'[6]21нед'!K279</f>
        <v>0</v>
      </c>
      <c r="E571" s="23">
        <f>'[6]21нед'!L279</f>
        <v>0</v>
      </c>
      <c r="F571" s="21">
        <f>'[6]21нед'!O279</f>
        <v>0</v>
      </c>
      <c r="G571" s="22" t="str">
        <f>'[6]21нед'!P279</f>
        <v/>
      </c>
      <c r="H571" s="57" t="str">
        <f t="shared" si="30"/>
        <v/>
      </c>
      <c r="I571" s="75"/>
      <c r="J571" s="84"/>
      <c r="K571" s="14" t="s">
        <v>21</v>
      </c>
      <c r="L571" s="20">
        <f>'[6]22нед'!K279</f>
        <v>0</v>
      </c>
      <c r="M571" s="23">
        <f>'[6]22нед'!L279</f>
        <v>0</v>
      </c>
      <c r="N571" s="21">
        <f>'[6]22нед'!O279</f>
        <v>0</v>
      </c>
      <c r="O571" s="22" t="str">
        <f>'[6]22нед'!P279</f>
        <v/>
      </c>
      <c r="P571" s="57" t="str">
        <f t="shared" si="31"/>
        <v/>
      </c>
    </row>
    <row r="572" spans="1:16" ht="31.15">
      <c r="A572" s="70"/>
      <c r="B572" s="81"/>
      <c r="C572" s="14" t="s">
        <v>22</v>
      </c>
      <c r="D572" s="20">
        <f>'[6]21нед'!K280</f>
        <v>0</v>
      </c>
      <c r="E572" s="23">
        <f>'[6]21нед'!L280</f>
        <v>0</v>
      </c>
      <c r="F572" s="21">
        <f>'[6]21нед'!O280</f>
        <v>0</v>
      </c>
      <c r="G572" s="22" t="str">
        <f>'[6]21нед'!P280</f>
        <v/>
      </c>
      <c r="H572" s="57" t="str">
        <f t="shared" si="30"/>
        <v/>
      </c>
      <c r="I572" s="75"/>
      <c r="J572" s="84"/>
      <c r="K572" s="14" t="s">
        <v>22</v>
      </c>
      <c r="L572" s="20">
        <f>'[6]22нед'!K280</f>
        <v>0</v>
      </c>
      <c r="M572" s="23">
        <f>'[6]22нед'!L280</f>
        <v>0</v>
      </c>
      <c r="N572" s="21">
        <f>'[6]22нед'!O280</f>
        <v>0</v>
      </c>
      <c r="O572" s="22" t="str">
        <f>'[6]22нед'!P280</f>
        <v/>
      </c>
      <c r="P572" s="57" t="str">
        <f t="shared" si="31"/>
        <v/>
      </c>
    </row>
    <row r="573" spans="1:16" ht="31.15">
      <c r="A573" s="70"/>
      <c r="B573" s="81"/>
      <c r="C573" s="14" t="s">
        <v>23</v>
      </c>
      <c r="D573" s="20">
        <f>'[6]21нед'!K281</f>
        <v>0</v>
      </c>
      <c r="E573" s="23">
        <f>'[6]21нед'!L281</f>
        <v>0</v>
      </c>
      <c r="F573" s="21">
        <f>'[6]21нед'!O281</f>
        <v>0</v>
      </c>
      <c r="G573" s="22" t="str">
        <f>'[6]21нед'!P281</f>
        <v/>
      </c>
      <c r="H573" s="55" t="str">
        <f t="shared" si="30"/>
        <v/>
      </c>
      <c r="I573" s="75"/>
      <c r="J573" s="84"/>
      <c r="K573" s="14" t="s">
        <v>23</v>
      </c>
      <c r="L573" s="20">
        <f>'[6]22нед'!K281</f>
        <v>0</v>
      </c>
      <c r="M573" s="23">
        <f>'[6]22нед'!L281</f>
        <v>0</v>
      </c>
      <c r="N573" s="21">
        <f>'[6]22нед'!O281</f>
        <v>0</v>
      </c>
      <c r="O573" s="22" t="str">
        <f>'[6]22нед'!P281</f>
        <v/>
      </c>
      <c r="P573" s="55" t="str">
        <f t="shared" si="31"/>
        <v/>
      </c>
    </row>
    <row r="574" spans="1:16" ht="31.15">
      <c r="A574" s="70"/>
      <c r="B574" s="81"/>
      <c r="C574" s="14" t="s">
        <v>24</v>
      </c>
      <c r="D574" s="20">
        <f>'[6]21нед'!K282</f>
        <v>0</v>
      </c>
      <c r="E574" s="23">
        <f>'[6]21нед'!L282</f>
        <v>0</v>
      </c>
      <c r="F574" s="21">
        <f>'[6]21нед'!O282</f>
        <v>0</v>
      </c>
      <c r="G574" s="22" t="str">
        <f>'[6]21нед'!P282</f>
        <v/>
      </c>
      <c r="H574" s="55" t="str">
        <f t="shared" si="30"/>
        <v/>
      </c>
      <c r="I574" s="75"/>
      <c r="J574" s="84"/>
      <c r="K574" s="14" t="s">
        <v>24</v>
      </c>
      <c r="L574" s="20">
        <f>'[6]22нед'!K282</f>
        <v>0</v>
      </c>
      <c r="M574" s="23">
        <f>'[6]22нед'!L282</f>
        <v>0</v>
      </c>
      <c r="N574" s="21">
        <f>'[6]22нед'!O282</f>
        <v>0</v>
      </c>
      <c r="O574" s="22" t="str">
        <f>'[6]22нед'!P282</f>
        <v/>
      </c>
      <c r="P574" s="55" t="str">
        <f t="shared" si="31"/>
        <v/>
      </c>
    </row>
    <row r="575" spans="1:16" ht="18.399999999999999" thickBot="1">
      <c r="A575" s="71"/>
      <c r="B575" s="82"/>
      <c r="C575" s="15"/>
      <c r="D575" s="24">
        <f>'[6]21нед'!K283</f>
        <v>0</v>
      </c>
      <c r="E575" s="25">
        <f>'[6]21нед'!L283</f>
        <v>0</v>
      </c>
      <c r="F575" s="26">
        <f>'[6]21нед'!O283</f>
        <v>0</v>
      </c>
      <c r="G575" s="27" t="str">
        <f>'[6]21нед'!P283</f>
        <v/>
      </c>
      <c r="H575" s="58" t="str">
        <f t="shared" si="30"/>
        <v/>
      </c>
      <c r="I575" s="76"/>
      <c r="J575" s="85"/>
      <c r="K575" s="15"/>
      <c r="L575" s="24">
        <f>'[6]22нед'!K283</f>
        <v>0</v>
      </c>
      <c r="M575" s="25">
        <f>'[6]22нед'!L283</f>
        <v>0</v>
      </c>
      <c r="N575" s="26">
        <f>'[6]22нед'!O283</f>
        <v>0</v>
      </c>
      <c r="O575" s="27" t="str">
        <f>'[6]22нед'!P283</f>
        <v/>
      </c>
      <c r="P575" s="58" t="str">
        <f t="shared" si="31"/>
        <v/>
      </c>
    </row>
    <row r="576" spans="1:16" ht="32.25" customHeight="1" thickTop="1">
      <c r="A576" s="69">
        <v>46408</v>
      </c>
      <c r="B576" s="72" t="s">
        <v>27</v>
      </c>
      <c r="C576" s="29" t="s">
        <v>18</v>
      </c>
      <c r="D576" s="16">
        <f>'[6]21нед'!K284</f>
        <v>0</v>
      </c>
      <c r="E576" s="19">
        <f>'[6]21нед'!L284</f>
        <v>0</v>
      </c>
      <c r="F576" s="17">
        <f>'[6]21нед'!O284</f>
        <v>0</v>
      </c>
      <c r="G576" s="18" t="str">
        <f>'[6]21нед'!P284</f>
        <v/>
      </c>
      <c r="H576" s="56" t="str">
        <f t="shared" si="30"/>
        <v/>
      </c>
      <c r="I576" s="69">
        <v>46415</v>
      </c>
      <c r="J576" s="77" t="s">
        <v>27</v>
      </c>
      <c r="K576" s="29" t="s">
        <v>18</v>
      </c>
      <c r="L576" s="16">
        <f>'[6]22нед'!K284</f>
        <v>0</v>
      </c>
      <c r="M576" s="19">
        <f>'[6]22нед'!L284</f>
        <v>0</v>
      </c>
      <c r="N576" s="17">
        <f>'[6]22нед'!O284</f>
        <v>0</v>
      </c>
      <c r="O576" s="18" t="str">
        <f>'[6]22нед'!P284</f>
        <v/>
      </c>
      <c r="P576" s="56" t="str">
        <f t="shared" si="31"/>
        <v/>
      </c>
    </row>
    <row r="577" spans="1:16" ht="31.15">
      <c r="A577" s="70"/>
      <c r="B577" s="73"/>
      <c r="C577" s="14" t="s">
        <v>19</v>
      </c>
      <c r="D577" s="20">
        <f>'[6]21нед'!K285</f>
        <v>0</v>
      </c>
      <c r="E577" s="23">
        <f>'[6]21нед'!L285</f>
        <v>0</v>
      </c>
      <c r="F577" s="21">
        <f>'[6]21нед'!O285</f>
        <v>0</v>
      </c>
      <c r="G577" s="22" t="str">
        <f>'[6]21нед'!P285</f>
        <v/>
      </c>
      <c r="H577" s="57" t="str">
        <f t="shared" si="30"/>
        <v/>
      </c>
      <c r="I577" s="75"/>
      <c r="J577" s="78"/>
      <c r="K577" s="14" t="s">
        <v>19</v>
      </c>
      <c r="L577" s="20">
        <f>'[6]22нед'!K285</f>
        <v>0</v>
      </c>
      <c r="M577" s="23">
        <f>'[6]22нед'!L285</f>
        <v>0</v>
      </c>
      <c r="N577" s="21">
        <f>'[6]22нед'!O285</f>
        <v>0</v>
      </c>
      <c r="O577" s="22" t="str">
        <f>'[6]22нед'!P285</f>
        <v/>
      </c>
      <c r="P577" s="57" t="str">
        <f t="shared" si="31"/>
        <v/>
      </c>
    </row>
    <row r="578" spans="1:16" ht="31.15">
      <c r="A578" s="70"/>
      <c r="B578" s="73"/>
      <c r="C578" s="14" t="s">
        <v>20</v>
      </c>
      <c r="D578" s="20">
        <f>'[6]21нед'!K286</f>
        <v>0</v>
      </c>
      <c r="E578" s="23">
        <f>'[6]21нед'!L286</f>
        <v>0</v>
      </c>
      <c r="F578" s="21">
        <f>'[6]21нед'!O286</f>
        <v>0</v>
      </c>
      <c r="G578" s="22" t="str">
        <f>'[6]21нед'!P286</f>
        <v/>
      </c>
      <c r="H578" s="57" t="str">
        <f t="shared" si="30"/>
        <v/>
      </c>
      <c r="I578" s="75"/>
      <c r="J578" s="78"/>
      <c r="K578" s="14" t="s">
        <v>20</v>
      </c>
      <c r="L578" s="20">
        <f>'[6]22нед'!K286</f>
        <v>0</v>
      </c>
      <c r="M578" s="23">
        <f>'[6]22нед'!L286</f>
        <v>0</v>
      </c>
      <c r="N578" s="21">
        <f>'[6]22нед'!O286</f>
        <v>0</v>
      </c>
      <c r="O578" s="22" t="str">
        <f>'[6]22нед'!P286</f>
        <v/>
      </c>
      <c r="P578" s="57" t="str">
        <f t="shared" si="31"/>
        <v/>
      </c>
    </row>
    <row r="579" spans="1:16" ht="31.15">
      <c r="A579" s="70"/>
      <c r="B579" s="73"/>
      <c r="C579" s="14" t="s">
        <v>21</v>
      </c>
      <c r="D579" s="20">
        <f>'[6]21нед'!K287</f>
        <v>0</v>
      </c>
      <c r="E579" s="23">
        <f>'[6]21нед'!L287</f>
        <v>0</v>
      </c>
      <c r="F579" s="21">
        <f>'[6]21нед'!O287</f>
        <v>0</v>
      </c>
      <c r="G579" s="22" t="str">
        <f>'[6]21нед'!P287</f>
        <v/>
      </c>
      <c r="H579" s="57" t="str">
        <f t="shared" si="30"/>
        <v/>
      </c>
      <c r="I579" s="75"/>
      <c r="J579" s="78"/>
      <c r="K579" s="14" t="s">
        <v>21</v>
      </c>
      <c r="L579" s="20">
        <f>'[6]22нед'!K287</f>
        <v>0</v>
      </c>
      <c r="M579" s="23">
        <f>'[6]22нед'!L287</f>
        <v>0</v>
      </c>
      <c r="N579" s="21">
        <f>'[6]22нед'!O287</f>
        <v>0</v>
      </c>
      <c r="O579" s="22" t="str">
        <f>'[6]22нед'!P287</f>
        <v/>
      </c>
      <c r="P579" s="57" t="str">
        <f t="shared" si="31"/>
        <v/>
      </c>
    </row>
    <row r="580" spans="1:16" ht="31.15">
      <c r="A580" s="70"/>
      <c r="B580" s="73"/>
      <c r="C580" s="14" t="s">
        <v>22</v>
      </c>
      <c r="D580" s="20">
        <f>'[6]21нед'!K288</f>
        <v>0</v>
      </c>
      <c r="E580" s="23">
        <f>'[6]21нед'!L288</f>
        <v>0</v>
      </c>
      <c r="F580" s="21">
        <f>'[6]21нед'!O288</f>
        <v>0</v>
      </c>
      <c r="G580" s="22" t="str">
        <f>'[6]21нед'!P288</f>
        <v/>
      </c>
      <c r="H580" s="57" t="str">
        <f t="shared" si="30"/>
        <v/>
      </c>
      <c r="I580" s="75"/>
      <c r="J580" s="78"/>
      <c r="K580" s="14" t="s">
        <v>22</v>
      </c>
      <c r="L580" s="20">
        <f>'[6]22нед'!K288</f>
        <v>0</v>
      </c>
      <c r="M580" s="23">
        <f>'[6]22нед'!L288</f>
        <v>0</v>
      </c>
      <c r="N580" s="21">
        <f>'[6]22нед'!O288</f>
        <v>0</v>
      </c>
      <c r="O580" s="22" t="str">
        <f>'[6]22нед'!P288</f>
        <v/>
      </c>
      <c r="P580" s="57" t="str">
        <f t="shared" si="31"/>
        <v/>
      </c>
    </row>
    <row r="581" spans="1:16" ht="31.15">
      <c r="A581" s="70"/>
      <c r="B581" s="73"/>
      <c r="C581" s="14" t="s">
        <v>23</v>
      </c>
      <c r="D581" s="20">
        <f>'[6]21нед'!K289</f>
        <v>0</v>
      </c>
      <c r="E581" s="23">
        <f>'[6]21нед'!L289</f>
        <v>0</v>
      </c>
      <c r="F581" s="21">
        <f>'[6]21нед'!O289</f>
        <v>0</v>
      </c>
      <c r="G581" s="22" t="str">
        <f>'[6]21нед'!P289</f>
        <v/>
      </c>
      <c r="H581" s="55" t="str">
        <f t="shared" si="30"/>
        <v/>
      </c>
      <c r="I581" s="75"/>
      <c r="J581" s="78"/>
      <c r="K581" s="14" t="s">
        <v>23</v>
      </c>
      <c r="L581" s="20">
        <f>'[6]22нед'!K289</f>
        <v>0</v>
      </c>
      <c r="M581" s="23">
        <f>'[6]22нед'!L289</f>
        <v>0</v>
      </c>
      <c r="N581" s="21">
        <f>'[6]22нед'!O289</f>
        <v>0</v>
      </c>
      <c r="O581" s="22" t="str">
        <f>'[6]22нед'!P289</f>
        <v/>
      </c>
      <c r="P581" s="55" t="str">
        <f t="shared" si="31"/>
        <v/>
      </c>
    </row>
    <row r="582" spans="1:16" ht="31.15">
      <c r="A582" s="70"/>
      <c r="B582" s="73"/>
      <c r="C582" s="14" t="s">
        <v>24</v>
      </c>
      <c r="D582" s="20">
        <f>'[6]21нед'!K290</f>
        <v>0</v>
      </c>
      <c r="E582" s="23">
        <f>'[6]21нед'!L290</f>
        <v>0</v>
      </c>
      <c r="F582" s="21">
        <f>'[6]21нед'!O290</f>
        <v>0</v>
      </c>
      <c r="G582" s="22" t="str">
        <f>'[6]21нед'!P290</f>
        <v/>
      </c>
      <c r="H582" s="55" t="str">
        <f t="shared" si="30"/>
        <v/>
      </c>
      <c r="I582" s="75"/>
      <c r="J582" s="78"/>
      <c r="K582" s="14" t="s">
        <v>24</v>
      </c>
      <c r="L582" s="20">
        <f>'[6]22нед'!K290</f>
        <v>0</v>
      </c>
      <c r="M582" s="23">
        <f>'[6]22нед'!L290</f>
        <v>0</v>
      </c>
      <c r="N582" s="21">
        <f>'[6]22нед'!O290</f>
        <v>0</v>
      </c>
      <c r="O582" s="22" t="str">
        <f>'[6]22нед'!P290</f>
        <v/>
      </c>
      <c r="P582" s="55" t="str">
        <f t="shared" si="31"/>
        <v/>
      </c>
    </row>
    <row r="583" spans="1:16" ht="18.399999999999999" thickBot="1">
      <c r="A583" s="71"/>
      <c r="B583" s="74"/>
      <c r="C583" s="15"/>
      <c r="D583" s="24">
        <f>'[6]21нед'!K291</f>
        <v>0</v>
      </c>
      <c r="E583" s="25">
        <f>'[6]21нед'!L291</f>
        <v>0</v>
      </c>
      <c r="F583" s="26">
        <f>'[6]21нед'!O291</f>
        <v>0</v>
      </c>
      <c r="G583" s="27" t="str">
        <f>'[6]21нед'!P291</f>
        <v/>
      </c>
      <c r="H583" s="58" t="str">
        <f t="shared" si="30"/>
        <v/>
      </c>
      <c r="I583" s="76"/>
      <c r="J583" s="79"/>
      <c r="K583" s="15"/>
      <c r="L583" s="24">
        <f>'[6]22нед'!K291</f>
        <v>0</v>
      </c>
      <c r="M583" s="25">
        <f>'[6]22нед'!L291</f>
        <v>0</v>
      </c>
      <c r="N583" s="26">
        <f>'[6]22нед'!O291</f>
        <v>0</v>
      </c>
      <c r="O583" s="27" t="str">
        <f>'[6]22нед'!P291</f>
        <v/>
      </c>
      <c r="P583" s="58" t="str">
        <f t="shared" si="31"/>
        <v/>
      </c>
    </row>
    <row r="584" spans="1:16" ht="32.25" customHeight="1" thickTop="1">
      <c r="A584" s="69">
        <v>46409</v>
      </c>
      <c r="B584" s="72" t="s">
        <v>28</v>
      </c>
      <c r="C584" s="29" t="s">
        <v>18</v>
      </c>
      <c r="D584" s="16">
        <f>'[6]21нед'!K292</f>
        <v>0</v>
      </c>
      <c r="E584" s="19">
        <f>'[6]21нед'!L292</f>
        <v>0</v>
      </c>
      <c r="F584" s="17">
        <f>'[6]21нед'!O292</f>
        <v>0</v>
      </c>
      <c r="G584" s="18" t="str">
        <f>'[6]21нед'!P292</f>
        <v/>
      </c>
      <c r="H584" s="56" t="str">
        <f t="shared" si="30"/>
        <v/>
      </c>
      <c r="I584" s="69">
        <v>46416</v>
      </c>
      <c r="J584" s="77" t="s">
        <v>28</v>
      </c>
      <c r="K584" s="29" t="s">
        <v>18</v>
      </c>
      <c r="L584" s="16">
        <f>'[6]22нед'!K292</f>
        <v>0</v>
      </c>
      <c r="M584" s="19">
        <f>'[6]22нед'!L292</f>
        <v>0</v>
      </c>
      <c r="N584" s="17">
        <f>'[6]22нед'!O292</f>
        <v>0</v>
      </c>
      <c r="O584" s="18" t="str">
        <f>'[6]22нед'!P292</f>
        <v/>
      </c>
      <c r="P584" s="56" t="str">
        <f t="shared" si="31"/>
        <v/>
      </c>
    </row>
    <row r="585" spans="1:16" ht="31.15">
      <c r="A585" s="70"/>
      <c r="B585" s="73"/>
      <c r="C585" s="14" t="s">
        <v>19</v>
      </c>
      <c r="D585" s="20">
        <f>'[6]21нед'!K293</f>
        <v>0</v>
      </c>
      <c r="E585" s="23">
        <f>'[6]21нед'!L293</f>
        <v>0</v>
      </c>
      <c r="F585" s="21">
        <f>'[6]21нед'!O293</f>
        <v>0</v>
      </c>
      <c r="G585" s="22" t="str">
        <f>'[6]21нед'!P293</f>
        <v/>
      </c>
      <c r="H585" s="57" t="str">
        <f t="shared" si="30"/>
        <v/>
      </c>
      <c r="I585" s="75"/>
      <c r="J585" s="78"/>
      <c r="K585" s="14" t="s">
        <v>19</v>
      </c>
      <c r="L585" s="20">
        <f>'[6]22нед'!K293</f>
        <v>0</v>
      </c>
      <c r="M585" s="23">
        <f>'[6]22нед'!L293</f>
        <v>0</v>
      </c>
      <c r="N585" s="21">
        <f>'[6]22нед'!O293</f>
        <v>0</v>
      </c>
      <c r="O585" s="22" t="str">
        <f>'[6]22нед'!P293</f>
        <v/>
      </c>
      <c r="P585" s="57" t="str">
        <f t="shared" si="31"/>
        <v/>
      </c>
    </row>
    <row r="586" spans="1:16" ht="31.15">
      <c r="A586" s="70"/>
      <c r="B586" s="73"/>
      <c r="C586" s="14" t="s">
        <v>20</v>
      </c>
      <c r="D586" s="20">
        <f>'[6]21нед'!K294</f>
        <v>0</v>
      </c>
      <c r="E586" s="23">
        <f>'[6]21нед'!L294</f>
        <v>0</v>
      </c>
      <c r="F586" s="21">
        <f>'[6]21нед'!O294</f>
        <v>0</v>
      </c>
      <c r="G586" s="22" t="str">
        <f>'[6]21нед'!P294</f>
        <v/>
      </c>
      <c r="H586" s="57" t="str">
        <f t="shared" si="30"/>
        <v/>
      </c>
      <c r="I586" s="75"/>
      <c r="J586" s="78"/>
      <c r="K586" s="14" t="s">
        <v>20</v>
      </c>
      <c r="L586" s="20">
        <f>'[6]22нед'!K294</f>
        <v>0</v>
      </c>
      <c r="M586" s="23">
        <f>'[6]22нед'!L294</f>
        <v>0</v>
      </c>
      <c r="N586" s="21">
        <f>'[6]22нед'!O294</f>
        <v>0</v>
      </c>
      <c r="O586" s="22" t="str">
        <f>'[6]22нед'!P294</f>
        <v/>
      </c>
      <c r="P586" s="57" t="str">
        <f t="shared" si="31"/>
        <v/>
      </c>
    </row>
    <row r="587" spans="1:16" ht="31.15">
      <c r="A587" s="70"/>
      <c r="B587" s="73"/>
      <c r="C587" s="14" t="s">
        <v>21</v>
      </c>
      <c r="D587" s="20">
        <f>'[6]21нед'!K295</f>
        <v>0</v>
      </c>
      <c r="E587" s="23">
        <f>'[6]21нед'!L295</f>
        <v>0</v>
      </c>
      <c r="F587" s="21">
        <f>'[6]21нед'!O295</f>
        <v>0</v>
      </c>
      <c r="G587" s="22" t="str">
        <f>'[6]21нед'!P295</f>
        <v/>
      </c>
      <c r="H587" s="57" t="str">
        <f t="shared" si="30"/>
        <v/>
      </c>
      <c r="I587" s="75"/>
      <c r="J587" s="78"/>
      <c r="K587" s="14" t="s">
        <v>21</v>
      </c>
      <c r="L587" s="20">
        <f>'[6]22нед'!K295</f>
        <v>0</v>
      </c>
      <c r="M587" s="23">
        <f>'[6]22нед'!L295</f>
        <v>0</v>
      </c>
      <c r="N587" s="21">
        <f>'[6]22нед'!O295</f>
        <v>0</v>
      </c>
      <c r="O587" s="22" t="str">
        <f>'[6]22нед'!P295</f>
        <v/>
      </c>
      <c r="P587" s="57" t="str">
        <f t="shared" si="31"/>
        <v/>
      </c>
    </row>
    <row r="588" spans="1:16" ht="31.15">
      <c r="A588" s="70"/>
      <c r="B588" s="73"/>
      <c r="C588" s="14" t="s">
        <v>22</v>
      </c>
      <c r="D588" s="20">
        <f>'[6]21нед'!K296</f>
        <v>0</v>
      </c>
      <c r="E588" s="23">
        <f>'[6]21нед'!L296</f>
        <v>0</v>
      </c>
      <c r="F588" s="21">
        <f>'[6]21нед'!O296</f>
        <v>0</v>
      </c>
      <c r="G588" s="22" t="str">
        <f>'[6]21нед'!P296</f>
        <v/>
      </c>
      <c r="H588" s="57" t="str">
        <f t="shared" si="30"/>
        <v/>
      </c>
      <c r="I588" s="75"/>
      <c r="J588" s="78"/>
      <c r="K588" s="14" t="s">
        <v>22</v>
      </c>
      <c r="L588" s="20">
        <f>'[6]22нед'!K296</f>
        <v>0</v>
      </c>
      <c r="M588" s="23">
        <f>'[6]22нед'!L296</f>
        <v>0</v>
      </c>
      <c r="N588" s="21">
        <f>'[6]22нед'!O296</f>
        <v>0</v>
      </c>
      <c r="O588" s="22" t="str">
        <f>'[6]22нед'!P296</f>
        <v/>
      </c>
      <c r="P588" s="57" t="str">
        <f t="shared" si="31"/>
        <v/>
      </c>
    </row>
    <row r="589" spans="1:16" ht="31.15">
      <c r="A589" s="70"/>
      <c r="B589" s="73"/>
      <c r="C589" s="14" t="s">
        <v>23</v>
      </c>
      <c r="D589" s="20">
        <f>'[6]21нед'!K297</f>
        <v>0</v>
      </c>
      <c r="E589" s="23">
        <f>'[6]21нед'!L297</f>
        <v>0</v>
      </c>
      <c r="F589" s="21">
        <f>'[6]21нед'!O297</f>
        <v>0</v>
      </c>
      <c r="G589" s="22" t="str">
        <f>'[6]21нед'!P297</f>
        <v/>
      </c>
      <c r="H589" s="57" t="str">
        <f t="shared" si="30"/>
        <v/>
      </c>
      <c r="I589" s="75"/>
      <c r="J589" s="78"/>
      <c r="K589" s="14" t="s">
        <v>23</v>
      </c>
      <c r="L589" s="20">
        <f>'[6]22нед'!K297</f>
        <v>0</v>
      </c>
      <c r="M589" s="23">
        <f>'[6]22нед'!L297</f>
        <v>0</v>
      </c>
      <c r="N589" s="21">
        <f>'[6]22нед'!O297</f>
        <v>0</v>
      </c>
      <c r="O589" s="22" t="str">
        <f>'[6]22нед'!P297</f>
        <v/>
      </c>
      <c r="P589" s="57" t="str">
        <f t="shared" si="31"/>
        <v/>
      </c>
    </row>
    <row r="590" spans="1:16" ht="31.15">
      <c r="A590" s="70"/>
      <c r="B590" s="73"/>
      <c r="C590" s="14" t="s">
        <v>24</v>
      </c>
      <c r="D590" s="20">
        <f>'[6]21нед'!K298</f>
        <v>0</v>
      </c>
      <c r="E590" s="23">
        <f>'[6]21нед'!L298</f>
        <v>0</v>
      </c>
      <c r="F590" s="21">
        <f>'[6]21нед'!O298</f>
        <v>0</v>
      </c>
      <c r="G590" s="22" t="str">
        <f>'[6]21нед'!P298</f>
        <v/>
      </c>
      <c r="H590" s="57" t="str">
        <f t="shared" si="30"/>
        <v/>
      </c>
      <c r="I590" s="75"/>
      <c r="J590" s="78"/>
      <c r="K590" s="14" t="s">
        <v>24</v>
      </c>
      <c r="L590" s="20">
        <f>'[6]22нед'!K298</f>
        <v>0</v>
      </c>
      <c r="M590" s="23">
        <f>'[6]22нед'!L298</f>
        <v>0</v>
      </c>
      <c r="N590" s="21">
        <f>'[6]22нед'!O298</f>
        <v>0</v>
      </c>
      <c r="O590" s="22" t="str">
        <f>'[6]22нед'!P298</f>
        <v/>
      </c>
      <c r="P590" s="57" t="str">
        <f t="shared" si="31"/>
        <v/>
      </c>
    </row>
    <row r="591" spans="1:16" ht="18.399999999999999" thickBot="1">
      <c r="A591" s="71"/>
      <c r="B591" s="74"/>
      <c r="C591" s="15"/>
      <c r="D591" s="24">
        <f>'[6]21нед'!K299</f>
        <v>0</v>
      </c>
      <c r="E591" s="25">
        <f>'[6]21нед'!L299</f>
        <v>0</v>
      </c>
      <c r="F591" s="26">
        <f>'[6]21нед'!O299</f>
        <v>0</v>
      </c>
      <c r="G591" s="27" t="str">
        <f>'[6]21нед'!P299</f>
        <v/>
      </c>
      <c r="H591" s="58" t="str">
        <f t="shared" si="30"/>
        <v/>
      </c>
      <c r="I591" s="76"/>
      <c r="J591" s="79"/>
      <c r="K591" s="15"/>
      <c r="L591" s="24">
        <f>'[6]22нед'!K299</f>
        <v>0</v>
      </c>
      <c r="M591" s="25">
        <f>'[6]22нед'!L299</f>
        <v>0</v>
      </c>
      <c r="N591" s="26">
        <f>'[6]22нед'!O299</f>
        <v>0</v>
      </c>
      <c r="O591" s="27" t="str">
        <f>'[6]22нед'!P299</f>
        <v/>
      </c>
      <c r="P591" s="58" t="str">
        <f t="shared" si="31"/>
        <v/>
      </c>
    </row>
    <row r="592" spans="1:16" ht="32.25" customHeight="1" thickTop="1">
      <c r="A592" s="69">
        <v>46410</v>
      </c>
      <c r="B592" s="72" t="s">
        <v>29</v>
      </c>
      <c r="C592" s="29" t="s">
        <v>18</v>
      </c>
      <c r="D592" s="16">
        <f>'[6]21нед'!K300</f>
        <v>0</v>
      </c>
      <c r="E592" s="19">
        <f>'[6]21нед'!L300</f>
        <v>0</v>
      </c>
      <c r="F592" s="17">
        <f>'[6]21нед'!O300</f>
        <v>0</v>
      </c>
      <c r="G592" s="18" t="str">
        <f>'[6]21нед'!P300</f>
        <v/>
      </c>
      <c r="H592" s="56" t="str">
        <f t="shared" si="30"/>
        <v/>
      </c>
      <c r="I592" s="69">
        <v>46417</v>
      </c>
      <c r="J592" s="77" t="s">
        <v>29</v>
      </c>
      <c r="K592" s="29" t="s">
        <v>18</v>
      </c>
      <c r="L592" s="16">
        <f>'[6]22нед'!K300</f>
        <v>0</v>
      </c>
      <c r="M592" s="19">
        <f>'[6]22нед'!L300</f>
        <v>0</v>
      </c>
      <c r="N592" s="17">
        <f>'[6]22нед'!O300</f>
        <v>0</v>
      </c>
      <c r="O592" s="18" t="str">
        <f>'[6]22нед'!P300</f>
        <v/>
      </c>
      <c r="P592" s="56" t="str">
        <f t="shared" si="31"/>
        <v/>
      </c>
    </row>
    <row r="593" spans="1:16" ht="31.15">
      <c r="A593" s="70"/>
      <c r="B593" s="73"/>
      <c r="C593" s="14" t="s">
        <v>19</v>
      </c>
      <c r="D593" s="20">
        <f>'[6]21нед'!K301</f>
        <v>0</v>
      </c>
      <c r="E593" s="23">
        <f>'[6]21нед'!L301</f>
        <v>0</v>
      </c>
      <c r="F593" s="21">
        <f>'[6]21нед'!O301</f>
        <v>0</v>
      </c>
      <c r="G593" s="22" t="str">
        <f>'[6]21нед'!P301</f>
        <v/>
      </c>
      <c r="H593" s="57" t="str">
        <f t="shared" si="30"/>
        <v/>
      </c>
      <c r="I593" s="75"/>
      <c r="J593" s="78"/>
      <c r="K593" s="14" t="s">
        <v>19</v>
      </c>
      <c r="L593" s="20">
        <f>'[6]22нед'!K301</f>
        <v>0</v>
      </c>
      <c r="M593" s="23">
        <f>'[6]22нед'!L301</f>
        <v>0</v>
      </c>
      <c r="N593" s="21">
        <f>'[6]22нед'!O301</f>
        <v>0</v>
      </c>
      <c r="O593" s="22" t="str">
        <f>'[6]22нед'!P301</f>
        <v/>
      </c>
      <c r="P593" s="57" t="str">
        <f t="shared" si="31"/>
        <v/>
      </c>
    </row>
    <row r="594" spans="1:16" ht="31.15">
      <c r="A594" s="70"/>
      <c r="B594" s="73"/>
      <c r="C594" s="14" t="s">
        <v>20</v>
      </c>
      <c r="D594" s="20">
        <f>'[6]21нед'!K302</f>
        <v>0</v>
      </c>
      <c r="E594" s="23">
        <f>'[6]21нед'!L302</f>
        <v>0</v>
      </c>
      <c r="F594" s="21">
        <f>'[6]21нед'!O302</f>
        <v>0</v>
      </c>
      <c r="G594" s="22" t="str">
        <f>'[6]21нед'!P302</f>
        <v/>
      </c>
      <c r="H594" s="57" t="str">
        <f t="shared" si="30"/>
        <v/>
      </c>
      <c r="I594" s="75"/>
      <c r="J594" s="78"/>
      <c r="K594" s="14" t="s">
        <v>20</v>
      </c>
      <c r="L594" s="20">
        <f>'[6]22нед'!K302</f>
        <v>0</v>
      </c>
      <c r="M594" s="23">
        <f>'[6]22нед'!L302</f>
        <v>0</v>
      </c>
      <c r="N594" s="21">
        <f>'[6]22нед'!O302</f>
        <v>0</v>
      </c>
      <c r="O594" s="22" t="str">
        <f>'[6]22нед'!P302</f>
        <v/>
      </c>
      <c r="P594" s="57" t="str">
        <f t="shared" si="31"/>
        <v/>
      </c>
    </row>
    <row r="595" spans="1:16" ht="31.15">
      <c r="A595" s="70"/>
      <c r="B595" s="73"/>
      <c r="C595" s="14" t="s">
        <v>21</v>
      </c>
      <c r="D595" s="20">
        <f>'[6]21нед'!K303</f>
        <v>0</v>
      </c>
      <c r="E595" s="23">
        <f>'[6]21нед'!L303</f>
        <v>0</v>
      </c>
      <c r="F595" s="21">
        <f>'[6]21нед'!O303</f>
        <v>0</v>
      </c>
      <c r="G595" s="22" t="str">
        <f>'[6]21нед'!P303</f>
        <v/>
      </c>
      <c r="H595" s="57" t="str">
        <f t="shared" si="30"/>
        <v/>
      </c>
      <c r="I595" s="75"/>
      <c r="J595" s="78"/>
      <c r="K595" s="14" t="s">
        <v>21</v>
      </c>
      <c r="L595" s="20">
        <f>'[6]22нед'!K303</f>
        <v>0</v>
      </c>
      <c r="M595" s="23">
        <f>'[6]22нед'!L303</f>
        <v>0</v>
      </c>
      <c r="N595" s="21">
        <f>'[6]22нед'!O303</f>
        <v>0</v>
      </c>
      <c r="O595" s="22" t="str">
        <f>'[6]22нед'!P303</f>
        <v/>
      </c>
      <c r="P595" s="57" t="str">
        <f t="shared" si="31"/>
        <v/>
      </c>
    </row>
    <row r="596" spans="1:16" ht="31.15">
      <c r="A596" s="70"/>
      <c r="B596" s="73"/>
      <c r="C596" s="14" t="s">
        <v>22</v>
      </c>
      <c r="D596" s="20">
        <f>'[6]21нед'!K304</f>
        <v>0</v>
      </c>
      <c r="E596" s="23">
        <f>'[6]21нед'!L304</f>
        <v>0</v>
      </c>
      <c r="F596" s="21">
        <f>'[6]21нед'!O304</f>
        <v>0</v>
      </c>
      <c r="G596" s="22" t="str">
        <f>'[6]21нед'!P304</f>
        <v/>
      </c>
      <c r="H596" s="57" t="str">
        <f t="shared" si="30"/>
        <v/>
      </c>
      <c r="I596" s="75"/>
      <c r="J596" s="78"/>
      <c r="K596" s="14" t="s">
        <v>22</v>
      </c>
      <c r="L596" s="20">
        <f>'[6]22нед'!K304</f>
        <v>0</v>
      </c>
      <c r="M596" s="23">
        <f>'[6]22нед'!L304</f>
        <v>0</v>
      </c>
      <c r="N596" s="21">
        <f>'[6]22нед'!O304</f>
        <v>0</v>
      </c>
      <c r="O596" s="22" t="str">
        <f>'[6]22нед'!P304</f>
        <v/>
      </c>
      <c r="P596" s="57" t="str">
        <f t="shared" si="31"/>
        <v/>
      </c>
    </row>
    <row r="597" spans="1:16" ht="31.15">
      <c r="A597" s="70"/>
      <c r="B597" s="73"/>
      <c r="C597" s="14" t="s">
        <v>23</v>
      </c>
      <c r="D597" s="20">
        <f>'[6]21нед'!K305</f>
        <v>0</v>
      </c>
      <c r="E597" s="23">
        <f>'[6]21нед'!L305</f>
        <v>0</v>
      </c>
      <c r="F597" s="21">
        <f>'[6]21нед'!O305</f>
        <v>0</v>
      </c>
      <c r="G597" s="22" t="str">
        <f>'[6]21нед'!P305</f>
        <v/>
      </c>
      <c r="H597" s="57" t="str">
        <f t="shared" si="30"/>
        <v/>
      </c>
      <c r="I597" s="75"/>
      <c r="J597" s="78"/>
      <c r="K597" s="14" t="s">
        <v>23</v>
      </c>
      <c r="L597" s="20">
        <f>'[6]22нед'!K305</f>
        <v>0</v>
      </c>
      <c r="M597" s="23">
        <f>'[6]22нед'!L305</f>
        <v>0</v>
      </c>
      <c r="N597" s="21">
        <f>'[6]22нед'!O305</f>
        <v>0</v>
      </c>
      <c r="O597" s="22" t="str">
        <f>'[6]22нед'!P305</f>
        <v/>
      </c>
      <c r="P597" s="57" t="str">
        <f t="shared" si="31"/>
        <v/>
      </c>
    </row>
    <row r="598" spans="1:16" ht="31.7" thickBot="1">
      <c r="A598" s="70"/>
      <c r="B598" s="73"/>
      <c r="C598" s="14" t="s">
        <v>24</v>
      </c>
      <c r="D598" s="20">
        <f>'[6]21нед'!K306</f>
        <v>0</v>
      </c>
      <c r="E598" s="23">
        <f>'[6]21нед'!L306</f>
        <v>0</v>
      </c>
      <c r="F598" s="21">
        <f>'[6]21нед'!O306</f>
        <v>0</v>
      </c>
      <c r="G598" s="22" t="str">
        <f>'[6]21нед'!P306</f>
        <v/>
      </c>
      <c r="H598" s="57" t="str">
        <f t="shared" si="30"/>
        <v/>
      </c>
      <c r="I598" s="75"/>
      <c r="J598" s="78"/>
      <c r="K598" s="14" t="s">
        <v>24</v>
      </c>
      <c r="L598" s="20">
        <f>'[6]22нед'!K306</f>
        <v>0</v>
      </c>
      <c r="M598" s="23">
        <f>'[6]22нед'!L306</f>
        <v>0</v>
      </c>
      <c r="N598" s="21">
        <f>'[6]22нед'!O306</f>
        <v>0</v>
      </c>
      <c r="O598" s="22" t="str">
        <f>'[6]22нед'!P306</f>
        <v/>
      </c>
      <c r="P598" s="57" t="str">
        <f t="shared" si="31"/>
        <v/>
      </c>
    </row>
    <row r="599" spans="1:16" ht="19.149999999999999" thickTop="1" thickBot="1">
      <c r="A599" s="71"/>
      <c r="B599" s="74"/>
      <c r="C599" s="15"/>
      <c r="D599" s="16">
        <f>'[6]21нед'!K307</f>
        <v>0</v>
      </c>
      <c r="E599" s="16">
        <f>'[6]21нед'!L307</f>
        <v>0</v>
      </c>
      <c r="F599" s="17">
        <f>'[6]21нед'!O307</f>
        <v>0</v>
      </c>
      <c r="G599" s="17" t="str">
        <f>'[6]21нед'!P307</f>
        <v/>
      </c>
      <c r="H599" s="40"/>
      <c r="I599" s="76"/>
      <c r="J599" s="79"/>
      <c r="K599" s="15"/>
      <c r="L599" s="16">
        <f>'[6]22нед'!K307</f>
        <v>0</v>
      </c>
      <c r="M599" s="16">
        <f>'[6]22нед'!L307</f>
        <v>0</v>
      </c>
      <c r="N599" s="17">
        <f>'[6]22нед'!O307</f>
        <v>0</v>
      </c>
      <c r="O599" s="17" t="str">
        <f>'[6]22нед'!P307</f>
        <v/>
      </c>
      <c r="P599" s="39"/>
    </row>
    <row r="600" spans="1:16" ht="16.149999999999999" thickTop="1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6"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J250:L250"/>
    <mergeCell ref="A251:B251"/>
    <mergeCell ref="F251:G251"/>
    <mergeCell ref="I251:J251"/>
    <mergeCell ref="A252:A259"/>
    <mergeCell ref="B252:B259"/>
    <mergeCell ref="I252:I259"/>
    <mergeCell ref="J252:J259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B246:H246"/>
    <mergeCell ref="J246:P246"/>
    <mergeCell ref="A232:A239"/>
    <mergeCell ref="B232:B239"/>
    <mergeCell ref="I232:I239"/>
    <mergeCell ref="J232:J239"/>
    <mergeCell ref="A260:A267"/>
    <mergeCell ref="B248:D248"/>
    <mergeCell ref="E248:H248"/>
    <mergeCell ref="J248:L248"/>
    <mergeCell ref="M248:P248"/>
    <mergeCell ref="N251:O251"/>
    <mergeCell ref="A284:A291"/>
    <mergeCell ref="B284:B291"/>
    <mergeCell ref="I284:I291"/>
    <mergeCell ref="J284:J291"/>
    <mergeCell ref="A276:A283"/>
    <mergeCell ref="B276:B283"/>
    <mergeCell ref="I276:I283"/>
    <mergeCell ref="J276:J283"/>
    <mergeCell ref="A268:A275"/>
    <mergeCell ref="B268:B275"/>
    <mergeCell ref="I268:I275"/>
    <mergeCell ref="J268:J275"/>
    <mergeCell ref="B260:B267"/>
    <mergeCell ref="I260:I267"/>
    <mergeCell ref="J260:J267"/>
    <mergeCell ref="B249:D249"/>
    <mergeCell ref="J249:L249"/>
    <mergeCell ref="B250:D250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I336:I343"/>
    <mergeCell ref="J336:J343"/>
    <mergeCell ref="B309:D309"/>
    <mergeCell ref="J309:L309"/>
    <mergeCell ref="B310:D310"/>
    <mergeCell ref="J310:L310"/>
    <mergeCell ref="A311:B311"/>
    <mergeCell ref="F311:G311"/>
    <mergeCell ref="I311:J311"/>
    <mergeCell ref="M312:M358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E312:E358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96:A403"/>
    <mergeCell ref="B396:B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I396:I403"/>
    <mergeCell ref="J396:J403"/>
    <mergeCell ref="I456:I463"/>
    <mergeCell ref="J456:J463"/>
    <mergeCell ref="M372:M418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E372:E418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M432:M478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E432:E478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9">
    <cfRule type="cellIs" dxfId="99" priority="132" operator="equal">
      <formula>"0. ,0, "</formula>
    </cfRule>
  </conditionalFormatting>
  <conditionalFormatting sqref="G59">
    <cfRule type="cellIs" dxfId="98" priority="131" operator="equal">
      <formula>"0. 0,0, ауд. 0, 0"</formula>
    </cfRule>
  </conditionalFormatting>
  <conditionalFormatting sqref="G59">
    <cfRule type="cellIs" dxfId="97" priority="130" operator="equal">
      <formula>"0. 0 0, ауд. 0, 0"</formula>
    </cfRule>
  </conditionalFormatting>
  <conditionalFormatting sqref="G59">
    <cfRule type="cellIs" dxfId="96" priority="129" operator="equal">
      <formula>"0. ,0, "</formula>
    </cfRule>
  </conditionalFormatting>
  <conditionalFormatting sqref="G59">
    <cfRule type="cellIs" dxfId="95" priority="128" operator="equal">
      <formula>"0. 0,0, ауд. 0, 0"</formula>
    </cfRule>
  </conditionalFormatting>
  <conditionalFormatting sqref="G59">
    <cfRule type="cellIs" dxfId="94" priority="127" operator="equal">
      <formula>"0. 0 0, ауд. 0, 0"</formula>
    </cfRule>
  </conditionalFormatting>
  <conditionalFormatting sqref="G59">
    <cfRule type="cellIs" dxfId="93" priority="126" operator="equal">
      <formula>"0. ,0, "</formula>
    </cfRule>
  </conditionalFormatting>
  <conditionalFormatting sqref="G59">
    <cfRule type="cellIs" dxfId="92" priority="125" operator="equal">
      <formula>"0. 0,0, ауд. 0, 0"</formula>
    </cfRule>
  </conditionalFormatting>
  <conditionalFormatting sqref="G59">
    <cfRule type="cellIs" dxfId="91" priority="124" operator="equal">
      <formula>"0. 0 0, ауд. 0, 0"</formula>
    </cfRule>
  </conditionalFormatting>
  <conditionalFormatting sqref="G59">
    <cfRule type="cellIs" dxfId="9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89" priority="121" operator="equal">
      <formula>"0. ,0, "</formula>
    </cfRule>
  </conditionalFormatting>
  <conditionalFormatting sqref="G119">
    <cfRule type="cellIs" dxfId="88" priority="120" operator="equal">
      <formula>"0. 0,0, ауд. 0, 0"</formula>
    </cfRule>
  </conditionalFormatting>
  <conditionalFormatting sqref="G119">
    <cfRule type="cellIs" dxfId="87" priority="119" operator="equal">
      <formula>"0. 0 0, ауд. 0, 0"</formula>
    </cfRule>
  </conditionalFormatting>
  <conditionalFormatting sqref="G119">
    <cfRule type="cellIs" dxfId="86" priority="118" operator="equal">
      <formula>"0. ,0, "</formula>
    </cfRule>
  </conditionalFormatting>
  <conditionalFormatting sqref="G119">
    <cfRule type="cellIs" dxfId="85" priority="117" operator="equal">
      <formula>"0. 0,0, ауд. 0, 0"</formula>
    </cfRule>
  </conditionalFormatting>
  <conditionalFormatting sqref="G119">
    <cfRule type="cellIs" dxfId="84" priority="116" operator="equal">
      <formula>"0. 0 0, ауд. 0, 0"</formula>
    </cfRule>
  </conditionalFormatting>
  <conditionalFormatting sqref="G119">
    <cfRule type="cellIs" dxfId="83" priority="115" operator="equal">
      <formula>"0. ,0, "</formula>
    </cfRule>
  </conditionalFormatting>
  <conditionalFormatting sqref="G119">
    <cfRule type="cellIs" dxfId="82" priority="114" operator="equal">
      <formula>"0. 0,0, ауд. 0, 0"</formula>
    </cfRule>
  </conditionalFormatting>
  <conditionalFormatting sqref="G119">
    <cfRule type="cellIs" dxfId="81" priority="113" operator="equal">
      <formula>"0. 0 0, ауд. 0, 0"</formula>
    </cfRule>
  </conditionalFormatting>
  <conditionalFormatting sqref="G119">
    <cfRule type="cellIs" dxfId="8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239">
    <cfRule type="cellIs" dxfId="79" priority="99" operator="equal">
      <formula>"0. ,0, "</formula>
    </cfRule>
  </conditionalFormatting>
  <conditionalFormatting sqref="G239">
    <cfRule type="cellIs" dxfId="78" priority="98" operator="equal">
      <formula>"0. 0,0, ауд. 0, 0"</formula>
    </cfRule>
  </conditionalFormatting>
  <conditionalFormatting sqref="G239">
    <cfRule type="cellIs" dxfId="77" priority="97" operator="equal">
      <formula>"0. 0 0, ауд. 0, 0"</formula>
    </cfRule>
  </conditionalFormatting>
  <conditionalFormatting sqref="G239">
    <cfRule type="cellIs" dxfId="76" priority="96" operator="equal">
      <formula>"0. ,0, "</formula>
    </cfRule>
  </conditionalFormatting>
  <conditionalFormatting sqref="G239">
    <cfRule type="cellIs" dxfId="75" priority="95" operator="equal">
      <formula>"0. 0,0, ауд. 0, 0"</formula>
    </cfRule>
  </conditionalFormatting>
  <conditionalFormatting sqref="G239">
    <cfRule type="cellIs" dxfId="74" priority="94" operator="equal">
      <formula>"0. 0 0, ауд. 0, 0"</formula>
    </cfRule>
  </conditionalFormatting>
  <conditionalFormatting sqref="G239">
    <cfRule type="cellIs" dxfId="73" priority="93" operator="equal">
      <formula>"0. ,0, "</formula>
    </cfRule>
  </conditionalFormatting>
  <conditionalFormatting sqref="G239">
    <cfRule type="cellIs" dxfId="72" priority="92" operator="equal">
      <formula>"0. 0,0, ауд. 0, 0"</formula>
    </cfRule>
  </conditionalFormatting>
  <conditionalFormatting sqref="G239">
    <cfRule type="cellIs" dxfId="71" priority="91" operator="equal">
      <formula>"0. 0 0, ауд. 0, 0"</formula>
    </cfRule>
  </conditionalFormatting>
  <conditionalFormatting sqref="G239">
    <cfRule type="cellIs" dxfId="7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299">
    <cfRule type="cellIs" dxfId="69" priority="88" operator="equal">
      <formula>"0. ,0, "</formula>
    </cfRule>
  </conditionalFormatting>
  <conditionalFormatting sqref="G299">
    <cfRule type="cellIs" dxfId="68" priority="87" operator="equal">
      <formula>"0. 0,0, ауд. 0, 0"</formula>
    </cfRule>
  </conditionalFormatting>
  <conditionalFormatting sqref="G299">
    <cfRule type="cellIs" dxfId="67" priority="86" operator="equal">
      <formula>"0. 0 0, ауд. 0, 0"</formula>
    </cfRule>
  </conditionalFormatting>
  <conditionalFormatting sqref="G299">
    <cfRule type="cellIs" dxfId="66" priority="85" operator="equal">
      <formula>"0. ,0, "</formula>
    </cfRule>
  </conditionalFormatting>
  <conditionalFormatting sqref="G299">
    <cfRule type="cellIs" dxfId="65" priority="84" operator="equal">
      <formula>"0. 0,0, ауд. 0, 0"</formula>
    </cfRule>
  </conditionalFormatting>
  <conditionalFormatting sqref="G299">
    <cfRule type="cellIs" dxfId="64" priority="83" operator="equal">
      <formula>"0. 0 0, ауд. 0, 0"</formula>
    </cfRule>
  </conditionalFormatting>
  <conditionalFormatting sqref="G299">
    <cfRule type="cellIs" dxfId="63" priority="82" operator="equal">
      <formula>"0. ,0, "</formula>
    </cfRule>
  </conditionalFormatting>
  <conditionalFormatting sqref="G299">
    <cfRule type="cellIs" dxfId="62" priority="81" operator="equal">
      <formula>"0. 0,0, ауд. 0, 0"</formula>
    </cfRule>
  </conditionalFormatting>
  <conditionalFormatting sqref="G299">
    <cfRule type="cellIs" dxfId="61" priority="80" operator="equal">
      <formula>"0. 0 0, ауд. 0, 0"</formula>
    </cfRule>
  </conditionalFormatting>
  <conditionalFormatting sqref="G299">
    <cfRule type="cellIs" dxfId="6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359">
    <cfRule type="cellIs" dxfId="59" priority="77" operator="equal">
      <formula>"0. ,0, "</formula>
    </cfRule>
  </conditionalFormatting>
  <conditionalFormatting sqref="G359">
    <cfRule type="cellIs" dxfId="58" priority="76" operator="equal">
      <formula>"0. 0,0, ауд. 0, 0"</formula>
    </cfRule>
  </conditionalFormatting>
  <conditionalFormatting sqref="G359">
    <cfRule type="cellIs" dxfId="57" priority="75" operator="equal">
      <formula>"0. 0 0, ауд. 0, 0"</formula>
    </cfRule>
  </conditionalFormatting>
  <conditionalFormatting sqref="G359">
    <cfRule type="cellIs" dxfId="56" priority="74" operator="equal">
      <formula>"0. ,0, "</formula>
    </cfRule>
  </conditionalFormatting>
  <conditionalFormatting sqref="G359">
    <cfRule type="cellIs" dxfId="55" priority="73" operator="equal">
      <formula>"0. 0,0, ауд. 0, 0"</formula>
    </cfRule>
  </conditionalFormatting>
  <conditionalFormatting sqref="G359">
    <cfRule type="cellIs" dxfId="54" priority="72" operator="equal">
      <formula>"0. 0 0, ауд. 0, 0"</formula>
    </cfRule>
  </conditionalFormatting>
  <conditionalFormatting sqref="G359">
    <cfRule type="cellIs" dxfId="53" priority="71" operator="equal">
      <formula>"0. ,0, "</formula>
    </cfRule>
  </conditionalFormatting>
  <conditionalFormatting sqref="G359">
    <cfRule type="cellIs" dxfId="52" priority="70" operator="equal">
      <formula>"0. 0,0, ауд. 0, 0"</formula>
    </cfRule>
  </conditionalFormatting>
  <conditionalFormatting sqref="G359">
    <cfRule type="cellIs" dxfId="51" priority="69" operator="equal">
      <formula>"0. 0 0, ауд. 0, 0"</formula>
    </cfRule>
  </conditionalFormatting>
  <conditionalFormatting sqref="G359">
    <cfRule type="cellIs" dxfId="5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419">
    <cfRule type="cellIs" dxfId="49" priority="66" operator="equal">
      <formula>"0. ,0, "</formula>
    </cfRule>
  </conditionalFormatting>
  <conditionalFormatting sqref="G419">
    <cfRule type="cellIs" dxfId="48" priority="65" operator="equal">
      <formula>"0. 0,0, ауд. 0, 0"</formula>
    </cfRule>
  </conditionalFormatting>
  <conditionalFormatting sqref="G419">
    <cfRule type="cellIs" dxfId="47" priority="64" operator="equal">
      <formula>"0. 0 0, ауд. 0, 0"</formula>
    </cfRule>
  </conditionalFormatting>
  <conditionalFormatting sqref="G419">
    <cfRule type="cellIs" dxfId="46" priority="63" operator="equal">
      <formula>"0. ,0, "</formula>
    </cfRule>
  </conditionalFormatting>
  <conditionalFormatting sqref="G419">
    <cfRule type="cellIs" dxfId="45" priority="62" operator="equal">
      <formula>"0. 0,0, ауд. 0, 0"</formula>
    </cfRule>
  </conditionalFormatting>
  <conditionalFormatting sqref="G419">
    <cfRule type="cellIs" dxfId="44" priority="61" operator="equal">
      <formula>"0. 0 0, ауд. 0, 0"</formula>
    </cfRule>
  </conditionalFormatting>
  <conditionalFormatting sqref="G419">
    <cfRule type="cellIs" dxfId="43" priority="60" operator="equal">
      <formula>"0. ,0, "</formula>
    </cfRule>
  </conditionalFormatting>
  <conditionalFormatting sqref="G419">
    <cfRule type="cellIs" dxfId="42" priority="59" operator="equal">
      <formula>"0. 0,0, ауд. 0, 0"</formula>
    </cfRule>
  </conditionalFormatting>
  <conditionalFormatting sqref="G419">
    <cfRule type="cellIs" dxfId="41" priority="58" operator="equal">
      <formula>"0. 0 0, ауд. 0, 0"</formula>
    </cfRule>
  </conditionalFormatting>
  <conditionalFormatting sqref="G419">
    <cfRule type="cellIs" dxfId="4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479">
    <cfRule type="cellIs" dxfId="39" priority="55" operator="equal">
      <formula>"0. ,0, "</formula>
    </cfRule>
  </conditionalFormatting>
  <conditionalFormatting sqref="G479">
    <cfRule type="cellIs" dxfId="38" priority="54" operator="equal">
      <formula>"0. 0,0, ауд. 0, 0"</formula>
    </cfRule>
  </conditionalFormatting>
  <conditionalFormatting sqref="G479">
    <cfRule type="cellIs" dxfId="37" priority="53" operator="equal">
      <formula>"0. 0 0, ауд. 0, 0"</formula>
    </cfRule>
  </conditionalFormatting>
  <conditionalFormatting sqref="G479">
    <cfRule type="cellIs" dxfId="36" priority="52" operator="equal">
      <formula>"0. ,0, "</formula>
    </cfRule>
  </conditionalFormatting>
  <conditionalFormatting sqref="G479">
    <cfRule type="cellIs" dxfId="35" priority="51" operator="equal">
      <formula>"0. 0,0, ауд. 0, 0"</formula>
    </cfRule>
  </conditionalFormatting>
  <conditionalFormatting sqref="G479">
    <cfRule type="cellIs" dxfId="34" priority="50" operator="equal">
      <formula>"0. 0 0, ауд. 0, 0"</formula>
    </cfRule>
  </conditionalFormatting>
  <conditionalFormatting sqref="G479">
    <cfRule type="cellIs" dxfId="33" priority="49" operator="equal">
      <formula>"0. ,0, "</formula>
    </cfRule>
  </conditionalFormatting>
  <conditionalFormatting sqref="G479">
    <cfRule type="cellIs" dxfId="32" priority="48" operator="equal">
      <formula>"0. 0,0, ауд. 0, 0"</formula>
    </cfRule>
  </conditionalFormatting>
  <conditionalFormatting sqref="G479">
    <cfRule type="cellIs" dxfId="31" priority="47" operator="equal">
      <formula>"0. 0 0, ауд. 0, 0"</formula>
    </cfRule>
  </conditionalFormatting>
  <conditionalFormatting sqref="G479">
    <cfRule type="cellIs" dxfId="3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539">
    <cfRule type="cellIs" dxfId="29" priority="44" operator="equal">
      <formula>"0. ,0, "</formula>
    </cfRule>
  </conditionalFormatting>
  <conditionalFormatting sqref="G539">
    <cfRule type="cellIs" dxfId="28" priority="43" operator="equal">
      <formula>"0. 0,0, ауд. 0, 0"</formula>
    </cfRule>
  </conditionalFormatting>
  <conditionalFormatting sqref="G539">
    <cfRule type="cellIs" dxfId="27" priority="42" operator="equal">
      <formula>"0. 0 0, ауд. 0, 0"</formula>
    </cfRule>
  </conditionalFormatting>
  <conditionalFormatting sqref="G539">
    <cfRule type="cellIs" dxfId="26" priority="41" operator="equal">
      <formula>"0. ,0, "</formula>
    </cfRule>
  </conditionalFormatting>
  <conditionalFormatting sqref="G539">
    <cfRule type="cellIs" dxfId="25" priority="40" operator="equal">
      <formula>"0. 0,0, ауд. 0, 0"</formula>
    </cfRule>
  </conditionalFormatting>
  <conditionalFormatting sqref="G539">
    <cfRule type="cellIs" dxfId="24" priority="39" operator="equal">
      <formula>"0. 0 0, ауд. 0, 0"</formula>
    </cfRule>
  </conditionalFormatting>
  <conditionalFormatting sqref="G539">
    <cfRule type="cellIs" dxfId="23" priority="38" operator="equal">
      <formula>"0. ,0, "</formula>
    </cfRule>
  </conditionalFormatting>
  <conditionalFormatting sqref="G539">
    <cfRule type="cellIs" dxfId="22" priority="37" operator="equal">
      <formula>"0. 0,0, ауд. 0, 0"</formula>
    </cfRule>
  </conditionalFormatting>
  <conditionalFormatting sqref="G539">
    <cfRule type="cellIs" dxfId="21" priority="36" operator="equal">
      <formula>"0. 0 0, ауд. 0, 0"</formula>
    </cfRule>
  </conditionalFormatting>
  <conditionalFormatting sqref="G539">
    <cfRule type="cellIs" dxfId="2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H539">
    <cfRule type="cellIs" dxfId="19" priority="33" operator="equal">
      <formula>"0. ,0, "</formula>
    </cfRule>
  </conditionalFormatting>
  <conditionalFormatting sqref="H539">
    <cfRule type="cellIs" dxfId="18" priority="32" operator="equal">
      <formula>"0. 0,0, ауд. 0, 0"</formula>
    </cfRule>
  </conditionalFormatting>
  <conditionalFormatting sqref="H539">
    <cfRule type="cellIs" dxfId="17" priority="31" operator="equal">
      <formula>"0. 0 0, ауд. 0, 0"</formula>
    </cfRule>
  </conditionalFormatting>
  <conditionalFormatting sqref="H539">
    <cfRule type="cellIs" dxfId="16" priority="30" operator="equal">
      <formula>"0. ,0, "</formula>
    </cfRule>
  </conditionalFormatting>
  <conditionalFormatting sqref="H539">
    <cfRule type="cellIs" dxfId="15" priority="29" operator="equal">
      <formula>"0. 0,0, ауд. 0, 0"</formula>
    </cfRule>
  </conditionalFormatting>
  <conditionalFormatting sqref="H539">
    <cfRule type="cellIs" dxfId="14" priority="28" operator="equal">
      <formula>"0. 0 0, ауд. 0, 0"</formula>
    </cfRule>
  </conditionalFormatting>
  <conditionalFormatting sqref="H539">
    <cfRule type="cellIs" dxfId="13" priority="27" operator="equal">
      <formula>"0. ,0, "</formula>
    </cfRule>
  </conditionalFormatting>
  <conditionalFormatting sqref="H539">
    <cfRule type="cellIs" dxfId="12" priority="26" operator="equal">
      <formula>"0. 0,0, ауд. 0, 0"</formula>
    </cfRule>
  </conditionalFormatting>
  <conditionalFormatting sqref="H539">
    <cfRule type="cellIs" dxfId="11" priority="25" operator="equal">
      <formula>"0. 0 0, ауд. 0, 0"</formula>
    </cfRule>
  </conditionalFormatting>
  <conditionalFormatting sqref="H539">
    <cfRule type="cellIs" dxfId="1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9" priority="11" operator="equal">
      <formula>"0. ,0, "</formula>
    </cfRule>
  </conditionalFormatting>
  <conditionalFormatting sqref="H599">
    <cfRule type="cellIs" dxfId="8" priority="10" operator="equal">
      <formula>"0. 0,0, ауд. 0, 0"</formula>
    </cfRule>
  </conditionalFormatting>
  <conditionalFormatting sqref="H599">
    <cfRule type="cellIs" dxfId="7" priority="9" operator="equal">
      <formula>"0. 0 0, ауд. 0, 0"</formula>
    </cfRule>
  </conditionalFormatting>
  <conditionalFormatting sqref="H599">
    <cfRule type="cellIs" dxfId="6" priority="8" operator="equal">
      <formula>"0. ,0, "</formula>
    </cfRule>
  </conditionalFormatting>
  <conditionalFormatting sqref="H599">
    <cfRule type="cellIs" dxfId="5" priority="7" operator="equal">
      <formula>"0. 0,0, ауд. 0, 0"</formula>
    </cfRule>
  </conditionalFormatting>
  <conditionalFormatting sqref="H599">
    <cfRule type="cellIs" dxfId="4" priority="6" operator="equal">
      <formula>"0. 0 0, ауд. 0, 0"</formula>
    </cfRule>
  </conditionalFormatting>
  <conditionalFormatting sqref="H599">
    <cfRule type="cellIs" dxfId="3" priority="5" operator="equal">
      <formula>"0. ,0, "</formula>
    </cfRule>
  </conditionalFormatting>
  <conditionalFormatting sqref="H599">
    <cfRule type="cellIs" dxfId="2" priority="4" operator="equal">
      <formula>"0. 0,0, ауд. 0, 0"</formula>
    </cfRule>
  </conditionalFormatting>
  <conditionalFormatting sqref="H599">
    <cfRule type="cellIs" dxfId="1" priority="3" operator="equal">
      <formula>"0. 0 0, ауд. 0, 0"</formula>
    </cfRule>
  </conditionalFormatting>
  <conditionalFormatting sqref="H599">
    <cfRule type="cellIs" dxfId="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S25" r:id="rId1" xr:uid="{3D6FCABB-62D8-4DD7-AA43-4630C808CEDD}"/>
    <hyperlink ref="S12" r:id="rId2" xr:uid="{7502347A-8960-4023-B3B6-C8E66D509ECB}"/>
    <hyperlink ref="S14" r:id="rId3" xr:uid="{07ECAE53-AB75-48AA-A3A8-784ED5CD172F}"/>
    <hyperlink ref="S13" r:id="rId4" xr:uid="{7C93AA42-4E03-4F3C-9BD6-8DAFFED10EEB}"/>
    <hyperlink ref="S15" r:id="rId5" xr:uid="{781EDAD2-A5A4-4312-BC82-5F577ED8B3E3}"/>
    <hyperlink ref="S24" r:id="rId6" xr:uid="{106AC548-D155-4C1F-BC8A-A5BB04DD500E}"/>
    <hyperlink ref="S26" r:id="rId7" xr:uid="{81E0AECE-658C-471E-AC5D-701379D97E9A}"/>
    <hyperlink ref="S27" r:id="rId8" xr:uid="{4E74BAA5-646E-433B-91FD-FD44A834AEEB}"/>
    <hyperlink ref="S28" r:id="rId9" xr:uid="{C0AE5FD2-DFFB-49BC-A88A-3278C8CB2206}"/>
    <hyperlink ref="S21" r:id="rId10" xr:uid="{669ABA24-743A-4312-8104-B801F1F92D95}"/>
    <hyperlink ref="S16" r:id="rId11" xr:uid="{F0FF2523-FD8C-413A-8F58-EEF0B9E631B1}"/>
    <hyperlink ref="S17:S20" r:id="rId12" display="https://max.ru/join/pcqQ76hVH1VM62gdvJpdTUt6hv6a-FL0jPDOixrw4dg" xr:uid="{5DD6BFD0-3263-44C3-835B-B51A6C52938E}"/>
  </hyperlinks>
  <pageMargins left="0.70866141732283472" right="0.70866141732283472" top="0.74803149606299213" bottom="0.74803149606299213" header="0.31496062992125984" footer="0.31496062992125984"/>
  <pageSetup paperSize="9" scale="34" orientation="portrait" r:id="rId13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C693-FB87-4A49-922D-6A31554FD409}">
  <dimension ref="A1:P540"/>
  <sheetViews>
    <sheetView view="pageBreakPreview" zoomScale="50" zoomScaleNormal="55" zoomScaleSheetLayoutView="50" workbookViewId="0">
      <selection activeCell="I1" sqref="I1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42" customWidth="1"/>
  </cols>
  <sheetData>
    <row r="1" spans="1:16" ht="15.6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6" ht="15.6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6" ht="15.6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6" ht="15.6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6" ht="15.6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6" ht="15.6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6" ht="15.6">
      <c r="A7" s="46"/>
      <c r="B7" s="62" t="str">
        <f>'[1]1нед'!$A$6</f>
        <v>Направление подготовки:</v>
      </c>
      <c r="C7" s="6"/>
      <c r="D7" s="7"/>
      <c r="E7" s="8" t="str">
        <f>'[1]1нед'!$T$254</f>
        <v>09.03.04Программная инженерия (Программно-информационные системы)</v>
      </c>
      <c r="F7" s="7"/>
      <c r="G7" s="7"/>
      <c r="H7" s="36" t="str">
        <f>'[1]1нед'!$T$258</f>
        <v>12-26ПИ1з</v>
      </c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 t="str">
        <f>H7</f>
        <v>12-26ПИ1з</v>
      </c>
    </row>
    <row r="8" spans="1:16" ht="15.6">
      <c r="A8" s="45"/>
      <c r="B8" s="91" t="s">
        <v>5</v>
      </c>
      <c r="C8" s="91"/>
      <c r="D8" s="91"/>
      <c r="E8" s="91" t="s">
        <v>55</v>
      </c>
      <c r="F8" s="91"/>
      <c r="G8" s="91"/>
      <c r="H8" s="91"/>
      <c r="I8" s="45"/>
      <c r="J8" s="91" t="s">
        <v>5</v>
      </c>
      <c r="K8" s="91"/>
      <c r="L8" s="91"/>
      <c r="M8" s="91" t="str">
        <f t="shared" ref="M8" si="0">E8</f>
        <v>очно-заочная</v>
      </c>
      <c r="N8" s="91"/>
      <c r="O8" s="91"/>
      <c r="P8" s="91"/>
    </row>
    <row r="9" spans="1:16" ht="15.6">
      <c r="A9" s="45"/>
      <c r="B9" s="91" t="s">
        <v>7</v>
      </c>
      <c r="C9" s="91"/>
      <c r="D9" s="91"/>
      <c r="E9" s="62">
        <v>3</v>
      </c>
      <c r="F9" s="62"/>
      <c r="G9" s="62"/>
      <c r="H9" s="35"/>
      <c r="I9" s="45"/>
      <c r="J9" s="91" t="s">
        <v>7</v>
      </c>
      <c r="K9" s="91"/>
      <c r="L9" s="91"/>
      <c r="M9" s="62">
        <f>E9</f>
        <v>3</v>
      </c>
      <c r="N9" s="62"/>
      <c r="O9" s="62"/>
      <c r="P9" s="35"/>
    </row>
    <row r="10" spans="1:16" ht="16.149999999999999" thickBot="1">
      <c r="A10" s="45"/>
      <c r="B10" s="92" t="s">
        <v>8</v>
      </c>
      <c r="C10" s="92"/>
      <c r="D10" s="92"/>
      <c r="E10" s="63">
        <v>1</v>
      </c>
      <c r="F10" s="63"/>
      <c r="G10" s="63"/>
      <c r="H10" s="37"/>
      <c r="I10" s="45"/>
      <c r="J10" s="100" t="s">
        <v>8</v>
      </c>
      <c r="K10" s="100"/>
      <c r="L10" s="100"/>
      <c r="M10" s="63">
        <f>E10+1</f>
        <v>2</v>
      </c>
      <c r="N10" s="63"/>
      <c r="O10" s="63"/>
      <c r="P10" s="37"/>
    </row>
    <row r="11" spans="1:16" ht="46.5" customHeight="1" thickTop="1" thickBot="1">
      <c r="A11" s="86" t="s">
        <v>9</v>
      </c>
      <c r="B11" s="87"/>
      <c r="C11" s="10" t="s">
        <v>10</v>
      </c>
      <c r="D11" s="11" t="s">
        <v>11</v>
      </c>
      <c r="E11" s="12" t="s">
        <v>12</v>
      </c>
      <c r="F11" s="88" t="s">
        <v>13</v>
      </c>
      <c r="G11" s="89"/>
      <c r="H11" s="13" t="s">
        <v>14</v>
      </c>
      <c r="I11" s="86" t="s">
        <v>9</v>
      </c>
      <c r="J11" s="87"/>
      <c r="K11" s="10" t="s">
        <v>10</v>
      </c>
      <c r="L11" s="11" t="s">
        <v>11</v>
      </c>
      <c r="M11" s="12" t="s">
        <v>12</v>
      </c>
      <c r="N11" s="88" t="s">
        <v>13</v>
      </c>
      <c r="O11" s="89"/>
      <c r="P11" s="13" t="s">
        <v>14</v>
      </c>
    </row>
    <row r="12" spans="1:16" ht="35.1" customHeight="1" thickTop="1">
      <c r="A12" s="69">
        <v>46265</v>
      </c>
      <c r="B12" s="72" t="s">
        <v>17</v>
      </c>
      <c r="C12" s="14" t="s">
        <v>18</v>
      </c>
      <c r="D12" s="16">
        <f>'[1]1нед'!S260</f>
        <v>0</v>
      </c>
      <c r="E12" s="19">
        <f>'[1]1нед'!T260</f>
        <v>0</v>
      </c>
      <c r="F12" s="17">
        <f>'[1]1нед'!W260</f>
        <v>0</v>
      </c>
      <c r="G12" s="18" t="str">
        <f>'[1]1нед'!X260</f>
        <v/>
      </c>
      <c r="H12" s="40"/>
      <c r="I12" s="69">
        <v>46272</v>
      </c>
      <c r="J12" s="77" t="s">
        <v>17</v>
      </c>
      <c r="K12" s="14" t="s">
        <v>18</v>
      </c>
      <c r="L12" s="16">
        <f>'[1]2нед'!S260</f>
        <v>0</v>
      </c>
      <c r="M12" s="19">
        <f>'[1]2нед'!T260</f>
        <v>0</v>
      </c>
      <c r="N12" s="17">
        <f>'[1]2нед'!W260</f>
        <v>0</v>
      </c>
      <c r="O12" s="18" t="str">
        <f>'[1]2нед'!X260</f>
        <v/>
      </c>
      <c r="P12" s="40"/>
    </row>
    <row r="13" spans="1:16" ht="31.15">
      <c r="A13" s="70"/>
      <c r="B13" s="73"/>
      <c r="C13" s="14" t="s">
        <v>19</v>
      </c>
      <c r="D13" s="20">
        <f>'[1]1нед'!S261</f>
        <v>0</v>
      </c>
      <c r="E13" s="23">
        <f>'[1]1нед'!T261</f>
        <v>0</v>
      </c>
      <c r="F13" s="21">
        <f>'[1]1нед'!W261</f>
        <v>0</v>
      </c>
      <c r="G13" s="22" t="str">
        <f>'[1]1нед'!X261</f>
        <v/>
      </c>
      <c r="H13" s="38"/>
      <c r="I13" s="75"/>
      <c r="J13" s="78"/>
      <c r="K13" s="14" t="s">
        <v>19</v>
      </c>
      <c r="L13" s="20">
        <f>'[1]2нед'!S261</f>
        <v>0</v>
      </c>
      <c r="M13" s="23">
        <f>'[1]2нед'!T261</f>
        <v>0</v>
      </c>
      <c r="N13" s="21">
        <f>'[1]2нед'!W261</f>
        <v>0</v>
      </c>
      <c r="O13" s="22" t="str">
        <f>'[1]2нед'!X261</f>
        <v/>
      </c>
      <c r="P13" s="38"/>
    </row>
    <row r="14" spans="1:16" ht="31.15">
      <c r="A14" s="70"/>
      <c r="B14" s="73"/>
      <c r="C14" s="14" t="s">
        <v>20</v>
      </c>
      <c r="D14" s="20">
        <f>'[1]1нед'!S262</f>
        <v>0</v>
      </c>
      <c r="E14" s="23">
        <f>'[1]1нед'!T262</f>
        <v>0</v>
      </c>
      <c r="F14" s="21">
        <f>'[1]1нед'!W262</f>
        <v>0</v>
      </c>
      <c r="G14" s="22" t="str">
        <f>'[1]1нед'!X262</f>
        <v/>
      </c>
      <c r="H14" s="38"/>
      <c r="I14" s="75"/>
      <c r="J14" s="78"/>
      <c r="K14" s="14" t="s">
        <v>20</v>
      </c>
      <c r="L14" s="20">
        <f>'[1]2нед'!S262</f>
        <v>0</v>
      </c>
      <c r="M14" s="23">
        <f>'[1]2нед'!T262</f>
        <v>0</v>
      </c>
      <c r="N14" s="21">
        <f>'[1]2нед'!W262</f>
        <v>0</v>
      </c>
      <c r="O14" s="22" t="str">
        <f>'[1]2нед'!X262</f>
        <v/>
      </c>
      <c r="P14" s="38"/>
    </row>
    <row r="15" spans="1:16" ht="31.15">
      <c r="A15" s="70"/>
      <c r="B15" s="73"/>
      <c r="C15" s="14" t="s">
        <v>21</v>
      </c>
      <c r="D15" s="20">
        <f>'[1]1нед'!S263</f>
        <v>0</v>
      </c>
      <c r="E15" s="23">
        <f>'[1]1нед'!T263</f>
        <v>0</v>
      </c>
      <c r="F15" s="21">
        <f>'[1]1нед'!W263</f>
        <v>0</v>
      </c>
      <c r="G15" s="22" t="str">
        <f>'[1]1нед'!X263</f>
        <v/>
      </c>
      <c r="H15" s="38"/>
      <c r="I15" s="75"/>
      <c r="J15" s="78"/>
      <c r="K15" s="14" t="s">
        <v>21</v>
      </c>
      <c r="L15" s="20">
        <f>'[1]2нед'!S263</f>
        <v>0</v>
      </c>
      <c r="M15" s="23">
        <f>'[1]2нед'!T263</f>
        <v>0</v>
      </c>
      <c r="N15" s="21">
        <f>'[1]2нед'!W263</f>
        <v>0</v>
      </c>
      <c r="O15" s="22" t="str">
        <f>'[1]2нед'!X263</f>
        <v/>
      </c>
      <c r="P15" s="38"/>
    </row>
    <row r="16" spans="1:16" ht="31.15">
      <c r="A16" s="70"/>
      <c r="B16" s="73"/>
      <c r="C16" s="14" t="s">
        <v>22</v>
      </c>
      <c r="D16" s="20">
        <f>'[1]1нед'!S264</f>
        <v>0</v>
      </c>
      <c r="E16" s="23">
        <f>'[1]1нед'!T264</f>
        <v>0</v>
      </c>
      <c r="F16" s="21">
        <f>'[1]1нед'!W264</f>
        <v>0</v>
      </c>
      <c r="G16" s="22" t="str">
        <f>'[1]1нед'!X264</f>
        <v/>
      </c>
      <c r="H16" s="38"/>
      <c r="I16" s="75"/>
      <c r="J16" s="78"/>
      <c r="K16" s="14" t="s">
        <v>22</v>
      </c>
      <c r="L16" s="20">
        <f>'[1]2нед'!S264</f>
        <v>0</v>
      </c>
      <c r="M16" s="23">
        <f>'[1]2нед'!T264</f>
        <v>0</v>
      </c>
      <c r="N16" s="21">
        <f>'[1]2нед'!W264</f>
        <v>0</v>
      </c>
      <c r="O16" s="22" t="str">
        <f>'[1]2нед'!X264</f>
        <v/>
      </c>
      <c r="P16" s="38"/>
    </row>
    <row r="17" spans="1:16" ht="31.15">
      <c r="A17" s="70"/>
      <c r="B17" s="73"/>
      <c r="C17" s="14" t="s">
        <v>23</v>
      </c>
      <c r="D17" s="20">
        <f>'[1]1нед'!S265</f>
        <v>0</v>
      </c>
      <c r="E17" s="23">
        <f>'[1]1нед'!T265</f>
        <v>0</v>
      </c>
      <c r="F17" s="21">
        <f>'[1]1нед'!W265</f>
        <v>0</v>
      </c>
      <c r="G17" s="22" t="str">
        <f>'[1]1нед'!X265</f>
        <v/>
      </c>
      <c r="H17" s="38"/>
      <c r="I17" s="75"/>
      <c r="J17" s="78"/>
      <c r="K17" s="14" t="s">
        <v>23</v>
      </c>
      <c r="L17" s="20">
        <f>'[1]2нед'!S265</f>
        <v>0</v>
      </c>
      <c r="M17" s="23">
        <f>'[1]2нед'!T265</f>
        <v>0</v>
      </c>
      <c r="N17" s="21">
        <f>'[1]2нед'!W265</f>
        <v>0</v>
      </c>
      <c r="O17" s="22" t="str">
        <f>'[1]2нед'!X265</f>
        <v/>
      </c>
      <c r="P17" s="38"/>
    </row>
    <row r="18" spans="1:16" ht="31.7" thickBot="1">
      <c r="A18" s="70"/>
      <c r="B18" s="73"/>
      <c r="C18" s="14" t="s">
        <v>24</v>
      </c>
      <c r="D18" s="20">
        <f>'[1]1нед'!S266</f>
        <v>0</v>
      </c>
      <c r="E18" s="23">
        <f>'[1]1нед'!T266</f>
        <v>0</v>
      </c>
      <c r="F18" s="21">
        <f>'[1]1нед'!W266</f>
        <v>0</v>
      </c>
      <c r="G18" s="22" t="str">
        <f>'[1]1нед'!X266</f>
        <v/>
      </c>
      <c r="H18" s="38"/>
      <c r="I18" s="75"/>
      <c r="J18" s="78"/>
      <c r="K18" s="14" t="s">
        <v>24</v>
      </c>
      <c r="L18" s="20">
        <f>'[1]2нед'!S266</f>
        <v>0</v>
      </c>
      <c r="M18" s="23">
        <f>'[1]2нед'!T266</f>
        <v>0</v>
      </c>
      <c r="N18" s="21">
        <f>'[1]2нед'!W266</f>
        <v>0</v>
      </c>
      <c r="O18" s="22" t="str">
        <f>'[1]2нед'!X266</f>
        <v/>
      </c>
      <c r="P18" s="38"/>
    </row>
    <row r="19" spans="1:16" ht="18.399999999999999" hidden="1" customHeight="1" thickBot="1">
      <c r="A19" s="71"/>
      <c r="B19" s="74"/>
      <c r="C19" s="15"/>
      <c r="D19" s="24">
        <f>'[1]1нед'!S267</f>
        <v>0</v>
      </c>
      <c r="E19" s="25">
        <f>'[1]1нед'!T267</f>
        <v>0</v>
      </c>
      <c r="F19" s="26">
        <f>'[1]1нед'!W267</f>
        <v>0</v>
      </c>
      <c r="G19" s="27" t="str">
        <f>'[1]1нед'!X267</f>
        <v/>
      </c>
      <c r="H19" s="39"/>
      <c r="I19" s="76"/>
      <c r="J19" s="79"/>
      <c r="K19" s="15"/>
      <c r="L19" s="24">
        <f>'[1]2нед'!S267</f>
        <v>0</v>
      </c>
      <c r="M19" s="25">
        <f>'[1]2нед'!T267</f>
        <v>0</v>
      </c>
      <c r="N19" s="26">
        <f>'[1]2нед'!W267</f>
        <v>0</v>
      </c>
      <c r="O19" s="27" t="str">
        <f>'[1]2нед'!X267</f>
        <v/>
      </c>
      <c r="P19" s="39"/>
    </row>
    <row r="20" spans="1:16" ht="32.25" customHeight="1" thickTop="1">
      <c r="A20" s="69">
        <v>46266</v>
      </c>
      <c r="B20" s="72" t="s">
        <v>25</v>
      </c>
      <c r="C20" s="29" t="s">
        <v>18</v>
      </c>
      <c r="D20" s="16">
        <f>'[1]1нед'!S268</f>
        <v>0</v>
      </c>
      <c r="E20" s="19">
        <f>'[1]1нед'!T268</f>
        <v>0</v>
      </c>
      <c r="F20" s="17">
        <f>'[1]1нед'!W268</f>
        <v>0</v>
      </c>
      <c r="G20" s="18" t="str">
        <f>'[1]1нед'!X268</f>
        <v/>
      </c>
      <c r="H20" s="40"/>
      <c r="I20" s="69">
        <v>46273</v>
      </c>
      <c r="J20" s="77" t="s">
        <v>25</v>
      </c>
      <c r="K20" s="29" t="s">
        <v>18</v>
      </c>
      <c r="L20" s="16">
        <f>'[1]2нед'!S268</f>
        <v>0</v>
      </c>
      <c r="M20" s="19">
        <f>'[1]2нед'!T268</f>
        <v>0</v>
      </c>
      <c r="N20" s="17">
        <f>'[1]2нед'!W268</f>
        <v>0</v>
      </c>
      <c r="O20" s="18" t="str">
        <f>'[1]2нед'!X268</f>
        <v/>
      </c>
      <c r="P20" s="40"/>
    </row>
    <row r="21" spans="1:16" ht="31.15">
      <c r="A21" s="70"/>
      <c r="B21" s="73"/>
      <c r="C21" s="14" t="s">
        <v>19</v>
      </c>
      <c r="D21" s="20">
        <f>'[1]1нед'!S269</f>
        <v>0</v>
      </c>
      <c r="E21" s="23">
        <f>'[1]1нед'!T269</f>
        <v>0</v>
      </c>
      <c r="F21" s="21">
        <f>'[1]1нед'!W269</f>
        <v>0</v>
      </c>
      <c r="G21" s="22" t="str">
        <f>'[1]1нед'!X269</f>
        <v/>
      </c>
      <c r="H21" s="38"/>
      <c r="I21" s="75"/>
      <c r="J21" s="78"/>
      <c r="K21" s="14" t="s">
        <v>19</v>
      </c>
      <c r="L21" s="20">
        <f>'[1]2нед'!S269</f>
        <v>0</v>
      </c>
      <c r="M21" s="23">
        <f>'[1]2нед'!T269</f>
        <v>0</v>
      </c>
      <c r="N21" s="21">
        <f>'[1]2нед'!W269</f>
        <v>0</v>
      </c>
      <c r="O21" s="22" t="str">
        <f>'[1]2нед'!X269</f>
        <v/>
      </c>
      <c r="P21" s="38"/>
    </row>
    <row r="22" spans="1:16" ht="31.15">
      <c r="A22" s="70"/>
      <c r="B22" s="73"/>
      <c r="C22" s="14" t="s">
        <v>20</v>
      </c>
      <c r="D22" s="20">
        <f>'[1]1нед'!S270</f>
        <v>0</v>
      </c>
      <c r="E22" s="23">
        <f>'[1]1нед'!T270</f>
        <v>0</v>
      </c>
      <c r="F22" s="21">
        <f>'[1]1нед'!W270</f>
        <v>0</v>
      </c>
      <c r="G22" s="22" t="str">
        <f>'[1]1нед'!X270</f>
        <v/>
      </c>
      <c r="H22" s="38"/>
      <c r="I22" s="75"/>
      <c r="J22" s="78"/>
      <c r="K22" s="14" t="s">
        <v>20</v>
      </c>
      <c r="L22" s="20">
        <f>'[1]2нед'!S270</f>
        <v>0</v>
      </c>
      <c r="M22" s="23">
        <f>'[1]2нед'!T270</f>
        <v>0</v>
      </c>
      <c r="N22" s="21">
        <f>'[1]2нед'!W270</f>
        <v>0</v>
      </c>
      <c r="O22" s="22" t="str">
        <f>'[1]2нед'!X270</f>
        <v/>
      </c>
      <c r="P22" s="38"/>
    </row>
    <row r="23" spans="1:16" ht="31.15">
      <c r="A23" s="70"/>
      <c r="B23" s="73"/>
      <c r="C23" s="14" t="s">
        <v>21</v>
      </c>
      <c r="D23" s="20">
        <f>'[1]1нед'!S271</f>
        <v>0</v>
      </c>
      <c r="E23" s="23">
        <f>'[1]1нед'!T271</f>
        <v>0</v>
      </c>
      <c r="F23" s="21">
        <f>'[1]1нед'!W271</f>
        <v>0</v>
      </c>
      <c r="G23" s="22" t="str">
        <f>'[1]1нед'!X271</f>
        <v/>
      </c>
      <c r="H23" s="38"/>
      <c r="I23" s="75"/>
      <c r="J23" s="78"/>
      <c r="K23" s="14" t="s">
        <v>21</v>
      </c>
      <c r="L23" s="20">
        <f>'[1]2нед'!S271</f>
        <v>0</v>
      </c>
      <c r="M23" s="23">
        <f>'[1]2нед'!T271</f>
        <v>0</v>
      </c>
      <c r="N23" s="21">
        <f>'[1]2нед'!W271</f>
        <v>0</v>
      </c>
      <c r="O23" s="22" t="str">
        <f>'[1]2нед'!X271</f>
        <v/>
      </c>
      <c r="P23" s="38"/>
    </row>
    <row r="24" spans="1:16" ht="31.15">
      <c r="A24" s="70"/>
      <c r="B24" s="73"/>
      <c r="C24" s="14" t="s">
        <v>22</v>
      </c>
      <c r="D24" s="20">
        <f>'[1]1нед'!S272</f>
        <v>0</v>
      </c>
      <c r="E24" s="23">
        <f>'[1]1нед'!T272</f>
        <v>0</v>
      </c>
      <c r="F24" s="21">
        <f>'[1]1нед'!W272</f>
        <v>0</v>
      </c>
      <c r="G24" s="22" t="str">
        <f>'[1]1нед'!X272</f>
        <v/>
      </c>
      <c r="H24" s="38"/>
      <c r="I24" s="75"/>
      <c r="J24" s="78"/>
      <c r="K24" s="14" t="s">
        <v>22</v>
      </c>
      <c r="L24" s="20">
        <f>'[1]2нед'!S272</f>
        <v>0</v>
      </c>
      <c r="M24" s="23">
        <f>'[1]2нед'!T272</f>
        <v>0</v>
      </c>
      <c r="N24" s="21">
        <f>'[1]2нед'!W272</f>
        <v>0</v>
      </c>
      <c r="O24" s="22" t="str">
        <f>'[1]2нед'!X272</f>
        <v/>
      </c>
      <c r="P24" s="38"/>
    </row>
    <row r="25" spans="1:16" ht="31.15">
      <c r="A25" s="70"/>
      <c r="B25" s="73"/>
      <c r="C25" s="14" t="s">
        <v>23</v>
      </c>
      <c r="D25" s="20">
        <f>'[1]1нед'!S273</f>
        <v>0</v>
      </c>
      <c r="E25" s="23">
        <f>'[1]1нед'!T273</f>
        <v>0</v>
      </c>
      <c r="F25" s="21">
        <f>'[1]1нед'!W273</f>
        <v>0</v>
      </c>
      <c r="G25" s="22" t="str">
        <f>'[1]1нед'!X273</f>
        <v/>
      </c>
      <c r="H25" s="34"/>
      <c r="I25" s="75"/>
      <c r="J25" s="78"/>
      <c r="K25" s="14" t="s">
        <v>23</v>
      </c>
      <c r="L25" s="20">
        <f>'[1]2нед'!S273</f>
        <v>0</v>
      </c>
      <c r="M25" s="23">
        <f>'[1]2нед'!T273</f>
        <v>0</v>
      </c>
      <c r="N25" s="21">
        <f>'[1]2нед'!W273</f>
        <v>0</v>
      </c>
      <c r="O25" s="22" t="str">
        <f>'[1]2нед'!X273</f>
        <v/>
      </c>
      <c r="P25" s="34"/>
    </row>
    <row r="26" spans="1:16" ht="31.7" thickBot="1">
      <c r="A26" s="70"/>
      <c r="B26" s="73"/>
      <c r="C26" s="14" t="s">
        <v>24</v>
      </c>
      <c r="D26" s="20">
        <f>'[1]1нед'!S274</f>
        <v>0</v>
      </c>
      <c r="E26" s="23">
        <f>'[1]1нед'!T274</f>
        <v>0</v>
      </c>
      <c r="F26" s="21">
        <f>'[1]1нед'!W274</f>
        <v>0</v>
      </c>
      <c r="G26" s="22" t="str">
        <f>'[1]1нед'!X274</f>
        <v/>
      </c>
      <c r="H26" s="34"/>
      <c r="I26" s="75"/>
      <c r="J26" s="78"/>
      <c r="K26" s="14" t="s">
        <v>24</v>
      </c>
      <c r="L26" s="20">
        <f>'[1]2нед'!S274</f>
        <v>0</v>
      </c>
      <c r="M26" s="23">
        <f>'[1]2нед'!T274</f>
        <v>0</v>
      </c>
      <c r="N26" s="21">
        <f>'[1]2нед'!W274</f>
        <v>0</v>
      </c>
      <c r="O26" s="22" t="str">
        <f>'[1]2нед'!X274</f>
        <v/>
      </c>
      <c r="P26" s="34"/>
    </row>
    <row r="27" spans="1:16" ht="18.399999999999999" hidden="1" customHeight="1" thickBot="1">
      <c r="A27" s="71"/>
      <c r="B27" s="74"/>
      <c r="C27" s="15"/>
      <c r="D27" s="24">
        <f>'[1]1нед'!S275</f>
        <v>0</v>
      </c>
      <c r="E27" s="25">
        <f>'[1]1нед'!T275</f>
        <v>0</v>
      </c>
      <c r="F27" s="26">
        <f>'[1]1нед'!W275</f>
        <v>0</v>
      </c>
      <c r="G27" s="27" t="str">
        <f>'[1]1нед'!X275</f>
        <v/>
      </c>
      <c r="H27" s="39"/>
      <c r="I27" s="76"/>
      <c r="J27" s="79"/>
      <c r="K27" s="15"/>
      <c r="L27" s="24">
        <f>'[1]2нед'!S275</f>
        <v>0</v>
      </c>
      <c r="M27" s="25">
        <f>'[1]2нед'!T275</f>
        <v>0</v>
      </c>
      <c r="N27" s="26">
        <f>'[1]2нед'!W275</f>
        <v>0</v>
      </c>
      <c r="O27" s="27" t="str">
        <f>'[1]2нед'!X275</f>
        <v/>
      </c>
      <c r="P27" s="39"/>
    </row>
    <row r="28" spans="1:16" ht="48" customHeight="1" thickTop="1">
      <c r="A28" s="69">
        <v>46267</v>
      </c>
      <c r="B28" s="80" t="s">
        <v>26</v>
      </c>
      <c r="C28" s="29" t="s">
        <v>18</v>
      </c>
      <c r="D28" s="16">
        <f>'[1]1нед'!S276</f>
        <v>0</v>
      </c>
      <c r="E28" s="19">
        <f>'[1]1нед'!T276</f>
        <v>0</v>
      </c>
      <c r="F28" s="17">
        <f>'[1]1нед'!W276</f>
        <v>0</v>
      </c>
      <c r="G28" s="18" t="str">
        <f>'[1]1нед'!X276</f>
        <v/>
      </c>
      <c r="H28" s="40"/>
      <c r="I28" s="69">
        <v>46274</v>
      </c>
      <c r="J28" s="83" t="s">
        <v>26</v>
      </c>
      <c r="K28" s="29" t="s">
        <v>18</v>
      </c>
      <c r="L28" s="16">
        <f>'[1]2нед'!S276</f>
        <v>0</v>
      </c>
      <c r="M28" s="19">
        <f>'[1]2нед'!T276</f>
        <v>0</v>
      </c>
      <c r="N28" s="17">
        <f>'[1]2нед'!W276</f>
        <v>0</v>
      </c>
      <c r="O28" s="18" t="str">
        <f>'[1]2нед'!X276</f>
        <v/>
      </c>
      <c r="P28" s="40"/>
    </row>
    <row r="29" spans="1:16" ht="31.15">
      <c r="A29" s="70"/>
      <c r="B29" s="81"/>
      <c r="C29" s="14" t="s">
        <v>19</v>
      </c>
      <c r="D29" s="20">
        <f>'[1]1нед'!S277</f>
        <v>0</v>
      </c>
      <c r="E29" s="23">
        <f>'[1]1нед'!T277</f>
        <v>0</v>
      </c>
      <c r="F29" s="21">
        <f>'[1]1нед'!W277</f>
        <v>0</v>
      </c>
      <c r="G29" s="22" t="str">
        <f>'[1]1нед'!X277</f>
        <v/>
      </c>
      <c r="H29" s="38"/>
      <c r="I29" s="75"/>
      <c r="J29" s="84"/>
      <c r="K29" s="14" t="s">
        <v>19</v>
      </c>
      <c r="L29" s="20">
        <f>'[1]2нед'!S277</f>
        <v>0</v>
      </c>
      <c r="M29" s="23">
        <f>'[1]2нед'!T277</f>
        <v>0</v>
      </c>
      <c r="N29" s="21">
        <f>'[1]2нед'!W277</f>
        <v>0</v>
      </c>
      <c r="O29" s="22" t="str">
        <f>'[1]2нед'!X277</f>
        <v/>
      </c>
      <c r="P29" s="38"/>
    </row>
    <row r="30" spans="1:16" ht="31.15">
      <c r="A30" s="70"/>
      <c r="B30" s="81"/>
      <c r="C30" s="14" t="s">
        <v>20</v>
      </c>
      <c r="D30" s="20">
        <f>'[1]1нед'!S278</f>
        <v>0</v>
      </c>
      <c r="E30" s="23">
        <f>'[1]1нед'!T278</f>
        <v>0</v>
      </c>
      <c r="F30" s="21">
        <f>'[1]1нед'!W278</f>
        <v>0</v>
      </c>
      <c r="G30" s="22" t="str">
        <f>'[1]1нед'!X278</f>
        <v/>
      </c>
      <c r="H30" s="38"/>
      <c r="I30" s="75"/>
      <c r="J30" s="84"/>
      <c r="K30" s="14" t="s">
        <v>20</v>
      </c>
      <c r="L30" s="20">
        <f>'[1]2нед'!S278</f>
        <v>0</v>
      </c>
      <c r="M30" s="23">
        <f>'[1]2нед'!T278</f>
        <v>0</v>
      </c>
      <c r="N30" s="21">
        <f>'[1]2нед'!W278</f>
        <v>0</v>
      </c>
      <c r="O30" s="22" t="str">
        <f>'[1]2нед'!X278</f>
        <v/>
      </c>
      <c r="P30" s="38"/>
    </row>
    <row r="31" spans="1:16" ht="31.15">
      <c r="A31" s="70"/>
      <c r="B31" s="81"/>
      <c r="C31" s="14" t="s">
        <v>21</v>
      </c>
      <c r="D31" s="20">
        <f>'[1]1нед'!S279</f>
        <v>0</v>
      </c>
      <c r="E31" s="23">
        <f>'[1]1нед'!T279</f>
        <v>0</v>
      </c>
      <c r="F31" s="21">
        <f>'[1]1нед'!W279</f>
        <v>0</v>
      </c>
      <c r="G31" s="22" t="str">
        <f>'[1]1нед'!X279</f>
        <v/>
      </c>
      <c r="H31" s="38"/>
      <c r="I31" s="75"/>
      <c r="J31" s="84"/>
      <c r="K31" s="14" t="s">
        <v>21</v>
      </c>
      <c r="L31" s="20">
        <f>'[1]2нед'!S279</f>
        <v>0</v>
      </c>
      <c r="M31" s="23">
        <f>'[1]2нед'!T279</f>
        <v>0</v>
      </c>
      <c r="N31" s="21">
        <f>'[1]2нед'!W279</f>
        <v>0</v>
      </c>
      <c r="O31" s="22" t="str">
        <f>'[1]2нед'!X279</f>
        <v/>
      </c>
      <c r="P31" s="38"/>
    </row>
    <row r="32" spans="1:16" ht="31.15">
      <c r="A32" s="70"/>
      <c r="B32" s="81"/>
      <c r="C32" s="14" t="s">
        <v>22</v>
      </c>
      <c r="D32" s="20">
        <f>'[1]1нед'!S280</f>
        <v>0</v>
      </c>
      <c r="E32" s="23">
        <f>'[1]1нед'!T280</f>
        <v>0</v>
      </c>
      <c r="F32" s="21">
        <f>'[1]1нед'!W280</f>
        <v>0</v>
      </c>
      <c r="G32" s="22" t="str">
        <f>'[1]1нед'!X280</f>
        <v/>
      </c>
      <c r="H32" s="38"/>
      <c r="I32" s="75"/>
      <c r="J32" s="84"/>
      <c r="K32" s="14" t="s">
        <v>22</v>
      </c>
      <c r="L32" s="20">
        <f>'[1]2нед'!S280</f>
        <v>0</v>
      </c>
      <c r="M32" s="23">
        <f>'[1]2нед'!T280</f>
        <v>0</v>
      </c>
      <c r="N32" s="21">
        <f>'[1]2нед'!W280</f>
        <v>0</v>
      </c>
      <c r="O32" s="22" t="str">
        <f>'[1]2нед'!X280</f>
        <v/>
      </c>
      <c r="P32" s="38"/>
    </row>
    <row r="33" spans="1:16" ht="31.15">
      <c r="A33" s="70"/>
      <c r="B33" s="81"/>
      <c r="C33" s="14" t="s">
        <v>23</v>
      </c>
      <c r="D33" s="20">
        <f>'[1]1нед'!S281</f>
        <v>0</v>
      </c>
      <c r="E33" s="23">
        <f>'[1]1нед'!T281</f>
        <v>0</v>
      </c>
      <c r="F33" s="21">
        <f>'[1]1нед'!W281</f>
        <v>0</v>
      </c>
      <c r="G33" s="22" t="str">
        <f>'[1]1нед'!X281</f>
        <v/>
      </c>
      <c r="H33" s="34"/>
      <c r="I33" s="75"/>
      <c r="J33" s="84"/>
      <c r="K33" s="14" t="s">
        <v>23</v>
      </c>
      <c r="L33" s="20">
        <f>'[1]2нед'!S281</f>
        <v>0</v>
      </c>
      <c r="M33" s="23">
        <f>'[1]2нед'!T281</f>
        <v>0</v>
      </c>
      <c r="N33" s="21">
        <f>'[1]2нед'!W281</f>
        <v>0</v>
      </c>
      <c r="O33" s="22" t="str">
        <f>'[1]2нед'!X281</f>
        <v/>
      </c>
      <c r="P33" s="34"/>
    </row>
    <row r="34" spans="1:16" ht="31.7" thickBot="1">
      <c r="A34" s="70"/>
      <c r="B34" s="81"/>
      <c r="C34" s="14" t="s">
        <v>24</v>
      </c>
      <c r="D34" s="20">
        <f>'[1]1нед'!S282</f>
        <v>0</v>
      </c>
      <c r="E34" s="23">
        <f>'[1]1нед'!T282</f>
        <v>0</v>
      </c>
      <c r="F34" s="21">
        <f>'[1]1нед'!W282</f>
        <v>0</v>
      </c>
      <c r="G34" s="22" t="str">
        <f>'[1]1нед'!X282</f>
        <v/>
      </c>
      <c r="H34" s="34"/>
      <c r="I34" s="75"/>
      <c r="J34" s="84"/>
      <c r="K34" s="14" t="s">
        <v>24</v>
      </c>
      <c r="L34" s="20">
        <f>'[1]2нед'!S282</f>
        <v>0</v>
      </c>
      <c r="M34" s="23">
        <f>'[1]2нед'!T282</f>
        <v>0</v>
      </c>
      <c r="N34" s="21">
        <f>'[1]2нед'!W282</f>
        <v>0</v>
      </c>
      <c r="O34" s="22" t="str">
        <f>'[1]2нед'!X282</f>
        <v/>
      </c>
      <c r="P34" s="34"/>
    </row>
    <row r="35" spans="1:16" ht="18.399999999999999" hidden="1" customHeight="1" thickBot="1">
      <c r="A35" s="71"/>
      <c r="B35" s="82"/>
      <c r="C35" s="15"/>
      <c r="D35" s="24">
        <f>'[1]1нед'!S283</f>
        <v>0</v>
      </c>
      <c r="E35" s="25">
        <f>'[1]1нед'!T283</f>
        <v>0</v>
      </c>
      <c r="F35" s="26">
        <f>'[1]1нед'!W283</f>
        <v>0</v>
      </c>
      <c r="G35" s="27" t="str">
        <f>'[1]1нед'!X283</f>
        <v/>
      </c>
      <c r="H35" s="39"/>
      <c r="I35" s="76"/>
      <c r="J35" s="85"/>
      <c r="K35" s="15"/>
      <c r="L35" s="24">
        <f>'[1]2нед'!S283</f>
        <v>0</v>
      </c>
      <c r="M35" s="25">
        <f>'[1]2нед'!T283</f>
        <v>0</v>
      </c>
      <c r="N35" s="26">
        <f>'[1]2нед'!W283</f>
        <v>0</v>
      </c>
      <c r="O35" s="27" t="str">
        <f>'[1]2нед'!X283</f>
        <v/>
      </c>
      <c r="P35" s="39"/>
    </row>
    <row r="36" spans="1:16" ht="48" customHeight="1" thickTop="1">
      <c r="A36" s="69">
        <v>46268</v>
      </c>
      <c r="B36" s="72" t="s">
        <v>27</v>
      </c>
      <c r="C36" s="29" t="s">
        <v>18</v>
      </c>
      <c r="D36" s="16">
        <f>'[1]1нед'!S284</f>
        <v>0</v>
      </c>
      <c r="E36" s="19">
        <f>'[1]1нед'!T284</f>
        <v>0</v>
      </c>
      <c r="F36" s="17">
        <f>'[1]1нед'!W284</f>
        <v>0</v>
      </c>
      <c r="G36" s="18" t="str">
        <f>'[1]1нед'!X284</f>
        <v/>
      </c>
      <c r="H36" s="40"/>
      <c r="I36" s="69">
        <v>46275</v>
      </c>
      <c r="J36" s="77" t="s">
        <v>27</v>
      </c>
      <c r="K36" s="29" t="s">
        <v>18</v>
      </c>
      <c r="L36" s="16">
        <f>'[1]2нед'!S284</f>
        <v>0</v>
      </c>
      <c r="M36" s="19">
        <f>'[1]2нед'!T284</f>
        <v>0</v>
      </c>
      <c r="N36" s="17">
        <f>'[1]2нед'!W284</f>
        <v>0</v>
      </c>
      <c r="O36" s="18" t="str">
        <f>'[1]2нед'!X284</f>
        <v/>
      </c>
      <c r="P36" s="40"/>
    </row>
    <row r="37" spans="1:16" ht="31.15">
      <c r="A37" s="70"/>
      <c r="B37" s="73"/>
      <c r="C37" s="14" t="s">
        <v>19</v>
      </c>
      <c r="D37" s="20">
        <f>'[1]1нед'!S285</f>
        <v>0</v>
      </c>
      <c r="E37" s="23">
        <f>'[1]1нед'!T285</f>
        <v>0</v>
      </c>
      <c r="F37" s="21">
        <f>'[1]1нед'!W285</f>
        <v>0</v>
      </c>
      <c r="G37" s="22" t="str">
        <f>'[1]1нед'!X285</f>
        <v/>
      </c>
      <c r="H37" s="38"/>
      <c r="I37" s="75"/>
      <c r="J37" s="78"/>
      <c r="K37" s="14" t="s">
        <v>19</v>
      </c>
      <c r="L37" s="20">
        <f>'[1]2нед'!S285</f>
        <v>0</v>
      </c>
      <c r="M37" s="23">
        <f>'[1]2нед'!T285</f>
        <v>0</v>
      </c>
      <c r="N37" s="21">
        <f>'[1]2нед'!W285</f>
        <v>0</v>
      </c>
      <c r="O37" s="22" t="str">
        <f>'[1]2нед'!X285</f>
        <v/>
      </c>
      <c r="P37" s="38"/>
    </row>
    <row r="38" spans="1:16" ht="31.15">
      <c r="A38" s="70"/>
      <c r="B38" s="73"/>
      <c r="C38" s="14" t="s">
        <v>20</v>
      </c>
      <c r="D38" s="20">
        <f>'[1]1нед'!S286</f>
        <v>0</v>
      </c>
      <c r="E38" s="23">
        <f>'[1]1нед'!T286</f>
        <v>0</v>
      </c>
      <c r="F38" s="21">
        <f>'[1]1нед'!W286</f>
        <v>0</v>
      </c>
      <c r="G38" s="22" t="str">
        <f>'[1]1нед'!X286</f>
        <v/>
      </c>
      <c r="H38" s="38"/>
      <c r="I38" s="75"/>
      <c r="J38" s="78"/>
      <c r="K38" s="14" t="s">
        <v>20</v>
      </c>
      <c r="L38" s="20">
        <f>'[1]2нед'!S286</f>
        <v>0</v>
      </c>
      <c r="M38" s="23">
        <f>'[1]2нед'!T286</f>
        <v>0</v>
      </c>
      <c r="N38" s="21">
        <f>'[1]2нед'!W286</f>
        <v>0</v>
      </c>
      <c r="O38" s="22" t="str">
        <f>'[1]2нед'!X286</f>
        <v/>
      </c>
      <c r="P38" s="38"/>
    </row>
    <row r="39" spans="1:16" ht="31.15">
      <c r="A39" s="70"/>
      <c r="B39" s="73"/>
      <c r="C39" s="14" t="s">
        <v>21</v>
      </c>
      <c r="D39" s="20">
        <f>'[1]1нед'!S287</f>
        <v>0</v>
      </c>
      <c r="E39" s="23">
        <f>'[1]1нед'!T287</f>
        <v>0</v>
      </c>
      <c r="F39" s="21">
        <f>'[1]1нед'!W287</f>
        <v>0</v>
      </c>
      <c r="G39" s="22" t="str">
        <f>'[1]1нед'!X287</f>
        <v/>
      </c>
      <c r="H39" s="38"/>
      <c r="I39" s="75"/>
      <c r="J39" s="78"/>
      <c r="K39" s="14" t="s">
        <v>21</v>
      </c>
      <c r="L39" s="20">
        <f>'[1]2нед'!S287</f>
        <v>0</v>
      </c>
      <c r="M39" s="23">
        <f>'[1]2нед'!T287</f>
        <v>0</v>
      </c>
      <c r="N39" s="21">
        <f>'[1]2нед'!W287</f>
        <v>0</v>
      </c>
      <c r="O39" s="22" t="str">
        <f>'[1]2нед'!X287</f>
        <v/>
      </c>
      <c r="P39" s="38"/>
    </row>
    <row r="40" spans="1:16" ht="31.15">
      <c r="A40" s="70"/>
      <c r="B40" s="73"/>
      <c r="C40" s="14" t="s">
        <v>22</v>
      </c>
      <c r="D40" s="20">
        <f>'[1]1нед'!S288</f>
        <v>0</v>
      </c>
      <c r="E40" s="23">
        <f>'[1]1нед'!T288</f>
        <v>0</v>
      </c>
      <c r="F40" s="21">
        <f>'[1]1нед'!W288</f>
        <v>0</v>
      </c>
      <c r="G40" s="22" t="str">
        <f>'[1]1нед'!X288</f>
        <v/>
      </c>
      <c r="H40" s="38"/>
      <c r="I40" s="75"/>
      <c r="J40" s="78"/>
      <c r="K40" s="14" t="s">
        <v>22</v>
      </c>
      <c r="L40" s="20">
        <f>'[1]2нед'!S288</f>
        <v>0</v>
      </c>
      <c r="M40" s="23">
        <f>'[1]2нед'!T288</f>
        <v>0</v>
      </c>
      <c r="N40" s="21">
        <f>'[1]2нед'!W288</f>
        <v>0</v>
      </c>
      <c r="O40" s="22" t="str">
        <f>'[1]2нед'!X288</f>
        <v/>
      </c>
      <c r="P40" s="38"/>
    </row>
    <row r="41" spans="1:16" ht="31.15">
      <c r="A41" s="70"/>
      <c r="B41" s="73"/>
      <c r="C41" s="14" t="s">
        <v>23</v>
      </c>
      <c r="D41" s="20">
        <f>'[1]1нед'!S289</f>
        <v>0</v>
      </c>
      <c r="E41" s="23">
        <f>'[1]1нед'!T289</f>
        <v>0</v>
      </c>
      <c r="F41" s="21">
        <f>'[1]1нед'!W289</f>
        <v>0</v>
      </c>
      <c r="G41" s="22" t="str">
        <f>'[1]1нед'!X289</f>
        <v/>
      </c>
      <c r="H41" s="34"/>
      <c r="I41" s="75"/>
      <c r="J41" s="78"/>
      <c r="K41" s="14" t="s">
        <v>23</v>
      </c>
      <c r="L41" s="20">
        <f>'[1]2нед'!S289</f>
        <v>0</v>
      </c>
      <c r="M41" s="23">
        <f>'[1]2нед'!T289</f>
        <v>0</v>
      </c>
      <c r="N41" s="21">
        <f>'[1]2нед'!W289</f>
        <v>0</v>
      </c>
      <c r="O41" s="22" t="str">
        <f>'[1]2нед'!X289</f>
        <v/>
      </c>
      <c r="P41" s="34"/>
    </row>
    <row r="42" spans="1:16" ht="31.7" thickBot="1">
      <c r="A42" s="70"/>
      <c r="B42" s="73"/>
      <c r="C42" s="14" t="s">
        <v>24</v>
      </c>
      <c r="D42" s="20">
        <f>'[1]1нед'!S290</f>
        <v>0</v>
      </c>
      <c r="E42" s="23">
        <f>'[1]1нед'!T290</f>
        <v>0</v>
      </c>
      <c r="F42" s="21">
        <f>'[1]1нед'!W290</f>
        <v>0</v>
      </c>
      <c r="G42" s="22" t="str">
        <f>'[1]1нед'!X290</f>
        <v/>
      </c>
      <c r="H42" s="34"/>
      <c r="I42" s="75"/>
      <c r="J42" s="78"/>
      <c r="K42" s="14" t="s">
        <v>24</v>
      </c>
      <c r="L42" s="20">
        <f>'[1]2нед'!S290</f>
        <v>0</v>
      </c>
      <c r="M42" s="23">
        <f>'[1]2нед'!T290</f>
        <v>0</v>
      </c>
      <c r="N42" s="21">
        <f>'[1]2нед'!W290</f>
        <v>0</v>
      </c>
      <c r="O42" s="22" t="str">
        <f>'[1]2нед'!X290</f>
        <v/>
      </c>
      <c r="P42" s="34"/>
    </row>
    <row r="43" spans="1:16" ht="18.399999999999999" hidden="1" customHeight="1" thickBot="1">
      <c r="A43" s="71"/>
      <c r="B43" s="74"/>
      <c r="C43" s="15"/>
      <c r="D43" s="24">
        <f>'[1]1нед'!S291</f>
        <v>0</v>
      </c>
      <c r="E43" s="25">
        <f>'[1]1нед'!T291</f>
        <v>0</v>
      </c>
      <c r="F43" s="26">
        <f>'[1]1нед'!W291</f>
        <v>0</v>
      </c>
      <c r="G43" s="27" t="str">
        <f>'[1]1нед'!X291</f>
        <v/>
      </c>
      <c r="H43" s="39"/>
      <c r="I43" s="76"/>
      <c r="J43" s="79"/>
      <c r="K43" s="15"/>
      <c r="L43" s="24">
        <f>'[1]2нед'!S291</f>
        <v>0</v>
      </c>
      <c r="M43" s="25">
        <f>'[1]2нед'!T291</f>
        <v>0</v>
      </c>
      <c r="N43" s="26">
        <f>'[1]2нед'!W291</f>
        <v>0</v>
      </c>
      <c r="O43" s="27" t="str">
        <f>'[1]2нед'!X291</f>
        <v/>
      </c>
      <c r="P43" s="39"/>
    </row>
    <row r="44" spans="1:16" ht="48" customHeight="1" thickTop="1">
      <c r="A44" s="69">
        <v>46269</v>
      </c>
      <c r="B44" s="72" t="s">
        <v>28</v>
      </c>
      <c r="C44" s="29" t="s">
        <v>18</v>
      </c>
      <c r="D44" s="16">
        <f>'[1]1нед'!S292</f>
        <v>0</v>
      </c>
      <c r="E44" s="19">
        <f>'[1]1нед'!T292</f>
        <v>0</v>
      </c>
      <c r="F44" s="17">
        <f>'[1]1нед'!W292</f>
        <v>0</v>
      </c>
      <c r="G44" s="18" t="str">
        <f>'[1]1нед'!X292</f>
        <v/>
      </c>
      <c r="H44" s="40"/>
      <c r="I44" s="69">
        <v>46276</v>
      </c>
      <c r="J44" s="77" t="s">
        <v>28</v>
      </c>
      <c r="K44" s="29" t="s">
        <v>18</v>
      </c>
      <c r="L44" s="16">
        <f>'[1]2нед'!S292</f>
        <v>0</v>
      </c>
      <c r="M44" s="19">
        <f>'[1]2нед'!T292</f>
        <v>0</v>
      </c>
      <c r="N44" s="17">
        <f>'[1]2нед'!W292</f>
        <v>0</v>
      </c>
      <c r="O44" s="18" t="str">
        <f>'[1]2нед'!X292</f>
        <v/>
      </c>
      <c r="P44" s="40"/>
    </row>
    <row r="45" spans="1:16" ht="31.15">
      <c r="A45" s="70"/>
      <c r="B45" s="73"/>
      <c r="C45" s="14" t="s">
        <v>19</v>
      </c>
      <c r="D45" s="20">
        <f>'[1]1нед'!S293</f>
        <v>0</v>
      </c>
      <c r="E45" s="23">
        <f>'[1]1нед'!T293</f>
        <v>0</v>
      </c>
      <c r="F45" s="21">
        <f>'[1]1нед'!W293</f>
        <v>0</v>
      </c>
      <c r="G45" s="22" t="str">
        <f>'[1]1нед'!X293</f>
        <v/>
      </c>
      <c r="H45" s="38"/>
      <c r="I45" s="75"/>
      <c r="J45" s="78"/>
      <c r="K45" s="14" t="s">
        <v>19</v>
      </c>
      <c r="L45" s="20">
        <f>'[1]2нед'!S293</f>
        <v>0</v>
      </c>
      <c r="M45" s="23">
        <f>'[1]2нед'!T293</f>
        <v>0</v>
      </c>
      <c r="N45" s="21">
        <f>'[1]2нед'!W293</f>
        <v>0</v>
      </c>
      <c r="O45" s="22" t="str">
        <f>'[1]2нед'!X293</f>
        <v/>
      </c>
      <c r="P45" s="38"/>
    </row>
    <row r="46" spans="1:16" ht="31.15">
      <c r="A46" s="70"/>
      <c r="B46" s="73"/>
      <c r="C46" s="14" t="s">
        <v>20</v>
      </c>
      <c r="D46" s="20">
        <f>'[1]1нед'!S294</f>
        <v>0</v>
      </c>
      <c r="E46" s="23">
        <f>'[1]1нед'!T294</f>
        <v>0</v>
      </c>
      <c r="F46" s="21">
        <f>'[1]1нед'!W294</f>
        <v>0</v>
      </c>
      <c r="G46" s="22" t="str">
        <f>'[1]1нед'!X294</f>
        <v/>
      </c>
      <c r="H46" s="38"/>
      <c r="I46" s="75"/>
      <c r="J46" s="78"/>
      <c r="K46" s="14" t="s">
        <v>20</v>
      </c>
      <c r="L46" s="20">
        <f>'[1]2нед'!S294</f>
        <v>0</v>
      </c>
      <c r="M46" s="23">
        <f>'[1]2нед'!T294</f>
        <v>0</v>
      </c>
      <c r="N46" s="21">
        <f>'[1]2нед'!W294</f>
        <v>0</v>
      </c>
      <c r="O46" s="22" t="str">
        <f>'[1]2нед'!X294</f>
        <v/>
      </c>
      <c r="P46" s="38"/>
    </row>
    <row r="47" spans="1:16" ht="31.15">
      <c r="A47" s="70"/>
      <c r="B47" s="73"/>
      <c r="C47" s="14" t="s">
        <v>21</v>
      </c>
      <c r="D47" s="20">
        <f>'[1]1нед'!S295</f>
        <v>0</v>
      </c>
      <c r="E47" s="23">
        <f>'[1]1нед'!T295</f>
        <v>0</v>
      </c>
      <c r="F47" s="21">
        <f>'[1]1нед'!W295</f>
        <v>0</v>
      </c>
      <c r="G47" s="22" t="str">
        <f>'[1]1нед'!X295</f>
        <v/>
      </c>
      <c r="H47" s="38"/>
      <c r="I47" s="75"/>
      <c r="J47" s="78"/>
      <c r="K47" s="14" t="s">
        <v>21</v>
      </c>
      <c r="L47" s="20">
        <f>'[1]2нед'!S295</f>
        <v>0</v>
      </c>
      <c r="M47" s="23">
        <f>'[1]2нед'!T295</f>
        <v>0</v>
      </c>
      <c r="N47" s="21">
        <f>'[1]2нед'!W295</f>
        <v>0</v>
      </c>
      <c r="O47" s="22" t="str">
        <f>'[1]2нед'!X295</f>
        <v/>
      </c>
      <c r="P47" s="38"/>
    </row>
    <row r="48" spans="1:16" ht="31.15">
      <c r="A48" s="70"/>
      <c r="B48" s="73"/>
      <c r="C48" s="14" t="s">
        <v>22</v>
      </c>
      <c r="D48" s="20">
        <f>'[1]1нед'!S296</f>
        <v>0</v>
      </c>
      <c r="E48" s="23">
        <f>'[1]1нед'!T296</f>
        <v>0</v>
      </c>
      <c r="F48" s="21">
        <f>'[1]1нед'!W296</f>
        <v>0</v>
      </c>
      <c r="G48" s="22" t="str">
        <f>'[1]1нед'!X296</f>
        <v/>
      </c>
      <c r="H48" s="38"/>
      <c r="I48" s="75"/>
      <c r="J48" s="78"/>
      <c r="K48" s="14" t="s">
        <v>22</v>
      </c>
      <c r="L48" s="20">
        <f>'[1]2нед'!S296</f>
        <v>0</v>
      </c>
      <c r="M48" s="23">
        <f>'[1]2нед'!T296</f>
        <v>0</v>
      </c>
      <c r="N48" s="21">
        <f>'[1]2нед'!W296</f>
        <v>0</v>
      </c>
      <c r="O48" s="22" t="str">
        <f>'[1]2нед'!X296</f>
        <v/>
      </c>
      <c r="P48" s="38"/>
    </row>
    <row r="49" spans="1:16" ht="31.15">
      <c r="A49" s="70"/>
      <c r="B49" s="73"/>
      <c r="C49" s="14" t="s">
        <v>23</v>
      </c>
      <c r="D49" s="20">
        <f>'[1]1нед'!S297</f>
        <v>0</v>
      </c>
      <c r="E49" s="23">
        <f>'[1]1нед'!T297</f>
        <v>0</v>
      </c>
      <c r="F49" s="21">
        <f>'[1]1нед'!W297</f>
        <v>0</v>
      </c>
      <c r="G49" s="22" t="str">
        <f>'[1]1нед'!X297</f>
        <v/>
      </c>
      <c r="H49" s="38"/>
      <c r="I49" s="75"/>
      <c r="J49" s="78"/>
      <c r="K49" s="14" t="s">
        <v>23</v>
      </c>
      <c r="L49" s="20">
        <f>'[1]2нед'!S297</f>
        <v>0</v>
      </c>
      <c r="M49" s="23">
        <f>'[1]2нед'!T297</f>
        <v>0</v>
      </c>
      <c r="N49" s="21">
        <f>'[1]2нед'!W297</f>
        <v>0</v>
      </c>
      <c r="O49" s="22" t="str">
        <f>'[1]2нед'!X297</f>
        <v/>
      </c>
      <c r="P49" s="38"/>
    </row>
    <row r="50" spans="1:16" ht="31.7" thickBot="1">
      <c r="A50" s="70"/>
      <c r="B50" s="73"/>
      <c r="C50" s="14" t="s">
        <v>24</v>
      </c>
      <c r="D50" s="20">
        <f>'[1]1нед'!S298</f>
        <v>0</v>
      </c>
      <c r="E50" s="23">
        <f>'[1]1нед'!T298</f>
        <v>0</v>
      </c>
      <c r="F50" s="21">
        <f>'[1]1нед'!W298</f>
        <v>0</v>
      </c>
      <c r="G50" s="22" t="str">
        <f>'[1]1нед'!X298</f>
        <v/>
      </c>
      <c r="H50" s="38"/>
      <c r="I50" s="75"/>
      <c r="J50" s="78"/>
      <c r="K50" s="14" t="s">
        <v>24</v>
      </c>
      <c r="L50" s="20">
        <f>'[1]2нед'!S298</f>
        <v>0</v>
      </c>
      <c r="M50" s="23">
        <f>'[1]2нед'!T298</f>
        <v>0</v>
      </c>
      <c r="N50" s="21">
        <f>'[1]2нед'!W298</f>
        <v>0</v>
      </c>
      <c r="O50" s="22" t="str">
        <f>'[1]2нед'!X298</f>
        <v/>
      </c>
      <c r="P50" s="38"/>
    </row>
    <row r="51" spans="1:16" ht="18.399999999999999" hidden="1" customHeight="1" thickBot="1">
      <c r="A51" s="71"/>
      <c r="B51" s="74"/>
      <c r="C51" s="15"/>
      <c r="D51" s="24">
        <f>'[1]1нед'!S299</f>
        <v>0</v>
      </c>
      <c r="E51" s="25">
        <f>'[1]1нед'!T299</f>
        <v>0</v>
      </c>
      <c r="F51" s="26">
        <f>'[1]1нед'!W299</f>
        <v>0</v>
      </c>
      <c r="G51" s="27" t="str">
        <f>'[1]1нед'!X299</f>
        <v/>
      </c>
      <c r="H51" s="39"/>
      <c r="I51" s="76"/>
      <c r="J51" s="79"/>
      <c r="K51" s="15"/>
      <c r="L51" s="24">
        <f>'[1]2нед'!S299</f>
        <v>0</v>
      </c>
      <c r="M51" s="25">
        <f>'[1]2нед'!T299</f>
        <v>0</v>
      </c>
      <c r="N51" s="26">
        <f>'[1]2нед'!W299</f>
        <v>0</v>
      </c>
      <c r="O51" s="27" t="str">
        <f>'[1]2нед'!X299</f>
        <v/>
      </c>
      <c r="P51" s="39"/>
    </row>
    <row r="52" spans="1:16" ht="48" customHeight="1" thickTop="1">
      <c r="A52" s="69">
        <v>46270</v>
      </c>
      <c r="B52" s="72" t="s">
        <v>29</v>
      </c>
      <c r="C52" s="29" t="s">
        <v>18</v>
      </c>
      <c r="D52" s="16">
        <f>'[1]1нед'!S300</f>
        <v>0</v>
      </c>
      <c r="E52" s="19">
        <f>'[1]1нед'!T300</f>
        <v>0</v>
      </c>
      <c r="F52" s="17">
        <f>'[1]1нед'!W300</f>
        <v>0</v>
      </c>
      <c r="G52" s="18" t="str">
        <f>'[1]1нед'!X300</f>
        <v/>
      </c>
      <c r="H52" s="40"/>
      <c r="I52" s="69">
        <v>46277</v>
      </c>
      <c r="J52" s="77" t="s">
        <v>29</v>
      </c>
      <c r="K52" s="29" t="s">
        <v>18</v>
      </c>
      <c r="L52" s="16">
        <f>'[1]2нед'!S300</f>
        <v>0</v>
      </c>
      <c r="M52" s="19">
        <f>'[1]2нед'!T300</f>
        <v>0</v>
      </c>
      <c r="N52" s="17">
        <f>'[1]2нед'!W300</f>
        <v>0</v>
      </c>
      <c r="O52" s="18" t="str">
        <f>'[1]2нед'!X300</f>
        <v/>
      </c>
      <c r="P52" s="40"/>
    </row>
    <row r="53" spans="1:16" ht="31.15">
      <c r="A53" s="70"/>
      <c r="B53" s="73"/>
      <c r="C53" s="14" t="s">
        <v>19</v>
      </c>
      <c r="D53" s="20">
        <f>'[1]1нед'!S301</f>
        <v>0</v>
      </c>
      <c r="E53" s="23">
        <f>'[1]1нед'!T301</f>
        <v>0</v>
      </c>
      <c r="F53" s="21">
        <f>'[1]1нед'!W301</f>
        <v>0</v>
      </c>
      <c r="G53" s="22" t="str">
        <f>'[1]1нед'!X301</f>
        <v/>
      </c>
      <c r="H53" s="38"/>
      <c r="I53" s="75"/>
      <c r="J53" s="78"/>
      <c r="K53" s="14" t="s">
        <v>19</v>
      </c>
      <c r="L53" s="20">
        <f>'[1]2нед'!S301</f>
        <v>0</v>
      </c>
      <c r="M53" s="23">
        <f>'[1]2нед'!T301</f>
        <v>0</v>
      </c>
      <c r="N53" s="21">
        <f>'[1]2нед'!W301</f>
        <v>0</v>
      </c>
      <c r="O53" s="22" t="str">
        <f>'[1]2нед'!X301</f>
        <v/>
      </c>
      <c r="P53" s="38"/>
    </row>
    <row r="54" spans="1:16" ht="31.15">
      <c r="A54" s="70"/>
      <c r="B54" s="73"/>
      <c r="C54" s="14" t="s">
        <v>20</v>
      </c>
      <c r="D54" s="20">
        <f>'[1]1нед'!S302</f>
        <v>0</v>
      </c>
      <c r="E54" s="23">
        <f>'[1]1нед'!T302</f>
        <v>0</v>
      </c>
      <c r="F54" s="21">
        <f>'[1]1нед'!W302</f>
        <v>0</v>
      </c>
      <c r="G54" s="22" t="str">
        <f>'[1]1нед'!X302</f>
        <v/>
      </c>
      <c r="H54" s="43"/>
      <c r="I54" s="75"/>
      <c r="J54" s="78"/>
      <c r="K54" s="14" t="s">
        <v>20</v>
      </c>
      <c r="L54" s="20">
        <f>'[1]2нед'!S302</f>
        <v>0</v>
      </c>
      <c r="M54" s="23">
        <f>'[1]2нед'!T302</f>
        <v>0</v>
      </c>
      <c r="N54" s="21">
        <f>'[1]2нед'!W302</f>
        <v>0</v>
      </c>
      <c r="O54" s="22" t="str">
        <f>'[1]2нед'!X302</f>
        <v/>
      </c>
      <c r="P54" s="43"/>
    </row>
    <row r="55" spans="1:16" ht="31.15">
      <c r="A55" s="70"/>
      <c r="B55" s="73"/>
      <c r="C55" s="14" t="s">
        <v>21</v>
      </c>
      <c r="D55" s="20">
        <f>'[1]1нед'!S303</f>
        <v>0</v>
      </c>
      <c r="E55" s="23">
        <f>'[1]1нед'!T303</f>
        <v>0</v>
      </c>
      <c r="F55" s="21">
        <f>'[1]1нед'!W303</f>
        <v>0</v>
      </c>
      <c r="G55" s="22" t="str">
        <f>'[1]1нед'!X303</f>
        <v/>
      </c>
      <c r="H55" s="38"/>
      <c r="I55" s="75"/>
      <c r="J55" s="78"/>
      <c r="K55" s="14" t="s">
        <v>21</v>
      </c>
      <c r="L55" s="20">
        <f>'[1]2нед'!S303</f>
        <v>0</v>
      </c>
      <c r="M55" s="23">
        <f>'[1]2нед'!T303</f>
        <v>0</v>
      </c>
      <c r="N55" s="21">
        <f>'[1]2нед'!W303</f>
        <v>0</v>
      </c>
      <c r="O55" s="22" t="str">
        <f>'[1]2нед'!X303</f>
        <v/>
      </c>
      <c r="P55" s="38"/>
    </row>
    <row r="56" spans="1:16" ht="31.15">
      <c r="A56" s="70"/>
      <c r="B56" s="73"/>
      <c r="C56" s="14" t="s">
        <v>22</v>
      </c>
      <c r="D56" s="20">
        <f>'[1]1нед'!S304</f>
        <v>0</v>
      </c>
      <c r="E56" s="23">
        <f>'[1]1нед'!T304</f>
        <v>0</v>
      </c>
      <c r="F56" s="21">
        <f>'[1]1нед'!W304</f>
        <v>0</v>
      </c>
      <c r="G56" s="22" t="str">
        <f>'[1]1нед'!X304</f>
        <v/>
      </c>
      <c r="H56" s="38"/>
      <c r="I56" s="75"/>
      <c r="J56" s="78"/>
      <c r="K56" s="14" t="s">
        <v>22</v>
      </c>
      <c r="L56" s="20">
        <f>'[1]2нед'!S304</f>
        <v>0</v>
      </c>
      <c r="M56" s="23">
        <f>'[1]2нед'!T304</f>
        <v>0</v>
      </c>
      <c r="N56" s="21">
        <f>'[1]2нед'!W304</f>
        <v>0</v>
      </c>
      <c r="O56" s="22" t="str">
        <f>'[1]2нед'!X304</f>
        <v/>
      </c>
      <c r="P56" s="38"/>
    </row>
    <row r="57" spans="1:16" ht="31.15">
      <c r="A57" s="70"/>
      <c r="B57" s="73"/>
      <c r="C57" s="14" t="s">
        <v>23</v>
      </c>
      <c r="D57" s="20">
        <f>'[1]1нед'!S305</f>
        <v>0</v>
      </c>
      <c r="E57" s="23">
        <f>'[1]1нед'!T305</f>
        <v>0</v>
      </c>
      <c r="F57" s="21">
        <f>'[1]1нед'!W305</f>
        <v>0</v>
      </c>
      <c r="G57" s="22" t="str">
        <f>'[1]1нед'!X305</f>
        <v/>
      </c>
      <c r="H57" s="38"/>
      <c r="I57" s="75"/>
      <c r="J57" s="78"/>
      <c r="K57" s="14" t="s">
        <v>23</v>
      </c>
      <c r="L57" s="20">
        <f>'[1]2нед'!S305</f>
        <v>0</v>
      </c>
      <c r="M57" s="23">
        <f>'[1]2нед'!T305</f>
        <v>0</v>
      </c>
      <c r="N57" s="21">
        <f>'[1]2нед'!W305</f>
        <v>0</v>
      </c>
      <c r="O57" s="22" t="str">
        <f>'[1]2нед'!X305</f>
        <v/>
      </c>
      <c r="P57" s="38"/>
    </row>
    <row r="58" spans="1:16" ht="31.7" thickBot="1">
      <c r="A58" s="70"/>
      <c r="B58" s="73"/>
      <c r="C58" s="14" t="s">
        <v>24</v>
      </c>
      <c r="D58" s="20">
        <f>'[1]1нед'!S306</f>
        <v>0</v>
      </c>
      <c r="E58" s="23">
        <f>'[1]1нед'!T306</f>
        <v>0</v>
      </c>
      <c r="F58" s="21">
        <f>'[1]1нед'!W306</f>
        <v>0</v>
      </c>
      <c r="G58" s="22" t="str">
        <f>'[1]1нед'!X306</f>
        <v/>
      </c>
      <c r="H58" s="38"/>
      <c r="I58" s="75"/>
      <c r="J58" s="78"/>
      <c r="K58" s="14" t="s">
        <v>24</v>
      </c>
      <c r="L58" s="20">
        <f>'[1]2нед'!S306</f>
        <v>0</v>
      </c>
      <c r="M58" s="23">
        <f>'[1]2нед'!T306</f>
        <v>0</v>
      </c>
      <c r="N58" s="21">
        <f>'[1]2нед'!W306</f>
        <v>0</v>
      </c>
      <c r="O58" s="22" t="str">
        <f>'[1]2нед'!X306</f>
        <v/>
      </c>
      <c r="P58" s="38"/>
    </row>
    <row r="59" spans="1:16" ht="18.399999999999999" hidden="1" customHeight="1" thickBot="1">
      <c r="A59" s="71"/>
      <c r="B59" s="74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39"/>
      <c r="I59" s="76"/>
      <c r="J59" s="7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6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6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6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6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6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6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6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 t="str">
        <f>H7</f>
        <v>12-26ПИ1з</v>
      </c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 t="str">
        <f>H7</f>
        <v>12-26ПИ1з</v>
      </c>
    </row>
    <row r="68" spans="1:16" ht="15.6">
      <c r="A68" s="45"/>
      <c r="B68" s="91" t="s">
        <v>5</v>
      </c>
      <c r="C68" s="91"/>
      <c r="D68" s="91"/>
      <c r="E68" s="91" t="str">
        <f>E8</f>
        <v>очно-заочная</v>
      </c>
      <c r="F68" s="91"/>
      <c r="G68" s="91"/>
      <c r="H68" s="91"/>
      <c r="I68" s="45"/>
      <c r="J68" s="91" t="s">
        <v>5</v>
      </c>
      <c r="K68" s="91"/>
      <c r="L68" s="91"/>
      <c r="M68" s="91" t="str">
        <f>E8</f>
        <v>очно-заочная</v>
      </c>
      <c r="N68" s="91"/>
      <c r="O68" s="91"/>
      <c r="P68" s="91"/>
    </row>
    <row r="69" spans="1:16" ht="15.6">
      <c r="A69" s="45"/>
      <c r="B69" s="91" t="s">
        <v>7</v>
      </c>
      <c r="C69" s="91"/>
      <c r="D69" s="91"/>
      <c r="E69" s="62">
        <f>E9</f>
        <v>3</v>
      </c>
      <c r="F69" s="62"/>
      <c r="G69" s="62"/>
      <c r="H69" s="35"/>
      <c r="I69" s="45"/>
      <c r="J69" s="91" t="s">
        <v>7</v>
      </c>
      <c r="K69" s="91"/>
      <c r="L69" s="91"/>
      <c r="M69" s="62">
        <f>E9</f>
        <v>3</v>
      </c>
      <c r="N69" s="62"/>
      <c r="O69" s="62"/>
      <c r="P69" s="35"/>
    </row>
    <row r="70" spans="1:16" ht="16.149999999999999" thickBot="1">
      <c r="A70" s="45"/>
      <c r="B70" s="92" t="s">
        <v>8</v>
      </c>
      <c r="C70" s="92"/>
      <c r="D70" s="92"/>
      <c r="E70" s="63">
        <f>M10+1</f>
        <v>3</v>
      </c>
      <c r="F70" s="63"/>
      <c r="G70" s="63"/>
      <c r="H70" s="37"/>
      <c r="I70" s="45"/>
      <c r="J70" s="92" t="s">
        <v>8</v>
      </c>
      <c r="K70" s="92"/>
      <c r="L70" s="92"/>
      <c r="M70" s="63">
        <f>E70+1</f>
        <v>4</v>
      </c>
      <c r="N70" s="63"/>
      <c r="O70" s="63"/>
      <c r="P70" s="37"/>
    </row>
    <row r="71" spans="1:16" ht="46.5" customHeight="1" thickTop="1" thickBot="1">
      <c r="A71" s="86" t="s">
        <v>9</v>
      </c>
      <c r="B71" s="87"/>
      <c r="C71" s="10" t="s">
        <v>10</v>
      </c>
      <c r="D71" s="11" t="s">
        <v>11</v>
      </c>
      <c r="E71" s="12" t="s">
        <v>12</v>
      </c>
      <c r="F71" s="88" t="s">
        <v>13</v>
      </c>
      <c r="G71" s="89"/>
      <c r="H71" s="13" t="s">
        <v>14</v>
      </c>
      <c r="I71" s="86" t="s">
        <v>9</v>
      </c>
      <c r="J71" s="87"/>
      <c r="K71" s="10" t="s">
        <v>10</v>
      </c>
      <c r="L71" s="11" t="s">
        <v>11</v>
      </c>
      <c r="M71" s="12" t="s">
        <v>12</v>
      </c>
      <c r="N71" s="88" t="s">
        <v>13</v>
      </c>
      <c r="O71" s="89"/>
      <c r="P71" s="13" t="s">
        <v>14</v>
      </c>
    </row>
    <row r="72" spans="1:16" ht="32.25" customHeight="1" thickTop="1">
      <c r="A72" s="69">
        <v>46279</v>
      </c>
      <c r="B72" s="72" t="s">
        <v>17</v>
      </c>
      <c r="C72" s="14" t="s">
        <v>18</v>
      </c>
      <c r="D72" s="16">
        <f>'[1]3нед'!S260</f>
        <v>0</v>
      </c>
      <c r="E72" s="19">
        <f>'[1]3нед'!T260</f>
        <v>0</v>
      </c>
      <c r="F72" s="17">
        <f>'[1]3нед'!W260</f>
        <v>0</v>
      </c>
      <c r="G72" s="18" t="str">
        <f>'[1]3нед'!X260</f>
        <v/>
      </c>
      <c r="H72" s="40"/>
      <c r="I72" s="69">
        <v>46286</v>
      </c>
      <c r="J72" s="77" t="s">
        <v>17</v>
      </c>
      <c r="K72" s="14" t="s">
        <v>18</v>
      </c>
      <c r="L72" s="16">
        <f>'[1]4нед'!S260</f>
        <v>0</v>
      </c>
      <c r="M72" s="19">
        <f>'[1]4нед'!T260</f>
        <v>0</v>
      </c>
      <c r="N72" s="17">
        <f>'[1]4нед'!W260</f>
        <v>0</v>
      </c>
      <c r="O72" s="18" t="str">
        <f>'[1]4нед'!X260</f>
        <v/>
      </c>
      <c r="P72" s="40"/>
    </row>
    <row r="73" spans="1:16" ht="31.15">
      <c r="A73" s="70"/>
      <c r="B73" s="73"/>
      <c r="C73" s="14" t="s">
        <v>19</v>
      </c>
      <c r="D73" s="20">
        <f>'[1]3нед'!S261</f>
        <v>0</v>
      </c>
      <c r="E73" s="23">
        <f>'[1]3нед'!T261</f>
        <v>0</v>
      </c>
      <c r="F73" s="21">
        <f>'[1]3нед'!W261</f>
        <v>0</v>
      </c>
      <c r="G73" s="22" t="str">
        <f>'[1]3нед'!X261</f>
        <v/>
      </c>
      <c r="H73" s="38"/>
      <c r="I73" s="75"/>
      <c r="J73" s="78"/>
      <c r="K73" s="14" t="s">
        <v>19</v>
      </c>
      <c r="L73" s="20">
        <f>'[1]4нед'!S261</f>
        <v>0</v>
      </c>
      <c r="M73" s="23">
        <f>'[1]4нед'!T261</f>
        <v>0</v>
      </c>
      <c r="N73" s="21">
        <f>'[1]4нед'!W261</f>
        <v>0</v>
      </c>
      <c r="O73" s="22" t="str">
        <f>'[1]4нед'!X261</f>
        <v/>
      </c>
      <c r="P73" s="38"/>
    </row>
    <row r="74" spans="1:16" ht="31.15">
      <c r="A74" s="70"/>
      <c r="B74" s="73"/>
      <c r="C74" s="14" t="s">
        <v>20</v>
      </c>
      <c r="D74" s="20">
        <f>'[1]3нед'!S262</f>
        <v>0</v>
      </c>
      <c r="E74" s="23">
        <f>'[1]3нед'!T262</f>
        <v>0</v>
      </c>
      <c r="F74" s="21">
        <f>'[1]3нед'!W262</f>
        <v>0</v>
      </c>
      <c r="G74" s="22" t="str">
        <f>'[1]3нед'!X262</f>
        <v/>
      </c>
      <c r="H74" s="38"/>
      <c r="I74" s="75"/>
      <c r="J74" s="78"/>
      <c r="K74" s="14" t="s">
        <v>20</v>
      </c>
      <c r="L74" s="20">
        <f>'[1]4нед'!S262</f>
        <v>0</v>
      </c>
      <c r="M74" s="23">
        <f>'[1]4нед'!T262</f>
        <v>0</v>
      </c>
      <c r="N74" s="21">
        <f>'[1]4нед'!W262</f>
        <v>0</v>
      </c>
      <c r="O74" s="22" t="str">
        <f>'[1]4нед'!X262</f>
        <v/>
      </c>
      <c r="P74" s="38"/>
    </row>
    <row r="75" spans="1:16" ht="31.15">
      <c r="A75" s="70"/>
      <c r="B75" s="73"/>
      <c r="C75" s="14" t="s">
        <v>21</v>
      </c>
      <c r="D75" s="20">
        <f>'[1]3нед'!S263</f>
        <v>0</v>
      </c>
      <c r="E75" s="23">
        <f>'[1]3нед'!T263</f>
        <v>0</v>
      </c>
      <c r="F75" s="21">
        <f>'[1]3нед'!W263</f>
        <v>0</v>
      </c>
      <c r="G75" s="22" t="str">
        <f>'[1]3нед'!X263</f>
        <v/>
      </c>
      <c r="H75" s="38"/>
      <c r="I75" s="75"/>
      <c r="J75" s="78"/>
      <c r="K75" s="14" t="s">
        <v>21</v>
      </c>
      <c r="L75" s="20">
        <f>'[1]4нед'!S263</f>
        <v>0</v>
      </c>
      <c r="M75" s="23">
        <f>'[1]4нед'!T263</f>
        <v>0</v>
      </c>
      <c r="N75" s="21">
        <f>'[1]4нед'!W263</f>
        <v>0</v>
      </c>
      <c r="O75" s="22" t="str">
        <f>'[1]4нед'!X263</f>
        <v/>
      </c>
      <c r="P75" s="38"/>
    </row>
    <row r="76" spans="1:16" ht="31.15">
      <c r="A76" s="70"/>
      <c r="B76" s="73"/>
      <c r="C76" s="14" t="s">
        <v>22</v>
      </c>
      <c r="D76" s="20">
        <f>'[1]3нед'!S264</f>
        <v>0</v>
      </c>
      <c r="E76" s="23">
        <f>'[1]3нед'!T264</f>
        <v>0</v>
      </c>
      <c r="F76" s="21">
        <f>'[1]3нед'!W264</f>
        <v>0</v>
      </c>
      <c r="G76" s="22" t="str">
        <f>'[1]3нед'!X264</f>
        <v/>
      </c>
      <c r="H76" s="38"/>
      <c r="I76" s="75"/>
      <c r="J76" s="78"/>
      <c r="K76" s="14" t="s">
        <v>22</v>
      </c>
      <c r="L76" s="20">
        <f>'[1]4нед'!S264</f>
        <v>0</v>
      </c>
      <c r="M76" s="23">
        <f>'[1]4нед'!T264</f>
        <v>0</v>
      </c>
      <c r="N76" s="21">
        <f>'[1]4нед'!W264</f>
        <v>0</v>
      </c>
      <c r="O76" s="22" t="str">
        <f>'[1]4нед'!X264</f>
        <v/>
      </c>
      <c r="P76" s="38"/>
    </row>
    <row r="77" spans="1:16" ht="31.15">
      <c r="A77" s="70"/>
      <c r="B77" s="73"/>
      <c r="C77" s="14" t="s">
        <v>23</v>
      </c>
      <c r="D77" s="20">
        <f>'[1]3нед'!S265</f>
        <v>0</v>
      </c>
      <c r="E77" s="23">
        <f>'[1]3нед'!T265</f>
        <v>0</v>
      </c>
      <c r="F77" s="21">
        <f>'[1]3нед'!W265</f>
        <v>0</v>
      </c>
      <c r="G77" s="22" t="str">
        <f>'[1]3нед'!X265</f>
        <v/>
      </c>
      <c r="H77" s="38"/>
      <c r="I77" s="75"/>
      <c r="J77" s="78"/>
      <c r="K77" s="14" t="s">
        <v>23</v>
      </c>
      <c r="L77" s="20">
        <f>'[1]4нед'!S265</f>
        <v>0</v>
      </c>
      <c r="M77" s="23">
        <f>'[1]4нед'!T265</f>
        <v>0</v>
      </c>
      <c r="N77" s="21">
        <f>'[1]4нед'!W265</f>
        <v>0</v>
      </c>
      <c r="O77" s="22" t="str">
        <f>'[1]4нед'!X265</f>
        <v/>
      </c>
      <c r="P77" s="38"/>
    </row>
    <row r="78" spans="1:16" ht="31.7" thickBot="1">
      <c r="A78" s="70"/>
      <c r="B78" s="73"/>
      <c r="C78" s="14" t="s">
        <v>24</v>
      </c>
      <c r="D78" s="20">
        <f>'[1]3нед'!S266</f>
        <v>0</v>
      </c>
      <c r="E78" s="23">
        <f>'[1]3нед'!T266</f>
        <v>0</v>
      </c>
      <c r="F78" s="21">
        <f>'[1]3нед'!W266</f>
        <v>0</v>
      </c>
      <c r="G78" s="22" t="str">
        <f>'[1]3нед'!X266</f>
        <v/>
      </c>
      <c r="H78" s="38"/>
      <c r="I78" s="75"/>
      <c r="J78" s="78"/>
      <c r="K78" s="14" t="s">
        <v>24</v>
      </c>
      <c r="L78" s="20">
        <f>'[1]4нед'!S266</f>
        <v>0</v>
      </c>
      <c r="M78" s="23">
        <f>'[1]4нед'!T266</f>
        <v>0</v>
      </c>
      <c r="N78" s="21">
        <f>'[1]4нед'!W266</f>
        <v>0</v>
      </c>
      <c r="O78" s="22" t="str">
        <f>'[1]4нед'!X266</f>
        <v/>
      </c>
      <c r="P78" s="38"/>
    </row>
    <row r="79" spans="1:16" ht="18.399999999999999" hidden="1" customHeight="1" thickBot="1">
      <c r="A79" s="71"/>
      <c r="B79" s="74"/>
      <c r="C79" s="15"/>
      <c r="D79" s="24">
        <f>'[1]3нед'!S267</f>
        <v>0</v>
      </c>
      <c r="E79" s="25">
        <f>'[1]3нед'!T267</f>
        <v>0</v>
      </c>
      <c r="F79" s="26">
        <f>'[1]3нед'!W267</f>
        <v>0</v>
      </c>
      <c r="G79" s="27" t="str">
        <f>'[1]3нед'!X267</f>
        <v/>
      </c>
      <c r="H79" s="39"/>
      <c r="I79" s="76"/>
      <c r="J79" s="79"/>
      <c r="K79" s="15"/>
      <c r="L79" s="24">
        <f>'[1]4нед'!S267</f>
        <v>0</v>
      </c>
      <c r="M79" s="25">
        <f>'[1]4нед'!T267</f>
        <v>0</v>
      </c>
      <c r="N79" s="26">
        <f>'[1]4нед'!W267</f>
        <v>0</v>
      </c>
      <c r="O79" s="27" t="str">
        <f>'[1]4нед'!X267</f>
        <v/>
      </c>
      <c r="P79" s="39"/>
    </row>
    <row r="80" spans="1:16" ht="32.25" customHeight="1" thickTop="1">
      <c r="A80" s="69">
        <v>46280</v>
      </c>
      <c r="B80" s="72" t="s">
        <v>25</v>
      </c>
      <c r="C80" s="29" t="s">
        <v>18</v>
      </c>
      <c r="D80" s="16">
        <f>'[1]3нед'!S268</f>
        <v>0</v>
      </c>
      <c r="E80" s="19">
        <f>'[1]3нед'!T268</f>
        <v>0</v>
      </c>
      <c r="F80" s="17">
        <f>'[1]3нед'!W268</f>
        <v>0</v>
      </c>
      <c r="G80" s="18" t="str">
        <f>'[1]3нед'!X268</f>
        <v/>
      </c>
      <c r="H80" s="40"/>
      <c r="I80" s="69">
        <v>46287</v>
      </c>
      <c r="J80" s="77" t="s">
        <v>25</v>
      </c>
      <c r="K80" s="29" t="s">
        <v>18</v>
      </c>
      <c r="L80" s="16">
        <f>'[1]4нед'!S268</f>
        <v>0</v>
      </c>
      <c r="M80" s="19">
        <f>'[1]4нед'!T268</f>
        <v>0</v>
      </c>
      <c r="N80" s="17">
        <f>'[1]4нед'!W268</f>
        <v>0</v>
      </c>
      <c r="O80" s="18" t="str">
        <f>'[1]4нед'!X268</f>
        <v/>
      </c>
      <c r="P80" s="40"/>
    </row>
    <row r="81" spans="1:16" ht="31.15">
      <c r="A81" s="70"/>
      <c r="B81" s="73"/>
      <c r="C81" s="14" t="s">
        <v>19</v>
      </c>
      <c r="D81" s="20">
        <f>'[1]3нед'!S269</f>
        <v>0</v>
      </c>
      <c r="E81" s="23">
        <f>'[1]3нед'!T269</f>
        <v>0</v>
      </c>
      <c r="F81" s="21">
        <f>'[1]3нед'!W269</f>
        <v>0</v>
      </c>
      <c r="G81" s="22" t="str">
        <f>'[1]3нед'!X269</f>
        <v/>
      </c>
      <c r="H81" s="38"/>
      <c r="I81" s="75"/>
      <c r="J81" s="78"/>
      <c r="K81" s="14" t="s">
        <v>19</v>
      </c>
      <c r="L81" s="20">
        <f>'[1]4нед'!S269</f>
        <v>0</v>
      </c>
      <c r="M81" s="23">
        <f>'[1]4нед'!T269</f>
        <v>0</v>
      </c>
      <c r="N81" s="21">
        <f>'[1]4нед'!W269</f>
        <v>0</v>
      </c>
      <c r="O81" s="22" t="str">
        <f>'[1]4нед'!X269</f>
        <v/>
      </c>
      <c r="P81" s="38"/>
    </row>
    <row r="82" spans="1:16" ht="31.15">
      <c r="A82" s="70"/>
      <c r="B82" s="73"/>
      <c r="C82" s="14" t="s">
        <v>20</v>
      </c>
      <c r="D82" s="20">
        <f>'[1]3нед'!S270</f>
        <v>0</v>
      </c>
      <c r="E82" s="23">
        <f>'[1]3нед'!T270</f>
        <v>0</v>
      </c>
      <c r="F82" s="21">
        <f>'[1]3нед'!W270</f>
        <v>0</v>
      </c>
      <c r="G82" s="22" t="str">
        <f>'[1]3нед'!X270</f>
        <v/>
      </c>
      <c r="H82" s="38"/>
      <c r="I82" s="75"/>
      <c r="J82" s="78"/>
      <c r="K82" s="14" t="s">
        <v>20</v>
      </c>
      <c r="L82" s="20">
        <f>'[1]4нед'!S270</f>
        <v>0</v>
      </c>
      <c r="M82" s="23">
        <f>'[1]4нед'!T270</f>
        <v>0</v>
      </c>
      <c r="N82" s="21">
        <f>'[1]4нед'!W270</f>
        <v>0</v>
      </c>
      <c r="O82" s="22" t="str">
        <f>'[1]4нед'!X270</f>
        <v/>
      </c>
      <c r="P82" s="38"/>
    </row>
    <row r="83" spans="1:16" ht="31.15">
      <c r="A83" s="70"/>
      <c r="B83" s="73"/>
      <c r="C83" s="14" t="s">
        <v>21</v>
      </c>
      <c r="D83" s="20">
        <f>'[1]3нед'!S271</f>
        <v>0</v>
      </c>
      <c r="E83" s="23">
        <f>'[1]3нед'!T271</f>
        <v>0</v>
      </c>
      <c r="F83" s="21">
        <f>'[1]3нед'!W271</f>
        <v>0</v>
      </c>
      <c r="G83" s="22" t="str">
        <f>'[1]3нед'!X271</f>
        <v/>
      </c>
      <c r="H83" s="38"/>
      <c r="I83" s="75"/>
      <c r="J83" s="78"/>
      <c r="K83" s="14" t="s">
        <v>21</v>
      </c>
      <c r="L83" s="20">
        <f>'[1]4нед'!S271</f>
        <v>0</v>
      </c>
      <c r="M83" s="23">
        <f>'[1]4нед'!T271</f>
        <v>0</v>
      </c>
      <c r="N83" s="21">
        <f>'[1]4нед'!W271</f>
        <v>0</v>
      </c>
      <c r="O83" s="22" t="str">
        <f>'[1]4нед'!X271</f>
        <v/>
      </c>
      <c r="P83" s="38"/>
    </row>
    <row r="84" spans="1:16" ht="31.15">
      <c r="A84" s="70"/>
      <c r="B84" s="73"/>
      <c r="C84" s="14" t="s">
        <v>22</v>
      </c>
      <c r="D84" s="20">
        <f>'[1]3нед'!S272</f>
        <v>0</v>
      </c>
      <c r="E84" s="23">
        <f>'[1]3нед'!T272</f>
        <v>0</v>
      </c>
      <c r="F84" s="21">
        <f>'[1]3нед'!W272</f>
        <v>0</v>
      </c>
      <c r="G84" s="22" t="str">
        <f>'[1]3нед'!X272</f>
        <v/>
      </c>
      <c r="H84" s="38"/>
      <c r="I84" s="75"/>
      <c r="J84" s="78"/>
      <c r="K84" s="14" t="s">
        <v>22</v>
      </c>
      <c r="L84" s="20">
        <f>'[1]4нед'!S272</f>
        <v>0</v>
      </c>
      <c r="M84" s="23">
        <f>'[1]4нед'!T272</f>
        <v>0</v>
      </c>
      <c r="N84" s="21">
        <f>'[1]4нед'!W272</f>
        <v>0</v>
      </c>
      <c r="O84" s="22" t="str">
        <f>'[1]4нед'!X272</f>
        <v/>
      </c>
      <c r="P84" s="38"/>
    </row>
    <row r="85" spans="1:16" ht="31.15">
      <c r="A85" s="70"/>
      <c r="B85" s="73"/>
      <c r="C85" s="14" t="s">
        <v>23</v>
      </c>
      <c r="D85" s="20">
        <f>'[1]3нед'!S273</f>
        <v>0</v>
      </c>
      <c r="E85" s="23">
        <f>'[1]3нед'!T273</f>
        <v>0</v>
      </c>
      <c r="F85" s="21">
        <f>'[1]3нед'!W273</f>
        <v>0</v>
      </c>
      <c r="G85" s="22" t="str">
        <f>'[1]3нед'!X273</f>
        <v/>
      </c>
      <c r="H85" s="34"/>
      <c r="I85" s="75"/>
      <c r="J85" s="78"/>
      <c r="K85" s="14" t="s">
        <v>23</v>
      </c>
      <c r="L85" s="20">
        <f>'[1]4нед'!S273</f>
        <v>0</v>
      </c>
      <c r="M85" s="23">
        <f>'[1]4нед'!T273</f>
        <v>0</v>
      </c>
      <c r="N85" s="21">
        <f>'[1]4нед'!W273</f>
        <v>0</v>
      </c>
      <c r="O85" s="22" t="str">
        <f>'[1]4нед'!X273</f>
        <v/>
      </c>
      <c r="P85" s="34"/>
    </row>
    <row r="86" spans="1:16" ht="31.7" thickBot="1">
      <c r="A86" s="70"/>
      <c r="B86" s="73"/>
      <c r="C86" s="14" t="s">
        <v>24</v>
      </c>
      <c r="D86" s="20">
        <f>'[1]3нед'!S274</f>
        <v>0</v>
      </c>
      <c r="E86" s="23">
        <f>'[1]3нед'!T274</f>
        <v>0</v>
      </c>
      <c r="F86" s="21">
        <f>'[1]3нед'!W274</f>
        <v>0</v>
      </c>
      <c r="G86" s="22" t="str">
        <f>'[1]3нед'!X274</f>
        <v/>
      </c>
      <c r="H86" s="34"/>
      <c r="I86" s="75"/>
      <c r="J86" s="78"/>
      <c r="K86" s="14" t="s">
        <v>24</v>
      </c>
      <c r="L86" s="20">
        <f>'[1]4нед'!S274</f>
        <v>0</v>
      </c>
      <c r="M86" s="23">
        <f>'[1]4нед'!T274</f>
        <v>0</v>
      </c>
      <c r="N86" s="21">
        <f>'[1]4нед'!W274</f>
        <v>0</v>
      </c>
      <c r="O86" s="22" t="str">
        <f>'[1]4нед'!X274</f>
        <v/>
      </c>
      <c r="P86" s="34"/>
    </row>
    <row r="87" spans="1:16" ht="18.399999999999999" hidden="1" customHeight="1" thickBot="1">
      <c r="A87" s="71"/>
      <c r="B87" s="74"/>
      <c r="C87" s="15"/>
      <c r="D87" s="24">
        <f>'[1]3нед'!S275</f>
        <v>0</v>
      </c>
      <c r="E87" s="25">
        <f>'[1]3нед'!T275</f>
        <v>0</v>
      </c>
      <c r="F87" s="26">
        <f>'[1]3нед'!W275</f>
        <v>0</v>
      </c>
      <c r="G87" s="27" t="str">
        <f>'[1]3нед'!X275</f>
        <v/>
      </c>
      <c r="H87" s="39"/>
      <c r="I87" s="76"/>
      <c r="J87" s="79"/>
      <c r="K87" s="15"/>
      <c r="L87" s="24">
        <f>'[1]4нед'!S275</f>
        <v>0</v>
      </c>
      <c r="M87" s="25">
        <f>'[1]4нед'!T275</f>
        <v>0</v>
      </c>
      <c r="N87" s="26">
        <f>'[1]4нед'!W275</f>
        <v>0</v>
      </c>
      <c r="O87" s="27" t="str">
        <f>'[1]4нед'!X275</f>
        <v/>
      </c>
      <c r="P87" s="39"/>
    </row>
    <row r="88" spans="1:16" ht="48" customHeight="1" thickTop="1">
      <c r="A88" s="69">
        <v>46281</v>
      </c>
      <c r="B88" s="80" t="s">
        <v>26</v>
      </c>
      <c r="C88" s="29" t="s">
        <v>18</v>
      </c>
      <c r="D88" s="16">
        <f>'[1]3нед'!S276</f>
        <v>0</v>
      </c>
      <c r="E88" s="19">
        <f>'[1]3нед'!T276</f>
        <v>0</v>
      </c>
      <c r="F88" s="17">
        <f>'[1]3нед'!W276</f>
        <v>0</v>
      </c>
      <c r="G88" s="18" t="str">
        <f>'[1]3нед'!X276</f>
        <v/>
      </c>
      <c r="H88" s="40"/>
      <c r="I88" s="69">
        <v>46288</v>
      </c>
      <c r="J88" s="83" t="s">
        <v>26</v>
      </c>
      <c r="K88" s="29" t="s">
        <v>18</v>
      </c>
      <c r="L88" s="16">
        <f>'[1]4нед'!S276</f>
        <v>0</v>
      </c>
      <c r="M88" s="19">
        <f>'[1]4нед'!T276</f>
        <v>0</v>
      </c>
      <c r="N88" s="17">
        <f>'[1]4нед'!W276</f>
        <v>0</v>
      </c>
      <c r="O88" s="18" t="str">
        <f>'[1]4нед'!X276</f>
        <v/>
      </c>
      <c r="P88" s="40"/>
    </row>
    <row r="89" spans="1:16" ht="31.15">
      <c r="A89" s="70"/>
      <c r="B89" s="81"/>
      <c r="C89" s="14" t="s">
        <v>19</v>
      </c>
      <c r="D89" s="20">
        <f>'[1]3нед'!S277</f>
        <v>0</v>
      </c>
      <c r="E89" s="23">
        <f>'[1]3нед'!T277</f>
        <v>0</v>
      </c>
      <c r="F89" s="21">
        <f>'[1]3нед'!W277</f>
        <v>0</v>
      </c>
      <c r="G89" s="22" t="str">
        <f>'[1]3нед'!X277</f>
        <v/>
      </c>
      <c r="H89" s="38"/>
      <c r="I89" s="75"/>
      <c r="J89" s="84"/>
      <c r="K89" s="14" t="s">
        <v>19</v>
      </c>
      <c r="L89" s="20">
        <f>'[1]4нед'!S277</f>
        <v>0</v>
      </c>
      <c r="M89" s="23">
        <f>'[1]4нед'!T277</f>
        <v>0</v>
      </c>
      <c r="N89" s="21">
        <f>'[1]4нед'!W277</f>
        <v>0</v>
      </c>
      <c r="O89" s="22" t="str">
        <f>'[1]4нед'!X277</f>
        <v/>
      </c>
      <c r="P89" s="38"/>
    </row>
    <row r="90" spans="1:16" ht="31.15">
      <c r="A90" s="70"/>
      <c r="B90" s="81"/>
      <c r="C90" s="14" t="s">
        <v>20</v>
      </c>
      <c r="D90" s="20">
        <f>'[1]3нед'!S278</f>
        <v>0</v>
      </c>
      <c r="E90" s="23">
        <f>'[1]3нед'!T278</f>
        <v>0</v>
      </c>
      <c r="F90" s="21">
        <f>'[1]3нед'!W278</f>
        <v>0</v>
      </c>
      <c r="G90" s="22" t="str">
        <f>'[1]3нед'!X278</f>
        <v/>
      </c>
      <c r="H90" s="38"/>
      <c r="I90" s="75"/>
      <c r="J90" s="84"/>
      <c r="K90" s="14" t="s">
        <v>20</v>
      </c>
      <c r="L90" s="20">
        <f>'[1]4нед'!S278</f>
        <v>0</v>
      </c>
      <c r="M90" s="23">
        <f>'[1]4нед'!T278</f>
        <v>0</v>
      </c>
      <c r="N90" s="21">
        <f>'[1]4нед'!W278</f>
        <v>0</v>
      </c>
      <c r="O90" s="22" t="str">
        <f>'[1]4нед'!X278</f>
        <v/>
      </c>
      <c r="P90" s="38"/>
    </row>
    <row r="91" spans="1:16" ht="31.15">
      <c r="A91" s="70"/>
      <c r="B91" s="81"/>
      <c r="C91" s="14" t="s">
        <v>21</v>
      </c>
      <c r="D91" s="20">
        <f>'[1]3нед'!S279</f>
        <v>0</v>
      </c>
      <c r="E91" s="23">
        <f>'[1]3нед'!T279</f>
        <v>0</v>
      </c>
      <c r="F91" s="21">
        <f>'[1]3нед'!W279</f>
        <v>0</v>
      </c>
      <c r="G91" s="22" t="str">
        <f>'[1]3нед'!X279</f>
        <v/>
      </c>
      <c r="H91" s="38"/>
      <c r="I91" s="75"/>
      <c r="J91" s="84"/>
      <c r="K91" s="14" t="s">
        <v>21</v>
      </c>
      <c r="L91" s="20">
        <f>'[1]4нед'!S279</f>
        <v>0</v>
      </c>
      <c r="M91" s="23">
        <f>'[1]4нед'!T279</f>
        <v>0</v>
      </c>
      <c r="N91" s="21">
        <f>'[1]4нед'!W279</f>
        <v>0</v>
      </c>
      <c r="O91" s="22" t="str">
        <f>'[1]4нед'!X279</f>
        <v/>
      </c>
      <c r="P91" s="38"/>
    </row>
    <row r="92" spans="1:16" ht="31.15">
      <c r="A92" s="70"/>
      <c r="B92" s="81"/>
      <c r="C92" s="14" t="s">
        <v>22</v>
      </c>
      <c r="D92" s="20">
        <f>'[1]3нед'!S280</f>
        <v>0</v>
      </c>
      <c r="E92" s="23">
        <f>'[1]3нед'!T280</f>
        <v>0</v>
      </c>
      <c r="F92" s="21">
        <f>'[1]3нед'!W280</f>
        <v>0</v>
      </c>
      <c r="G92" s="22" t="str">
        <f>'[1]3нед'!X280</f>
        <v/>
      </c>
      <c r="H92" s="38"/>
      <c r="I92" s="75"/>
      <c r="J92" s="84"/>
      <c r="K92" s="14" t="s">
        <v>22</v>
      </c>
      <c r="L92" s="20">
        <f>'[1]4нед'!S280</f>
        <v>0</v>
      </c>
      <c r="M92" s="23">
        <f>'[1]4нед'!T280</f>
        <v>0</v>
      </c>
      <c r="N92" s="21">
        <f>'[1]4нед'!W280</f>
        <v>0</v>
      </c>
      <c r="O92" s="22" t="str">
        <f>'[1]4нед'!X280</f>
        <v/>
      </c>
      <c r="P92" s="38"/>
    </row>
    <row r="93" spans="1:16" ht="31.15">
      <c r="A93" s="70"/>
      <c r="B93" s="81"/>
      <c r="C93" s="14" t="s">
        <v>23</v>
      </c>
      <c r="D93" s="20">
        <f>'[1]3нед'!S281</f>
        <v>0</v>
      </c>
      <c r="E93" s="23">
        <f>'[1]3нед'!T281</f>
        <v>0</v>
      </c>
      <c r="F93" s="21">
        <f>'[1]3нед'!W281</f>
        <v>0</v>
      </c>
      <c r="G93" s="22" t="str">
        <f>'[1]3нед'!X281</f>
        <v/>
      </c>
      <c r="H93" s="34"/>
      <c r="I93" s="75"/>
      <c r="J93" s="84"/>
      <c r="K93" s="14" t="s">
        <v>23</v>
      </c>
      <c r="L93" s="20">
        <f>'[1]4нед'!S281</f>
        <v>0</v>
      </c>
      <c r="M93" s="23">
        <f>'[1]4нед'!T281</f>
        <v>0</v>
      </c>
      <c r="N93" s="21">
        <f>'[1]4нед'!W281</f>
        <v>0</v>
      </c>
      <c r="O93" s="22" t="str">
        <f>'[1]4нед'!X281</f>
        <v/>
      </c>
      <c r="P93" s="34"/>
    </row>
    <row r="94" spans="1:16" ht="31.7" thickBot="1">
      <c r="A94" s="70"/>
      <c r="B94" s="81"/>
      <c r="C94" s="14" t="s">
        <v>24</v>
      </c>
      <c r="D94" s="20">
        <f>'[1]3нед'!S282</f>
        <v>0</v>
      </c>
      <c r="E94" s="23">
        <f>'[1]3нед'!T282</f>
        <v>0</v>
      </c>
      <c r="F94" s="21">
        <f>'[1]3нед'!W282</f>
        <v>0</v>
      </c>
      <c r="G94" s="22" t="str">
        <f>'[1]3нед'!X282</f>
        <v/>
      </c>
      <c r="H94" s="34"/>
      <c r="I94" s="75"/>
      <c r="J94" s="84"/>
      <c r="K94" s="14" t="s">
        <v>24</v>
      </c>
      <c r="L94" s="20">
        <f>'[1]4нед'!S282</f>
        <v>0</v>
      </c>
      <c r="M94" s="23">
        <f>'[1]4нед'!T282</f>
        <v>0</v>
      </c>
      <c r="N94" s="21">
        <f>'[1]4нед'!W282</f>
        <v>0</v>
      </c>
      <c r="O94" s="22" t="str">
        <f>'[1]4нед'!X282</f>
        <v/>
      </c>
      <c r="P94" s="34"/>
    </row>
    <row r="95" spans="1:16" ht="18.399999999999999" hidden="1" customHeight="1" thickBot="1">
      <c r="A95" s="71"/>
      <c r="B95" s="82"/>
      <c r="C95" s="15"/>
      <c r="D95" s="24">
        <f>'[1]3нед'!S283</f>
        <v>0</v>
      </c>
      <c r="E95" s="25">
        <f>'[1]3нед'!T283</f>
        <v>0</v>
      </c>
      <c r="F95" s="26">
        <f>'[1]3нед'!W283</f>
        <v>0</v>
      </c>
      <c r="G95" s="27" t="str">
        <f>'[1]3нед'!X283</f>
        <v/>
      </c>
      <c r="H95" s="39"/>
      <c r="I95" s="76"/>
      <c r="J95" s="85"/>
      <c r="K95" s="15"/>
      <c r="L95" s="24">
        <f>'[1]4нед'!S283</f>
        <v>0</v>
      </c>
      <c r="M95" s="25">
        <f>'[1]4нед'!T283</f>
        <v>0</v>
      </c>
      <c r="N95" s="26">
        <f>'[1]4нед'!W283</f>
        <v>0</v>
      </c>
      <c r="O95" s="27" t="str">
        <f>'[1]4нед'!X283</f>
        <v/>
      </c>
      <c r="P95" s="39"/>
    </row>
    <row r="96" spans="1:16" ht="48" customHeight="1" thickTop="1">
      <c r="A96" s="69">
        <v>46282</v>
      </c>
      <c r="B96" s="72" t="s">
        <v>27</v>
      </c>
      <c r="C96" s="29" t="s">
        <v>18</v>
      </c>
      <c r="D96" s="16">
        <f>'[1]3нед'!S284</f>
        <v>0</v>
      </c>
      <c r="E96" s="19">
        <f>'[1]3нед'!T284</f>
        <v>0</v>
      </c>
      <c r="F96" s="17">
        <f>'[1]3нед'!W284</f>
        <v>0</v>
      </c>
      <c r="G96" s="18" t="str">
        <f>'[1]3нед'!X284</f>
        <v/>
      </c>
      <c r="H96" s="40"/>
      <c r="I96" s="69">
        <v>46289</v>
      </c>
      <c r="J96" s="77" t="s">
        <v>27</v>
      </c>
      <c r="K96" s="29" t="s">
        <v>18</v>
      </c>
      <c r="L96" s="16">
        <f>'[1]4нед'!S284</f>
        <v>0</v>
      </c>
      <c r="M96" s="19">
        <f>'[1]4нед'!T284</f>
        <v>0</v>
      </c>
      <c r="N96" s="17">
        <f>'[1]4нед'!W284</f>
        <v>0</v>
      </c>
      <c r="O96" s="18" t="str">
        <f>'[1]4нед'!X284</f>
        <v/>
      </c>
      <c r="P96" s="40"/>
    </row>
    <row r="97" spans="1:16" ht="31.15">
      <c r="A97" s="70"/>
      <c r="B97" s="73"/>
      <c r="C97" s="14" t="s">
        <v>19</v>
      </c>
      <c r="D97" s="20">
        <f>'[1]3нед'!S285</f>
        <v>0</v>
      </c>
      <c r="E97" s="23">
        <f>'[1]3нед'!T285</f>
        <v>0</v>
      </c>
      <c r="F97" s="21">
        <f>'[1]3нед'!W285</f>
        <v>0</v>
      </c>
      <c r="G97" s="22" t="str">
        <f>'[1]3нед'!X285</f>
        <v/>
      </c>
      <c r="H97" s="38"/>
      <c r="I97" s="75"/>
      <c r="J97" s="78"/>
      <c r="K97" s="14" t="s">
        <v>19</v>
      </c>
      <c r="L97" s="20">
        <f>'[1]4нед'!S285</f>
        <v>0</v>
      </c>
      <c r="M97" s="23">
        <f>'[1]4нед'!T285</f>
        <v>0</v>
      </c>
      <c r="N97" s="21">
        <f>'[1]4нед'!W285</f>
        <v>0</v>
      </c>
      <c r="O97" s="22" t="str">
        <f>'[1]4нед'!X285</f>
        <v/>
      </c>
      <c r="P97" s="38"/>
    </row>
    <row r="98" spans="1:16" ht="31.15">
      <c r="A98" s="70"/>
      <c r="B98" s="73"/>
      <c r="C98" s="14" t="s">
        <v>20</v>
      </c>
      <c r="D98" s="20">
        <f>'[1]3нед'!S286</f>
        <v>0</v>
      </c>
      <c r="E98" s="23">
        <f>'[1]3нед'!T286</f>
        <v>0</v>
      </c>
      <c r="F98" s="21">
        <f>'[1]3нед'!W286</f>
        <v>0</v>
      </c>
      <c r="G98" s="22" t="str">
        <f>'[1]3нед'!X286</f>
        <v/>
      </c>
      <c r="H98" s="38"/>
      <c r="I98" s="75"/>
      <c r="J98" s="78"/>
      <c r="K98" s="14" t="s">
        <v>20</v>
      </c>
      <c r="L98" s="20">
        <f>'[1]4нед'!S286</f>
        <v>0</v>
      </c>
      <c r="M98" s="23">
        <f>'[1]4нед'!T286</f>
        <v>0</v>
      </c>
      <c r="N98" s="21">
        <f>'[1]4нед'!W286</f>
        <v>0</v>
      </c>
      <c r="O98" s="22" t="str">
        <f>'[1]4нед'!X286</f>
        <v/>
      </c>
      <c r="P98" s="38"/>
    </row>
    <row r="99" spans="1:16" ht="31.15">
      <c r="A99" s="70"/>
      <c r="B99" s="73"/>
      <c r="C99" s="14" t="s">
        <v>21</v>
      </c>
      <c r="D99" s="20">
        <f>'[1]3нед'!S287</f>
        <v>0</v>
      </c>
      <c r="E99" s="23">
        <f>'[1]3нед'!T287</f>
        <v>0</v>
      </c>
      <c r="F99" s="21">
        <f>'[1]3нед'!W287</f>
        <v>0</v>
      </c>
      <c r="G99" s="22" t="str">
        <f>'[1]3нед'!X287</f>
        <v/>
      </c>
      <c r="H99" s="38"/>
      <c r="I99" s="75"/>
      <c r="J99" s="78"/>
      <c r="K99" s="14" t="s">
        <v>21</v>
      </c>
      <c r="L99" s="20">
        <f>'[1]4нед'!S287</f>
        <v>0</v>
      </c>
      <c r="M99" s="23">
        <f>'[1]4нед'!T287</f>
        <v>0</v>
      </c>
      <c r="N99" s="21">
        <f>'[1]4нед'!W287</f>
        <v>0</v>
      </c>
      <c r="O99" s="22" t="str">
        <f>'[1]4нед'!X287</f>
        <v/>
      </c>
      <c r="P99" s="38"/>
    </row>
    <row r="100" spans="1:16" ht="31.15">
      <c r="A100" s="70"/>
      <c r="B100" s="73"/>
      <c r="C100" s="14" t="s">
        <v>22</v>
      </c>
      <c r="D100" s="20">
        <f>'[1]3нед'!S288</f>
        <v>0</v>
      </c>
      <c r="E100" s="23">
        <f>'[1]3нед'!T288</f>
        <v>0</v>
      </c>
      <c r="F100" s="21">
        <f>'[1]3нед'!W288</f>
        <v>0</v>
      </c>
      <c r="G100" s="22" t="str">
        <f>'[1]3нед'!X288</f>
        <v/>
      </c>
      <c r="H100" s="38"/>
      <c r="I100" s="75"/>
      <c r="J100" s="78"/>
      <c r="K100" s="14" t="s">
        <v>22</v>
      </c>
      <c r="L100" s="20">
        <f>'[1]4нед'!S288</f>
        <v>0</v>
      </c>
      <c r="M100" s="23">
        <f>'[1]4нед'!T288</f>
        <v>0</v>
      </c>
      <c r="N100" s="21">
        <f>'[1]4нед'!W288</f>
        <v>0</v>
      </c>
      <c r="O100" s="22" t="str">
        <f>'[1]4нед'!X288</f>
        <v/>
      </c>
      <c r="P100" s="38"/>
    </row>
    <row r="101" spans="1:16" ht="31.15">
      <c r="A101" s="70"/>
      <c r="B101" s="73"/>
      <c r="C101" s="14" t="s">
        <v>23</v>
      </c>
      <c r="D101" s="20">
        <f>'[1]3нед'!S289</f>
        <v>0</v>
      </c>
      <c r="E101" s="23">
        <f>'[1]3нед'!T289</f>
        <v>0</v>
      </c>
      <c r="F101" s="21">
        <f>'[1]3нед'!W289</f>
        <v>0</v>
      </c>
      <c r="G101" s="22" t="str">
        <f>'[1]3нед'!X289</f>
        <v/>
      </c>
      <c r="H101" s="34"/>
      <c r="I101" s="75"/>
      <c r="J101" s="78"/>
      <c r="K101" s="14" t="s">
        <v>23</v>
      </c>
      <c r="L101" s="20">
        <f>'[1]4нед'!S289</f>
        <v>0</v>
      </c>
      <c r="M101" s="23">
        <f>'[1]4нед'!T289</f>
        <v>0</v>
      </c>
      <c r="N101" s="21">
        <f>'[1]4нед'!W289</f>
        <v>0</v>
      </c>
      <c r="O101" s="22" t="str">
        <f>'[1]4нед'!X289</f>
        <v/>
      </c>
      <c r="P101" s="34"/>
    </row>
    <row r="102" spans="1:16" ht="31.7" thickBot="1">
      <c r="A102" s="70"/>
      <c r="B102" s="73"/>
      <c r="C102" s="14" t="s">
        <v>24</v>
      </c>
      <c r="D102" s="20">
        <f>'[1]3нед'!S290</f>
        <v>0</v>
      </c>
      <c r="E102" s="23">
        <f>'[1]3нед'!T290</f>
        <v>0</v>
      </c>
      <c r="F102" s="21">
        <f>'[1]3нед'!W290</f>
        <v>0</v>
      </c>
      <c r="G102" s="22" t="str">
        <f>'[1]3нед'!X290</f>
        <v/>
      </c>
      <c r="H102" s="34"/>
      <c r="I102" s="75"/>
      <c r="J102" s="78"/>
      <c r="K102" s="14" t="s">
        <v>24</v>
      </c>
      <c r="L102" s="20">
        <f>'[1]4нед'!S290</f>
        <v>0</v>
      </c>
      <c r="M102" s="23">
        <f>'[1]4нед'!T290</f>
        <v>0</v>
      </c>
      <c r="N102" s="21">
        <f>'[1]4нед'!W290</f>
        <v>0</v>
      </c>
      <c r="O102" s="22" t="str">
        <f>'[1]4нед'!X290</f>
        <v/>
      </c>
      <c r="P102" s="34"/>
    </row>
    <row r="103" spans="1:16" ht="18.399999999999999" hidden="1" customHeight="1" thickBot="1">
      <c r="A103" s="71"/>
      <c r="B103" s="74"/>
      <c r="C103" s="15"/>
      <c r="D103" s="24">
        <f>'[1]3нед'!S291</f>
        <v>0</v>
      </c>
      <c r="E103" s="25">
        <f>'[1]3нед'!T291</f>
        <v>0</v>
      </c>
      <c r="F103" s="26">
        <f>'[1]3нед'!W291</f>
        <v>0</v>
      </c>
      <c r="G103" s="27" t="str">
        <f>'[1]3нед'!X291</f>
        <v/>
      </c>
      <c r="H103" s="39"/>
      <c r="I103" s="76"/>
      <c r="J103" s="79"/>
      <c r="K103" s="15"/>
      <c r="L103" s="24">
        <f>'[1]4нед'!S291</f>
        <v>0</v>
      </c>
      <c r="M103" s="25">
        <f>'[1]4нед'!T291</f>
        <v>0</v>
      </c>
      <c r="N103" s="26">
        <f>'[1]4нед'!W291</f>
        <v>0</v>
      </c>
      <c r="O103" s="27" t="str">
        <f>'[1]4нед'!X291</f>
        <v/>
      </c>
      <c r="P103" s="39"/>
    </row>
    <row r="104" spans="1:16" ht="48" customHeight="1" thickTop="1">
      <c r="A104" s="69">
        <v>46283</v>
      </c>
      <c r="B104" s="72" t="s">
        <v>28</v>
      </c>
      <c r="C104" s="29" t="s">
        <v>18</v>
      </c>
      <c r="D104" s="16">
        <f>'[1]3нед'!S292</f>
        <v>0</v>
      </c>
      <c r="E104" s="19">
        <f>'[1]3нед'!T292</f>
        <v>0</v>
      </c>
      <c r="F104" s="17">
        <f>'[1]3нед'!W292</f>
        <v>0</v>
      </c>
      <c r="G104" s="18" t="str">
        <f>'[1]3нед'!X292</f>
        <v/>
      </c>
      <c r="H104" s="40"/>
      <c r="I104" s="69">
        <v>46290</v>
      </c>
      <c r="J104" s="77" t="s">
        <v>28</v>
      </c>
      <c r="K104" s="29" t="s">
        <v>18</v>
      </c>
      <c r="L104" s="16">
        <f>'[1]4нед'!S292</f>
        <v>0</v>
      </c>
      <c r="M104" s="19">
        <f>'[1]4нед'!T292</f>
        <v>0</v>
      </c>
      <c r="N104" s="17">
        <f>'[1]4нед'!W292</f>
        <v>0</v>
      </c>
      <c r="O104" s="18" t="str">
        <f>'[1]4нед'!X292</f>
        <v/>
      </c>
      <c r="P104" s="40"/>
    </row>
    <row r="105" spans="1:16" ht="31.15">
      <c r="A105" s="70"/>
      <c r="B105" s="73"/>
      <c r="C105" s="14" t="s">
        <v>19</v>
      </c>
      <c r="D105" s="20">
        <f>'[1]3нед'!S293</f>
        <v>0</v>
      </c>
      <c r="E105" s="23">
        <f>'[1]3нед'!T293</f>
        <v>0</v>
      </c>
      <c r="F105" s="21">
        <f>'[1]3нед'!W293</f>
        <v>0</v>
      </c>
      <c r="G105" s="22" t="str">
        <f>'[1]3нед'!X293</f>
        <v/>
      </c>
      <c r="H105" s="38"/>
      <c r="I105" s="75"/>
      <c r="J105" s="78"/>
      <c r="K105" s="14" t="s">
        <v>19</v>
      </c>
      <c r="L105" s="20">
        <f>'[1]4нед'!S293</f>
        <v>0</v>
      </c>
      <c r="M105" s="23">
        <f>'[1]4нед'!T293</f>
        <v>0</v>
      </c>
      <c r="N105" s="21">
        <f>'[1]4нед'!W293</f>
        <v>0</v>
      </c>
      <c r="O105" s="22" t="str">
        <f>'[1]4нед'!X293</f>
        <v/>
      </c>
      <c r="P105" s="38"/>
    </row>
    <row r="106" spans="1:16" ht="31.15">
      <c r="A106" s="70"/>
      <c r="B106" s="73"/>
      <c r="C106" s="14" t="s">
        <v>20</v>
      </c>
      <c r="D106" s="20">
        <f>'[1]3нед'!S294</f>
        <v>0</v>
      </c>
      <c r="E106" s="23">
        <f>'[1]3нед'!T294</f>
        <v>0</v>
      </c>
      <c r="F106" s="21">
        <f>'[1]3нед'!W294</f>
        <v>0</v>
      </c>
      <c r="G106" s="22" t="str">
        <f>'[1]3нед'!X294</f>
        <v/>
      </c>
      <c r="H106" s="38"/>
      <c r="I106" s="75"/>
      <c r="J106" s="78"/>
      <c r="K106" s="14" t="s">
        <v>20</v>
      </c>
      <c r="L106" s="20">
        <f>'[1]4нед'!S294</f>
        <v>0</v>
      </c>
      <c r="M106" s="23">
        <f>'[1]4нед'!T294</f>
        <v>0</v>
      </c>
      <c r="N106" s="21">
        <f>'[1]4нед'!W294</f>
        <v>0</v>
      </c>
      <c r="O106" s="22" t="str">
        <f>'[1]4нед'!X294</f>
        <v/>
      </c>
      <c r="P106" s="38"/>
    </row>
    <row r="107" spans="1:16" ht="31.15">
      <c r="A107" s="70"/>
      <c r="B107" s="73"/>
      <c r="C107" s="14" t="s">
        <v>21</v>
      </c>
      <c r="D107" s="20">
        <f>'[1]3нед'!S295</f>
        <v>0</v>
      </c>
      <c r="E107" s="23">
        <f>'[1]3нед'!T295</f>
        <v>0</v>
      </c>
      <c r="F107" s="21">
        <f>'[1]3нед'!W295</f>
        <v>0</v>
      </c>
      <c r="G107" s="22" t="str">
        <f>'[1]3нед'!X295</f>
        <v/>
      </c>
      <c r="H107" s="38"/>
      <c r="I107" s="75"/>
      <c r="J107" s="78"/>
      <c r="K107" s="14" t="s">
        <v>21</v>
      </c>
      <c r="L107" s="20">
        <f>'[1]4нед'!S295</f>
        <v>0</v>
      </c>
      <c r="M107" s="23">
        <f>'[1]4нед'!T295</f>
        <v>0</v>
      </c>
      <c r="N107" s="21">
        <f>'[1]4нед'!W295</f>
        <v>0</v>
      </c>
      <c r="O107" s="22" t="str">
        <f>'[1]4нед'!X295</f>
        <v/>
      </c>
      <c r="P107" s="38"/>
    </row>
    <row r="108" spans="1:16" ht="31.15">
      <c r="A108" s="70"/>
      <c r="B108" s="73"/>
      <c r="C108" s="14" t="s">
        <v>22</v>
      </c>
      <c r="D108" s="20">
        <f>'[1]3нед'!S296</f>
        <v>0</v>
      </c>
      <c r="E108" s="23">
        <f>'[1]3нед'!T296</f>
        <v>0</v>
      </c>
      <c r="F108" s="21">
        <f>'[1]3нед'!W296</f>
        <v>0</v>
      </c>
      <c r="G108" s="22" t="str">
        <f>'[1]3нед'!X296</f>
        <v/>
      </c>
      <c r="H108" s="38"/>
      <c r="I108" s="75"/>
      <c r="J108" s="78"/>
      <c r="K108" s="14" t="s">
        <v>22</v>
      </c>
      <c r="L108" s="20">
        <f>'[1]4нед'!S296</f>
        <v>0</v>
      </c>
      <c r="M108" s="23">
        <f>'[1]4нед'!T296</f>
        <v>0</v>
      </c>
      <c r="N108" s="21">
        <f>'[1]4нед'!W296</f>
        <v>0</v>
      </c>
      <c r="O108" s="22" t="str">
        <f>'[1]4нед'!X296</f>
        <v/>
      </c>
      <c r="P108" s="38"/>
    </row>
    <row r="109" spans="1:16" ht="31.15">
      <c r="A109" s="70"/>
      <c r="B109" s="73"/>
      <c r="C109" s="14" t="s">
        <v>23</v>
      </c>
      <c r="D109" s="20">
        <f>'[1]3нед'!S297</f>
        <v>0</v>
      </c>
      <c r="E109" s="23">
        <f>'[1]3нед'!T297</f>
        <v>0</v>
      </c>
      <c r="F109" s="21">
        <f>'[1]3нед'!W297</f>
        <v>0</v>
      </c>
      <c r="G109" s="22" t="str">
        <f>'[1]3нед'!X297</f>
        <v/>
      </c>
      <c r="H109" s="38"/>
      <c r="I109" s="75"/>
      <c r="J109" s="78"/>
      <c r="K109" s="14" t="s">
        <v>23</v>
      </c>
      <c r="L109" s="20">
        <f>'[1]4нед'!S297</f>
        <v>0</v>
      </c>
      <c r="M109" s="23">
        <f>'[1]4нед'!T297</f>
        <v>0</v>
      </c>
      <c r="N109" s="21">
        <f>'[1]4нед'!W297</f>
        <v>0</v>
      </c>
      <c r="O109" s="22" t="str">
        <f>'[1]4нед'!X297</f>
        <v/>
      </c>
      <c r="P109" s="38"/>
    </row>
    <row r="110" spans="1:16" ht="31.7" thickBot="1">
      <c r="A110" s="70"/>
      <c r="B110" s="73"/>
      <c r="C110" s="14" t="s">
        <v>24</v>
      </c>
      <c r="D110" s="20">
        <f>'[1]3нед'!S298</f>
        <v>0</v>
      </c>
      <c r="E110" s="23">
        <f>'[1]3нед'!T298</f>
        <v>0</v>
      </c>
      <c r="F110" s="21">
        <f>'[1]3нед'!W298</f>
        <v>0</v>
      </c>
      <c r="G110" s="22" t="str">
        <f>'[1]3нед'!X298</f>
        <v/>
      </c>
      <c r="H110" s="38"/>
      <c r="I110" s="75"/>
      <c r="J110" s="78"/>
      <c r="K110" s="14" t="s">
        <v>24</v>
      </c>
      <c r="L110" s="20">
        <f>'[1]4нед'!S298</f>
        <v>0</v>
      </c>
      <c r="M110" s="23">
        <f>'[1]4нед'!T298</f>
        <v>0</v>
      </c>
      <c r="N110" s="21">
        <f>'[1]4нед'!W298</f>
        <v>0</v>
      </c>
      <c r="O110" s="22" t="str">
        <f>'[1]4нед'!X298</f>
        <v/>
      </c>
      <c r="P110" s="38"/>
    </row>
    <row r="111" spans="1:16" ht="18.399999999999999" hidden="1" customHeight="1" thickBot="1">
      <c r="A111" s="71"/>
      <c r="B111" s="74"/>
      <c r="C111" s="15"/>
      <c r="D111" s="24">
        <f>'[1]3нед'!S299</f>
        <v>0</v>
      </c>
      <c r="E111" s="25">
        <f>'[1]3нед'!T299</f>
        <v>0</v>
      </c>
      <c r="F111" s="26">
        <f>'[1]3нед'!W299</f>
        <v>0</v>
      </c>
      <c r="G111" s="27" t="str">
        <f>'[1]3нед'!X299</f>
        <v/>
      </c>
      <c r="H111" s="39"/>
      <c r="I111" s="76"/>
      <c r="J111" s="79"/>
      <c r="K111" s="15"/>
      <c r="L111" s="24">
        <f>'[1]4нед'!S299</f>
        <v>0</v>
      </c>
      <c r="M111" s="25">
        <f>'[1]4нед'!T299</f>
        <v>0</v>
      </c>
      <c r="N111" s="26">
        <f>'[1]4нед'!W299</f>
        <v>0</v>
      </c>
      <c r="O111" s="27" t="str">
        <f>'[1]4нед'!X299</f>
        <v/>
      </c>
      <c r="P111" s="39"/>
    </row>
    <row r="112" spans="1:16" ht="48" customHeight="1" thickTop="1">
      <c r="A112" s="69">
        <v>46284</v>
      </c>
      <c r="B112" s="72" t="s">
        <v>29</v>
      </c>
      <c r="C112" s="29" t="s">
        <v>18</v>
      </c>
      <c r="D112" s="16">
        <f>'[1]3нед'!S300</f>
        <v>0</v>
      </c>
      <c r="E112" s="19">
        <f>'[1]3нед'!T300</f>
        <v>0</v>
      </c>
      <c r="F112" s="17">
        <f>'[1]3нед'!W300</f>
        <v>0</v>
      </c>
      <c r="G112" s="18" t="str">
        <f>'[1]3нед'!X300</f>
        <v/>
      </c>
      <c r="H112" s="40"/>
      <c r="I112" s="69">
        <v>46291</v>
      </c>
      <c r="J112" s="77" t="s">
        <v>29</v>
      </c>
      <c r="K112" s="29" t="s">
        <v>18</v>
      </c>
      <c r="L112" s="16">
        <f>'[1]4нед'!S300</f>
        <v>0</v>
      </c>
      <c r="M112" s="19">
        <f>'[1]4нед'!T300</f>
        <v>0</v>
      </c>
      <c r="N112" s="17">
        <f>'[1]4нед'!W300</f>
        <v>0</v>
      </c>
      <c r="O112" s="18" t="str">
        <f>'[1]4нед'!X300</f>
        <v/>
      </c>
      <c r="P112" s="40"/>
    </row>
    <row r="113" spans="1:16" ht="31.15">
      <c r="A113" s="70"/>
      <c r="B113" s="73"/>
      <c r="C113" s="14" t="s">
        <v>19</v>
      </c>
      <c r="D113" s="20">
        <f>'[1]3нед'!S301</f>
        <v>0</v>
      </c>
      <c r="E113" s="23">
        <f>'[1]3нед'!T301</f>
        <v>0</v>
      </c>
      <c r="F113" s="21">
        <f>'[1]3нед'!W301</f>
        <v>0</v>
      </c>
      <c r="G113" s="22" t="str">
        <f>'[1]3нед'!X301</f>
        <v/>
      </c>
      <c r="H113" s="38"/>
      <c r="I113" s="75"/>
      <c r="J113" s="78"/>
      <c r="K113" s="14" t="s">
        <v>19</v>
      </c>
      <c r="L113" s="20">
        <f>'[1]4нед'!S301</f>
        <v>0</v>
      </c>
      <c r="M113" s="23">
        <f>'[1]4нед'!T301</f>
        <v>0</v>
      </c>
      <c r="N113" s="21">
        <f>'[1]4нед'!W301</f>
        <v>0</v>
      </c>
      <c r="O113" s="22" t="str">
        <f>'[1]4нед'!X301</f>
        <v/>
      </c>
      <c r="P113" s="38"/>
    </row>
    <row r="114" spans="1:16" ht="31.15">
      <c r="A114" s="70"/>
      <c r="B114" s="73"/>
      <c r="C114" s="14" t="s">
        <v>20</v>
      </c>
      <c r="D114" s="20">
        <f>'[1]3нед'!S302</f>
        <v>0</v>
      </c>
      <c r="E114" s="23">
        <f>'[1]3нед'!T302</f>
        <v>0</v>
      </c>
      <c r="F114" s="21">
        <f>'[1]3нед'!W302</f>
        <v>0</v>
      </c>
      <c r="G114" s="22" t="str">
        <f>'[1]3нед'!X302</f>
        <v/>
      </c>
      <c r="H114" s="43"/>
      <c r="I114" s="75"/>
      <c r="J114" s="78"/>
      <c r="K114" s="14" t="s">
        <v>20</v>
      </c>
      <c r="L114" s="20">
        <f>'[1]4нед'!S302</f>
        <v>0</v>
      </c>
      <c r="M114" s="23">
        <f>'[1]4нед'!T302</f>
        <v>0</v>
      </c>
      <c r="N114" s="21">
        <f>'[1]4нед'!W302</f>
        <v>0</v>
      </c>
      <c r="O114" s="22" t="str">
        <f>'[1]4нед'!X302</f>
        <v/>
      </c>
      <c r="P114" s="43"/>
    </row>
    <row r="115" spans="1:16" ht="31.15">
      <c r="A115" s="70"/>
      <c r="B115" s="73"/>
      <c r="C115" s="14" t="s">
        <v>21</v>
      </c>
      <c r="D115" s="20">
        <f>'[1]3нед'!S303</f>
        <v>0</v>
      </c>
      <c r="E115" s="23">
        <f>'[1]3нед'!T303</f>
        <v>0</v>
      </c>
      <c r="F115" s="21">
        <f>'[1]3нед'!W303</f>
        <v>0</v>
      </c>
      <c r="G115" s="22" t="str">
        <f>'[1]3нед'!X303</f>
        <v/>
      </c>
      <c r="H115" s="38"/>
      <c r="I115" s="75"/>
      <c r="J115" s="78"/>
      <c r="K115" s="14" t="s">
        <v>21</v>
      </c>
      <c r="L115" s="20">
        <f>'[1]4нед'!S303</f>
        <v>0</v>
      </c>
      <c r="M115" s="23">
        <f>'[1]4нед'!T303</f>
        <v>0</v>
      </c>
      <c r="N115" s="21">
        <f>'[1]4нед'!W303</f>
        <v>0</v>
      </c>
      <c r="O115" s="22" t="str">
        <f>'[1]4нед'!X303</f>
        <v/>
      </c>
      <c r="P115" s="38"/>
    </row>
    <row r="116" spans="1:16" ht="31.15">
      <c r="A116" s="70"/>
      <c r="B116" s="73"/>
      <c r="C116" s="14" t="s">
        <v>22</v>
      </c>
      <c r="D116" s="20">
        <f>'[1]3нед'!S304</f>
        <v>0</v>
      </c>
      <c r="E116" s="23">
        <f>'[1]3нед'!T304</f>
        <v>0</v>
      </c>
      <c r="F116" s="21">
        <f>'[1]3нед'!W304</f>
        <v>0</v>
      </c>
      <c r="G116" s="22" t="str">
        <f>'[1]3нед'!X304</f>
        <v/>
      </c>
      <c r="H116" s="38"/>
      <c r="I116" s="75"/>
      <c r="J116" s="78"/>
      <c r="K116" s="14" t="s">
        <v>22</v>
      </c>
      <c r="L116" s="20">
        <f>'[1]4нед'!S304</f>
        <v>0</v>
      </c>
      <c r="M116" s="23">
        <f>'[1]4нед'!T304</f>
        <v>0</v>
      </c>
      <c r="N116" s="21">
        <f>'[1]4нед'!W304</f>
        <v>0</v>
      </c>
      <c r="O116" s="22" t="str">
        <f>'[1]4нед'!X304</f>
        <v/>
      </c>
      <c r="P116" s="38"/>
    </row>
    <row r="117" spans="1:16" ht="31.15">
      <c r="A117" s="70"/>
      <c r="B117" s="73"/>
      <c r="C117" s="14" t="s">
        <v>23</v>
      </c>
      <c r="D117" s="20">
        <f>'[1]3нед'!S305</f>
        <v>0</v>
      </c>
      <c r="E117" s="23">
        <f>'[1]3нед'!T305</f>
        <v>0</v>
      </c>
      <c r="F117" s="21">
        <f>'[1]3нед'!W305</f>
        <v>0</v>
      </c>
      <c r="G117" s="22" t="str">
        <f>'[1]3нед'!X305</f>
        <v/>
      </c>
      <c r="H117" s="38"/>
      <c r="I117" s="75"/>
      <c r="J117" s="78"/>
      <c r="K117" s="14" t="s">
        <v>23</v>
      </c>
      <c r="L117" s="20">
        <f>'[1]4нед'!S305</f>
        <v>0</v>
      </c>
      <c r="M117" s="23">
        <f>'[1]4нед'!T305</f>
        <v>0</v>
      </c>
      <c r="N117" s="21">
        <f>'[1]4нед'!W305</f>
        <v>0</v>
      </c>
      <c r="O117" s="22" t="str">
        <f>'[1]4нед'!X305</f>
        <v/>
      </c>
      <c r="P117" s="38"/>
    </row>
    <row r="118" spans="1:16" ht="31.7" thickBot="1">
      <c r="A118" s="70"/>
      <c r="B118" s="73"/>
      <c r="C118" s="14" t="s">
        <v>24</v>
      </c>
      <c r="D118" s="20">
        <f>'[1]3нед'!S306</f>
        <v>0</v>
      </c>
      <c r="E118" s="23">
        <f>'[1]3нед'!T306</f>
        <v>0</v>
      </c>
      <c r="F118" s="21">
        <f>'[1]3нед'!W306</f>
        <v>0</v>
      </c>
      <c r="G118" s="22" t="str">
        <f>'[1]3нед'!X306</f>
        <v/>
      </c>
      <c r="H118" s="38"/>
      <c r="I118" s="75"/>
      <c r="J118" s="78"/>
      <c r="K118" s="14" t="s">
        <v>24</v>
      </c>
      <c r="L118" s="20">
        <f>'[1]4нед'!S306</f>
        <v>0</v>
      </c>
      <c r="M118" s="23">
        <f>'[1]4нед'!T306</f>
        <v>0</v>
      </c>
      <c r="N118" s="21">
        <f>'[1]4нед'!W306</f>
        <v>0</v>
      </c>
      <c r="O118" s="22" t="str">
        <f>'[1]4нед'!X306</f>
        <v/>
      </c>
      <c r="P118" s="38"/>
    </row>
    <row r="119" spans="1:16" ht="19.149999999999999" hidden="1" customHeight="1" thickTop="1" thickBot="1">
      <c r="A119" s="71"/>
      <c r="B119" s="74"/>
      <c r="C119" s="15"/>
      <c r="D119" s="16">
        <f>'[1]3нед'!S307</f>
        <v>0</v>
      </c>
      <c r="E119" s="19">
        <f>'[1]3нед'!T307</f>
        <v>0</v>
      </c>
      <c r="F119" s="17">
        <f>'[1]3нед'!W307</f>
        <v>0</v>
      </c>
      <c r="G119" s="18" t="str">
        <f>'[1]3нед'!X307</f>
        <v/>
      </c>
      <c r="H119" s="39"/>
      <c r="I119" s="76"/>
      <c r="J119" s="7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6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6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6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6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6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6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6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 t="str">
        <f>H7</f>
        <v>12-26ПИ1з</v>
      </c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 t="str">
        <f>H7</f>
        <v>12-26ПИ1з</v>
      </c>
    </row>
    <row r="128" spans="1:16" ht="15.6">
      <c r="A128" s="45"/>
      <c r="B128" s="91" t="s">
        <v>5</v>
      </c>
      <c r="C128" s="91"/>
      <c r="D128" s="91"/>
      <c r="E128" s="91" t="str">
        <f>E8</f>
        <v>очно-заочная</v>
      </c>
      <c r="F128" s="91"/>
      <c r="G128" s="91"/>
      <c r="H128" s="91"/>
      <c r="I128" s="45"/>
      <c r="J128" s="91" t="s">
        <v>5</v>
      </c>
      <c r="K128" s="91"/>
      <c r="L128" s="91"/>
      <c r="M128" s="91" t="str">
        <f t="shared" ref="M128" si="1">E8</f>
        <v>очно-заочная</v>
      </c>
      <c r="N128" s="91"/>
      <c r="O128" s="91"/>
      <c r="P128" s="91"/>
    </row>
    <row r="129" spans="1:16" ht="15.6">
      <c r="A129" s="45"/>
      <c r="B129" s="91" t="s">
        <v>7</v>
      </c>
      <c r="C129" s="91"/>
      <c r="D129" s="91"/>
      <c r="E129" s="62">
        <f>E9</f>
        <v>3</v>
      </c>
      <c r="F129" s="62"/>
      <c r="G129" s="62"/>
      <c r="H129" s="35"/>
      <c r="I129" s="45"/>
      <c r="J129" s="91" t="s">
        <v>7</v>
      </c>
      <c r="K129" s="91"/>
      <c r="L129" s="91"/>
      <c r="M129" s="62">
        <f>E9</f>
        <v>3</v>
      </c>
      <c r="N129" s="62"/>
      <c r="O129" s="62"/>
      <c r="P129" s="35"/>
    </row>
    <row r="130" spans="1:16" ht="16.149999999999999" thickBot="1">
      <c r="A130" s="45"/>
      <c r="B130" s="92" t="s">
        <v>8</v>
      </c>
      <c r="C130" s="92"/>
      <c r="D130" s="92"/>
      <c r="E130" s="63">
        <f>M70+1</f>
        <v>5</v>
      </c>
      <c r="F130" s="63"/>
      <c r="G130" s="63"/>
      <c r="H130" s="37"/>
      <c r="I130" s="45"/>
      <c r="J130" s="92" t="s">
        <v>8</v>
      </c>
      <c r="K130" s="92"/>
      <c r="L130" s="92"/>
      <c r="M130" s="63">
        <f>E130+1</f>
        <v>6</v>
      </c>
      <c r="N130" s="63"/>
      <c r="O130" s="63"/>
      <c r="P130" s="37"/>
    </row>
    <row r="131" spans="1:16" ht="46.5" customHeight="1" thickTop="1" thickBot="1">
      <c r="A131" s="86" t="s">
        <v>9</v>
      </c>
      <c r="B131" s="87"/>
      <c r="C131" s="10" t="s">
        <v>10</v>
      </c>
      <c r="D131" s="11" t="s">
        <v>11</v>
      </c>
      <c r="E131" s="12" t="s">
        <v>12</v>
      </c>
      <c r="F131" s="88" t="s">
        <v>13</v>
      </c>
      <c r="G131" s="89"/>
      <c r="H131" s="13" t="s">
        <v>14</v>
      </c>
      <c r="I131" s="86" t="s">
        <v>9</v>
      </c>
      <c r="J131" s="87"/>
      <c r="K131" s="10" t="s">
        <v>10</v>
      </c>
      <c r="L131" s="11" t="s">
        <v>11</v>
      </c>
      <c r="M131" s="12" t="s">
        <v>12</v>
      </c>
      <c r="N131" s="88" t="s">
        <v>13</v>
      </c>
      <c r="O131" s="89"/>
      <c r="P131" s="13" t="s">
        <v>14</v>
      </c>
    </row>
    <row r="132" spans="1:16" ht="35.1" customHeight="1" thickTop="1">
      <c r="A132" s="69">
        <v>46293</v>
      </c>
      <c r="B132" s="72" t="s">
        <v>17</v>
      </c>
      <c r="C132" s="14" t="s">
        <v>18</v>
      </c>
      <c r="D132" s="16">
        <f>'[3]5нед'!S260</f>
        <v>0</v>
      </c>
      <c r="E132" s="19">
        <f>'[3]5нед'!T260</f>
        <v>0</v>
      </c>
      <c r="F132" s="17">
        <f>'[3]5нед'!W260</f>
        <v>0</v>
      </c>
      <c r="G132" s="18" t="str">
        <f>'[3]5нед'!X260</f>
        <v/>
      </c>
      <c r="H132" s="40"/>
      <c r="I132" s="69">
        <v>46300</v>
      </c>
      <c r="J132" s="77" t="s">
        <v>17</v>
      </c>
      <c r="K132" s="14" t="s">
        <v>18</v>
      </c>
      <c r="L132" s="16">
        <f>'[3]6нед'!S260</f>
        <v>0</v>
      </c>
      <c r="M132" s="19">
        <f>'[3]6нед'!T260</f>
        <v>0</v>
      </c>
      <c r="N132" s="17">
        <f>'[3]6нед'!W260</f>
        <v>0</v>
      </c>
      <c r="O132" s="18" t="str">
        <f>'[3]6нед'!X260</f>
        <v/>
      </c>
      <c r="P132" s="40"/>
    </row>
    <row r="133" spans="1:16" ht="31.15">
      <c r="A133" s="70"/>
      <c r="B133" s="73"/>
      <c r="C133" s="14" t="s">
        <v>19</v>
      </c>
      <c r="D133" s="20">
        <f>'[3]5нед'!S261</f>
        <v>0</v>
      </c>
      <c r="E133" s="23">
        <f>'[3]5нед'!T261</f>
        <v>0</v>
      </c>
      <c r="F133" s="21">
        <f>'[3]5нед'!W261</f>
        <v>0</v>
      </c>
      <c r="G133" s="22" t="str">
        <f>'[3]5нед'!X261</f>
        <v/>
      </c>
      <c r="H133" s="38"/>
      <c r="I133" s="75"/>
      <c r="J133" s="78"/>
      <c r="K133" s="14" t="s">
        <v>19</v>
      </c>
      <c r="L133" s="20" t="str">
        <f>'[3]6нед'!S261</f>
        <v>л</v>
      </c>
      <c r="M133" s="23" t="str">
        <f>'[3]6нед'!T261</f>
        <v>Математический анализ</v>
      </c>
      <c r="N133" s="21" t="str">
        <f>'[3]6нед'!W261</f>
        <v>Линник Е.П.</v>
      </c>
      <c r="O133" s="22" t="str">
        <f>'[3]6нед'!X261</f>
        <v>доцент, канд. наук</v>
      </c>
      <c r="P133" s="38"/>
    </row>
    <row r="134" spans="1:16" ht="31.15">
      <c r="A134" s="70"/>
      <c r="B134" s="73"/>
      <c r="C134" s="14" t="s">
        <v>20</v>
      </c>
      <c r="D134" s="20">
        <f>'[3]5нед'!S262</f>
        <v>0</v>
      </c>
      <c r="E134" s="23">
        <f>'[3]5нед'!T262</f>
        <v>0</v>
      </c>
      <c r="F134" s="21">
        <f>'[3]5нед'!W262</f>
        <v>0</v>
      </c>
      <c r="G134" s="22" t="str">
        <f>'[3]5нед'!X262</f>
        <v/>
      </c>
      <c r="H134" s="38"/>
      <c r="I134" s="75"/>
      <c r="J134" s="78"/>
      <c r="K134" s="14" t="s">
        <v>20</v>
      </c>
      <c r="L134" s="20" t="str">
        <f>'[3]6нед'!S262</f>
        <v>л</v>
      </c>
      <c r="M134" s="23" t="str">
        <f>'[3]6нед'!T262</f>
        <v>История России</v>
      </c>
      <c r="N134" s="21" t="str">
        <f>'[3]6нед'!W262</f>
        <v>Сальников В.И.</v>
      </c>
      <c r="O134" s="22" t="str">
        <f>'[3]6нед'!X262</f>
        <v>доцент, канд. наук</v>
      </c>
      <c r="P134" s="38"/>
    </row>
    <row r="135" spans="1:16" ht="31.15">
      <c r="A135" s="70"/>
      <c r="B135" s="73"/>
      <c r="C135" s="14" t="s">
        <v>21</v>
      </c>
      <c r="D135" s="20">
        <f>'[3]5нед'!S263</f>
        <v>0</v>
      </c>
      <c r="E135" s="23">
        <f>'[3]5нед'!T263</f>
        <v>0</v>
      </c>
      <c r="F135" s="21">
        <f>'[3]5нед'!W263</f>
        <v>0</v>
      </c>
      <c r="G135" s="22" t="str">
        <f>'[3]5нед'!X263</f>
        <v/>
      </c>
      <c r="H135" s="38"/>
      <c r="I135" s="75"/>
      <c r="J135" s="78"/>
      <c r="K135" s="14" t="s">
        <v>21</v>
      </c>
      <c r="L135" s="20" t="str">
        <f>'[3]6нед'!S263</f>
        <v>л</v>
      </c>
      <c r="M135" s="23" t="str">
        <f>'[3]6нед'!T263</f>
        <v>История России</v>
      </c>
      <c r="N135" s="21" t="str">
        <f>'[3]6нед'!W263</f>
        <v>Сальников В.И.</v>
      </c>
      <c r="O135" s="22" t="str">
        <f>'[3]6нед'!X263</f>
        <v>доцент, канд. наук</v>
      </c>
      <c r="P135" s="38"/>
    </row>
    <row r="136" spans="1:16" ht="31.15">
      <c r="A136" s="70"/>
      <c r="B136" s="73"/>
      <c r="C136" s="14" t="s">
        <v>22</v>
      </c>
      <c r="D136" s="20">
        <f>'[3]5нед'!S264</f>
        <v>0</v>
      </c>
      <c r="E136" s="23">
        <f>'[3]5нед'!T264</f>
        <v>0</v>
      </c>
      <c r="F136" s="21">
        <f>'[3]5нед'!W264</f>
        <v>0</v>
      </c>
      <c r="G136" s="22" t="str">
        <f>'[3]5нед'!X264</f>
        <v/>
      </c>
      <c r="H136" s="38"/>
      <c r="I136" s="75"/>
      <c r="J136" s="78"/>
      <c r="K136" s="14" t="s">
        <v>22</v>
      </c>
      <c r="L136" s="20" t="str">
        <f>'[3]6нед'!S264</f>
        <v>л</v>
      </c>
      <c r="M136" s="23" t="str">
        <f>'[3]6нед'!T264</f>
        <v>Технологии цифрового образования</v>
      </c>
      <c r="N136" s="21" t="str">
        <f>'[3]6нед'!W264</f>
        <v>Коробова И.В.</v>
      </c>
      <c r="O136" s="22" t="str">
        <f>'[3]6нед'!X264</f>
        <v>профессор, д-р наук</v>
      </c>
      <c r="P136" s="38"/>
    </row>
    <row r="137" spans="1:16" ht="31.15">
      <c r="A137" s="70"/>
      <c r="B137" s="73"/>
      <c r="C137" s="14" t="s">
        <v>23</v>
      </c>
      <c r="D137" s="20">
        <f>'[3]5нед'!S265</f>
        <v>0</v>
      </c>
      <c r="E137" s="23">
        <f>'[3]5нед'!T265</f>
        <v>0</v>
      </c>
      <c r="F137" s="21">
        <f>'[3]5нед'!W265</f>
        <v>0</v>
      </c>
      <c r="G137" s="22" t="str">
        <f>'[3]5нед'!X265</f>
        <v/>
      </c>
      <c r="H137" s="38"/>
      <c r="I137" s="75"/>
      <c r="J137" s="78"/>
      <c r="K137" s="14" t="s">
        <v>23</v>
      </c>
      <c r="L137" s="20" t="str">
        <f>'[3]6нед'!S265</f>
        <v>л</v>
      </c>
      <c r="M137" s="23" t="str">
        <f>'[3]6нед'!T265</f>
        <v>Технологии цифрового образования</v>
      </c>
      <c r="N137" s="21" t="str">
        <f>'[3]6нед'!W265</f>
        <v>Коробова И.В.</v>
      </c>
      <c r="O137" s="22" t="str">
        <f>'[3]6нед'!X265</f>
        <v>профессор, д-р наук</v>
      </c>
      <c r="P137" s="38"/>
    </row>
    <row r="138" spans="1:16" ht="31.7" thickBot="1">
      <c r="A138" s="70"/>
      <c r="B138" s="73"/>
      <c r="C138" s="14" t="s">
        <v>24</v>
      </c>
      <c r="D138" s="20">
        <f>'[3]5нед'!S266</f>
        <v>0</v>
      </c>
      <c r="E138" s="23">
        <f>'[3]5нед'!T266</f>
        <v>0</v>
      </c>
      <c r="F138" s="21">
        <f>'[3]5нед'!W266</f>
        <v>0</v>
      </c>
      <c r="G138" s="22" t="str">
        <f>'[3]5нед'!X266</f>
        <v/>
      </c>
      <c r="H138" s="38"/>
      <c r="I138" s="75"/>
      <c r="J138" s="78"/>
      <c r="K138" s="14" t="s">
        <v>24</v>
      </c>
      <c r="L138" s="20">
        <f>'[3]6нед'!S266</f>
        <v>0</v>
      </c>
      <c r="M138" s="23">
        <f>'[3]6нед'!T266</f>
        <v>0</v>
      </c>
      <c r="N138" s="21">
        <f>'[3]6нед'!W266</f>
        <v>0</v>
      </c>
      <c r="O138" s="22" t="str">
        <f>'[3]6нед'!X266</f>
        <v/>
      </c>
      <c r="P138" s="38"/>
    </row>
    <row r="139" spans="1:16" ht="18.399999999999999" hidden="1" customHeight="1" thickBot="1">
      <c r="A139" s="71"/>
      <c r="B139" s="74"/>
      <c r="C139" s="15"/>
      <c r="D139" s="24">
        <f>'[3]5нед'!S267</f>
        <v>0</v>
      </c>
      <c r="E139" s="25">
        <f>'[3]5нед'!T267</f>
        <v>0</v>
      </c>
      <c r="F139" s="26">
        <f>'[3]5нед'!W267</f>
        <v>0</v>
      </c>
      <c r="G139" s="27" t="str">
        <f>'[3]5нед'!X267</f>
        <v/>
      </c>
      <c r="H139" s="39"/>
      <c r="I139" s="76"/>
      <c r="J139" s="79"/>
      <c r="K139" s="15"/>
      <c r="L139" s="24">
        <f>'[3]6нед'!S267</f>
        <v>0</v>
      </c>
      <c r="M139" s="25">
        <f>'[3]6нед'!T267</f>
        <v>0</v>
      </c>
      <c r="N139" s="26">
        <f>'[3]6нед'!W267</f>
        <v>0</v>
      </c>
      <c r="O139" s="27" t="str">
        <f>'[3]6нед'!X267</f>
        <v/>
      </c>
      <c r="P139" s="39"/>
    </row>
    <row r="140" spans="1:16" ht="32.25" customHeight="1" thickTop="1">
      <c r="A140" s="69">
        <v>46294</v>
      </c>
      <c r="B140" s="72" t="s">
        <v>25</v>
      </c>
      <c r="C140" s="29" t="s">
        <v>18</v>
      </c>
      <c r="D140" s="16">
        <f>'[3]5нед'!S268</f>
        <v>0</v>
      </c>
      <c r="E140" s="19">
        <f>'[3]5нед'!T268</f>
        <v>0</v>
      </c>
      <c r="F140" s="17">
        <f>'[3]5нед'!W268</f>
        <v>0</v>
      </c>
      <c r="G140" s="18" t="str">
        <f>'[3]5нед'!X268</f>
        <v/>
      </c>
      <c r="H140" s="40"/>
      <c r="I140" s="69">
        <v>46301</v>
      </c>
      <c r="J140" s="77" t="s">
        <v>25</v>
      </c>
      <c r="K140" s="29" t="s">
        <v>18</v>
      </c>
      <c r="L140" s="16">
        <f>'[3]6нед'!S268</f>
        <v>0</v>
      </c>
      <c r="M140" s="19">
        <f>'[3]6нед'!T268</f>
        <v>0</v>
      </c>
      <c r="N140" s="17">
        <f>'[3]6нед'!W268</f>
        <v>0</v>
      </c>
      <c r="O140" s="18" t="str">
        <f>'[3]6нед'!X268</f>
        <v/>
      </c>
      <c r="P140" s="40"/>
    </row>
    <row r="141" spans="1:16" ht="31.15">
      <c r="A141" s="70"/>
      <c r="B141" s="73"/>
      <c r="C141" s="14" t="s">
        <v>19</v>
      </c>
      <c r="D141" s="20">
        <f>'[3]5нед'!S269</f>
        <v>0</v>
      </c>
      <c r="E141" s="23">
        <f>'[3]5нед'!T269</f>
        <v>0</v>
      </c>
      <c r="F141" s="21">
        <f>'[3]5нед'!W269</f>
        <v>0</v>
      </c>
      <c r="G141" s="22" t="str">
        <f>'[3]5нед'!X269</f>
        <v/>
      </c>
      <c r="H141" s="38"/>
      <c r="I141" s="75"/>
      <c r="J141" s="78"/>
      <c r="K141" s="14" t="s">
        <v>19</v>
      </c>
      <c r="L141" s="20">
        <f>'[3]6нед'!S269</f>
        <v>0</v>
      </c>
      <c r="M141" s="23">
        <f>'[3]6нед'!T269</f>
        <v>0</v>
      </c>
      <c r="N141" s="21">
        <f>'[3]6нед'!W269</f>
        <v>0</v>
      </c>
      <c r="O141" s="22" t="str">
        <f>'[3]6нед'!X269</f>
        <v/>
      </c>
      <c r="P141" s="38"/>
    </row>
    <row r="142" spans="1:16" ht="31.15">
      <c r="A142" s="70"/>
      <c r="B142" s="73"/>
      <c r="C142" s="14" t="s">
        <v>20</v>
      </c>
      <c r="D142" s="20">
        <f>'[3]5нед'!S270</f>
        <v>0</v>
      </c>
      <c r="E142" s="23">
        <f>'[3]5нед'!T270</f>
        <v>0</v>
      </c>
      <c r="F142" s="21">
        <f>'[3]5нед'!W270</f>
        <v>0</v>
      </c>
      <c r="G142" s="22" t="str">
        <f>'[3]5нед'!X270</f>
        <v/>
      </c>
      <c r="H142" s="38"/>
      <c r="I142" s="75"/>
      <c r="J142" s="78"/>
      <c r="K142" s="14" t="s">
        <v>20</v>
      </c>
      <c r="L142" s="20" t="str">
        <f>'[3]6нед'!S270</f>
        <v>л</v>
      </c>
      <c r="M142" s="23" t="str">
        <f>'[3]6нед'!T270</f>
        <v>Алгебра и Геометрия</v>
      </c>
      <c r="N142" s="21" t="str">
        <f>'[3]6нед'!W270</f>
        <v>Овчинникова М.В.</v>
      </c>
      <c r="O142" s="22" t="str">
        <f>'[3]6нед'!X270</f>
        <v>доцент, канд. наук</v>
      </c>
      <c r="P142" s="38"/>
    </row>
    <row r="143" spans="1:16" ht="31.15">
      <c r="A143" s="70"/>
      <c r="B143" s="73"/>
      <c r="C143" s="14" t="s">
        <v>21</v>
      </c>
      <c r="D143" s="20">
        <f>'[3]5нед'!S271</f>
        <v>0</v>
      </c>
      <c r="E143" s="23">
        <f>'[3]5нед'!T271</f>
        <v>0</v>
      </c>
      <c r="F143" s="21">
        <f>'[3]5нед'!W271</f>
        <v>0</v>
      </c>
      <c r="G143" s="22" t="str">
        <f>'[3]5нед'!X271</f>
        <v/>
      </c>
      <c r="H143" s="38"/>
      <c r="I143" s="75"/>
      <c r="J143" s="78"/>
      <c r="K143" s="14" t="s">
        <v>21</v>
      </c>
      <c r="L143" s="20" t="str">
        <f>'[3]6нед'!S271</f>
        <v>л</v>
      </c>
      <c r="M143" s="23" t="str">
        <f>'[3]6нед'!T271</f>
        <v>Основы и методология программирования</v>
      </c>
      <c r="N143" s="21" t="str">
        <f>'[3]6нед'!W271</f>
        <v>Криницкий Ю.В.</v>
      </c>
      <c r="O143" s="22" t="str">
        <f>'[3]6нед'!X271</f>
        <v>преподаватель</v>
      </c>
      <c r="P143" s="38"/>
    </row>
    <row r="144" spans="1:16" ht="31.15">
      <c r="A144" s="70"/>
      <c r="B144" s="73"/>
      <c r="C144" s="14" t="s">
        <v>22</v>
      </c>
      <c r="D144" s="20">
        <f>'[3]5нед'!S272</f>
        <v>0</v>
      </c>
      <c r="E144" s="23">
        <f>'[3]5нед'!T272</f>
        <v>0</v>
      </c>
      <c r="F144" s="21">
        <f>'[3]5нед'!W272</f>
        <v>0</v>
      </c>
      <c r="G144" s="22" t="str">
        <f>'[3]5нед'!X272</f>
        <v/>
      </c>
      <c r="H144" s="38"/>
      <c r="I144" s="75"/>
      <c r="J144" s="78"/>
      <c r="K144" s="14" t="s">
        <v>22</v>
      </c>
      <c r="L144" s="20" t="str">
        <f>'[3]6нед'!S272</f>
        <v>л</v>
      </c>
      <c r="M144" s="23" t="str">
        <f>'[3]6нед'!T272</f>
        <v>История России</v>
      </c>
      <c r="N144" s="21" t="str">
        <f>'[3]6нед'!W272</f>
        <v>Сальников В.И.</v>
      </c>
      <c r="O144" s="22" t="str">
        <f>'[3]6нед'!X272</f>
        <v>доцент, канд. наук</v>
      </c>
      <c r="P144" s="38"/>
    </row>
    <row r="145" spans="1:16" ht="31.15">
      <c r="A145" s="70"/>
      <c r="B145" s="73"/>
      <c r="C145" s="14" t="s">
        <v>23</v>
      </c>
      <c r="D145" s="20">
        <f>'[3]5нед'!S273</f>
        <v>0</v>
      </c>
      <c r="E145" s="23">
        <f>'[3]5нед'!T273</f>
        <v>0</v>
      </c>
      <c r="F145" s="21">
        <f>'[3]5нед'!W273</f>
        <v>0</v>
      </c>
      <c r="G145" s="22" t="str">
        <f>'[3]5нед'!X273</f>
        <v/>
      </c>
      <c r="H145" s="34"/>
      <c r="I145" s="75"/>
      <c r="J145" s="78"/>
      <c r="K145" s="14" t="s">
        <v>23</v>
      </c>
      <c r="L145" s="20" t="str">
        <f>'[3]6нед'!S273</f>
        <v>л</v>
      </c>
      <c r="M145" s="23" t="str">
        <f>'[3]6нед'!T273</f>
        <v>Основы российской государственности</v>
      </c>
      <c r="N145" s="21" t="str">
        <f>'[3]6нед'!W273</f>
        <v>Зубкова А.В.</v>
      </c>
      <c r="O145" s="22" t="str">
        <f>'[3]6нед'!X273</f>
        <v>ст. преподаватель</v>
      </c>
      <c r="P145" s="34"/>
    </row>
    <row r="146" spans="1:16" ht="31.7" thickBot="1">
      <c r="A146" s="70"/>
      <c r="B146" s="73"/>
      <c r="C146" s="14" t="s">
        <v>24</v>
      </c>
      <c r="D146" s="20">
        <f>'[3]5нед'!S274</f>
        <v>0</v>
      </c>
      <c r="E146" s="23">
        <f>'[3]5нед'!T274</f>
        <v>0</v>
      </c>
      <c r="F146" s="21">
        <f>'[3]5нед'!W274</f>
        <v>0</v>
      </c>
      <c r="G146" s="22" t="str">
        <f>'[3]5нед'!X274</f>
        <v/>
      </c>
      <c r="H146" s="34"/>
      <c r="I146" s="75"/>
      <c r="J146" s="78"/>
      <c r="K146" s="14" t="s">
        <v>24</v>
      </c>
      <c r="L146" s="20" t="str">
        <f>'[3]6нед'!S274</f>
        <v>пр</v>
      </c>
      <c r="M146" s="23" t="str">
        <f>'[3]6нед'!T274</f>
        <v>Иностранный язык</v>
      </c>
      <c r="N146" s="21" t="str">
        <f>'[3]6нед'!W274</f>
        <v>Фомина Н.М.</v>
      </c>
      <c r="O146" s="22" t="str">
        <f>'[3]6нед'!X274</f>
        <v>ст. преподаватель</v>
      </c>
      <c r="P146" s="34"/>
    </row>
    <row r="147" spans="1:16" ht="18.399999999999999" hidden="1" customHeight="1" thickBot="1">
      <c r="A147" s="71"/>
      <c r="B147" s="74"/>
      <c r="C147" s="15"/>
      <c r="D147" s="24">
        <f>'[3]5нед'!S275</f>
        <v>0</v>
      </c>
      <c r="E147" s="25">
        <f>'[3]5нед'!T275</f>
        <v>0</v>
      </c>
      <c r="F147" s="26">
        <f>'[3]5нед'!W275</f>
        <v>0</v>
      </c>
      <c r="G147" s="27" t="str">
        <f>'[3]5нед'!X275</f>
        <v/>
      </c>
      <c r="H147" s="39"/>
      <c r="I147" s="76"/>
      <c r="J147" s="79"/>
      <c r="K147" s="15"/>
      <c r="L147" s="24">
        <f>'[3]6нед'!S275</f>
        <v>0</v>
      </c>
      <c r="M147" s="25">
        <f>'[3]6нед'!T275</f>
        <v>0</v>
      </c>
      <c r="N147" s="26">
        <f>'[3]6нед'!W275</f>
        <v>0</v>
      </c>
      <c r="O147" s="27" t="str">
        <f>'[3]6нед'!X275</f>
        <v/>
      </c>
      <c r="P147" s="39"/>
    </row>
    <row r="148" spans="1:16" ht="48" customHeight="1" thickTop="1">
      <c r="A148" s="69">
        <v>46295</v>
      </c>
      <c r="B148" s="80" t="s">
        <v>26</v>
      </c>
      <c r="C148" s="29" t="s">
        <v>18</v>
      </c>
      <c r="D148" s="16">
        <f>'[3]5нед'!S276</f>
        <v>0</v>
      </c>
      <c r="E148" s="19">
        <f>'[3]5нед'!T276</f>
        <v>0</v>
      </c>
      <c r="F148" s="17">
        <f>'[3]5нед'!W276</f>
        <v>0</v>
      </c>
      <c r="G148" s="18" t="str">
        <f>'[3]5нед'!X276</f>
        <v/>
      </c>
      <c r="H148" s="40"/>
      <c r="I148" s="69">
        <v>46302</v>
      </c>
      <c r="J148" s="83" t="s">
        <v>26</v>
      </c>
      <c r="K148" s="29" t="s">
        <v>18</v>
      </c>
      <c r="L148" s="16">
        <f>'[3]6нед'!S276</f>
        <v>0</v>
      </c>
      <c r="M148" s="19">
        <f>'[3]6нед'!T276</f>
        <v>0</v>
      </c>
      <c r="N148" s="17">
        <f>'[3]6нед'!W276</f>
        <v>0</v>
      </c>
      <c r="O148" s="18" t="str">
        <f>'[3]6нед'!X276</f>
        <v/>
      </c>
      <c r="P148" s="40"/>
    </row>
    <row r="149" spans="1:16" ht="31.15">
      <c r="A149" s="70"/>
      <c r="B149" s="81"/>
      <c r="C149" s="14" t="s">
        <v>19</v>
      </c>
      <c r="D149" s="20">
        <f>'[3]5нед'!S277</f>
        <v>0</v>
      </c>
      <c r="E149" s="23">
        <f>'[3]5нед'!T277</f>
        <v>0</v>
      </c>
      <c r="F149" s="21">
        <f>'[3]5нед'!W277</f>
        <v>0</v>
      </c>
      <c r="G149" s="22" t="str">
        <f>'[3]5нед'!X277</f>
        <v/>
      </c>
      <c r="H149" s="38"/>
      <c r="I149" s="75"/>
      <c r="J149" s="84"/>
      <c r="K149" s="14" t="s">
        <v>19</v>
      </c>
      <c r="L149" s="20">
        <f>'[3]6нед'!S277</f>
        <v>0</v>
      </c>
      <c r="M149" s="23">
        <f>'[3]6нед'!T277</f>
        <v>0</v>
      </c>
      <c r="N149" s="21">
        <f>'[3]6нед'!W277</f>
        <v>0</v>
      </c>
      <c r="O149" s="22" t="str">
        <f>'[3]6нед'!X277</f>
        <v/>
      </c>
      <c r="P149" s="38"/>
    </row>
    <row r="150" spans="1:16" ht="31.15">
      <c r="A150" s="70"/>
      <c r="B150" s="81"/>
      <c r="C150" s="14" t="s">
        <v>20</v>
      </c>
      <c r="D150" s="20">
        <f>'[3]5нед'!S278</f>
        <v>0</v>
      </c>
      <c r="E150" s="23">
        <f>'[3]5нед'!T278</f>
        <v>0</v>
      </c>
      <c r="F150" s="21">
        <f>'[3]5нед'!W278</f>
        <v>0</v>
      </c>
      <c r="G150" s="22" t="str">
        <f>'[3]5нед'!X278</f>
        <v/>
      </c>
      <c r="H150" s="38"/>
      <c r="I150" s="75"/>
      <c r="J150" s="84"/>
      <c r="K150" s="14" t="s">
        <v>20</v>
      </c>
      <c r="L150" s="20" t="str">
        <f>'[3]6нед'!S278</f>
        <v>пр</v>
      </c>
      <c r="M150" s="23" t="str">
        <f>'[3]6нед'!T278</f>
        <v>Физическая культура и спорт</v>
      </c>
      <c r="N150" s="21" t="str">
        <f>'[3]6нед'!W278</f>
        <v>Набока В.И.</v>
      </c>
      <c r="O150" s="22" t="str">
        <f>'[3]6нед'!X278</f>
        <v>преподаватель</v>
      </c>
      <c r="P150" s="38"/>
    </row>
    <row r="151" spans="1:16" ht="31.15">
      <c r="A151" s="70"/>
      <c r="B151" s="81"/>
      <c r="C151" s="14" t="s">
        <v>21</v>
      </c>
      <c r="D151" s="20">
        <f>'[3]5нед'!S279</f>
        <v>0</v>
      </c>
      <c r="E151" s="23">
        <f>'[3]5нед'!T279</f>
        <v>0</v>
      </c>
      <c r="F151" s="21">
        <f>'[3]5нед'!W279</f>
        <v>0</v>
      </c>
      <c r="G151" s="22" t="str">
        <f>'[3]5нед'!X279</f>
        <v/>
      </c>
      <c r="H151" s="38"/>
      <c r="I151" s="75"/>
      <c r="J151" s="84"/>
      <c r="K151" s="14" t="s">
        <v>21</v>
      </c>
      <c r="L151" s="20" t="str">
        <f>'[3]6нед'!S279</f>
        <v>л</v>
      </c>
      <c r="M151" s="23" t="str">
        <f>'[3]6нед'!T279</f>
        <v>Основы и методология программирования</v>
      </c>
      <c r="N151" s="21" t="str">
        <f>'[3]6нед'!W279</f>
        <v>Криницкий Ю.В.</v>
      </c>
      <c r="O151" s="22" t="str">
        <f>'[3]6нед'!X279</f>
        <v>преподаватель</v>
      </c>
      <c r="P151" s="38"/>
    </row>
    <row r="152" spans="1:16" ht="31.15">
      <c r="A152" s="70"/>
      <c r="B152" s="81"/>
      <c r="C152" s="14" t="s">
        <v>22</v>
      </c>
      <c r="D152" s="20">
        <f>'[3]5нед'!S280</f>
        <v>0</v>
      </c>
      <c r="E152" s="23">
        <f>'[3]5нед'!T280</f>
        <v>0</v>
      </c>
      <c r="F152" s="21">
        <f>'[3]5нед'!W280</f>
        <v>0</v>
      </c>
      <c r="G152" s="22" t="str">
        <f>'[3]5нед'!X280</f>
        <v/>
      </c>
      <c r="H152" s="38"/>
      <c r="I152" s="75"/>
      <c r="J152" s="84"/>
      <c r="K152" s="14" t="s">
        <v>22</v>
      </c>
      <c r="L152" s="20" t="str">
        <f>'[3]6нед'!S280</f>
        <v>л</v>
      </c>
      <c r="M152" s="23" t="str">
        <f>'[3]6нед'!T280</f>
        <v>Алгебра и Геометрия</v>
      </c>
      <c r="N152" s="21" t="str">
        <f>'[3]6нед'!W280</f>
        <v>Овчинникова М.В.</v>
      </c>
      <c r="O152" s="22" t="str">
        <f>'[3]6нед'!X280</f>
        <v>доцент, канд. наук</v>
      </c>
      <c r="P152" s="38"/>
    </row>
    <row r="153" spans="1:16" ht="31.15">
      <c r="A153" s="70"/>
      <c r="B153" s="81"/>
      <c r="C153" s="14" t="s">
        <v>23</v>
      </c>
      <c r="D153" s="20">
        <f>'[3]5нед'!S281</f>
        <v>0</v>
      </c>
      <c r="E153" s="23">
        <f>'[3]5нед'!T281</f>
        <v>0</v>
      </c>
      <c r="F153" s="21">
        <f>'[3]5нед'!W281</f>
        <v>0</v>
      </c>
      <c r="G153" s="22" t="str">
        <f>'[3]5нед'!X281</f>
        <v/>
      </c>
      <c r="H153" s="34"/>
      <c r="I153" s="75"/>
      <c r="J153" s="84"/>
      <c r="K153" s="14" t="s">
        <v>23</v>
      </c>
      <c r="L153" s="20" t="str">
        <f>'[3]6нед'!S281</f>
        <v>л</v>
      </c>
      <c r="M153" s="23" t="str">
        <f>'[3]6нед'!T281</f>
        <v>Алгебра и Геометрия</v>
      </c>
      <c r="N153" s="21" t="str">
        <f>'[3]6нед'!W281</f>
        <v>Овчинникова М.В.</v>
      </c>
      <c r="O153" s="22" t="str">
        <f>'[3]6нед'!X281</f>
        <v>доцент, канд. наук</v>
      </c>
      <c r="P153" s="34"/>
    </row>
    <row r="154" spans="1:16" ht="31.7" thickBot="1">
      <c r="A154" s="70"/>
      <c r="B154" s="81"/>
      <c r="C154" s="14" t="s">
        <v>24</v>
      </c>
      <c r="D154" s="20">
        <f>'[3]5нед'!S282</f>
        <v>0</v>
      </c>
      <c r="E154" s="23">
        <f>'[3]5нед'!T282</f>
        <v>0</v>
      </c>
      <c r="F154" s="21">
        <f>'[3]5нед'!W282</f>
        <v>0</v>
      </c>
      <c r="G154" s="22" t="str">
        <f>'[3]5нед'!X282</f>
        <v/>
      </c>
      <c r="H154" s="34"/>
      <c r="I154" s="75"/>
      <c r="J154" s="84"/>
      <c r="K154" s="14" t="s">
        <v>24</v>
      </c>
      <c r="L154" s="20">
        <f>'[3]6нед'!S282</f>
        <v>0</v>
      </c>
      <c r="M154" s="23">
        <f>'[3]6нед'!T282</f>
        <v>0</v>
      </c>
      <c r="N154" s="21">
        <f>'[3]6нед'!W282</f>
        <v>0</v>
      </c>
      <c r="O154" s="22" t="str">
        <f>'[3]6нед'!X282</f>
        <v/>
      </c>
      <c r="P154" s="34"/>
    </row>
    <row r="155" spans="1:16" ht="18.399999999999999" hidden="1" customHeight="1" thickBot="1">
      <c r="A155" s="71"/>
      <c r="B155" s="82"/>
      <c r="C155" s="15"/>
      <c r="D155" s="24">
        <f>'[3]5нед'!S283</f>
        <v>0</v>
      </c>
      <c r="E155" s="25">
        <f>'[3]5нед'!T283</f>
        <v>0</v>
      </c>
      <c r="F155" s="26">
        <f>'[3]5нед'!W283</f>
        <v>0</v>
      </c>
      <c r="G155" s="27" t="str">
        <f>'[3]5нед'!X283</f>
        <v/>
      </c>
      <c r="H155" s="39"/>
      <c r="I155" s="76"/>
      <c r="J155" s="85"/>
      <c r="K155" s="15"/>
      <c r="L155" s="24">
        <f>'[3]6нед'!S283</f>
        <v>0</v>
      </c>
      <c r="M155" s="25">
        <f>'[3]6нед'!T283</f>
        <v>0</v>
      </c>
      <c r="N155" s="26">
        <f>'[3]6нед'!W283</f>
        <v>0</v>
      </c>
      <c r="O155" s="27" t="str">
        <f>'[3]6нед'!X283</f>
        <v/>
      </c>
      <c r="P155" s="39"/>
    </row>
    <row r="156" spans="1:16" ht="48" customHeight="1" thickTop="1">
      <c r="A156" s="69">
        <v>46296</v>
      </c>
      <c r="B156" s="72" t="s">
        <v>27</v>
      </c>
      <c r="C156" s="29" t="s">
        <v>18</v>
      </c>
      <c r="D156" s="16">
        <f>'[3]5нед'!S284</f>
        <v>0</v>
      </c>
      <c r="E156" s="19">
        <f>'[3]5нед'!T284</f>
        <v>0</v>
      </c>
      <c r="F156" s="17">
        <f>'[3]5нед'!W284</f>
        <v>0</v>
      </c>
      <c r="G156" s="18" t="str">
        <f>'[3]5нед'!X284</f>
        <v/>
      </c>
      <c r="H156" s="40"/>
      <c r="I156" s="69">
        <v>46303</v>
      </c>
      <c r="J156" s="77" t="s">
        <v>27</v>
      </c>
      <c r="K156" s="29" t="s">
        <v>18</v>
      </c>
      <c r="L156" s="16" t="str">
        <f>'[3]6нед'!S284</f>
        <v>л</v>
      </c>
      <c r="M156" s="19" t="str">
        <f>'[3]6нед'!T284</f>
        <v>Математический анализ</v>
      </c>
      <c r="N156" s="17" t="str">
        <f>'[3]6нед'!W284</f>
        <v>Линник Е.П.</v>
      </c>
      <c r="O156" s="18" t="str">
        <f>'[3]6нед'!X284</f>
        <v>доцент, канд. наук</v>
      </c>
      <c r="P156" s="40"/>
    </row>
    <row r="157" spans="1:16" ht="31.15">
      <c r="A157" s="70"/>
      <c r="B157" s="73"/>
      <c r="C157" s="14" t="s">
        <v>19</v>
      </c>
      <c r="D157" s="20">
        <f>'[3]5нед'!S285</f>
        <v>0</v>
      </c>
      <c r="E157" s="23">
        <f>'[3]5нед'!T285</f>
        <v>0</v>
      </c>
      <c r="F157" s="21">
        <f>'[3]5нед'!W285</f>
        <v>0</v>
      </c>
      <c r="G157" s="22" t="str">
        <f>'[3]5нед'!X285</f>
        <v/>
      </c>
      <c r="H157" s="38"/>
      <c r="I157" s="75"/>
      <c r="J157" s="78"/>
      <c r="K157" s="14" t="s">
        <v>19</v>
      </c>
      <c r="L157" s="20" t="str">
        <f>'[3]6нед'!S285</f>
        <v>л</v>
      </c>
      <c r="M157" s="23" t="str">
        <f>'[3]6нед'!T285</f>
        <v>Обучение служением</v>
      </c>
      <c r="N157" s="21" t="str">
        <f>'[3]6нед'!W285</f>
        <v>Кочегурная М.Ю.</v>
      </c>
      <c r="O157" s="22" t="str">
        <f>'[3]6нед'!X285</f>
        <v>доцент</v>
      </c>
      <c r="P157" s="38"/>
    </row>
    <row r="158" spans="1:16" ht="31.15">
      <c r="A158" s="70"/>
      <c r="B158" s="73"/>
      <c r="C158" s="14" t="s">
        <v>20</v>
      </c>
      <c r="D158" s="20">
        <f>'[3]5нед'!S286</f>
        <v>0</v>
      </c>
      <c r="E158" s="23">
        <f>'[3]5нед'!T286</f>
        <v>0</v>
      </c>
      <c r="F158" s="21">
        <f>'[3]5нед'!W286</f>
        <v>0</v>
      </c>
      <c r="G158" s="22" t="str">
        <f>'[3]5нед'!X286</f>
        <v/>
      </c>
      <c r="H158" s="38"/>
      <c r="I158" s="75"/>
      <c r="J158" s="78"/>
      <c r="K158" s="14" t="s">
        <v>20</v>
      </c>
      <c r="L158" s="20" t="str">
        <f>'[3]6нед'!S286</f>
        <v>л</v>
      </c>
      <c r="M158" s="23" t="str">
        <f>'[3]6нед'!T286</f>
        <v>Обучение служением</v>
      </c>
      <c r="N158" s="21" t="str">
        <f>'[3]6нед'!W286</f>
        <v>Кочегурная М.Ю.</v>
      </c>
      <c r="O158" s="22" t="str">
        <f>'[3]6нед'!X286</f>
        <v>доцент</v>
      </c>
      <c r="P158" s="38"/>
    </row>
    <row r="159" spans="1:16" ht="31.15">
      <c r="A159" s="70"/>
      <c r="B159" s="73"/>
      <c r="C159" s="14" t="s">
        <v>21</v>
      </c>
      <c r="D159" s="20">
        <f>'[3]5нед'!S287</f>
        <v>0</v>
      </c>
      <c r="E159" s="23">
        <f>'[3]5нед'!T287</f>
        <v>0</v>
      </c>
      <c r="F159" s="21">
        <f>'[3]5нед'!W287</f>
        <v>0</v>
      </c>
      <c r="G159" s="22" t="str">
        <f>'[3]5нед'!X287</f>
        <v/>
      </c>
      <c r="H159" s="38"/>
      <c r="I159" s="75"/>
      <c r="J159" s="78"/>
      <c r="K159" s="14" t="s">
        <v>21</v>
      </c>
      <c r="L159" s="20" t="str">
        <f>'[3]6нед'!S287</f>
        <v>л</v>
      </c>
      <c r="M159" s="23" t="str">
        <f>'[3]6нед'!T287</f>
        <v>Основы и методология программирования</v>
      </c>
      <c r="N159" s="21" t="str">
        <f>'[3]6нед'!W287</f>
        <v>Криницкий Ю.В.</v>
      </c>
      <c r="O159" s="22" t="str">
        <f>'[3]6нед'!X287</f>
        <v>преподаватель</v>
      </c>
      <c r="P159" s="38"/>
    </row>
    <row r="160" spans="1:16" ht="31.15">
      <c r="A160" s="70"/>
      <c r="B160" s="73"/>
      <c r="C160" s="14" t="s">
        <v>22</v>
      </c>
      <c r="D160" s="20">
        <f>'[3]5нед'!S288</f>
        <v>0</v>
      </c>
      <c r="E160" s="23">
        <f>'[3]5нед'!T288</f>
        <v>0</v>
      </c>
      <c r="F160" s="21">
        <f>'[3]5нед'!W288</f>
        <v>0</v>
      </c>
      <c r="G160" s="22" t="str">
        <f>'[3]5нед'!X288</f>
        <v/>
      </c>
      <c r="H160" s="38"/>
      <c r="I160" s="75"/>
      <c r="J160" s="78"/>
      <c r="K160" s="14" t="s">
        <v>22</v>
      </c>
      <c r="L160" s="20" t="str">
        <f>'[3]6нед'!S288</f>
        <v>л</v>
      </c>
      <c r="M160" s="23" t="str">
        <f>'[3]6нед'!T288</f>
        <v>Основы и методология программирования</v>
      </c>
      <c r="N160" s="21" t="str">
        <f>'[3]6нед'!W288</f>
        <v>Криницкий Ю.В.</v>
      </c>
      <c r="O160" s="22" t="str">
        <f>'[3]6нед'!X288</f>
        <v>преподаватель</v>
      </c>
      <c r="P160" s="38"/>
    </row>
    <row r="161" spans="1:16" ht="31.15">
      <c r="A161" s="70"/>
      <c r="B161" s="73"/>
      <c r="C161" s="14" t="s">
        <v>23</v>
      </c>
      <c r="D161" s="20">
        <f>'[3]5нед'!S289</f>
        <v>0</v>
      </c>
      <c r="E161" s="23">
        <f>'[3]5нед'!T289</f>
        <v>0</v>
      </c>
      <c r="F161" s="21">
        <f>'[3]5нед'!W289</f>
        <v>0</v>
      </c>
      <c r="G161" s="22" t="str">
        <f>'[3]5нед'!X289</f>
        <v/>
      </c>
      <c r="H161" s="34"/>
      <c r="I161" s="75"/>
      <c r="J161" s="78"/>
      <c r="K161" s="14" t="s">
        <v>23</v>
      </c>
      <c r="L161" s="20">
        <f>'[3]6нед'!S289</f>
        <v>0</v>
      </c>
      <c r="M161" s="23">
        <f>'[3]6нед'!T289</f>
        <v>0</v>
      </c>
      <c r="N161" s="21">
        <f>'[3]6нед'!W289</f>
        <v>0</v>
      </c>
      <c r="O161" s="22" t="str">
        <f>'[3]6нед'!X289</f>
        <v/>
      </c>
      <c r="P161" s="34"/>
    </row>
    <row r="162" spans="1:16" ht="31.7" thickBot="1">
      <c r="A162" s="70"/>
      <c r="B162" s="73"/>
      <c r="C162" s="14" t="s">
        <v>24</v>
      </c>
      <c r="D162" s="20">
        <f>'[3]5нед'!S290</f>
        <v>0</v>
      </c>
      <c r="E162" s="23">
        <f>'[3]5нед'!T290</f>
        <v>0</v>
      </c>
      <c r="F162" s="21">
        <f>'[3]5нед'!W290</f>
        <v>0</v>
      </c>
      <c r="G162" s="22" t="str">
        <f>'[3]5нед'!X290</f>
        <v/>
      </c>
      <c r="H162" s="34"/>
      <c r="I162" s="75"/>
      <c r="J162" s="78"/>
      <c r="K162" s="14" t="s">
        <v>24</v>
      </c>
      <c r="L162" s="20">
        <f>'[3]6нед'!S290</f>
        <v>0</v>
      </c>
      <c r="M162" s="23">
        <f>'[3]6нед'!T290</f>
        <v>0</v>
      </c>
      <c r="N162" s="21">
        <f>'[3]6нед'!W290</f>
        <v>0</v>
      </c>
      <c r="O162" s="22" t="str">
        <f>'[3]6нед'!X290</f>
        <v/>
      </c>
      <c r="P162" s="34"/>
    </row>
    <row r="163" spans="1:16" ht="18.399999999999999" hidden="1" customHeight="1" thickBot="1">
      <c r="A163" s="71"/>
      <c r="B163" s="74"/>
      <c r="C163" s="15"/>
      <c r="D163" s="24">
        <f>'[3]5нед'!S291</f>
        <v>0</v>
      </c>
      <c r="E163" s="25">
        <f>'[3]5нед'!T291</f>
        <v>0</v>
      </c>
      <c r="F163" s="26">
        <f>'[3]5нед'!W291</f>
        <v>0</v>
      </c>
      <c r="G163" s="27" t="str">
        <f>'[3]5нед'!X291</f>
        <v/>
      </c>
      <c r="H163" s="39"/>
      <c r="I163" s="76"/>
      <c r="J163" s="79"/>
      <c r="K163" s="15"/>
      <c r="L163" s="24">
        <f>'[3]6нед'!S291</f>
        <v>0</v>
      </c>
      <c r="M163" s="25">
        <f>'[3]6нед'!T291</f>
        <v>0</v>
      </c>
      <c r="N163" s="26">
        <f>'[3]6нед'!W291</f>
        <v>0</v>
      </c>
      <c r="O163" s="27" t="str">
        <f>'[3]6нед'!X291</f>
        <v/>
      </c>
      <c r="P163" s="39"/>
    </row>
    <row r="164" spans="1:16" ht="48" customHeight="1" thickTop="1">
      <c r="A164" s="69">
        <v>46297</v>
      </c>
      <c r="B164" s="72" t="s">
        <v>28</v>
      </c>
      <c r="C164" s="29" t="s">
        <v>18</v>
      </c>
      <c r="D164" s="16">
        <f>'[3]5нед'!S292</f>
        <v>0</v>
      </c>
      <c r="E164" s="19">
        <f>'[3]5нед'!T292</f>
        <v>0</v>
      </c>
      <c r="F164" s="17">
        <f>'[3]5нед'!W292</f>
        <v>0</v>
      </c>
      <c r="G164" s="18" t="str">
        <f>'[3]5нед'!X292</f>
        <v/>
      </c>
      <c r="H164" s="40"/>
      <c r="I164" s="69">
        <v>46304</v>
      </c>
      <c r="J164" s="77" t="s">
        <v>28</v>
      </c>
      <c r="K164" s="29" t="s">
        <v>18</v>
      </c>
      <c r="L164" s="16">
        <f>'[3]6нед'!S292</f>
        <v>0</v>
      </c>
      <c r="M164" s="19">
        <f>'[3]6нед'!T292</f>
        <v>0</v>
      </c>
      <c r="N164" s="17">
        <f>'[3]6нед'!W292</f>
        <v>0</v>
      </c>
      <c r="O164" s="18" t="str">
        <f>'[3]6нед'!X292</f>
        <v/>
      </c>
      <c r="P164" s="40"/>
    </row>
    <row r="165" spans="1:16" ht="31.15">
      <c r="A165" s="70"/>
      <c r="B165" s="73"/>
      <c r="C165" s="14" t="s">
        <v>19</v>
      </c>
      <c r="D165" s="20">
        <f>'[3]5нед'!S293</f>
        <v>0</v>
      </c>
      <c r="E165" s="23">
        <f>'[3]5нед'!T293</f>
        <v>0</v>
      </c>
      <c r="F165" s="21">
        <f>'[3]5нед'!W293</f>
        <v>0</v>
      </c>
      <c r="G165" s="22" t="str">
        <f>'[3]5нед'!X293</f>
        <v/>
      </c>
      <c r="H165" s="38"/>
      <c r="I165" s="75"/>
      <c r="J165" s="78"/>
      <c r="K165" s="14" t="s">
        <v>19</v>
      </c>
      <c r="L165" s="20">
        <f>'[3]6нед'!S293</f>
        <v>0</v>
      </c>
      <c r="M165" s="23">
        <f>'[3]6нед'!T293</f>
        <v>0</v>
      </c>
      <c r="N165" s="21">
        <f>'[3]6нед'!W293</f>
        <v>0</v>
      </c>
      <c r="O165" s="22" t="str">
        <f>'[3]6нед'!X293</f>
        <v/>
      </c>
      <c r="P165" s="38"/>
    </row>
    <row r="166" spans="1:16" ht="31.15">
      <c r="A166" s="70"/>
      <c r="B166" s="73"/>
      <c r="C166" s="14" t="s">
        <v>20</v>
      </c>
      <c r="D166" s="20">
        <f>'[3]5нед'!S294</f>
        <v>0</v>
      </c>
      <c r="E166" s="23">
        <f>'[3]5нед'!T294</f>
        <v>0</v>
      </c>
      <c r="F166" s="21">
        <f>'[3]5нед'!W294</f>
        <v>0</v>
      </c>
      <c r="G166" s="22" t="str">
        <f>'[3]5нед'!X294</f>
        <v/>
      </c>
      <c r="H166" s="38"/>
      <c r="I166" s="75"/>
      <c r="J166" s="78"/>
      <c r="K166" s="14" t="s">
        <v>20</v>
      </c>
      <c r="L166" s="20">
        <f>'[3]6нед'!S294</f>
        <v>0</v>
      </c>
      <c r="M166" s="23">
        <f>'[3]6нед'!T294</f>
        <v>0</v>
      </c>
      <c r="N166" s="21">
        <f>'[3]6нед'!W294</f>
        <v>0</v>
      </c>
      <c r="O166" s="22" t="str">
        <f>'[3]6нед'!X294</f>
        <v/>
      </c>
      <c r="P166" s="38"/>
    </row>
    <row r="167" spans="1:16" ht="31.15">
      <c r="A167" s="70"/>
      <c r="B167" s="73"/>
      <c r="C167" s="14" t="s">
        <v>21</v>
      </c>
      <c r="D167" s="20">
        <f>'[3]5нед'!S295</f>
        <v>0</v>
      </c>
      <c r="E167" s="23">
        <f>'[3]5нед'!T295</f>
        <v>0</v>
      </c>
      <c r="F167" s="21">
        <f>'[3]5нед'!W295</f>
        <v>0</v>
      </c>
      <c r="G167" s="22" t="str">
        <f>'[3]5нед'!X295</f>
        <v/>
      </c>
      <c r="H167" s="38"/>
      <c r="I167" s="75"/>
      <c r="J167" s="78"/>
      <c r="K167" s="14" t="s">
        <v>21</v>
      </c>
      <c r="L167" s="20" t="str">
        <f>'[3]6нед'!S295</f>
        <v>л</v>
      </c>
      <c r="M167" s="23" t="str">
        <f>'[3]6нед'!T295</f>
        <v>История России</v>
      </c>
      <c r="N167" s="21" t="str">
        <f>'[3]6нед'!W295</f>
        <v>Сальников В.И.</v>
      </c>
      <c r="O167" s="22" t="str">
        <f>'[3]6нед'!X295</f>
        <v>доцент, канд. наук</v>
      </c>
      <c r="P167" s="38"/>
    </row>
    <row r="168" spans="1:16" ht="31.15">
      <c r="A168" s="70"/>
      <c r="B168" s="73"/>
      <c r="C168" s="14" t="s">
        <v>22</v>
      </c>
      <c r="D168" s="20">
        <f>'[3]5нед'!S296</f>
        <v>0</v>
      </c>
      <c r="E168" s="23">
        <f>'[3]5нед'!T296</f>
        <v>0</v>
      </c>
      <c r="F168" s="21">
        <f>'[3]5нед'!W296</f>
        <v>0</v>
      </c>
      <c r="G168" s="22" t="str">
        <f>'[3]5нед'!X296</f>
        <v/>
      </c>
      <c r="H168" s="38"/>
      <c r="I168" s="75"/>
      <c r="J168" s="78"/>
      <c r="K168" s="14" t="s">
        <v>22</v>
      </c>
      <c r="L168" s="20" t="str">
        <f>'[3]6нед'!S296</f>
        <v>л</v>
      </c>
      <c r="M168" s="23" t="str">
        <f>'[3]6нед'!T296</f>
        <v>История России</v>
      </c>
      <c r="N168" s="21" t="str">
        <f>'[3]6нед'!W296</f>
        <v>Сальников В.И.</v>
      </c>
      <c r="O168" s="22" t="str">
        <f>'[3]6нед'!X296</f>
        <v>доцент, канд. наук</v>
      </c>
      <c r="P168" s="38"/>
    </row>
    <row r="169" spans="1:16" ht="31.15">
      <c r="A169" s="70"/>
      <c r="B169" s="73"/>
      <c r="C169" s="14" t="s">
        <v>23</v>
      </c>
      <c r="D169" s="20">
        <f>'[3]5нед'!S297</f>
        <v>0</v>
      </c>
      <c r="E169" s="23">
        <f>'[3]5нед'!T297</f>
        <v>0</v>
      </c>
      <c r="F169" s="21">
        <f>'[3]5нед'!W297</f>
        <v>0</v>
      </c>
      <c r="G169" s="22" t="str">
        <f>'[3]5нед'!X297</f>
        <v/>
      </c>
      <c r="H169" s="38"/>
      <c r="I169" s="75"/>
      <c r="J169" s="78"/>
      <c r="K169" s="14" t="s">
        <v>23</v>
      </c>
      <c r="L169" s="20" t="str">
        <f>'[3]6нед'!S297</f>
        <v>пр</v>
      </c>
      <c r="M169" s="23" t="str">
        <f>'[3]6нед'!T297</f>
        <v>Английский язык для специальных целей</v>
      </c>
      <c r="N169" s="21" t="str">
        <f>'[3]6нед'!W297</f>
        <v>Дронякина Н.В.</v>
      </c>
      <c r="O169" s="22" t="str">
        <f>'[3]6нед'!X297</f>
        <v>доцент, канд. наук</v>
      </c>
      <c r="P169" s="38"/>
    </row>
    <row r="170" spans="1:16" ht="31.7" thickBot="1">
      <c r="A170" s="70"/>
      <c r="B170" s="73"/>
      <c r="C170" s="14" t="s">
        <v>24</v>
      </c>
      <c r="D170" s="20">
        <f>'[3]5нед'!S298</f>
        <v>0</v>
      </c>
      <c r="E170" s="23">
        <f>'[3]5нед'!T298</f>
        <v>0</v>
      </c>
      <c r="F170" s="21">
        <f>'[3]5нед'!W298</f>
        <v>0</v>
      </c>
      <c r="G170" s="22" t="str">
        <f>'[3]5нед'!X298</f>
        <v/>
      </c>
      <c r="H170" s="38"/>
      <c r="I170" s="75"/>
      <c r="J170" s="78"/>
      <c r="K170" s="14" t="s">
        <v>24</v>
      </c>
      <c r="L170" s="20" t="str">
        <f>'[3]6нед'!S298</f>
        <v>л</v>
      </c>
      <c r="M170" s="23" t="str">
        <f>'[3]6нед'!T298</f>
        <v>Алгебра и Геометрия</v>
      </c>
      <c r="N170" s="21" t="str">
        <f>'[3]6нед'!W298</f>
        <v>Овчинникова М.В.</v>
      </c>
      <c r="O170" s="22" t="str">
        <f>'[3]6нед'!X298</f>
        <v>доцент, канд. наук</v>
      </c>
      <c r="P170" s="38"/>
    </row>
    <row r="171" spans="1:16" ht="18.399999999999999" hidden="1" customHeight="1" thickBot="1">
      <c r="A171" s="71"/>
      <c r="B171" s="74"/>
      <c r="C171" s="15"/>
      <c r="D171" s="24">
        <f>'[3]5нед'!S299</f>
        <v>0</v>
      </c>
      <c r="E171" s="25">
        <f>'[3]5нед'!T299</f>
        <v>0</v>
      </c>
      <c r="F171" s="26">
        <f>'[3]5нед'!W299</f>
        <v>0</v>
      </c>
      <c r="G171" s="27" t="str">
        <f>'[3]5нед'!X299</f>
        <v/>
      </c>
      <c r="H171" s="39"/>
      <c r="I171" s="76"/>
      <c r="J171" s="79"/>
      <c r="K171" s="15"/>
      <c r="L171" s="24">
        <f>'[3]6нед'!S299</f>
        <v>0</v>
      </c>
      <c r="M171" s="25">
        <f>'[3]6нед'!T299</f>
        <v>0</v>
      </c>
      <c r="N171" s="26">
        <f>'[3]6нед'!W299</f>
        <v>0</v>
      </c>
      <c r="O171" s="27" t="str">
        <f>'[3]6нед'!X299</f>
        <v/>
      </c>
      <c r="P171" s="39"/>
    </row>
    <row r="172" spans="1:16" ht="48" customHeight="1" thickTop="1">
      <c r="A172" s="69">
        <v>46298</v>
      </c>
      <c r="B172" s="72" t="s">
        <v>29</v>
      </c>
      <c r="C172" s="29" t="s">
        <v>18</v>
      </c>
      <c r="D172" s="16">
        <f>'[3]5нед'!S300</f>
        <v>0</v>
      </c>
      <c r="E172" s="19">
        <f>'[3]5нед'!T300</f>
        <v>0</v>
      </c>
      <c r="F172" s="17">
        <f>'[3]5нед'!W300</f>
        <v>0</v>
      </c>
      <c r="G172" s="18" t="str">
        <f>'[3]5нед'!X300</f>
        <v/>
      </c>
      <c r="H172" s="40"/>
      <c r="I172" s="69">
        <v>46305</v>
      </c>
      <c r="J172" s="77" t="s">
        <v>29</v>
      </c>
      <c r="K172" s="29" t="s">
        <v>18</v>
      </c>
      <c r="L172" s="16">
        <f>'[3]6нед'!S300</f>
        <v>0</v>
      </c>
      <c r="M172" s="19">
        <f>'[3]6нед'!T300</f>
        <v>0</v>
      </c>
      <c r="N172" s="17">
        <f>'[3]6нед'!W300</f>
        <v>0</v>
      </c>
      <c r="O172" s="18" t="str">
        <f>'[3]6нед'!X300</f>
        <v/>
      </c>
      <c r="P172" s="40"/>
    </row>
    <row r="173" spans="1:16" ht="31.15">
      <c r="A173" s="70"/>
      <c r="B173" s="73"/>
      <c r="C173" s="14" t="s">
        <v>19</v>
      </c>
      <c r="D173" s="20">
        <f>'[3]5нед'!S301</f>
        <v>0</v>
      </c>
      <c r="E173" s="23">
        <f>'[3]5нед'!T301</f>
        <v>0</v>
      </c>
      <c r="F173" s="21">
        <f>'[3]5нед'!W301</f>
        <v>0</v>
      </c>
      <c r="G173" s="22" t="str">
        <f>'[3]5нед'!X301</f>
        <v/>
      </c>
      <c r="H173" s="38"/>
      <c r="I173" s="75"/>
      <c r="J173" s="78"/>
      <c r="K173" s="14" t="s">
        <v>19</v>
      </c>
      <c r="L173" s="20" t="str">
        <f>'[3]6нед'!S301</f>
        <v>л</v>
      </c>
      <c r="M173" s="23" t="str">
        <f>'[3]6нед'!T301</f>
        <v>Математический анализ</v>
      </c>
      <c r="N173" s="21" t="str">
        <f>'[3]6нед'!W301</f>
        <v>Линник Е.П.</v>
      </c>
      <c r="O173" s="22" t="str">
        <f>'[3]6нед'!X301</f>
        <v>доцент, канд. наук</v>
      </c>
      <c r="P173" s="38"/>
    </row>
    <row r="174" spans="1:16" ht="31.15">
      <c r="A174" s="70"/>
      <c r="B174" s="73"/>
      <c r="C174" s="14" t="s">
        <v>20</v>
      </c>
      <c r="D174" s="20">
        <f>'[3]5нед'!S302</f>
        <v>0</v>
      </c>
      <c r="E174" s="23">
        <f>'[3]5нед'!T302</f>
        <v>0</v>
      </c>
      <c r="F174" s="21">
        <f>'[3]5нед'!W302</f>
        <v>0</v>
      </c>
      <c r="G174" s="22" t="str">
        <f>'[3]5нед'!X302</f>
        <v/>
      </c>
      <c r="H174" s="43"/>
      <c r="I174" s="75"/>
      <c r="J174" s="78"/>
      <c r="K174" s="14" t="s">
        <v>20</v>
      </c>
      <c r="L174" s="20" t="str">
        <f>'[3]6нед'!S302</f>
        <v>л</v>
      </c>
      <c r="M174" s="23" t="str">
        <f>'[3]6нед'!T302</f>
        <v>Математический анализ</v>
      </c>
      <c r="N174" s="21" t="str">
        <f>'[3]6нед'!W302</f>
        <v>Линник Е.П.</v>
      </c>
      <c r="O174" s="22" t="str">
        <f>'[3]6нед'!X302</f>
        <v>доцент, канд. наук</v>
      </c>
      <c r="P174" s="43"/>
    </row>
    <row r="175" spans="1:16" ht="31.15">
      <c r="A175" s="70"/>
      <c r="B175" s="73"/>
      <c r="C175" s="14" t="s">
        <v>21</v>
      </c>
      <c r="D175" s="20">
        <f>'[3]5нед'!S303</f>
        <v>0</v>
      </c>
      <c r="E175" s="23">
        <f>'[3]5нед'!T303</f>
        <v>0</v>
      </c>
      <c r="F175" s="21">
        <f>'[3]5нед'!W303</f>
        <v>0</v>
      </c>
      <c r="G175" s="22" t="str">
        <f>'[3]5нед'!X303</f>
        <v/>
      </c>
      <c r="H175" s="38"/>
      <c r="I175" s="75"/>
      <c r="J175" s="78"/>
      <c r="K175" s="14" t="s">
        <v>21</v>
      </c>
      <c r="L175" s="20" t="str">
        <f>'[3]6нед'!S303</f>
        <v>л</v>
      </c>
      <c r="M175" s="23" t="str">
        <f>'[3]6нед'!T303</f>
        <v>Основы российской государственности</v>
      </c>
      <c r="N175" s="21" t="str">
        <f>'[3]6нед'!W303</f>
        <v>Зубкова А.В.</v>
      </c>
      <c r="O175" s="22" t="str">
        <f>'[3]6нед'!X303</f>
        <v>ст. преподаватель</v>
      </c>
      <c r="P175" s="38"/>
    </row>
    <row r="176" spans="1:16" ht="31.15">
      <c r="A176" s="70"/>
      <c r="B176" s="73"/>
      <c r="C176" s="14" t="s">
        <v>22</v>
      </c>
      <c r="D176" s="20">
        <f>'[3]5нед'!S304</f>
        <v>0</v>
      </c>
      <c r="E176" s="23">
        <f>'[3]5нед'!T304</f>
        <v>0</v>
      </c>
      <c r="F176" s="21">
        <f>'[3]5нед'!W304</f>
        <v>0</v>
      </c>
      <c r="G176" s="22" t="str">
        <f>'[3]5нед'!X304</f>
        <v/>
      </c>
      <c r="H176" s="38"/>
      <c r="I176" s="75"/>
      <c r="J176" s="78"/>
      <c r="K176" s="14" t="s">
        <v>22</v>
      </c>
      <c r="L176" s="20" t="str">
        <f>'[3]6нед'!S304</f>
        <v>л</v>
      </c>
      <c r="M176" s="23" t="str">
        <f>'[3]6нед'!T304</f>
        <v>История России</v>
      </c>
      <c r="N176" s="21" t="str">
        <f>'[3]6нед'!W304</f>
        <v>Сальников В.И.</v>
      </c>
      <c r="O176" s="22" t="str">
        <f>'[3]6нед'!X304</f>
        <v>доцент, канд. наук</v>
      </c>
      <c r="P176" s="38"/>
    </row>
    <row r="177" spans="1:16" ht="31.15">
      <c r="A177" s="70"/>
      <c r="B177" s="73"/>
      <c r="C177" s="14" t="s">
        <v>23</v>
      </c>
      <c r="D177" s="20">
        <f>'[3]5нед'!S305</f>
        <v>0</v>
      </c>
      <c r="E177" s="23">
        <f>'[3]5нед'!T305</f>
        <v>0</v>
      </c>
      <c r="F177" s="21">
        <f>'[3]5нед'!W305</f>
        <v>0</v>
      </c>
      <c r="G177" s="22" t="str">
        <f>'[3]5нед'!X305</f>
        <v/>
      </c>
      <c r="H177" s="38"/>
      <c r="I177" s="75"/>
      <c r="J177" s="78"/>
      <c r="K177" s="14" t="s">
        <v>23</v>
      </c>
      <c r="L177" s="20" t="str">
        <f>'[3]6нед'!S305</f>
        <v>л</v>
      </c>
      <c r="M177" s="23" t="str">
        <f>'[3]6нед'!T305</f>
        <v>История России</v>
      </c>
      <c r="N177" s="21" t="str">
        <f>'[3]6нед'!W305</f>
        <v>Сальников В.И.</v>
      </c>
      <c r="O177" s="22" t="str">
        <f>'[3]6нед'!X305</f>
        <v>доцент, канд. наук</v>
      </c>
      <c r="P177" s="38"/>
    </row>
    <row r="178" spans="1:16" ht="31.7" thickBot="1">
      <c r="A178" s="70"/>
      <c r="B178" s="73"/>
      <c r="C178" s="14" t="s">
        <v>24</v>
      </c>
      <c r="D178" s="20">
        <f>'[3]5нед'!S306</f>
        <v>0</v>
      </c>
      <c r="E178" s="23">
        <f>'[3]5нед'!T306</f>
        <v>0</v>
      </c>
      <c r="F178" s="21">
        <f>'[3]5нед'!W306</f>
        <v>0</v>
      </c>
      <c r="G178" s="22" t="str">
        <f>'[3]5нед'!X306</f>
        <v/>
      </c>
      <c r="H178" s="38"/>
      <c r="I178" s="75"/>
      <c r="J178" s="78"/>
      <c r="K178" s="14" t="s">
        <v>24</v>
      </c>
      <c r="L178" s="20">
        <f>'[3]6нед'!S306</f>
        <v>0</v>
      </c>
      <c r="M178" s="23">
        <f>'[3]6нед'!T306</f>
        <v>0</v>
      </c>
      <c r="N178" s="21">
        <f>'[3]6нед'!W306</f>
        <v>0</v>
      </c>
      <c r="O178" s="22" t="str">
        <f>'[3]6нед'!X306</f>
        <v/>
      </c>
      <c r="P178" s="38"/>
    </row>
    <row r="179" spans="1:16" ht="18.399999999999999" hidden="1" customHeight="1" thickBot="1">
      <c r="A179" s="71"/>
      <c r="B179" s="74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6"/>
      <c r="J179" s="7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6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6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6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6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6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6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6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 t="str">
        <f>H7</f>
        <v>12-26ПИ1з</v>
      </c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 t="str">
        <f>H7</f>
        <v>12-26ПИ1з</v>
      </c>
    </row>
    <row r="188" spans="1:16" ht="15.6">
      <c r="A188" s="45"/>
      <c r="B188" s="91" t="s">
        <v>5</v>
      </c>
      <c r="C188" s="91"/>
      <c r="D188" s="91"/>
      <c r="E188" s="91" t="str">
        <f>E8</f>
        <v>очно-заочная</v>
      </c>
      <c r="F188" s="91"/>
      <c r="G188" s="91"/>
      <c r="H188" s="91"/>
      <c r="I188" s="45"/>
      <c r="J188" s="91" t="s">
        <v>5</v>
      </c>
      <c r="K188" s="91"/>
      <c r="L188" s="91"/>
      <c r="M188" s="91" t="str">
        <f>E8</f>
        <v>очно-заочная</v>
      </c>
      <c r="N188" s="91"/>
      <c r="O188" s="91"/>
      <c r="P188" s="91"/>
    </row>
    <row r="189" spans="1:16" ht="15.6">
      <c r="A189" s="45"/>
      <c r="B189" s="91" t="s">
        <v>7</v>
      </c>
      <c r="C189" s="91"/>
      <c r="D189" s="91"/>
      <c r="E189" s="62">
        <f>E9</f>
        <v>3</v>
      </c>
      <c r="F189" s="62"/>
      <c r="G189" s="62"/>
      <c r="H189" s="35"/>
      <c r="I189" s="45"/>
      <c r="J189" s="91" t="s">
        <v>7</v>
      </c>
      <c r="K189" s="91"/>
      <c r="L189" s="91"/>
      <c r="M189" s="62">
        <f>E9</f>
        <v>3</v>
      </c>
      <c r="N189" s="62"/>
      <c r="O189" s="62"/>
      <c r="P189" s="35"/>
    </row>
    <row r="190" spans="1:16" ht="16.149999999999999" thickBot="1">
      <c r="A190" s="45"/>
      <c r="B190" s="92" t="s">
        <v>8</v>
      </c>
      <c r="C190" s="92"/>
      <c r="D190" s="92"/>
      <c r="E190" s="63">
        <f>M130+1</f>
        <v>7</v>
      </c>
      <c r="F190" s="63"/>
      <c r="G190" s="63"/>
      <c r="H190" s="37"/>
      <c r="I190" s="45"/>
      <c r="J190" s="92" t="s">
        <v>8</v>
      </c>
      <c r="K190" s="92"/>
      <c r="L190" s="92"/>
      <c r="M190" s="63">
        <f>E190+1</f>
        <v>8</v>
      </c>
      <c r="N190" s="63"/>
      <c r="O190" s="63"/>
      <c r="P190" s="37"/>
    </row>
    <row r="191" spans="1:16" ht="46.5" customHeight="1" thickTop="1" thickBot="1">
      <c r="A191" s="86" t="s">
        <v>9</v>
      </c>
      <c r="B191" s="87"/>
      <c r="C191" s="10" t="s">
        <v>10</v>
      </c>
      <c r="D191" s="11" t="s">
        <v>11</v>
      </c>
      <c r="E191" s="12" t="s">
        <v>12</v>
      </c>
      <c r="F191" s="88" t="s">
        <v>13</v>
      </c>
      <c r="G191" s="89"/>
      <c r="H191" s="13" t="s">
        <v>14</v>
      </c>
      <c r="I191" s="86" t="s">
        <v>9</v>
      </c>
      <c r="J191" s="87"/>
      <c r="K191" s="10" t="s">
        <v>10</v>
      </c>
      <c r="L191" s="11" t="s">
        <v>11</v>
      </c>
      <c r="M191" s="12" t="s">
        <v>12</v>
      </c>
      <c r="N191" s="88" t="s">
        <v>13</v>
      </c>
      <c r="O191" s="89"/>
      <c r="P191" s="13" t="s">
        <v>14</v>
      </c>
    </row>
    <row r="192" spans="1:16" ht="32.25" customHeight="1" thickTop="1">
      <c r="A192" s="69">
        <v>46307</v>
      </c>
      <c r="B192" s="72" t="s">
        <v>17</v>
      </c>
      <c r="C192" s="14" t="s">
        <v>18</v>
      </c>
      <c r="D192" s="16">
        <f>'[3]7нед'!S260</f>
        <v>0</v>
      </c>
      <c r="E192" s="19">
        <f>'[3]7нед'!T260</f>
        <v>0</v>
      </c>
      <c r="F192" s="17">
        <f>'[3]7нед'!W260</f>
        <v>0</v>
      </c>
      <c r="G192" s="18" t="str">
        <f>'[3]7нед'!X260</f>
        <v/>
      </c>
      <c r="H192" s="40"/>
      <c r="I192" s="69">
        <v>46314</v>
      </c>
      <c r="J192" s="77" t="s">
        <v>17</v>
      </c>
      <c r="K192" s="14" t="s">
        <v>18</v>
      </c>
      <c r="L192" s="16">
        <f>'[3]8нед'!S260</f>
        <v>0</v>
      </c>
      <c r="M192" s="19">
        <f>'[3]8нед'!T260</f>
        <v>0</v>
      </c>
      <c r="N192" s="17">
        <f>'[3]8нед'!W260</f>
        <v>0</v>
      </c>
      <c r="O192" s="18" t="str">
        <f>'[3]8нед'!X260</f>
        <v/>
      </c>
      <c r="P192" s="40"/>
    </row>
    <row r="193" spans="1:16" ht="31.15">
      <c r="A193" s="70"/>
      <c r="B193" s="73"/>
      <c r="C193" s="14" t="s">
        <v>19</v>
      </c>
      <c r="D193" s="20">
        <f>'[3]7нед'!S261</f>
        <v>0</v>
      </c>
      <c r="E193" s="23">
        <f>'[3]7нед'!T261</f>
        <v>0</v>
      </c>
      <c r="F193" s="21">
        <f>'[3]7нед'!W261</f>
        <v>0</v>
      </c>
      <c r="G193" s="22" t="str">
        <f>'[3]7нед'!X261</f>
        <v/>
      </c>
      <c r="H193" s="38"/>
      <c r="I193" s="75"/>
      <c r="J193" s="78"/>
      <c r="K193" s="14" t="s">
        <v>19</v>
      </c>
      <c r="L193" s="20">
        <f>'[3]8нед'!S261</f>
        <v>0</v>
      </c>
      <c r="M193" s="23">
        <f>'[3]8нед'!T261</f>
        <v>0</v>
      </c>
      <c r="N193" s="21">
        <f>'[3]8нед'!W261</f>
        <v>0</v>
      </c>
      <c r="O193" s="22" t="str">
        <f>'[3]8нед'!X261</f>
        <v/>
      </c>
      <c r="P193" s="38"/>
    </row>
    <row r="194" spans="1:16" ht="31.15">
      <c r="A194" s="70"/>
      <c r="B194" s="73"/>
      <c r="C194" s="14" t="s">
        <v>20</v>
      </c>
      <c r="D194" s="20">
        <f>'[3]7нед'!S262</f>
        <v>0</v>
      </c>
      <c r="E194" s="23">
        <f>'[3]7нед'!T262</f>
        <v>0</v>
      </c>
      <c r="F194" s="21">
        <f>'[3]7нед'!W262</f>
        <v>0</v>
      </c>
      <c r="G194" s="22" t="str">
        <f>'[3]7нед'!X262</f>
        <v/>
      </c>
      <c r="H194" s="38"/>
      <c r="I194" s="75"/>
      <c r="J194" s="78"/>
      <c r="K194" s="14" t="s">
        <v>20</v>
      </c>
      <c r="L194" s="20">
        <f>'[3]8нед'!S262</f>
        <v>0</v>
      </c>
      <c r="M194" s="23">
        <f>'[3]8нед'!T262</f>
        <v>0</v>
      </c>
      <c r="N194" s="21">
        <f>'[3]8нед'!W262</f>
        <v>0</v>
      </c>
      <c r="O194" s="22" t="str">
        <f>'[3]8нед'!X262</f>
        <v/>
      </c>
      <c r="P194" s="38"/>
    </row>
    <row r="195" spans="1:16" ht="31.15">
      <c r="A195" s="70"/>
      <c r="B195" s="73"/>
      <c r="C195" s="14" t="s">
        <v>21</v>
      </c>
      <c r="D195" s="20">
        <f>'[3]7нед'!S263</f>
        <v>0</v>
      </c>
      <c r="E195" s="23">
        <f>'[3]7нед'!T263</f>
        <v>0</v>
      </c>
      <c r="F195" s="21">
        <f>'[3]7нед'!W263</f>
        <v>0</v>
      </c>
      <c r="G195" s="22" t="str">
        <f>'[3]7нед'!X263</f>
        <v/>
      </c>
      <c r="H195" s="38"/>
      <c r="I195" s="75"/>
      <c r="J195" s="78"/>
      <c r="K195" s="14" t="s">
        <v>21</v>
      </c>
      <c r="L195" s="20">
        <f>'[3]8нед'!S263</f>
        <v>0</v>
      </c>
      <c r="M195" s="23">
        <f>'[3]8нед'!T263</f>
        <v>0</v>
      </c>
      <c r="N195" s="21">
        <f>'[3]8нед'!W263</f>
        <v>0</v>
      </c>
      <c r="O195" s="22" t="str">
        <f>'[3]8нед'!X263</f>
        <v/>
      </c>
      <c r="P195" s="38"/>
    </row>
    <row r="196" spans="1:16" ht="31.15">
      <c r="A196" s="70"/>
      <c r="B196" s="73"/>
      <c r="C196" s="14" t="s">
        <v>22</v>
      </c>
      <c r="D196" s="20">
        <f>'[3]7нед'!S264</f>
        <v>0</v>
      </c>
      <c r="E196" s="23">
        <f>'[3]7нед'!T264</f>
        <v>0</v>
      </c>
      <c r="F196" s="21">
        <f>'[3]7нед'!W264</f>
        <v>0</v>
      </c>
      <c r="G196" s="22" t="str">
        <f>'[3]7нед'!X264</f>
        <v/>
      </c>
      <c r="H196" s="38"/>
      <c r="I196" s="75"/>
      <c r="J196" s="78"/>
      <c r="K196" s="14" t="s">
        <v>22</v>
      </c>
      <c r="L196" s="20">
        <f>'[3]8нед'!S264</f>
        <v>0</v>
      </c>
      <c r="M196" s="23">
        <f>'[3]8нед'!T264</f>
        <v>0</v>
      </c>
      <c r="N196" s="21">
        <f>'[3]8нед'!W264</f>
        <v>0</v>
      </c>
      <c r="O196" s="22" t="str">
        <f>'[3]8нед'!X264</f>
        <v/>
      </c>
      <c r="P196" s="38"/>
    </row>
    <row r="197" spans="1:16" ht="31.15">
      <c r="A197" s="70"/>
      <c r="B197" s="73"/>
      <c r="C197" s="14" t="s">
        <v>23</v>
      </c>
      <c r="D197" s="20">
        <f>'[3]7нед'!S265</f>
        <v>0</v>
      </c>
      <c r="E197" s="23">
        <f>'[3]7нед'!T265</f>
        <v>0</v>
      </c>
      <c r="F197" s="21">
        <f>'[3]7нед'!W265</f>
        <v>0</v>
      </c>
      <c r="G197" s="22" t="str">
        <f>'[3]7нед'!X265</f>
        <v/>
      </c>
      <c r="H197" s="38"/>
      <c r="I197" s="75"/>
      <c r="J197" s="78"/>
      <c r="K197" s="14" t="s">
        <v>23</v>
      </c>
      <c r="L197" s="20">
        <f>'[3]8нед'!S265</f>
        <v>0</v>
      </c>
      <c r="M197" s="23">
        <f>'[3]8нед'!T265</f>
        <v>0</v>
      </c>
      <c r="N197" s="21">
        <f>'[3]8нед'!W265</f>
        <v>0</v>
      </c>
      <c r="O197" s="22" t="str">
        <f>'[3]8нед'!X265</f>
        <v/>
      </c>
      <c r="P197" s="38"/>
    </row>
    <row r="198" spans="1:16" ht="31.7" thickBot="1">
      <c r="A198" s="70"/>
      <c r="B198" s="73"/>
      <c r="C198" s="14" t="s">
        <v>24</v>
      </c>
      <c r="D198" s="20">
        <f>'[3]7нед'!S266</f>
        <v>0</v>
      </c>
      <c r="E198" s="23">
        <f>'[3]7нед'!T266</f>
        <v>0</v>
      </c>
      <c r="F198" s="21">
        <f>'[3]7нед'!W266</f>
        <v>0</v>
      </c>
      <c r="G198" s="22" t="str">
        <f>'[3]7нед'!X266</f>
        <v/>
      </c>
      <c r="H198" s="38"/>
      <c r="I198" s="75"/>
      <c r="J198" s="78"/>
      <c r="K198" s="14" t="s">
        <v>24</v>
      </c>
      <c r="L198" s="20">
        <f>'[3]8нед'!S266</f>
        <v>0</v>
      </c>
      <c r="M198" s="23">
        <f>'[3]8нед'!T266</f>
        <v>0</v>
      </c>
      <c r="N198" s="21">
        <f>'[3]8нед'!W266</f>
        <v>0</v>
      </c>
      <c r="O198" s="22" t="str">
        <f>'[3]8нед'!X266</f>
        <v/>
      </c>
      <c r="P198" s="38"/>
    </row>
    <row r="199" spans="1:16" ht="18.399999999999999" hidden="1" customHeight="1" thickBot="1">
      <c r="A199" s="71"/>
      <c r="B199" s="74"/>
      <c r="C199" s="15"/>
      <c r="D199" s="24">
        <f>'[3]7нед'!S267</f>
        <v>0</v>
      </c>
      <c r="E199" s="25">
        <f>'[3]7нед'!T267</f>
        <v>0</v>
      </c>
      <c r="F199" s="26">
        <f>'[3]7нед'!W267</f>
        <v>0</v>
      </c>
      <c r="G199" s="27" t="str">
        <f>'[3]7нед'!X267</f>
        <v/>
      </c>
      <c r="H199" s="39"/>
      <c r="I199" s="76"/>
      <c r="J199" s="79"/>
      <c r="K199" s="15"/>
      <c r="L199" s="24">
        <f>'[3]8нед'!S267</f>
        <v>0</v>
      </c>
      <c r="M199" s="25">
        <f>'[3]8нед'!T267</f>
        <v>0</v>
      </c>
      <c r="N199" s="26">
        <f>'[3]8нед'!W267</f>
        <v>0</v>
      </c>
      <c r="O199" s="27" t="str">
        <f>'[3]8нед'!X267</f>
        <v/>
      </c>
      <c r="P199" s="39"/>
    </row>
    <row r="200" spans="1:16" ht="32.25" customHeight="1" thickTop="1">
      <c r="A200" s="69">
        <v>46308</v>
      </c>
      <c r="B200" s="72" t="s">
        <v>25</v>
      </c>
      <c r="C200" s="29" t="s">
        <v>18</v>
      </c>
      <c r="D200" s="16">
        <f>'[3]7нед'!S268</f>
        <v>0</v>
      </c>
      <c r="E200" s="19">
        <f>'[3]7нед'!T268</f>
        <v>0</v>
      </c>
      <c r="F200" s="17">
        <f>'[3]7нед'!W268</f>
        <v>0</v>
      </c>
      <c r="G200" s="18" t="str">
        <f>'[3]7нед'!X268</f>
        <v/>
      </c>
      <c r="H200" s="40"/>
      <c r="I200" s="69">
        <v>46315</v>
      </c>
      <c r="J200" s="77" t="s">
        <v>25</v>
      </c>
      <c r="K200" s="29" t="s">
        <v>18</v>
      </c>
      <c r="L200" s="16">
        <f>'[3]8нед'!S268</f>
        <v>0</v>
      </c>
      <c r="M200" s="19">
        <f>'[3]8нед'!T268</f>
        <v>0</v>
      </c>
      <c r="N200" s="17">
        <f>'[3]8нед'!W268</f>
        <v>0</v>
      </c>
      <c r="O200" s="18" t="str">
        <f>'[3]8нед'!X268</f>
        <v/>
      </c>
      <c r="P200" s="40"/>
    </row>
    <row r="201" spans="1:16" ht="31.15">
      <c r="A201" s="70"/>
      <c r="B201" s="73"/>
      <c r="C201" s="14" t="s">
        <v>19</v>
      </c>
      <c r="D201" s="20">
        <f>'[3]7нед'!S269</f>
        <v>0</v>
      </c>
      <c r="E201" s="23">
        <f>'[3]7нед'!T269</f>
        <v>0</v>
      </c>
      <c r="F201" s="21">
        <f>'[3]7нед'!W269</f>
        <v>0</v>
      </c>
      <c r="G201" s="22" t="str">
        <f>'[3]7нед'!X269</f>
        <v/>
      </c>
      <c r="H201" s="38"/>
      <c r="I201" s="75"/>
      <c r="J201" s="78"/>
      <c r="K201" s="14" t="s">
        <v>19</v>
      </c>
      <c r="L201" s="20">
        <f>'[3]8нед'!S269</f>
        <v>0</v>
      </c>
      <c r="M201" s="23">
        <f>'[3]8нед'!T269</f>
        <v>0</v>
      </c>
      <c r="N201" s="21">
        <f>'[3]8нед'!W269</f>
        <v>0</v>
      </c>
      <c r="O201" s="22" t="str">
        <f>'[3]8нед'!X269</f>
        <v/>
      </c>
      <c r="P201" s="38"/>
    </row>
    <row r="202" spans="1:16" ht="31.15">
      <c r="A202" s="70"/>
      <c r="B202" s="73"/>
      <c r="C202" s="14" t="s">
        <v>20</v>
      </c>
      <c r="D202" s="20">
        <f>'[3]7нед'!S270</f>
        <v>0</v>
      </c>
      <c r="E202" s="23">
        <f>'[3]7нед'!T270</f>
        <v>0</v>
      </c>
      <c r="F202" s="21">
        <f>'[3]7нед'!W270</f>
        <v>0</v>
      </c>
      <c r="G202" s="22" t="str">
        <f>'[3]7нед'!X270</f>
        <v/>
      </c>
      <c r="H202" s="38"/>
      <c r="I202" s="75"/>
      <c r="J202" s="78"/>
      <c r="K202" s="14" t="s">
        <v>20</v>
      </c>
      <c r="L202" s="20">
        <f>'[3]8нед'!S270</f>
        <v>0</v>
      </c>
      <c r="M202" s="23">
        <f>'[3]8нед'!T270</f>
        <v>0</v>
      </c>
      <c r="N202" s="21">
        <f>'[3]8нед'!W270</f>
        <v>0</v>
      </c>
      <c r="O202" s="22" t="str">
        <f>'[3]8нед'!X270</f>
        <v/>
      </c>
      <c r="P202" s="38"/>
    </row>
    <row r="203" spans="1:16" ht="31.15">
      <c r="A203" s="70"/>
      <c r="B203" s="73"/>
      <c r="C203" s="14" t="s">
        <v>21</v>
      </c>
      <c r="D203" s="20">
        <f>'[3]7нед'!S271</f>
        <v>0</v>
      </c>
      <c r="E203" s="23">
        <f>'[3]7нед'!T271</f>
        <v>0</v>
      </c>
      <c r="F203" s="21">
        <f>'[3]7нед'!W271</f>
        <v>0</v>
      </c>
      <c r="G203" s="22" t="str">
        <f>'[3]7нед'!X271</f>
        <v/>
      </c>
      <c r="H203" s="38"/>
      <c r="I203" s="75"/>
      <c r="J203" s="78"/>
      <c r="K203" s="14" t="s">
        <v>21</v>
      </c>
      <c r="L203" s="20">
        <f>'[3]8нед'!S271</f>
        <v>0</v>
      </c>
      <c r="M203" s="23">
        <f>'[3]8нед'!T271</f>
        <v>0</v>
      </c>
      <c r="N203" s="21">
        <f>'[3]8нед'!W271</f>
        <v>0</v>
      </c>
      <c r="O203" s="22" t="str">
        <f>'[3]8нед'!X271</f>
        <v/>
      </c>
      <c r="P203" s="38"/>
    </row>
    <row r="204" spans="1:16" ht="31.15">
      <c r="A204" s="70"/>
      <c r="B204" s="73"/>
      <c r="C204" s="14" t="s">
        <v>22</v>
      </c>
      <c r="D204" s="20">
        <f>'[3]7нед'!S272</f>
        <v>0</v>
      </c>
      <c r="E204" s="23">
        <f>'[3]7нед'!T272</f>
        <v>0</v>
      </c>
      <c r="F204" s="21">
        <f>'[3]7нед'!W272</f>
        <v>0</v>
      </c>
      <c r="G204" s="22" t="str">
        <f>'[3]7нед'!X272</f>
        <v/>
      </c>
      <c r="H204" s="38"/>
      <c r="I204" s="75"/>
      <c r="J204" s="78"/>
      <c r="K204" s="14" t="s">
        <v>22</v>
      </c>
      <c r="L204" s="20">
        <f>'[3]8нед'!S272</f>
        <v>0</v>
      </c>
      <c r="M204" s="23">
        <f>'[3]8нед'!T272</f>
        <v>0</v>
      </c>
      <c r="N204" s="21">
        <f>'[3]8нед'!W272</f>
        <v>0</v>
      </c>
      <c r="O204" s="22" t="str">
        <f>'[3]8нед'!X272</f>
        <v/>
      </c>
      <c r="P204" s="38"/>
    </row>
    <row r="205" spans="1:16" ht="31.15">
      <c r="A205" s="70"/>
      <c r="B205" s="73"/>
      <c r="C205" s="14" t="s">
        <v>23</v>
      </c>
      <c r="D205" s="20">
        <f>'[3]7нед'!S273</f>
        <v>0</v>
      </c>
      <c r="E205" s="23">
        <f>'[3]7нед'!T273</f>
        <v>0</v>
      </c>
      <c r="F205" s="21">
        <f>'[3]7нед'!W273</f>
        <v>0</v>
      </c>
      <c r="G205" s="22" t="str">
        <f>'[3]7нед'!X273</f>
        <v/>
      </c>
      <c r="H205" s="34"/>
      <c r="I205" s="75"/>
      <c r="J205" s="78"/>
      <c r="K205" s="14" t="s">
        <v>23</v>
      </c>
      <c r="L205" s="20">
        <f>'[3]8нед'!S273</f>
        <v>0</v>
      </c>
      <c r="M205" s="23">
        <f>'[3]8нед'!T273</f>
        <v>0</v>
      </c>
      <c r="N205" s="21">
        <f>'[3]8нед'!W273</f>
        <v>0</v>
      </c>
      <c r="O205" s="22" t="str">
        <f>'[3]8нед'!X273</f>
        <v/>
      </c>
      <c r="P205" s="34"/>
    </row>
    <row r="206" spans="1:16" ht="31.7" thickBot="1">
      <c r="A206" s="70"/>
      <c r="B206" s="73"/>
      <c r="C206" s="14" t="s">
        <v>24</v>
      </c>
      <c r="D206" s="20">
        <f>'[3]7нед'!S274</f>
        <v>0</v>
      </c>
      <c r="E206" s="23">
        <f>'[3]7нед'!T274</f>
        <v>0</v>
      </c>
      <c r="F206" s="21">
        <f>'[3]7нед'!W274</f>
        <v>0</v>
      </c>
      <c r="G206" s="22" t="str">
        <f>'[3]7нед'!X274</f>
        <v/>
      </c>
      <c r="H206" s="34"/>
      <c r="I206" s="75"/>
      <c r="J206" s="78"/>
      <c r="K206" s="14" t="s">
        <v>24</v>
      </c>
      <c r="L206" s="20">
        <f>'[3]8нед'!S274</f>
        <v>0</v>
      </c>
      <c r="M206" s="23">
        <f>'[3]8нед'!T274</f>
        <v>0</v>
      </c>
      <c r="N206" s="21">
        <f>'[3]8нед'!W274</f>
        <v>0</v>
      </c>
      <c r="O206" s="22" t="str">
        <f>'[3]8нед'!X274</f>
        <v/>
      </c>
      <c r="P206" s="34"/>
    </row>
    <row r="207" spans="1:16" ht="18.399999999999999" hidden="1" customHeight="1" thickBot="1">
      <c r="A207" s="71"/>
      <c r="B207" s="74"/>
      <c r="C207" s="15"/>
      <c r="D207" s="24">
        <f>'[3]7нед'!S275</f>
        <v>0</v>
      </c>
      <c r="E207" s="25">
        <f>'[3]7нед'!T275</f>
        <v>0</v>
      </c>
      <c r="F207" s="26">
        <f>'[3]7нед'!W275</f>
        <v>0</v>
      </c>
      <c r="G207" s="27" t="str">
        <f>'[3]7нед'!X275</f>
        <v/>
      </c>
      <c r="H207" s="39"/>
      <c r="I207" s="76"/>
      <c r="J207" s="79"/>
      <c r="K207" s="15"/>
      <c r="L207" s="24">
        <f>'[3]8нед'!S275</f>
        <v>0</v>
      </c>
      <c r="M207" s="25">
        <f>'[3]8нед'!T275</f>
        <v>0</v>
      </c>
      <c r="N207" s="26">
        <f>'[3]8нед'!W275</f>
        <v>0</v>
      </c>
      <c r="O207" s="27" t="str">
        <f>'[3]8нед'!X275</f>
        <v/>
      </c>
      <c r="P207" s="39"/>
    </row>
    <row r="208" spans="1:16" ht="48" customHeight="1" thickTop="1">
      <c r="A208" s="69">
        <v>46309</v>
      </c>
      <c r="B208" s="80" t="s">
        <v>26</v>
      </c>
      <c r="C208" s="29" t="s">
        <v>18</v>
      </c>
      <c r="D208" s="16">
        <f>'[3]7нед'!S276</f>
        <v>0</v>
      </c>
      <c r="E208" s="19">
        <f>'[3]7нед'!T276</f>
        <v>0</v>
      </c>
      <c r="F208" s="17">
        <f>'[3]7нед'!W276</f>
        <v>0</v>
      </c>
      <c r="G208" s="18" t="str">
        <f>'[3]7нед'!X276</f>
        <v/>
      </c>
      <c r="H208" s="40"/>
      <c r="I208" s="69">
        <v>46316</v>
      </c>
      <c r="J208" s="83" t="s">
        <v>26</v>
      </c>
      <c r="K208" s="29" t="s">
        <v>18</v>
      </c>
      <c r="L208" s="16">
        <f>'[3]8нед'!S276</f>
        <v>0</v>
      </c>
      <c r="M208" s="19">
        <f>'[3]8нед'!T276</f>
        <v>0</v>
      </c>
      <c r="N208" s="17">
        <f>'[3]8нед'!W276</f>
        <v>0</v>
      </c>
      <c r="O208" s="18" t="str">
        <f>'[3]8нед'!X276</f>
        <v/>
      </c>
      <c r="P208" s="40"/>
    </row>
    <row r="209" spans="1:16" ht="31.15">
      <c r="A209" s="70"/>
      <c r="B209" s="81"/>
      <c r="C209" s="14" t="s">
        <v>19</v>
      </c>
      <c r="D209" s="20">
        <f>'[3]7нед'!S277</f>
        <v>0</v>
      </c>
      <c r="E209" s="23">
        <f>'[3]7нед'!T277</f>
        <v>0</v>
      </c>
      <c r="F209" s="21">
        <f>'[3]7нед'!W277</f>
        <v>0</v>
      </c>
      <c r="G209" s="22" t="str">
        <f>'[3]7нед'!X277</f>
        <v/>
      </c>
      <c r="H209" s="38"/>
      <c r="I209" s="75"/>
      <c r="J209" s="84"/>
      <c r="K209" s="14" t="s">
        <v>19</v>
      </c>
      <c r="L209" s="20">
        <f>'[3]8нед'!S277</f>
        <v>0</v>
      </c>
      <c r="M209" s="23">
        <f>'[3]8нед'!T277</f>
        <v>0</v>
      </c>
      <c r="N209" s="21">
        <f>'[3]8нед'!W277</f>
        <v>0</v>
      </c>
      <c r="O209" s="22" t="str">
        <f>'[3]8нед'!X277</f>
        <v/>
      </c>
      <c r="P209" s="38"/>
    </row>
    <row r="210" spans="1:16" ht="31.15">
      <c r="A210" s="70"/>
      <c r="B210" s="81"/>
      <c r="C210" s="14" t="s">
        <v>20</v>
      </c>
      <c r="D210" s="20">
        <f>'[3]7нед'!S278</f>
        <v>0</v>
      </c>
      <c r="E210" s="23">
        <f>'[3]7нед'!T278</f>
        <v>0</v>
      </c>
      <c r="F210" s="21">
        <f>'[3]7нед'!W278</f>
        <v>0</v>
      </c>
      <c r="G210" s="22" t="str">
        <f>'[3]7нед'!X278</f>
        <v/>
      </c>
      <c r="H210" s="38"/>
      <c r="I210" s="75"/>
      <c r="J210" s="84"/>
      <c r="K210" s="14" t="s">
        <v>20</v>
      </c>
      <c r="L210" s="20">
        <f>'[3]8нед'!S278</f>
        <v>0</v>
      </c>
      <c r="M210" s="23">
        <f>'[3]8нед'!T278</f>
        <v>0</v>
      </c>
      <c r="N210" s="21">
        <f>'[3]8нед'!W278</f>
        <v>0</v>
      </c>
      <c r="O210" s="22" t="str">
        <f>'[3]8нед'!X278</f>
        <v/>
      </c>
      <c r="P210" s="38"/>
    </row>
    <row r="211" spans="1:16" ht="31.15">
      <c r="A211" s="70"/>
      <c r="B211" s="81"/>
      <c r="C211" s="14" t="s">
        <v>21</v>
      </c>
      <c r="D211" s="20">
        <f>'[3]7нед'!S279</f>
        <v>0</v>
      </c>
      <c r="E211" s="23">
        <f>'[3]7нед'!T279</f>
        <v>0</v>
      </c>
      <c r="F211" s="21">
        <f>'[3]7нед'!W279</f>
        <v>0</v>
      </c>
      <c r="G211" s="22" t="str">
        <f>'[3]7нед'!X279</f>
        <v/>
      </c>
      <c r="H211" s="38"/>
      <c r="I211" s="75"/>
      <c r="J211" s="84"/>
      <c r="K211" s="14" t="s">
        <v>21</v>
      </c>
      <c r="L211" s="20">
        <f>'[3]8нед'!S279</f>
        <v>0</v>
      </c>
      <c r="M211" s="23">
        <f>'[3]8нед'!T279</f>
        <v>0</v>
      </c>
      <c r="N211" s="21">
        <f>'[3]8нед'!W279</f>
        <v>0</v>
      </c>
      <c r="O211" s="22" t="str">
        <f>'[3]8нед'!X279</f>
        <v/>
      </c>
      <c r="P211" s="38"/>
    </row>
    <row r="212" spans="1:16" ht="31.15">
      <c r="A212" s="70"/>
      <c r="B212" s="81"/>
      <c r="C212" s="14" t="s">
        <v>22</v>
      </c>
      <c r="D212" s="20">
        <f>'[3]7нед'!S280</f>
        <v>0</v>
      </c>
      <c r="E212" s="23">
        <f>'[3]7нед'!T280</f>
        <v>0</v>
      </c>
      <c r="F212" s="21">
        <f>'[3]7нед'!W280</f>
        <v>0</v>
      </c>
      <c r="G212" s="22" t="str">
        <f>'[3]7нед'!X280</f>
        <v/>
      </c>
      <c r="H212" s="38"/>
      <c r="I212" s="75"/>
      <c r="J212" s="84"/>
      <c r="K212" s="14" t="s">
        <v>22</v>
      </c>
      <c r="L212" s="20">
        <f>'[3]8нед'!S280</f>
        <v>0</v>
      </c>
      <c r="M212" s="23">
        <f>'[3]8нед'!T280</f>
        <v>0</v>
      </c>
      <c r="N212" s="21">
        <f>'[3]8нед'!W280</f>
        <v>0</v>
      </c>
      <c r="O212" s="22" t="str">
        <f>'[3]8нед'!X280</f>
        <v/>
      </c>
      <c r="P212" s="38"/>
    </row>
    <row r="213" spans="1:16" ht="31.15">
      <c r="A213" s="70"/>
      <c r="B213" s="81"/>
      <c r="C213" s="14" t="s">
        <v>23</v>
      </c>
      <c r="D213" s="20">
        <f>'[3]7нед'!S281</f>
        <v>0</v>
      </c>
      <c r="E213" s="23">
        <f>'[3]7нед'!T281</f>
        <v>0</v>
      </c>
      <c r="F213" s="21">
        <f>'[3]7нед'!W281</f>
        <v>0</v>
      </c>
      <c r="G213" s="22" t="str">
        <f>'[3]7нед'!X281</f>
        <v/>
      </c>
      <c r="H213" s="34"/>
      <c r="I213" s="75"/>
      <c r="J213" s="84"/>
      <c r="K213" s="14" t="s">
        <v>23</v>
      </c>
      <c r="L213" s="20">
        <f>'[3]8нед'!S281</f>
        <v>0</v>
      </c>
      <c r="M213" s="23">
        <f>'[3]8нед'!T281</f>
        <v>0</v>
      </c>
      <c r="N213" s="21">
        <f>'[3]8нед'!W281</f>
        <v>0</v>
      </c>
      <c r="O213" s="22" t="str">
        <f>'[3]8нед'!X281</f>
        <v/>
      </c>
      <c r="P213" s="34"/>
    </row>
    <row r="214" spans="1:16" ht="31.7" thickBot="1">
      <c r="A214" s="70"/>
      <c r="B214" s="81"/>
      <c r="C214" s="14" t="s">
        <v>24</v>
      </c>
      <c r="D214" s="20">
        <f>'[3]7нед'!S282</f>
        <v>0</v>
      </c>
      <c r="E214" s="23">
        <f>'[3]7нед'!T282</f>
        <v>0</v>
      </c>
      <c r="F214" s="21">
        <f>'[3]7нед'!W282</f>
        <v>0</v>
      </c>
      <c r="G214" s="22" t="str">
        <f>'[3]7нед'!X282</f>
        <v/>
      </c>
      <c r="H214" s="34"/>
      <c r="I214" s="75"/>
      <c r="J214" s="84"/>
      <c r="K214" s="14" t="s">
        <v>24</v>
      </c>
      <c r="L214" s="20">
        <f>'[3]8нед'!S282</f>
        <v>0</v>
      </c>
      <c r="M214" s="23">
        <f>'[3]8нед'!T282</f>
        <v>0</v>
      </c>
      <c r="N214" s="21">
        <f>'[3]8нед'!W282</f>
        <v>0</v>
      </c>
      <c r="O214" s="22" t="str">
        <f>'[3]8нед'!X282</f>
        <v/>
      </c>
      <c r="P214" s="34"/>
    </row>
    <row r="215" spans="1:16" ht="18.399999999999999" hidden="1" customHeight="1" thickBot="1">
      <c r="A215" s="71"/>
      <c r="B215" s="82"/>
      <c r="C215" s="15"/>
      <c r="D215" s="24">
        <f>'[3]7нед'!S283</f>
        <v>0</v>
      </c>
      <c r="E215" s="25">
        <f>'[3]7нед'!T283</f>
        <v>0</v>
      </c>
      <c r="F215" s="26">
        <f>'[3]7нед'!W283</f>
        <v>0</v>
      </c>
      <c r="G215" s="27" t="str">
        <f>'[3]7нед'!X283</f>
        <v/>
      </c>
      <c r="H215" s="39"/>
      <c r="I215" s="76"/>
      <c r="J215" s="85"/>
      <c r="K215" s="15"/>
      <c r="L215" s="24">
        <f>'[3]8нед'!S283</f>
        <v>0</v>
      </c>
      <c r="M215" s="25">
        <f>'[3]8нед'!T283</f>
        <v>0</v>
      </c>
      <c r="N215" s="26">
        <f>'[3]8нед'!W283</f>
        <v>0</v>
      </c>
      <c r="O215" s="27" t="str">
        <f>'[3]8нед'!X283</f>
        <v/>
      </c>
      <c r="P215" s="39"/>
    </row>
    <row r="216" spans="1:16" ht="48" customHeight="1" thickTop="1">
      <c r="A216" s="69">
        <v>46310</v>
      </c>
      <c r="B216" s="72" t="s">
        <v>27</v>
      </c>
      <c r="C216" s="29" t="s">
        <v>18</v>
      </c>
      <c r="D216" s="16">
        <f>'[3]7нед'!S284</f>
        <v>0</v>
      </c>
      <c r="E216" s="19">
        <f>'[3]7нед'!T284</f>
        <v>0</v>
      </c>
      <c r="F216" s="17">
        <f>'[3]7нед'!W284</f>
        <v>0</v>
      </c>
      <c r="G216" s="18" t="str">
        <f>'[3]7нед'!X284</f>
        <v/>
      </c>
      <c r="H216" s="40"/>
      <c r="I216" s="69">
        <v>46317</v>
      </c>
      <c r="J216" s="77" t="s">
        <v>27</v>
      </c>
      <c r="K216" s="29" t="s">
        <v>18</v>
      </c>
      <c r="L216" s="16">
        <f>'[3]8нед'!S284</f>
        <v>0</v>
      </c>
      <c r="M216" s="19">
        <f>'[3]8нед'!T284</f>
        <v>0</v>
      </c>
      <c r="N216" s="17">
        <f>'[3]8нед'!W284</f>
        <v>0</v>
      </c>
      <c r="O216" s="18" t="str">
        <f>'[3]8нед'!X284</f>
        <v/>
      </c>
      <c r="P216" s="40"/>
    </row>
    <row r="217" spans="1:16" ht="31.15">
      <c r="A217" s="70"/>
      <c r="B217" s="73"/>
      <c r="C217" s="14" t="s">
        <v>19</v>
      </c>
      <c r="D217" s="20">
        <f>'[3]7нед'!S285</f>
        <v>0</v>
      </c>
      <c r="E217" s="23">
        <f>'[3]7нед'!T285</f>
        <v>0</v>
      </c>
      <c r="F217" s="21">
        <f>'[3]7нед'!W285</f>
        <v>0</v>
      </c>
      <c r="G217" s="22" t="str">
        <f>'[3]7нед'!X285</f>
        <v/>
      </c>
      <c r="H217" s="38"/>
      <c r="I217" s="75"/>
      <c r="J217" s="78"/>
      <c r="K217" s="14" t="s">
        <v>19</v>
      </c>
      <c r="L217" s="20">
        <f>'[3]8нед'!S285</f>
        <v>0</v>
      </c>
      <c r="M217" s="23">
        <f>'[3]8нед'!T285</f>
        <v>0</v>
      </c>
      <c r="N217" s="21">
        <f>'[3]8нед'!W285</f>
        <v>0</v>
      </c>
      <c r="O217" s="22" t="str">
        <f>'[3]8нед'!X285</f>
        <v/>
      </c>
      <c r="P217" s="38"/>
    </row>
    <row r="218" spans="1:16" ht="31.15">
      <c r="A218" s="70"/>
      <c r="B218" s="73"/>
      <c r="C218" s="14" t="s">
        <v>20</v>
      </c>
      <c r="D218" s="20">
        <f>'[3]7нед'!S286</f>
        <v>0</v>
      </c>
      <c r="E218" s="23">
        <f>'[3]7нед'!T286</f>
        <v>0</v>
      </c>
      <c r="F218" s="21">
        <f>'[3]7нед'!W286</f>
        <v>0</v>
      </c>
      <c r="G218" s="22" t="str">
        <f>'[3]7нед'!X286</f>
        <v/>
      </c>
      <c r="H218" s="38"/>
      <c r="I218" s="75"/>
      <c r="J218" s="78"/>
      <c r="K218" s="14" t="s">
        <v>20</v>
      </c>
      <c r="L218" s="20">
        <f>'[3]8нед'!S286</f>
        <v>0</v>
      </c>
      <c r="M218" s="23">
        <f>'[3]8нед'!T286</f>
        <v>0</v>
      </c>
      <c r="N218" s="21">
        <f>'[3]8нед'!W286</f>
        <v>0</v>
      </c>
      <c r="O218" s="22" t="str">
        <f>'[3]8нед'!X286</f>
        <v/>
      </c>
      <c r="P218" s="38"/>
    </row>
    <row r="219" spans="1:16" ht="31.15">
      <c r="A219" s="70"/>
      <c r="B219" s="73"/>
      <c r="C219" s="14" t="s">
        <v>21</v>
      </c>
      <c r="D219" s="20">
        <f>'[3]7нед'!S287</f>
        <v>0</v>
      </c>
      <c r="E219" s="23">
        <f>'[3]7нед'!T287</f>
        <v>0</v>
      </c>
      <c r="F219" s="21">
        <f>'[3]7нед'!W287</f>
        <v>0</v>
      </c>
      <c r="G219" s="22" t="str">
        <f>'[3]7нед'!X287</f>
        <v/>
      </c>
      <c r="H219" s="38"/>
      <c r="I219" s="75"/>
      <c r="J219" s="78"/>
      <c r="K219" s="14" t="s">
        <v>21</v>
      </c>
      <c r="L219" s="20">
        <f>'[3]8нед'!S287</f>
        <v>0</v>
      </c>
      <c r="M219" s="23">
        <f>'[3]8нед'!T287</f>
        <v>0</v>
      </c>
      <c r="N219" s="21">
        <f>'[3]8нед'!W287</f>
        <v>0</v>
      </c>
      <c r="O219" s="22" t="str">
        <f>'[3]8нед'!X287</f>
        <v/>
      </c>
      <c r="P219" s="38"/>
    </row>
    <row r="220" spans="1:16" ht="31.15">
      <c r="A220" s="70"/>
      <c r="B220" s="73"/>
      <c r="C220" s="14" t="s">
        <v>22</v>
      </c>
      <c r="D220" s="20">
        <f>'[3]7нед'!S288</f>
        <v>0</v>
      </c>
      <c r="E220" s="23">
        <f>'[3]7нед'!T288</f>
        <v>0</v>
      </c>
      <c r="F220" s="21">
        <f>'[3]7нед'!W288</f>
        <v>0</v>
      </c>
      <c r="G220" s="22" t="str">
        <f>'[3]7нед'!X288</f>
        <v/>
      </c>
      <c r="H220" s="38"/>
      <c r="I220" s="75"/>
      <c r="J220" s="78"/>
      <c r="K220" s="14" t="s">
        <v>22</v>
      </c>
      <c r="L220" s="20">
        <f>'[3]8нед'!S288</f>
        <v>0</v>
      </c>
      <c r="M220" s="23">
        <f>'[3]8нед'!T288</f>
        <v>0</v>
      </c>
      <c r="N220" s="21">
        <f>'[3]8нед'!W288</f>
        <v>0</v>
      </c>
      <c r="O220" s="22" t="str">
        <f>'[3]8нед'!X288</f>
        <v/>
      </c>
      <c r="P220" s="38"/>
    </row>
    <row r="221" spans="1:16" ht="31.15">
      <c r="A221" s="70"/>
      <c r="B221" s="73"/>
      <c r="C221" s="14" t="s">
        <v>23</v>
      </c>
      <c r="D221" s="20">
        <f>'[3]7нед'!S289</f>
        <v>0</v>
      </c>
      <c r="E221" s="23">
        <f>'[3]7нед'!T289</f>
        <v>0</v>
      </c>
      <c r="F221" s="21">
        <f>'[3]7нед'!W289</f>
        <v>0</v>
      </c>
      <c r="G221" s="22" t="str">
        <f>'[3]7нед'!X289</f>
        <v/>
      </c>
      <c r="H221" s="34"/>
      <c r="I221" s="75"/>
      <c r="J221" s="78"/>
      <c r="K221" s="14" t="s">
        <v>23</v>
      </c>
      <c r="L221" s="20">
        <f>'[3]8нед'!S289</f>
        <v>0</v>
      </c>
      <c r="M221" s="23">
        <f>'[3]8нед'!T289</f>
        <v>0</v>
      </c>
      <c r="N221" s="21">
        <f>'[3]8нед'!W289</f>
        <v>0</v>
      </c>
      <c r="O221" s="22" t="str">
        <f>'[3]8нед'!X289</f>
        <v/>
      </c>
      <c r="P221" s="34"/>
    </row>
    <row r="222" spans="1:16" ht="31.7" thickBot="1">
      <c r="A222" s="70"/>
      <c r="B222" s="73"/>
      <c r="C222" s="14" t="s">
        <v>24</v>
      </c>
      <c r="D222" s="20">
        <f>'[3]7нед'!S290</f>
        <v>0</v>
      </c>
      <c r="E222" s="23">
        <f>'[3]7нед'!T290</f>
        <v>0</v>
      </c>
      <c r="F222" s="21">
        <f>'[3]7нед'!W290</f>
        <v>0</v>
      </c>
      <c r="G222" s="22" t="str">
        <f>'[3]7нед'!X290</f>
        <v/>
      </c>
      <c r="H222" s="34"/>
      <c r="I222" s="75"/>
      <c r="J222" s="78"/>
      <c r="K222" s="14" t="s">
        <v>24</v>
      </c>
      <c r="L222" s="20">
        <f>'[3]8нед'!S290</f>
        <v>0</v>
      </c>
      <c r="M222" s="23">
        <f>'[3]8нед'!T290</f>
        <v>0</v>
      </c>
      <c r="N222" s="21">
        <f>'[3]8нед'!W290</f>
        <v>0</v>
      </c>
      <c r="O222" s="22" t="str">
        <f>'[3]8нед'!X290</f>
        <v/>
      </c>
      <c r="P222" s="34"/>
    </row>
    <row r="223" spans="1:16" ht="18.399999999999999" hidden="1" customHeight="1" thickBot="1">
      <c r="A223" s="71"/>
      <c r="B223" s="74"/>
      <c r="C223" s="15"/>
      <c r="D223" s="24">
        <f>'[3]7нед'!S291</f>
        <v>0</v>
      </c>
      <c r="E223" s="25">
        <f>'[3]7нед'!T291</f>
        <v>0</v>
      </c>
      <c r="F223" s="26">
        <f>'[3]7нед'!W291</f>
        <v>0</v>
      </c>
      <c r="G223" s="27" t="str">
        <f>'[3]7нед'!X291</f>
        <v/>
      </c>
      <c r="H223" s="39"/>
      <c r="I223" s="76"/>
      <c r="J223" s="79"/>
      <c r="K223" s="15"/>
      <c r="L223" s="24">
        <f>'[3]8нед'!S291</f>
        <v>0</v>
      </c>
      <c r="M223" s="25">
        <f>'[3]8нед'!T291</f>
        <v>0</v>
      </c>
      <c r="N223" s="26">
        <f>'[3]8нед'!W291</f>
        <v>0</v>
      </c>
      <c r="O223" s="27" t="str">
        <f>'[3]8нед'!X291</f>
        <v/>
      </c>
      <c r="P223" s="39"/>
    </row>
    <row r="224" spans="1:16" ht="48" customHeight="1" thickTop="1">
      <c r="A224" s="69">
        <v>46311</v>
      </c>
      <c r="B224" s="72" t="s">
        <v>28</v>
      </c>
      <c r="C224" s="29" t="s">
        <v>18</v>
      </c>
      <c r="D224" s="16">
        <f>'[3]7нед'!S292</f>
        <v>0</v>
      </c>
      <c r="E224" s="19">
        <f>'[3]7нед'!T292</f>
        <v>0</v>
      </c>
      <c r="F224" s="17">
        <f>'[3]7нед'!W292</f>
        <v>0</v>
      </c>
      <c r="G224" s="18" t="str">
        <f>'[3]7нед'!X292</f>
        <v/>
      </c>
      <c r="H224" s="40"/>
      <c r="I224" s="69">
        <v>46318</v>
      </c>
      <c r="J224" s="77" t="s">
        <v>28</v>
      </c>
      <c r="K224" s="29" t="s">
        <v>18</v>
      </c>
      <c r="L224" s="16">
        <f>'[3]8нед'!S292</f>
        <v>0</v>
      </c>
      <c r="M224" s="19">
        <f>'[3]8нед'!T292</f>
        <v>0</v>
      </c>
      <c r="N224" s="17">
        <f>'[3]8нед'!W292</f>
        <v>0</v>
      </c>
      <c r="O224" s="18" t="str">
        <f>'[3]8нед'!X292</f>
        <v/>
      </c>
      <c r="P224" s="40"/>
    </row>
    <row r="225" spans="1:16" ht="31.15">
      <c r="A225" s="70"/>
      <c r="B225" s="73"/>
      <c r="C225" s="14" t="s">
        <v>19</v>
      </c>
      <c r="D225" s="20">
        <f>'[3]7нед'!S293</f>
        <v>0</v>
      </c>
      <c r="E225" s="23">
        <f>'[3]7нед'!T293</f>
        <v>0</v>
      </c>
      <c r="F225" s="21">
        <f>'[3]7нед'!W293</f>
        <v>0</v>
      </c>
      <c r="G225" s="22" t="str">
        <f>'[3]7нед'!X293</f>
        <v/>
      </c>
      <c r="H225" s="38"/>
      <c r="I225" s="75"/>
      <c r="J225" s="78"/>
      <c r="K225" s="14" t="s">
        <v>19</v>
      </c>
      <c r="L225" s="20">
        <f>'[3]8нед'!S293</f>
        <v>0</v>
      </c>
      <c r="M225" s="23">
        <f>'[3]8нед'!T293</f>
        <v>0</v>
      </c>
      <c r="N225" s="21">
        <f>'[3]8нед'!W293</f>
        <v>0</v>
      </c>
      <c r="O225" s="22" t="str">
        <f>'[3]8нед'!X293</f>
        <v/>
      </c>
      <c r="P225" s="38"/>
    </row>
    <row r="226" spans="1:16" ht="31.15">
      <c r="A226" s="70"/>
      <c r="B226" s="73"/>
      <c r="C226" s="14" t="s">
        <v>20</v>
      </c>
      <c r="D226" s="20">
        <f>'[3]7нед'!S294</f>
        <v>0</v>
      </c>
      <c r="E226" s="23">
        <f>'[3]7нед'!T294</f>
        <v>0</v>
      </c>
      <c r="F226" s="21">
        <f>'[3]7нед'!W294</f>
        <v>0</v>
      </c>
      <c r="G226" s="22" t="str">
        <f>'[3]7нед'!X294</f>
        <v/>
      </c>
      <c r="H226" s="38"/>
      <c r="I226" s="75"/>
      <c r="J226" s="78"/>
      <c r="K226" s="14" t="s">
        <v>20</v>
      </c>
      <c r="L226" s="20">
        <f>'[3]8нед'!S294</f>
        <v>0</v>
      </c>
      <c r="M226" s="23">
        <f>'[3]8нед'!T294</f>
        <v>0</v>
      </c>
      <c r="N226" s="21">
        <f>'[3]8нед'!W294</f>
        <v>0</v>
      </c>
      <c r="O226" s="22" t="str">
        <f>'[3]8нед'!X294</f>
        <v/>
      </c>
      <c r="P226" s="38"/>
    </row>
    <row r="227" spans="1:16" ht="31.15">
      <c r="A227" s="70"/>
      <c r="B227" s="73"/>
      <c r="C227" s="14" t="s">
        <v>21</v>
      </c>
      <c r="D227" s="20">
        <f>'[3]7нед'!S295</f>
        <v>0</v>
      </c>
      <c r="E227" s="23">
        <f>'[3]7нед'!T295</f>
        <v>0</v>
      </c>
      <c r="F227" s="21">
        <f>'[3]7нед'!W295</f>
        <v>0</v>
      </c>
      <c r="G227" s="22" t="str">
        <f>'[3]7нед'!X295</f>
        <v/>
      </c>
      <c r="H227" s="38"/>
      <c r="I227" s="75"/>
      <c r="J227" s="78"/>
      <c r="K227" s="14" t="s">
        <v>21</v>
      </c>
      <c r="L227" s="20">
        <f>'[3]8нед'!S295</f>
        <v>0</v>
      </c>
      <c r="M227" s="23">
        <f>'[3]8нед'!T295</f>
        <v>0</v>
      </c>
      <c r="N227" s="21">
        <f>'[3]8нед'!W295</f>
        <v>0</v>
      </c>
      <c r="O227" s="22" t="str">
        <f>'[3]8нед'!X295</f>
        <v/>
      </c>
      <c r="P227" s="38"/>
    </row>
    <row r="228" spans="1:16" ht="31.15">
      <c r="A228" s="70"/>
      <c r="B228" s="73"/>
      <c r="C228" s="14" t="s">
        <v>22</v>
      </c>
      <c r="D228" s="20">
        <f>'[3]7нед'!S296</f>
        <v>0</v>
      </c>
      <c r="E228" s="23">
        <f>'[3]7нед'!T296</f>
        <v>0</v>
      </c>
      <c r="F228" s="21">
        <f>'[3]7нед'!W296</f>
        <v>0</v>
      </c>
      <c r="G228" s="22" t="str">
        <f>'[3]7нед'!X296</f>
        <v/>
      </c>
      <c r="H228" s="38"/>
      <c r="I228" s="75"/>
      <c r="J228" s="78"/>
      <c r="K228" s="14" t="s">
        <v>22</v>
      </c>
      <c r="L228" s="20">
        <f>'[3]8нед'!S296</f>
        <v>0</v>
      </c>
      <c r="M228" s="23">
        <f>'[3]8нед'!T296</f>
        <v>0</v>
      </c>
      <c r="N228" s="21">
        <f>'[3]8нед'!W296</f>
        <v>0</v>
      </c>
      <c r="O228" s="22" t="str">
        <f>'[3]8нед'!X296</f>
        <v/>
      </c>
      <c r="P228" s="38"/>
    </row>
    <row r="229" spans="1:16" ht="31.15">
      <c r="A229" s="70"/>
      <c r="B229" s="73"/>
      <c r="C229" s="14" t="s">
        <v>23</v>
      </c>
      <c r="D229" s="20">
        <f>'[3]7нед'!S297</f>
        <v>0</v>
      </c>
      <c r="E229" s="23">
        <f>'[3]7нед'!T297</f>
        <v>0</v>
      </c>
      <c r="F229" s="21">
        <f>'[3]7нед'!W297</f>
        <v>0</v>
      </c>
      <c r="G229" s="22" t="str">
        <f>'[3]7нед'!X297</f>
        <v/>
      </c>
      <c r="H229" s="38"/>
      <c r="I229" s="75"/>
      <c r="J229" s="78"/>
      <c r="K229" s="14" t="s">
        <v>23</v>
      </c>
      <c r="L229" s="20">
        <f>'[3]8нед'!S297</f>
        <v>0</v>
      </c>
      <c r="M229" s="23">
        <f>'[3]8нед'!T297</f>
        <v>0</v>
      </c>
      <c r="N229" s="21">
        <f>'[3]8нед'!W297</f>
        <v>0</v>
      </c>
      <c r="O229" s="22" t="str">
        <f>'[3]8нед'!X297</f>
        <v/>
      </c>
      <c r="P229" s="38"/>
    </row>
    <row r="230" spans="1:16" ht="31.7" thickBot="1">
      <c r="A230" s="70"/>
      <c r="B230" s="73"/>
      <c r="C230" s="14" t="s">
        <v>24</v>
      </c>
      <c r="D230" s="20">
        <f>'[3]7нед'!S298</f>
        <v>0</v>
      </c>
      <c r="E230" s="23">
        <f>'[3]7нед'!T298</f>
        <v>0</v>
      </c>
      <c r="F230" s="21">
        <f>'[3]7нед'!W298</f>
        <v>0</v>
      </c>
      <c r="G230" s="22" t="str">
        <f>'[3]7нед'!X298</f>
        <v/>
      </c>
      <c r="H230" s="38"/>
      <c r="I230" s="75"/>
      <c r="J230" s="78"/>
      <c r="K230" s="14" t="s">
        <v>24</v>
      </c>
      <c r="L230" s="20">
        <f>'[3]8нед'!S298</f>
        <v>0</v>
      </c>
      <c r="M230" s="23">
        <f>'[3]8нед'!T298</f>
        <v>0</v>
      </c>
      <c r="N230" s="21">
        <f>'[3]8нед'!W298</f>
        <v>0</v>
      </c>
      <c r="O230" s="22" t="str">
        <f>'[3]8нед'!X298</f>
        <v/>
      </c>
      <c r="P230" s="38"/>
    </row>
    <row r="231" spans="1:16" ht="18.399999999999999" hidden="1" customHeight="1" thickBot="1">
      <c r="A231" s="71"/>
      <c r="B231" s="74"/>
      <c r="C231" s="15"/>
      <c r="D231" s="24">
        <f>'[3]7нед'!S299</f>
        <v>0</v>
      </c>
      <c r="E231" s="25">
        <f>'[3]7нед'!T299</f>
        <v>0</v>
      </c>
      <c r="F231" s="26">
        <f>'[3]7нед'!W299</f>
        <v>0</v>
      </c>
      <c r="G231" s="27" t="str">
        <f>'[3]7нед'!X299</f>
        <v/>
      </c>
      <c r="H231" s="39"/>
      <c r="I231" s="76"/>
      <c r="J231" s="79"/>
      <c r="K231" s="15"/>
      <c r="L231" s="24">
        <f>'[3]8нед'!S299</f>
        <v>0</v>
      </c>
      <c r="M231" s="25">
        <f>'[3]8нед'!T299</f>
        <v>0</v>
      </c>
      <c r="N231" s="26">
        <f>'[3]8нед'!W299</f>
        <v>0</v>
      </c>
      <c r="O231" s="27" t="str">
        <f>'[3]8нед'!X299</f>
        <v/>
      </c>
      <c r="P231" s="39"/>
    </row>
    <row r="232" spans="1:16" ht="48" customHeight="1" thickTop="1">
      <c r="A232" s="69">
        <v>46312</v>
      </c>
      <c r="B232" s="72" t="s">
        <v>29</v>
      </c>
      <c r="C232" s="29" t="s">
        <v>18</v>
      </c>
      <c r="D232" s="16">
        <f>'[3]7нед'!S300</f>
        <v>0</v>
      </c>
      <c r="E232" s="19">
        <f>'[3]7нед'!T300</f>
        <v>0</v>
      </c>
      <c r="F232" s="17">
        <f>'[3]7нед'!W300</f>
        <v>0</v>
      </c>
      <c r="G232" s="18" t="str">
        <f>'[3]7нед'!X300</f>
        <v/>
      </c>
      <c r="H232" s="40"/>
      <c r="I232" s="69">
        <v>46319</v>
      </c>
      <c r="J232" s="77" t="s">
        <v>29</v>
      </c>
      <c r="K232" s="29" t="s">
        <v>18</v>
      </c>
      <c r="L232" s="16">
        <f>'[3]8нед'!S300</f>
        <v>0</v>
      </c>
      <c r="M232" s="19">
        <f>'[3]8нед'!T300</f>
        <v>0</v>
      </c>
      <c r="N232" s="17">
        <f>'[3]8нед'!W300</f>
        <v>0</v>
      </c>
      <c r="O232" s="18" t="str">
        <f>'[3]8нед'!X300</f>
        <v/>
      </c>
      <c r="P232" s="40"/>
    </row>
    <row r="233" spans="1:16" ht="31.15">
      <c r="A233" s="70"/>
      <c r="B233" s="73"/>
      <c r="C233" s="14" t="s">
        <v>19</v>
      </c>
      <c r="D233" s="20">
        <f>'[3]7нед'!S301</f>
        <v>0</v>
      </c>
      <c r="E233" s="23">
        <f>'[3]7нед'!T301</f>
        <v>0</v>
      </c>
      <c r="F233" s="21">
        <f>'[3]7нед'!W301</f>
        <v>0</v>
      </c>
      <c r="G233" s="22" t="str">
        <f>'[3]7нед'!X301</f>
        <v/>
      </c>
      <c r="H233" s="38"/>
      <c r="I233" s="75"/>
      <c r="J233" s="78"/>
      <c r="K233" s="14" t="s">
        <v>19</v>
      </c>
      <c r="L233" s="20">
        <f>'[3]8нед'!S301</f>
        <v>0</v>
      </c>
      <c r="M233" s="23">
        <f>'[3]8нед'!T301</f>
        <v>0</v>
      </c>
      <c r="N233" s="21">
        <f>'[3]8нед'!W301</f>
        <v>0</v>
      </c>
      <c r="O233" s="22" t="str">
        <f>'[3]8нед'!X301</f>
        <v/>
      </c>
      <c r="P233" s="38"/>
    </row>
    <row r="234" spans="1:16" ht="31.15">
      <c r="A234" s="70"/>
      <c r="B234" s="73"/>
      <c r="C234" s="14" t="s">
        <v>20</v>
      </c>
      <c r="D234" s="20">
        <f>'[3]7нед'!S302</f>
        <v>0</v>
      </c>
      <c r="E234" s="23">
        <f>'[3]7нед'!T302</f>
        <v>0</v>
      </c>
      <c r="F234" s="21">
        <f>'[3]7нед'!W302</f>
        <v>0</v>
      </c>
      <c r="G234" s="22" t="str">
        <f>'[3]7нед'!X302</f>
        <v/>
      </c>
      <c r="H234" s="43"/>
      <c r="I234" s="75"/>
      <c r="J234" s="78"/>
      <c r="K234" s="14" t="s">
        <v>20</v>
      </c>
      <c r="L234" s="20">
        <f>'[3]8нед'!S302</f>
        <v>0</v>
      </c>
      <c r="M234" s="23">
        <f>'[3]8нед'!T302</f>
        <v>0</v>
      </c>
      <c r="N234" s="21">
        <f>'[3]8нед'!W302</f>
        <v>0</v>
      </c>
      <c r="O234" s="22" t="str">
        <f>'[3]8нед'!X302</f>
        <v/>
      </c>
      <c r="P234" s="43"/>
    </row>
    <row r="235" spans="1:16" ht="31.15">
      <c r="A235" s="70"/>
      <c r="B235" s="73"/>
      <c r="C235" s="14" t="s">
        <v>21</v>
      </c>
      <c r="D235" s="20">
        <f>'[3]7нед'!S303</f>
        <v>0</v>
      </c>
      <c r="E235" s="23">
        <f>'[3]7нед'!T303</f>
        <v>0</v>
      </c>
      <c r="F235" s="21">
        <f>'[3]7нед'!W303</f>
        <v>0</v>
      </c>
      <c r="G235" s="22" t="str">
        <f>'[3]7нед'!X303</f>
        <v/>
      </c>
      <c r="H235" s="38"/>
      <c r="I235" s="75"/>
      <c r="J235" s="78"/>
      <c r="K235" s="14" t="s">
        <v>21</v>
      </c>
      <c r="L235" s="20">
        <f>'[3]8нед'!S303</f>
        <v>0</v>
      </c>
      <c r="M235" s="23">
        <f>'[3]8нед'!T303</f>
        <v>0</v>
      </c>
      <c r="N235" s="21">
        <f>'[3]8нед'!W303</f>
        <v>0</v>
      </c>
      <c r="O235" s="22" t="str">
        <f>'[3]8нед'!X303</f>
        <v/>
      </c>
      <c r="P235" s="38"/>
    </row>
    <row r="236" spans="1:16" ht="31.15">
      <c r="A236" s="70"/>
      <c r="B236" s="73"/>
      <c r="C236" s="14" t="s">
        <v>22</v>
      </c>
      <c r="D236" s="20">
        <f>'[3]7нед'!S304</f>
        <v>0</v>
      </c>
      <c r="E236" s="23">
        <f>'[3]7нед'!T304</f>
        <v>0</v>
      </c>
      <c r="F236" s="21">
        <f>'[3]7нед'!W304</f>
        <v>0</v>
      </c>
      <c r="G236" s="22" t="str">
        <f>'[3]7нед'!X304</f>
        <v/>
      </c>
      <c r="H236" s="38"/>
      <c r="I236" s="75"/>
      <c r="J236" s="78"/>
      <c r="K236" s="14" t="s">
        <v>22</v>
      </c>
      <c r="L236" s="20">
        <f>'[3]8нед'!S304</f>
        <v>0</v>
      </c>
      <c r="M236" s="23">
        <f>'[3]8нед'!T304</f>
        <v>0</v>
      </c>
      <c r="N236" s="21">
        <f>'[3]8нед'!W304</f>
        <v>0</v>
      </c>
      <c r="O236" s="22" t="str">
        <f>'[3]8нед'!X304</f>
        <v/>
      </c>
      <c r="P236" s="38"/>
    </row>
    <row r="237" spans="1:16" ht="31.15">
      <c r="A237" s="70"/>
      <c r="B237" s="73"/>
      <c r="C237" s="14" t="s">
        <v>23</v>
      </c>
      <c r="D237" s="20">
        <f>'[3]7нед'!S305</f>
        <v>0</v>
      </c>
      <c r="E237" s="23">
        <f>'[3]7нед'!T305</f>
        <v>0</v>
      </c>
      <c r="F237" s="21">
        <f>'[3]7нед'!W305</f>
        <v>0</v>
      </c>
      <c r="G237" s="22" t="str">
        <f>'[3]7нед'!X305</f>
        <v/>
      </c>
      <c r="H237" s="38"/>
      <c r="I237" s="75"/>
      <c r="J237" s="78"/>
      <c r="K237" s="14" t="s">
        <v>23</v>
      </c>
      <c r="L237" s="20">
        <f>'[3]8нед'!S305</f>
        <v>0</v>
      </c>
      <c r="M237" s="23">
        <f>'[3]8нед'!T305</f>
        <v>0</v>
      </c>
      <c r="N237" s="21">
        <f>'[3]8нед'!W305</f>
        <v>0</v>
      </c>
      <c r="O237" s="22" t="str">
        <f>'[3]8нед'!X305</f>
        <v/>
      </c>
      <c r="P237" s="38"/>
    </row>
    <row r="238" spans="1:16" ht="31.7" thickBot="1">
      <c r="A238" s="70"/>
      <c r="B238" s="73"/>
      <c r="C238" s="14" t="s">
        <v>24</v>
      </c>
      <c r="D238" s="20">
        <f>'[3]7нед'!S306</f>
        <v>0</v>
      </c>
      <c r="E238" s="23">
        <f>'[3]7нед'!T306</f>
        <v>0</v>
      </c>
      <c r="F238" s="21">
        <f>'[3]7нед'!W306</f>
        <v>0</v>
      </c>
      <c r="G238" s="22" t="str">
        <f>'[3]7нед'!X306</f>
        <v/>
      </c>
      <c r="H238" s="38"/>
      <c r="I238" s="75"/>
      <c r="J238" s="78"/>
      <c r="K238" s="14" t="s">
        <v>24</v>
      </c>
      <c r="L238" s="20">
        <f>'[3]8нед'!S306</f>
        <v>0</v>
      </c>
      <c r="M238" s="23">
        <f>'[3]8нед'!T306</f>
        <v>0</v>
      </c>
      <c r="N238" s="21">
        <f>'[3]8нед'!W306</f>
        <v>0</v>
      </c>
      <c r="O238" s="22" t="str">
        <f>'[3]8нед'!X306</f>
        <v/>
      </c>
      <c r="P238" s="38"/>
    </row>
    <row r="239" spans="1:16" ht="18.399999999999999" hidden="1" customHeight="1" thickBot="1">
      <c r="A239" s="71"/>
      <c r="B239" s="74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6"/>
      <c r="J239" s="7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6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6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6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6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6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6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6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/>
      <c r="H247" s="36" t="str">
        <f>H7</f>
        <v>12-26ПИ1з</v>
      </c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/>
      <c r="P247" s="36" t="str">
        <f>H7</f>
        <v>12-26ПИ1з</v>
      </c>
    </row>
    <row r="248" spans="1:16" ht="15.6">
      <c r="A248" s="45"/>
      <c r="B248" s="91" t="s">
        <v>5</v>
      </c>
      <c r="C248" s="91"/>
      <c r="D248" s="91"/>
      <c r="E248" s="91" t="str">
        <f t="shared" ref="E248" si="2">E8</f>
        <v>очно-заочная</v>
      </c>
      <c r="F248" s="91"/>
      <c r="G248" s="91"/>
      <c r="H248" s="91"/>
      <c r="I248" s="45"/>
      <c r="J248" s="91" t="s">
        <v>5</v>
      </c>
      <c r="K248" s="91"/>
      <c r="L248" s="91"/>
      <c r="M248" s="91" t="str">
        <f t="shared" ref="M248" si="3">E8</f>
        <v>очно-заочная</v>
      </c>
      <c r="N248" s="91"/>
      <c r="O248" s="91"/>
      <c r="P248" s="91"/>
    </row>
    <row r="249" spans="1:16" ht="15.6">
      <c r="A249" s="45"/>
      <c r="B249" s="91" t="s">
        <v>7</v>
      </c>
      <c r="C249" s="91"/>
      <c r="D249" s="91"/>
      <c r="E249" s="62">
        <f>E9</f>
        <v>3</v>
      </c>
      <c r="F249" s="62"/>
      <c r="G249" s="62"/>
      <c r="H249" s="35"/>
      <c r="I249" s="45"/>
      <c r="J249" s="91" t="s">
        <v>7</v>
      </c>
      <c r="K249" s="91"/>
      <c r="L249" s="91"/>
      <c r="M249" s="62">
        <f>E9</f>
        <v>3</v>
      </c>
      <c r="N249" s="62"/>
      <c r="O249" s="62"/>
      <c r="P249" s="35"/>
    </row>
    <row r="250" spans="1:16" ht="16.149999999999999" thickBot="1">
      <c r="A250" s="45"/>
      <c r="B250" s="92" t="s">
        <v>8</v>
      </c>
      <c r="C250" s="92"/>
      <c r="D250" s="92"/>
      <c r="E250" s="63">
        <f>M190+1</f>
        <v>9</v>
      </c>
      <c r="F250" s="63"/>
      <c r="G250" s="63"/>
      <c r="H250" s="37"/>
      <c r="I250" s="45"/>
      <c r="J250" s="92" t="s">
        <v>8</v>
      </c>
      <c r="K250" s="92"/>
      <c r="L250" s="92"/>
      <c r="M250" s="63">
        <f>E250+1</f>
        <v>10</v>
      </c>
      <c r="N250" s="63"/>
      <c r="O250" s="63"/>
      <c r="P250" s="37"/>
    </row>
    <row r="251" spans="1:16" ht="46.5" customHeight="1" thickTop="1" thickBot="1">
      <c r="A251" s="86" t="s">
        <v>9</v>
      </c>
      <c r="B251" s="87"/>
      <c r="C251" s="10" t="s">
        <v>10</v>
      </c>
      <c r="D251" s="11" t="s">
        <v>11</v>
      </c>
      <c r="E251" s="12" t="s">
        <v>12</v>
      </c>
      <c r="F251" s="88" t="s">
        <v>13</v>
      </c>
      <c r="G251" s="89"/>
      <c r="H251" s="13" t="s">
        <v>14</v>
      </c>
      <c r="I251" s="86" t="s">
        <v>9</v>
      </c>
      <c r="J251" s="87"/>
      <c r="K251" s="10" t="s">
        <v>10</v>
      </c>
      <c r="L251" s="11" t="s">
        <v>11</v>
      </c>
      <c r="M251" s="12" t="s">
        <v>12</v>
      </c>
      <c r="N251" s="88" t="s">
        <v>13</v>
      </c>
      <c r="O251" s="89"/>
      <c r="P251" s="13" t="s">
        <v>14</v>
      </c>
    </row>
    <row r="252" spans="1:16" ht="32.25" customHeight="1" thickTop="1">
      <c r="A252" s="69">
        <v>46321</v>
      </c>
      <c r="B252" s="72" t="s">
        <v>17</v>
      </c>
      <c r="C252" s="14" t="s">
        <v>18</v>
      </c>
      <c r="D252" s="16">
        <f>'[3]9нед'!S260</f>
        <v>0</v>
      </c>
      <c r="E252" s="19">
        <f>'[3]9нед'!T260</f>
        <v>0</v>
      </c>
      <c r="F252" s="17">
        <f>'[3]9нед'!W260</f>
        <v>0</v>
      </c>
      <c r="G252" s="18" t="str">
        <f>'[3]9нед'!X260</f>
        <v/>
      </c>
      <c r="H252" s="40"/>
      <c r="I252" s="69">
        <v>46328</v>
      </c>
      <c r="J252" s="77" t="s">
        <v>17</v>
      </c>
      <c r="K252" s="14" t="s">
        <v>18</v>
      </c>
      <c r="L252" s="16">
        <f>'[4]10нед'!S260</f>
        <v>0</v>
      </c>
      <c r="M252" s="19">
        <f>'[4]10нед'!T260</f>
        <v>0</v>
      </c>
      <c r="N252" s="17">
        <f>'[4]10нед'!W260</f>
        <v>0</v>
      </c>
      <c r="O252" s="18" t="str">
        <f>'[4]10нед'!X260</f>
        <v/>
      </c>
      <c r="P252" s="40"/>
    </row>
    <row r="253" spans="1:16" ht="31.15">
      <c r="A253" s="70"/>
      <c r="B253" s="73"/>
      <c r="C253" s="14" t="s">
        <v>19</v>
      </c>
      <c r="D253" s="20">
        <f>'[3]9нед'!S261</f>
        <v>0</v>
      </c>
      <c r="E253" s="23">
        <f>'[3]9нед'!T261</f>
        <v>0</v>
      </c>
      <c r="F253" s="21">
        <f>'[3]9нед'!W261</f>
        <v>0</v>
      </c>
      <c r="G253" s="22" t="str">
        <f>'[3]9нед'!X261</f>
        <v/>
      </c>
      <c r="H253" s="38"/>
      <c r="I253" s="75"/>
      <c r="J253" s="78"/>
      <c r="K253" s="14" t="s">
        <v>19</v>
      </c>
      <c r="L253" s="20">
        <f>'[4]10нед'!S261</f>
        <v>0</v>
      </c>
      <c r="M253" s="23">
        <f>'[4]10нед'!T261</f>
        <v>0</v>
      </c>
      <c r="N253" s="21">
        <f>'[4]10нед'!W261</f>
        <v>0</v>
      </c>
      <c r="O253" s="22" t="str">
        <f>'[4]10нед'!X261</f>
        <v/>
      </c>
      <c r="P253" s="38"/>
    </row>
    <row r="254" spans="1:16" ht="31.15">
      <c r="A254" s="70"/>
      <c r="B254" s="73"/>
      <c r="C254" s="14" t="s">
        <v>20</v>
      </c>
      <c r="D254" s="20">
        <f>'[3]9нед'!S262</f>
        <v>0</v>
      </c>
      <c r="E254" s="23">
        <f>'[3]9нед'!T262</f>
        <v>0</v>
      </c>
      <c r="F254" s="21">
        <f>'[3]9нед'!W262</f>
        <v>0</v>
      </c>
      <c r="G254" s="22" t="str">
        <f>'[3]9нед'!X262</f>
        <v/>
      </c>
      <c r="H254" s="38"/>
      <c r="I254" s="75"/>
      <c r="J254" s="78"/>
      <c r="K254" s="14" t="s">
        <v>20</v>
      </c>
      <c r="L254" s="20">
        <f>'[4]10нед'!S262</f>
        <v>0</v>
      </c>
      <c r="M254" s="23">
        <f>'[4]10нед'!T262</f>
        <v>0</v>
      </c>
      <c r="N254" s="21">
        <f>'[4]10нед'!W262</f>
        <v>0</v>
      </c>
      <c r="O254" s="22" t="str">
        <f>'[4]10нед'!X262</f>
        <v/>
      </c>
      <c r="P254" s="38"/>
    </row>
    <row r="255" spans="1:16" ht="31.15">
      <c r="A255" s="70"/>
      <c r="B255" s="73"/>
      <c r="C255" s="14" t="s">
        <v>21</v>
      </c>
      <c r="D255" s="20">
        <f>'[3]9нед'!S263</f>
        <v>0</v>
      </c>
      <c r="E255" s="23">
        <f>'[3]9нед'!T263</f>
        <v>0</v>
      </c>
      <c r="F255" s="21">
        <f>'[3]9нед'!W263</f>
        <v>0</v>
      </c>
      <c r="G255" s="22" t="str">
        <f>'[3]9нед'!X263</f>
        <v/>
      </c>
      <c r="H255" s="38"/>
      <c r="I255" s="75"/>
      <c r="J255" s="78"/>
      <c r="K255" s="14" t="s">
        <v>21</v>
      </c>
      <c r="L255" s="20">
        <f>'[4]10нед'!S263</f>
        <v>0</v>
      </c>
      <c r="M255" s="23">
        <f>'[4]10нед'!T263</f>
        <v>0</v>
      </c>
      <c r="N255" s="21">
        <f>'[4]10нед'!W263</f>
        <v>0</v>
      </c>
      <c r="O255" s="22" t="str">
        <f>'[4]10нед'!X263</f>
        <v/>
      </c>
      <c r="P255" s="38"/>
    </row>
    <row r="256" spans="1:16" ht="31.15">
      <c r="A256" s="70"/>
      <c r="B256" s="73"/>
      <c r="C256" s="14" t="s">
        <v>22</v>
      </c>
      <c r="D256" s="20">
        <f>'[3]9нед'!S264</f>
        <v>0</v>
      </c>
      <c r="E256" s="23">
        <f>'[3]9нед'!T264</f>
        <v>0</v>
      </c>
      <c r="F256" s="21">
        <f>'[3]9нед'!W264</f>
        <v>0</v>
      </c>
      <c r="G256" s="22" t="str">
        <f>'[3]9нед'!X264</f>
        <v/>
      </c>
      <c r="H256" s="38"/>
      <c r="I256" s="75"/>
      <c r="J256" s="78"/>
      <c r="K256" s="14" t="s">
        <v>22</v>
      </c>
      <c r="L256" s="20">
        <f>'[4]10нед'!S264</f>
        <v>0</v>
      </c>
      <c r="M256" s="23">
        <f>'[4]10нед'!T264</f>
        <v>0</v>
      </c>
      <c r="N256" s="21">
        <f>'[4]10нед'!W264</f>
        <v>0</v>
      </c>
      <c r="O256" s="22" t="str">
        <f>'[4]10нед'!X264</f>
        <v/>
      </c>
      <c r="P256" s="38"/>
    </row>
    <row r="257" spans="1:16" ht="31.15">
      <c r="A257" s="70"/>
      <c r="B257" s="73"/>
      <c r="C257" s="14" t="s">
        <v>23</v>
      </c>
      <c r="D257" s="20">
        <f>'[3]9нед'!S265</f>
        <v>0</v>
      </c>
      <c r="E257" s="23">
        <f>'[3]9нед'!T265</f>
        <v>0</v>
      </c>
      <c r="F257" s="21">
        <f>'[3]9нед'!W265</f>
        <v>0</v>
      </c>
      <c r="G257" s="22" t="str">
        <f>'[3]9нед'!X265</f>
        <v/>
      </c>
      <c r="H257" s="38"/>
      <c r="I257" s="75"/>
      <c r="J257" s="78"/>
      <c r="K257" s="14" t="s">
        <v>23</v>
      </c>
      <c r="L257" s="20">
        <f>'[4]10нед'!S265</f>
        <v>0</v>
      </c>
      <c r="M257" s="23">
        <f>'[4]10нед'!T265</f>
        <v>0</v>
      </c>
      <c r="N257" s="21">
        <f>'[4]10нед'!W265</f>
        <v>0</v>
      </c>
      <c r="O257" s="22" t="str">
        <f>'[4]10нед'!X265</f>
        <v/>
      </c>
      <c r="P257" s="38"/>
    </row>
    <row r="258" spans="1:16" ht="31.7" thickBot="1">
      <c r="A258" s="70"/>
      <c r="B258" s="73"/>
      <c r="C258" s="14" t="s">
        <v>24</v>
      </c>
      <c r="D258" s="20">
        <f>'[3]9нед'!S266</f>
        <v>0</v>
      </c>
      <c r="E258" s="23">
        <f>'[3]9нед'!T266</f>
        <v>0</v>
      </c>
      <c r="F258" s="21">
        <f>'[3]9нед'!W266</f>
        <v>0</v>
      </c>
      <c r="G258" s="22" t="str">
        <f>'[3]9нед'!X266</f>
        <v/>
      </c>
      <c r="H258" s="38"/>
      <c r="I258" s="75"/>
      <c r="J258" s="78"/>
      <c r="K258" s="14" t="s">
        <v>24</v>
      </c>
      <c r="L258" s="20">
        <f>'[4]10нед'!S266</f>
        <v>0</v>
      </c>
      <c r="M258" s="23">
        <f>'[4]10нед'!T266</f>
        <v>0</v>
      </c>
      <c r="N258" s="21">
        <f>'[4]10нед'!W266</f>
        <v>0</v>
      </c>
      <c r="O258" s="22" t="str">
        <f>'[4]10нед'!X266</f>
        <v/>
      </c>
      <c r="P258" s="38"/>
    </row>
    <row r="259" spans="1:16" ht="18.399999999999999" hidden="1" customHeight="1" thickBot="1">
      <c r="A259" s="71"/>
      <c r="B259" s="74"/>
      <c r="C259" s="15"/>
      <c r="D259" s="24">
        <f>'[3]9нед'!S267</f>
        <v>0</v>
      </c>
      <c r="E259" s="25">
        <f>'[3]9нед'!T267</f>
        <v>0</v>
      </c>
      <c r="F259" s="26">
        <f>'[3]9нед'!W267</f>
        <v>0</v>
      </c>
      <c r="G259" s="27" t="str">
        <f>'[3]9нед'!X267</f>
        <v/>
      </c>
      <c r="H259" s="39"/>
      <c r="I259" s="76"/>
      <c r="J259" s="79"/>
      <c r="K259" s="15"/>
      <c r="L259" s="24">
        <f>'[4]10нед'!S267</f>
        <v>0</v>
      </c>
      <c r="M259" s="25">
        <f>'[4]10нед'!T267</f>
        <v>0</v>
      </c>
      <c r="N259" s="26">
        <f>'[4]10нед'!W267</f>
        <v>0</v>
      </c>
      <c r="O259" s="27" t="str">
        <f>'[4]10нед'!X267</f>
        <v/>
      </c>
      <c r="P259" s="39"/>
    </row>
    <row r="260" spans="1:16" ht="32.25" customHeight="1" thickTop="1">
      <c r="A260" s="69">
        <v>46322</v>
      </c>
      <c r="B260" s="72" t="s">
        <v>25</v>
      </c>
      <c r="C260" s="29" t="s">
        <v>18</v>
      </c>
      <c r="D260" s="16">
        <f>'[3]9нед'!S268</f>
        <v>0</v>
      </c>
      <c r="E260" s="19">
        <f>'[3]9нед'!T268</f>
        <v>0</v>
      </c>
      <c r="F260" s="17">
        <f>'[3]9нед'!W268</f>
        <v>0</v>
      </c>
      <c r="G260" s="18" t="str">
        <f>'[3]9нед'!X268</f>
        <v/>
      </c>
      <c r="H260" s="40"/>
      <c r="I260" s="69">
        <v>46329</v>
      </c>
      <c r="J260" s="77" t="s">
        <v>25</v>
      </c>
      <c r="K260" s="29" t="s">
        <v>18</v>
      </c>
      <c r="L260" s="16">
        <f>'[4]10нед'!S268</f>
        <v>0</v>
      </c>
      <c r="M260" s="19">
        <f>'[4]10нед'!T268</f>
        <v>0</v>
      </c>
      <c r="N260" s="17">
        <f>'[4]10нед'!W268</f>
        <v>0</v>
      </c>
      <c r="O260" s="18" t="str">
        <f>'[4]10нед'!X268</f>
        <v/>
      </c>
      <c r="P260" s="40"/>
    </row>
    <row r="261" spans="1:16" ht="31.15">
      <c r="A261" s="70"/>
      <c r="B261" s="73"/>
      <c r="C261" s="14" t="s">
        <v>19</v>
      </c>
      <c r="D261" s="20">
        <f>'[3]9нед'!S269</f>
        <v>0</v>
      </c>
      <c r="E261" s="23">
        <f>'[3]9нед'!T269</f>
        <v>0</v>
      </c>
      <c r="F261" s="21">
        <f>'[3]9нед'!W269</f>
        <v>0</v>
      </c>
      <c r="G261" s="22" t="str">
        <f>'[3]9нед'!X269</f>
        <v/>
      </c>
      <c r="H261" s="38"/>
      <c r="I261" s="75"/>
      <c r="J261" s="78"/>
      <c r="K261" s="14" t="s">
        <v>19</v>
      </c>
      <c r="L261" s="20">
        <f>'[4]10нед'!S269</f>
        <v>0</v>
      </c>
      <c r="M261" s="23">
        <f>'[4]10нед'!T269</f>
        <v>0</v>
      </c>
      <c r="N261" s="21">
        <f>'[4]10нед'!W269</f>
        <v>0</v>
      </c>
      <c r="O261" s="22" t="str">
        <f>'[4]10нед'!X269</f>
        <v/>
      </c>
      <c r="P261" s="38"/>
    </row>
    <row r="262" spans="1:16" ht="31.15">
      <c r="A262" s="70"/>
      <c r="B262" s="73"/>
      <c r="C262" s="14" t="s">
        <v>20</v>
      </c>
      <c r="D262" s="20">
        <f>'[3]9нед'!S270</f>
        <v>0</v>
      </c>
      <c r="E262" s="23">
        <f>'[3]9нед'!T270</f>
        <v>0</v>
      </c>
      <c r="F262" s="21">
        <f>'[3]9нед'!W270</f>
        <v>0</v>
      </c>
      <c r="G262" s="22" t="str">
        <f>'[3]9нед'!X270</f>
        <v/>
      </c>
      <c r="H262" s="38"/>
      <c r="I262" s="75"/>
      <c r="J262" s="78"/>
      <c r="K262" s="14" t="s">
        <v>20</v>
      </c>
      <c r="L262" s="20">
        <f>'[4]10нед'!S270</f>
        <v>0</v>
      </c>
      <c r="M262" s="23">
        <f>'[4]10нед'!T270</f>
        <v>0</v>
      </c>
      <c r="N262" s="21">
        <f>'[4]10нед'!W270</f>
        <v>0</v>
      </c>
      <c r="O262" s="22" t="str">
        <f>'[4]10нед'!X270</f>
        <v/>
      </c>
      <c r="P262" s="38"/>
    </row>
    <row r="263" spans="1:16" ht="31.15">
      <c r="A263" s="70"/>
      <c r="B263" s="73"/>
      <c r="C263" s="14" t="s">
        <v>21</v>
      </c>
      <c r="D263" s="20">
        <f>'[3]9нед'!S271</f>
        <v>0</v>
      </c>
      <c r="E263" s="23">
        <f>'[3]9нед'!T271</f>
        <v>0</v>
      </c>
      <c r="F263" s="21">
        <f>'[3]9нед'!W271</f>
        <v>0</v>
      </c>
      <c r="G263" s="22" t="str">
        <f>'[3]9нед'!X271</f>
        <v/>
      </c>
      <c r="H263" s="38"/>
      <c r="I263" s="75"/>
      <c r="J263" s="78"/>
      <c r="K263" s="14" t="s">
        <v>21</v>
      </c>
      <c r="L263" s="20">
        <f>'[4]10нед'!S271</f>
        <v>0</v>
      </c>
      <c r="M263" s="23">
        <f>'[4]10нед'!T271</f>
        <v>0</v>
      </c>
      <c r="N263" s="21">
        <f>'[4]10нед'!W271</f>
        <v>0</v>
      </c>
      <c r="O263" s="22" t="str">
        <f>'[4]10нед'!X271</f>
        <v/>
      </c>
      <c r="P263" s="38"/>
    </row>
    <row r="264" spans="1:16" ht="31.15">
      <c r="A264" s="70"/>
      <c r="B264" s="73"/>
      <c r="C264" s="14" t="s">
        <v>22</v>
      </c>
      <c r="D264" s="20">
        <f>'[3]9нед'!S272</f>
        <v>0</v>
      </c>
      <c r="E264" s="23">
        <f>'[3]9нед'!T272</f>
        <v>0</v>
      </c>
      <c r="F264" s="21">
        <f>'[3]9нед'!W272</f>
        <v>0</v>
      </c>
      <c r="G264" s="22" t="str">
        <f>'[3]9нед'!X272</f>
        <v/>
      </c>
      <c r="H264" s="38"/>
      <c r="I264" s="75"/>
      <c r="J264" s="78"/>
      <c r="K264" s="14" t="s">
        <v>22</v>
      </c>
      <c r="L264" s="20">
        <f>'[4]10нед'!S272</f>
        <v>0</v>
      </c>
      <c r="M264" s="23">
        <f>'[4]10нед'!T272</f>
        <v>0</v>
      </c>
      <c r="N264" s="21">
        <f>'[4]10нед'!W272</f>
        <v>0</v>
      </c>
      <c r="O264" s="22" t="str">
        <f>'[4]10нед'!X272</f>
        <v/>
      </c>
      <c r="P264" s="38"/>
    </row>
    <row r="265" spans="1:16" ht="31.15">
      <c r="A265" s="70"/>
      <c r="B265" s="73"/>
      <c r="C265" s="14" t="s">
        <v>23</v>
      </c>
      <c r="D265" s="20">
        <f>'[3]9нед'!S273</f>
        <v>0</v>
      </c>
      <c r="E265" s="23">
        <f>'[3]9нед'!T273</f>
        <v>0</v>
      </c>
      <c r="F265" s="21">
        <f>'[3]9нед'!W273</f>
        <v>0</v>
      </c>
      <c r="G265" s="22" t="str">
        <f>'[3]9нед'!X273</f>
        <v/>
      </c>
      <c r="H265" s="34"/>
      <c r="I265" s="75"/>
      <c r="J265" s="78"/>
      <c r="K265" s="14" t="s">
        <v>23</v>
      </c>
      <c r="L265" s="20">
        <f>'[4]10нед'!S273</f>
        <v>0</v>
      </c>
      <c r="M265" s="23">
        <f>'[4]10нед'!T273</f>
        <v>0</v>
      </c>
      <c r="N265" s="21">
        <f>'[4]10нед'!W273</f>
        <v>0</v>
      </c>
      <c r="O265" s="22" t="str">
        <f>'[4]10нед'!X273</f>
        <v/>
      </c>
      <c r="P265" s="34"/>
    </row>
    <row r="266" spans="1:16" ht="31.7" thickBot="1">
      <c r="A266" s="70"/>
      <c r="B266" s="73"/>
      <c r="C266" s="14" t="s">
        <v>24</v>
      </c>
      <c r="D266" s="20">
        <f>'[3]9нед'!S274</f>
        <v>0</v>
      </c>
      <c r="E266" s="23">
        <f>'[3]9нед'!T274</f>
        <v>0</v>
      </c>
      <c r="F266" s="21">
        <f>'[3]9нед'!W274</f>
        <v>0</v>
      </c>
      <c r="G266" s="22" t="str">
        <f>'[3]9нед'!X274</f>
        <v/>
      </c>
      <c r="H266" s="34"/>
      <c r="I266" s="75"/>
      <c r="J266" s="78"/>
      <c r="K266" s="14" t="s">
        <v>24</v>
      </c>
      <c r="L266" s="20">
        <f>'[4]10нед'!S274</f>
        <v>0</v>
      </c>
      <c r="M266" s="23">
        <f>'[4]10нед'!T274</f>
        <v>0</v>
      </c>
      <c r="N266" s="21">
        <f>'[4]10нед'!W274</f>
        <v>0</v>
      </c>
      <c r="O266" s="22" t="str">
        <f>'[4]10нед'!X274</f>
        <v/>
      </c>
      <c r="P266" s="34"/>
    </row>
    <row r="267" spans="1:16" ht="18.399999999999999" hidden="1" customHeight="1" thickBot="1">
      <c r="A267" s="71"/>
      <c r="B267" s="74"/>
      <c r="C267" s="15"/>
      <c r="D267" s="24">
        <f>'[3]9нед'!S275</f>
        <v>0</v>
      </c>
      <c r="E267" s="25">
        <f>'[3]9нед'!T275</f>
        <v>0</v>
      </c>
      <c r="F267" s="26">
        <f>'[3]9нед'!W275</f>
        <v>0</v>
      </c>
      <c r="G267" s="27" t="str">
        <f>'[3]9нед'!X275</f>
        <v/>
      </c>
      <c r="H267" s="39"/>
      <c r="I267" s="76"/>
      <c r="J267" s="79"/>
      <c r="K267" s="15"/>
      <c r="L267" s="24">
        <f>'[4]10нед'!S275</f>
        <v>0</v>
      </c>
      <c r="M267" s="25">
        <f>'[4]10нед'!T275</f>
        <v>0</v>
      </c>
      <c r="N267" s="26">
        <f>'[4]10нед'!W275</f>
        <v>0</v>
      </c>
      <c r="O267" s="27" t="str">
        <f>'[4]10нед'!X275</f>
        <v/>
      </c>
      <c r="P267" s="39"/>
    </row>
    <row r="268" spans="1:16" ht="48" customHeight="1" thickTop="1">
      <c r="A268" s="69">
        <v>46323</v>
      </c>
      <c r="B268" s="80" t="s">
        <v>26</v>
      </c>
      <c r="C268" s="29" t="s">
        <v>18</v>
      </c>
      <c r="D268" s="16">
        <f>'[3]9нед'!S276</f>
        <v>0</v>
      </c>
      <c r="E268" s="19">
        <f>'[3]9нед'!T276</f>
        <v>0</v>
      </c>
      <c r="F268" s="17">
        <f>'[3]9нед'!W276</f>
        <v>0</v>
      </c>
      <c r="G268" s="18" t="str">
        <f>'[3]9нед'!X276</f>
        <v/>
      </c>
      <c r="H268" s="40"/>
      <c r="I268" s="69">
        <v>46330</v>
      </c>
      <c r="J268" s="83" t="s">
        <v>26</v>
      </c>
      <c r="K268" s="29" t="s">
        <v>18</v>
      </c>
      <c r="L268" s="16">
        <f>'[4]10нед'!S276</f>
        <v>0</v>
      </c>
      <c r="M268" s="19">
        <f>'[4]10нед'!T276</f>
        <v>0</v>
      </c>
      <c r="N268" s="17">
        <f>'[4]10нед'!W276</f>
        <v>0</v>
      </c>
      <c r="O268" s="18" t="str">
        <f>'[4]10нед'!X276</f>
        <v/>
      </c>
      <c r="P268" s="40"/>
    </row>
    <row r="269" spans="1:16" ht="31.15">
      <c r="A269" s="70"/>
      <c r="B269" s="81"/>
      <c r="C269" s="14" t="s">
        <v>19</v>
      </c>
      <c r="D269" s="20">
        <f>'[3]9нед'!S277</f>
        <v>0</v>
      </c>
      <c r="E269" s="23">
        <f>'[3]9нед'!T277</f>
        <v>0</v>
      </c>
      <c r="F269" s="21">
        <f>'[3]9нед'!W277</f>
        <v>0</v>
      </c>
      <c r="G269" s="22" t="str">
        <f>'[3]9нед'!X277</f>
        <v/>
      </c>
      <c r="H269" s="38"/>
      <c r="I269" s="75"/>
      <c r="J269" s="84"/>
      <c r="K269" s="14" t="s">
        <v>19</v>
      </c>
      <c r="L269" s="20">
        <f>'[4]10нед'!S277</f>
        <v>0</v>
      </c>
      <c r="M269" s="23">
        <f>'[4]10нед'!T277</f>
        <v>0</v>
      </c>
      <c r="N269" s="21">
        <f>'[4]10нед'!W277</f>
        <v>0</v>
      </c>
      <c r="O269" s="22" t="str">
        <f>'[4]10нед'!X277</f>
        <v/>
      </c>
      <c r="P269" s="38"/>
    </row>
    <row r="270" spans="1:16" ht="31.15">
      <c r="A270" s="70"/>
      <c r="B270" s="81"/>
      <c r="C270" s="14" t="s">
        <v>20</v>
      </c>
      <c r="D270" s="20">
        <f>'[3]9нед'!S278</f>
        <v>0</v>
      </c>
      <c r="E270" s="23">
        <f>'[3]9нед'!T278</f>
        <v>0</v>
      </c>
      <c r="F270" s="21">
        <f>'[3]9нед'!W278</f>
        <v>0</v>
      </c>
      <c r="G270" s="22" t="str">
        <f>'[3]9нед'!X278</f>
        <v/>
      </c>
      <c r="H270" s="38"/>
      <c r="I270" s="75"/>
      <c r="J270" s="84"/>
      <c r="K270" s="14" t="s">
        <v>20</v>
      </c>
      <c r="L270" s="20">
        <f>'[4]10нед'!S278</f>
        <v>0</v>
      </c>
      <c r="M270" s="23">
        <f>'[4]10нед'!T278</f>
        <v>0</v>
      </c>
      <c r="N270" s="21">
        <f>'[4]10нед'!W278</f>
        <v>0</v>
      </c>
      <c r="O270" s="22" t="str">
        <f>'[4]10нед'!X278</f>
        <v/>
      </c>
      <c r="P270" s="38"/>
    </row>
    <row r="271" spans="1:16" ht="31.15">
      <c r="A271" s="70"/>
      <c r="B271" s="81"/>
      <c r="C271" s="14" t="s">
        <v>21</v>
      </c>
      <c r="D271" s="20">
        <f>'[3]9нед'!S279</f>
        <v>0</v>
      </c>
      <c r="E271" s="23">
        <f>'[3]9нед'!T279</f>
        <v>0</v>
      </c>
      <c r="F271" s="21">
        <f>'[3]9нед'!W279</f>
        <v>0</v>
      </c>
      <c r="G271" s="22" t="str">
        <f>'[3]9нед'!X279</f>
        <v/>
      </c>
      <c r="H271" s="38"/>
      <c r="I271" s="75"/>
      <c r="J271" s="84"/>
      <c r="K271" s="14" t="s">
        <v>21</v>
      </c>
      <c r="L271" s="20">
        <f>'[4]10нед'!S279</f>
        <v>0</v>
      </c>
      <c r="M271" s="23">
        <f>'[4]10нед'!T279</f>
        <v>0</v>
      </c>
      <c r="N271" s="21">
        <f>'[4]10нед'!W279</f>
        <v>0</v>
      </c>
      <c r="O271" s="22" t="str">
        <f>'[4]10нед'!X279</f>
        <v/>
      </c>
      <c r="P271" s="38"/>
    </row>
    <row r="272" spans="1:16" ht="31.15">
      <c r="A272" s="70"/>
      <c r="B272" s="81"/>
      <c r="C272" s="14" t="s">
        <v>22</v>
      </c>
      <c r="D272" s="20">
        <f>'[3]9нед'!S280</f>
        <v>0</v>
      </c>
      <c r="E272" s="23">
        <f>'[3]9нед'!T280</f>
        <v>0</v>
      </c>
      <c r="F272" s="21">
        <f>'[3]9нед'!W280</f>
        <v>0</v>
      </c>
      <c r="G272" s="22" t="str">
        <f>'[3]9нед'!X280</f>
        <v/>
      </c>
      <c r="H272" s="38"/>
      <c r="I272" s="75"/>
      <c r="J272" s="84"/>
      <c r="K272" s="14" t="s">
        <v>22</v>
      </c>
      <c r="L272" s="20">
        <f>'[4]10нед'!S280</f>
        <v>0</v>
      </c>
      <c r="M272" s="23">
        <f>'[4]10нед'!T280</f>
        <v>0</v>
      </c>
      <c r="N272" s="21">
        <f>'[4]10нед'!W280</f>
        <v>0</v>
      </c>
      <c r="O272" s="22" t="str">
        <f>'[4]10нед'!X280</f>
        <v/>
      </c>
      <c r="P272" s="38"/>
    </row>
    <row r="273" spans="1:16" ht="31.15">
      <c r="A273" s="70"/>
      <c r="B273" s="81"/>
      <c r="C273" s="14" t="s">
        <v>23</v>
      </c>
      <c r="D273" s="20">
        <f>'[3]9нед'!S281</f>
        <v>0</v>
      </c>
      <c r="E273" s="23">
        <f>'[3]9нед'!T281</f>
        <v>0</v>
      </c>
      <c r="F273" s="21">
        <f>'[3]9нед'!W281</f>
        <v>0</v>
      </c>
      <c r="G273" s="22" t="str">
        <f>'[3]9нед'!X281</f>
        <v/>
      </c>
      <c r="H273" s="34"/>
      <c r="I273" s="75"/>
      <c r="J273" s="84"/>
      <c r="K273" s="14" t="s">
        <v>23</v>
      </c>
      <c r="L273" s="20">
        <f>'[4]10нед'!S281</f>
        <v>0</v>
      </c>
      <c r="M273" s="23">
        <f>'[4]10нед'!T281</f>
        <v>0</v>
      </c>
      <c r="N273" s="21">
        <f>'[4]10нед'!W281</f>
        <v>0</v>
      </c>
      <c r="O273" s="22" t="str">
        <f>'[4]10нед'!X281</f>
        <v/>
      </c>
      <c r="P273" s="34"/>
    </row>
    <row r="274" spans="1:16" ht="31.7" thickBot="1">
      <c r="A274" s="70"/>
      <c r="B274" s="81"/>
      <c r="C274" s="14" t="s">
        <v>24</v>
      </c>
      <c r="D274" s="20">
        <f>'[3]9нед'!S282</f>
        <v>0</v>
      </c>
      <c r="E274" s="23">
        <f>'[3]9нед'!T282</f>
        <v>0</v>
      </c>
      <c r="F274" s="21">
        <f>'[3]9нед'!W282</f>
        <v>0</v>
      </c>
      <c r="G274" s="22" t="str">
        <f>'[3]9нед'!X282</f>
        <v/>
      </c>
      <c r="H274" s="34"/>
      <c r="I274" s="75"/>
      <c r="J274" s="84"/>
      <c r="K274" s="14" t="s">
        <v>24</v>
      </c>
      <c r="L274" s="20">
        <f>'[4]10нед'!S282</f>
        <v>0</v>
      </c>
      <c r="M274" s="23">
        <f>'[4]10нед'!T282</f>
        <v>0</v>
      </c>
      <c r="N274" s="21">
        <f>'[4]10нед'!W282</f>
        <v>0</v>
      </c>
      <c r="O274" s="22" t="str">
        <f>'[4]10нед'!X282</f>
        <v/>
      </c>
      <c r="P274" s="34"/>
    </row>
    <row r="275" spans="1:16" ht="18.399999999999999" hidden="1" customHeight="1" thickBot="1">
      <c r="A275" s="71"/>
      <c r="B275" s="82"/>
      <c r="C275" s="15"/>
      <c r="D275" s="24">
        <f>'[3]9нед'!S283</f>
        <v>0</v>
      </c>
      <c r="E275" s="25">
        <f>'[3]9нед'!T283</f>
        <v>0</v>
      </c>
      <c r="F275" s="26">
        <f>'[3]9нед'!W283</f>
        <v>0</v>
      </c>
      <c r="G275" s="27" t="str">
        <f>'[3]9нед'!X283</f>
        <v/>
      </c>
      <c r="H275" s="39"/>
      <c r="I275" s="76"/>
      <c r="J275" s="85"/>
      <c r="K275" s="15"/>
      <c r="L275" s="24">
        <f>'[4]10нед'!S283</f>
        <v>0</v>
      </c>
      <c r="M275" s="25">
        <f>'[4]10нед'!T283</f>
        <v>0</v>
      </c>
      <c r="N275" s="26">
        <f>'[4]10нед'!W283</f>
        <v>0</v>
      </c>
      <c r="O275" s="27" t="str">
        <f>'[4]10нед'!X283</f>
        <v/>
      </c>
      <c r="P275" s="39"/>
    </row>
    <row r="276" spans="1:16" ht="48" customHeight="1" thickTop="1">
      <c r="A276" s="69">
        <v>46324</v>
      </c>
      <c r="B276" s="72" t="s">
        <v>27</v>
      </c>
      <c r="C276" s="29" t="s">
        <v>18</v>
      </c>
      <c r="D276" s="16">
        <f>'[3]9нед'!S284</f>
        <v>0</v>
      </c>
      <c r="E276" s="19">
        <f>'[3]9нед'!T284</f>
        <v>0</v>
      </c>
      <c r="F276" s="17">
        <f>'[3]9нед'!W284</f>
        <v>0</v>
      </c>
      <c r="G276" s="18" t="str">
        <f>'[3]9нед'!X284</f>
        <v/>
      </c>
      <c r="H276" s="40"/>
      <c r="I276" s="69">
        <v>46331</v>
      </c>
      <c r="J276" s="77" t="s">
        <v>27</v>
      </c>
      <c r="K276" s="29" t="s">
        <v>18</v>
      </c>
      <c r="L276" s="16">
        <f>'[4]10нед'!S284</f>
        <v>0</v>
      </c>
      <c r="M276" s="19">
        <f>'[4]10нед'!T284</f>
        <v>0</v>
      </c>
      <c r="N276" s="17">
        <f>'[4]10нед'!W284</f>
        <v>0</v>
      </c>
      <c r="O276" s="18" t="str">
        <f>'[4]10нед'!X284</f>
        <v/>
      </c>
      <c r="P276" s="40"/>
    </row>
    <row r="277" spans="1:16" ht="31.15">
      <c r="A277" s="70"/>
      <c r="B277" s="73"/>
      <c r="C277" s="14" t="s">
        <v>19</v>
      </c>
      <c r="D277" s="20">
        <f>'[3]9нед'!S285</f>
        <v>0</v>
      </c>
      <c r="E277" s="23">
        <f>'[3]9нед'!T285</f>
        <v>0</v>
      </c>
      <c r="F277" s="21">
        <f>'[3]9нед'!W285</f>
        <v>0</v>
      </c>
      <c r="G277" s="22" t="str">
        <f>'[3]9нед'!X285</f>
        <v/>
      </c>
      <c r="H277" s="38"/>
      <c r="I277" s="75"/>
      <c r="J277" s="78"/>
      <c r="K277" s="14" t="s">
        <v>19</v>
      </c>
      <c r="L277" s="20">
        <f>'[4]10нед'!S285</f>
        <v>0</v>
      </c>
      <c r="M277" s="23">
        <f>'[4]10нед'!T285</f>
        <v>0</v>
      </c>
      <c r="N277" s="21">
        <f>'[4]10нед'!W285</f>
        <v>0</v>
      </c>
      <c r="O277" s="22" t="str">
        <f>'[4]10нед'!X285</f>
        <v/>
      </c>
      <c r="P277" s="38"/>
    </row>
    <row r="278" spans="1:16" ht="31.15">
      <c r="A278" s="70"/>
      <c r="B278" s="73"/>
      <c r="C278" s="14" t="s">
        <v>20</v>
      </c>
      <c r="D278" s="20">
        <f>'[3]9нед'!S286</f>
        <v>0</v>
      </c>
      <c r="E278" s="23">
        <f>'[3]9нед'!T286</f>
        <v>0</v>
      </c>
      <c r="F278" s="21">
        <f>'[3]9нед'!W286</f>
        <v>0</v>
      </c>
      <c r="G278" s="22" t="str">
        <f>'[3]9нед'!X286</f>
        <v/>
      </c>
      <c r="H278" s="38"/>
      <c r="I278" s="75"/>
      <c r="J278" s="78"/>
      <c r="K278" s="14" t="s">
        <v>20</v>
      </c>
      <c r="L278" s="20">
        <f>'[4]10нед'!S286</f>
        <v>0</v>
      </c>
      <c r="M278" s="23">
        <f>'[4]10нед'!T286</f>
        <v>0</v>
      </c>
      <c r="N278" s="21">
        <f>'[4]10нед'!W286</f>
        <v>0</v>
      </c>
      <c r="O278" s="22" t="str">
        <f>'[4]10нед'!X286</f>
        <v/>
      </c>
      <c r="P278" s="38"/>
    </row>
    <row r="279" spans="1:16" ht="31.15">
      <c r="A279" s="70"/>
      <c r="B279" s="73"/>
      <c r="C279" s="14" t="s">
        <v>21</v>
      </c>
      <c r="D279" s="20">
        <f>'[3]9нед'!S287</f>
        <v>0</v>
      </c>
      <c r="E279" s="23">
        <f>'[3]9нед'!T287</f>
        <v>0</v>
      </c>
      <c r="F279" s="21">
        <f>'[3]9нед'!W287</f>
        <v>0</v>
      </c>
      <c r="G279" s="22" t="str">
        <f>'[3]9нед'!X287</f>
        <v/>
      </c>
      <c r="H279" s="38"/>
      <c r="I279" s="75"/>
      <c r="J279" s="78"/>
      <c r="K279" s="14" t="s">
        <v>21</v>
      </c>
      <c r="L279" s="20">
        <f>'[4]10нед'!S287</f>
        <v>0</v>
      </c>
      <c r="M279" s="23">
        <f>'[4]10нед'!T287</f>
        <v>0</v>
      </c>
      <c r="N279" s="21">
        <f>'[4]10нед'!W287</f>
        <v>0</v>
      </c>
      <c r="O279" s="22" t="str">
        <f>'[4]10нед'!X287</f>
        <v/>
      </c>
      <c r="P279" s="38"/>
    </row>
    <row r="280" spans="1:16" ht="31.15">
      <c r="A280" s="70"/>
      <c r="B280" s="73"/>
      <c r="C280" s="14" t="s">
        <v>22</v>
      </c>
      <c r="D280" s="20">
        <f>'[3]9нед'!S288</f>
        <v>0</v>
      </c>
      <c r="E280" s="23">
        <f>'[3]9нед'!T288</f>
        <v>0</v>
      </c>
      <c r="F280" s="21">
        <f>'[3]9нед'!W288</f>
        <v>0</v>
      </c>
      <c r="G280" s="22" t="str">
        <f>'[3]9нед'!X288</f>
        <v/>
      </c>
      <c r="H280" s="38"/>
      <c r="I280" s="75"/>
      <c r="J280" s="78"/>
      <c r="K280" s="14" t="s">
        <v>22</v>
      </c>
      <c r="L280" s="20">
        <f>'[4]10нед'!S288</f>
        <v>0</v>
      </c>
      <c r="M280" s="23">
        <f>'[4]10нед'!T288</f>
        <v>0</v>
      </c>
      <c r="N280" s="21">
        <f>'[4]10нед'!W288</f>
        <v>0</v>
      </c>
      <c r="O280" s="22" t="str">
        <f>'[4]10нед'!X288</f>
        <v/>
      </c>
      <c r="P280" s="38"/>
    </row>
    <row r="281" spans="1:16" ht="31.15">
      <c r="A281" s="70"/>
      <c r="B281" s="73"/>
      <c r="C281" s="14" t="s">
        <v>23</v>
      </c>
      <c r="D281" s="20">
        <f>'[3]9нед'!S289</f>
        <v>0</v>
      </c>
      <c r="E281" s="23">
        <f>'[3]9нед'!T289</f>
        <v>0</v>
      </c>
      <c r="F281" s="21">
        <f>'[3]9нед'!W289</f>
        <v>0</v>
      </c>
      <c r="G281" s="22" t="str">
        <f>'[3]9нед'!X289</f>
        <v/>
      </c>
      <c r="H281" s="34"/>
      <c r="I281" s="75"/>
      <c r="J281" s="78"/>
      <c r="K281" s="14" t="s">
        <v>23</v>
      </c>
      <c r="L281" s="20">
        <f>'[4]10нед'!S289</f>
        <v>0</v>
      </c>
      <c r="M281" s="23">
        <f>'[4]10нед'!T289</f>
        <v>0</v>
      </c>
      <c r="N281" s="21">
        <f>'[4]10нед'!W289</f>
        <v>0</v>
      </c>
      <c r="O281" s="22" t="str">
        <f>'[4]10нед'!X289</f>
        <v/>
      </c>
      <c r="P281" s="34"/>
    </row>
    <row r="282" spans="1:16" ht="31.7" thickBot="1">
      <c r="A282" s="70"/>
      <c r="B282" s="73"/>
      <c r="C282" s="14" t="s">
        <v>24</v>
      </c>
      <c r="D282" s="20">
        <f>'[3]9нед'!S290</f>
        <v>0</v>
      </c>
      <c r="E282" s="23">
        <f>'[3]9нед'!T290</f>
        <v>0</v>
      </c>
      <c r="F282" s="21">
        <f>'[3]9нед'!W290</f>
        <v>0</v>
      </c>
      <c r="G282" s="22" t="str">
        <f>'[3]9нед'!X290</f>
        <v/>
      </c>
      <c r="H282" s="34"/>
      <c r="I282" s="75"/>
      <c r="J282" s="78"/>
      <c r="K282" s="14" t="s">
        <v>24</v>
      </c>
      <c r="L282" s="20">
        <f>'[4]10нед'!S290</f>
        <v>0</v>
      </c>
      <c r="M282" s="23">
        <f>'[4]10нед'!T290</f>
        <v>0</v>
      </c>
      <c r="N282" s="21">
        <f>'[4]10нед'!W290</f>
        <v>0</v>
      </c>
      <c r="O282" s="22" t="str">
        <f>'[4]10нед'!X290</f>
        <v/>
      </c>
      <c r="P282" s="34"/>
    </row>
    <row r="283" spans="1:16" ht="18.399999999999999" hidden="1" customHeight="1" thickBot="1">
      <c r="A283" s="71"/>
      <c r="B283" s="74"/>
      <c r="C283" s="15"/>
      <c r="D283" s="24">
        <f>'[3]9нед'!S291</f>
        <v>0</v>
      </c>
      <c r="E283" s="25">
        <f>'[3]9нед'!T291</f>
        <v>0</v>
      </c>
      <c r="F283" s="26">
        <f>'[3]9нед'!W291</f>
        <v>0</v>
      </c>
      <c r="G283" s="27" t="str">
        <f>'[3]9нед'!X291</f>
        <v/>
      </c>
      <c r="H283" s="39"/>
      <c r="I283" s="76"/>
      <c r="J283" s="79"/>
      <c r="K283" s="15"/>
      <c r="L283" s="24">
        <f>'[4]10нед'!S291</f>
        <v>0</v>
      </c>
      <c r="M283" s="25">
        <f>'[4]10нед'!T291</f>
        <v>0</v>
      </c>
      <c r="N283" s="26">
        <f>'[4]10нед'!W291</f>
        <v>0</v>
      </c>
      <c r="O283" s="27" t="str">
        <f>'[4]10нед'!X291</f>
        <v/>
      </c>
      <c r="P283" s="39"/>
    </row>
    <row r="284" spans="1:16" ht="48" customHeight="1" thickTop="1">
      <c r="A284" s="69">
        <v>46325</v>
      </c>
      <c r="B284" s="72" t="s">
        <v>28</v>
      </c>
      <c r="C284" s="29" t="s">
        <v>18</v>
      </c>
      <c r="D284" s="16">
        <f>'[3]9нед'!S292</f>
        <v>0</v>
      </c>
      <c r="E284" s="19">
        <f>'[3]9нед'!T292</f>
        <v>0</v>
      </c>
      <c r="F284" s="17">
        <f>'[3]9нед'!W292</f>
        <v>0</v>
      </c>
      <c r="G284" s="18" t="str">
        <f>'[3]9нед'!X292</f>
        <v/>
      </c>
      <c r="H284" s="40"/>
      <c r="I284" s="69">
        <v>46332</v>
      </c>
      <c r="J284" s="77" t="s">
        <v>28</v>
      </c>
      <c r="K284" s="29" t="s">
        <v>18</v>
      </c>
      <c r="L284" s="16">
        <f>'[4]10нед'!S292</f>
        <v>0</v>
      </c>
      <c r="M284" s="19">
        <f>'[4]10нед'!T292</f>
        <v>0</v>
      </c>
      <c r="N284" s="17">
        <f>'[4]10нед'!W292</f>
        <v>0</v>
      </c>
      <c r="O284" s="18" t="str">
        <f>'[4]10нед'!X292</f>
        <v/>
      </c>
      <c r="P284" s="40"/>
    </row>
    <row r="285" spans="1:16" ht="31.15">
      <c r="A285" s="70"/>
      <c r="B285" s="73"/>
      <c r="C285" s="14" t="s">
        <v>19</v>
      </c>
      <c r="D285" s="20">
        <f>'[3]9нед'!S293</f>
        <v>0</v>
      </c>
      <c r="E285" s="23">
        <f>'[3]9нед'!T293</f>
        <v>0</v>
      </c>
      <c r="F285" s="21">
        <f>'[3]9нед'!W293</f>
        <v>0</v>
      </c>
      <c r="G285" s="22" t="str">
        <f>'[3]9нед'!X293</f>
        <v/>
      </c>
      <c r="H285" s="38"/>
      <c r="I285" s="75"/>
      <c r="J285" s="78"/>
      <c r="K285" s="14" t="s">
        <v>19</v>
      </c>
      <c r="L285" s="20">
        <f>'[4]10нед'!S293</f>
        <v>0</v>
      </c>
      <c r="M285" s="23">
        <f>'[4]10нед'!T293</f>
        <v>0</v>
      </c>
      <c r="N285" s="21">
        <f>'[4]10нед'!W293</f>
        <v>0</v>
      </c>
      <c r="O285" s="22" t="str">
        <f>'[4]10нед'!X293</f>
        <v/>
      </c>
      <c r="P285" s="38"/>
    </row>
    <row r="286" spans="1:16" ht="31.15">
      <c r="A286" s="70"/>
      <c r="B286" s="73"/>
      <c r="C286" s="14" t="s">
        <v>20</v>
      </c>
      <c r="D286" s="20">
        <f>'[3]9нед'!S294</f>
        <v>0</v>
      </c>
      <c r="E286" s="23">
        <f>'[3]9нед'!T294</f>
        <v>0</v>
      </c>
      <c r="F286" s="21">
        <f>'[3]9нед'!W294</f>
        <v>0</v>
      </c>
      <c r="G286" s="22" t="str">
        <f>'[3]9нед'!X294</f>
        <v/>
      </c>
      <c r="H286" s="38"/>
      <c r="I286" s="75"/>
      <c r="J286" s="78"/>
      <c r="K286" s="14" t="s">
        <v>20</v>
      </c>
      <c r="L286" s="20">
        <f>'[4]10нед'!S294</f>
        <v>0</v>
      </c>
      <c r="M286" s="23">
        <f>'[4]10нед'!T294</f>
        <v>0</v>
      </c>
      <c r="N286" s="21">
        <f>'[4]10нед'!W294</f>
        <v>0</v>
      </c>
      <c r="O286" s="22" t="str">
        <f>'[4]10нед'!X294</f>
        <v/>
      </c>
      <c r="P286" s="38"/>
    </row>
    <row r="287" spans="1:16" ht="31.15">
      <c r="A287" s="70"/>
      <c r="B287" s="73"/>
      <c r="C287" s="14" t="s">
        <v>21</v>
      </c>
      <c r="D287" s="20">
        <f>'[3]9нед'!S295</f>
        <v>0</v>
      </c>
      <c r="E287" s="23">
        <f>'[3]9нед'!T295</f>
        <v>0</v>
      </c>
      <c r="F287" s="21">
        <f>'[3]9нед'!W295</f>
        <v>0</v>
      </c>
      <c r="G287" s="22" t="str">
        <f>'[3]9нед'!X295</f>
        <v/>
      </c>
      <c r="H287" s="38"/>
      <c r="I287" s="75"/>
      <c r="J287" s="78"/>
      <c r="K287" s="14" t="s">
        <v>21</v>
      </c>
      <c r="L287" s="20">
        <f>'[4]10нед'!S295</f>
        <v>0</v>
      </c>
      <c r="M287" s="23">
        <f>'[4]10нед'!T295</f>
        <v>0</v>
      </c>
      <c r="N287" s="21">
        <f>'[4]10нед'!W295</f>
        <v>0</v>
      </c>
      <c r="O287" s="22" t="str">
        <f>'[4]10нед'!X295</f>
        <v/>
      </c>
      <c r="P287" s="38"/>
    </row>
    <row r="288" spans="1:16" ht="31.15">
      <c r="A288" s="70"/>
      <c r="B288" s="73"/>
      <c r="C288" s="14" t="s">
        <v>22</v>
      </c>
      <c r="D288" s="20">
        <f>'[3]9нед'!S296</f>
        <v>0</v>
      </c>
      <c r="E288" s="23">
        <f>'[3]9нед'!T296</f>
        <v>0</v>
      </c>
      <c r="F288" s="21">
        <f>'[3]9нед'!W296</f>
        <v>0</v>
      </c>
      <c r="G288" s="22" t="str">
        <f>'[3]9нед'!X296</f>
        <v/>
      </c>
      <c r="H288" s="38"/>
      <c r="I288" s="75"/>
      <c r="J288" s="78"/>
      <c r="K288" s="14" t="s">
        <v>22</v>
      </c>
      <c r="L288" s="20">
        <f>'[4]10нед'!S296</f>
        <v>0</v>
      </c>
      <c r="M288" s="23">
        <f>'[4]10нед'!T296</f>
        <v>0</v>
      </c>
      <c r="N288" s="21">
        <f>'[4]10нед'!W296</f>
        <v>0</v>
      </c>
      <c r="O288" s="22" t="str">
        <f>'[4]10нед'!X296</f>
        <v/>
      </c>
      <c r="P288" s="38"/>
    </row>
    <row r="289" spans="1:16" ht="31.15">
      <c r="A289" s="70"/>
      <c r="B289" s="73"/>
      <c r="C289" s="14" t="s">
        <v>23</v>
      </c>
      <c r="D289" s="20">
        <f>'[3]9нед'!S297</f>
        <v>0</v>
      </c>
      <c r="E289" s="23">
        <f>'[3]9нед'!T297</f>
        <v>0</v>
      </c>
      <c r="F289" s="21">
        <f>'[3]9нед'!W297</f>
        <v>0</v>
      </c>
      <c r="G289" s="22" t="str">
        <f>'[3]9нед'!X297</f>
        <v/>
      </c>
      <c r="H289" s="38"/>
      <c r="I289" s="75"/>
      <c r="J289" s="78"/>
      <c r="K289" s="14" t="s">
        <v>23</v>
      </c>
      <c r="L289" s="20">
        <f>'[4]10нед'!S297</f>
        <v>0</v>
      </c>
      <c r="M289" s="23">
        <f>'[4]10нед'!T297</f>
        <v>0</v>
      </c>
      <c r="N289" s="21">
        <f>'[4]10нед'!W297</f>
        <v>0</v>
      </c>
      <c r="O289" s="22" t="str">
        <f>'[4]10нед'!X297</f>
        <v/>
      </c>
      <c r="P289" s="38"/>
    </row>
    <row r="290" spans="1:16" ht="31.7" thickBot="1">
      <c r="A290" s="70"/>
      <c r="B290" s="73"/>
      <c r="C290" s="14" t="s">
        <v>24</v>
      </c>
      <c r="D290" s="20">
        <f>'[3]9нед'!S298</f>
        <v>0</v>
      </c>
      <c r="E290" s="23">
        <f>'[3]9нед'!T298</f>
        <v>0</v>
      </c>
      <c r="F290" s="21">
        <f>'[3]9нед'!W298</f>
        <v>0</v>
      </c>
      <c r="G290" s="22" t="str">
        <f>'[3]9нед'!X298</f>
        <v/>
      </c>
      <c r="H290" s="38"/>
      <c r="I290" s="75"/>
      <c r="J290" s="78"/>
      <c r="K290" s="14" t="s">
        <v>24</v>
      </c>
      <c r="L290" s="20">
        <f>'[4]10нед'!S298</f>
        <v>0</v>
      </c>
      <c r="M290" s="23">
        <f>'[4]10нед'!T298</f>
        <v>0</v>
      </c>
      <c r="N290" s="21">
        <f>'[4]10нед'!W298</f>
        <v>0</v>
      </c>
      <c r="O290" s="22" t="str">
        <f>'[4]10нед'!X298</f>
        <v/>
      </c>
      <c r="P290" s="38"/>
    </row>
    <row r="291" spans="1:16" ht="18.399999999999999" hidden="1" customHeight="1" thickBot="1">
      <c r="A291" s="71"/>
      <c r="B291" s="74"/>
      <c r="C291" s="15"/>
      <c r="D291" s="24">
        <f>'[3]9нед'!S299</f>
        <v>0</v>
      </c>
      <c r="E291" s="25">
        <f>'[3]9нед'!T299</f>
        <v>0</v>
      </c>
      <c r="F291" s="26">
        <f>'[3]9нед'!W299</f>
        <v>0</v>
      </c>
      <c r="G291" s="27" t="str">
        <f>'[3]9нед'!X299</f>
        <v/>
      </c>
      <c r="H291" s="39"/>
      <c r="I291" s="76"/>
      <c r="J291" s="79"/>
      <c r="K291" s="15"/>
      <c r="L291" s="24">
        <f>'[4]10нед'!S299</f>
        <v>0</v>
      </c>
      <c r="M291" s="25">
        <f>'[4]10нед'!T299</f>
        <v>0</v>
      </c>
      <c r="N291" s="26">
        <f>'[4]10нед'!W299</f>
        <v>0</v>
      </c>
      <c r="O291" s="27" t="str">
        <f>'[4]10нед'!X299</f>
        <v/>
      </c>
      <c r="P291" s="39"/>
    </row>
    <row r="292" spans="1:16" ht="48" customHeight="1" thickTop="1">
      <c r="A292" s="69">
        <v>46326</v>
      </c>
      <c r="B292" s="72" t="s">
        <v>29</v>
      </c>
      <c r="C292" s="29" t="s">
        <v>18</v>
      </c>
      <c r="D292" s="16">
        <f>'[3]9нед'!S300</f>
        <v>0</v>
      </c>
      <c r="E292" s="19">
        <f>'[3]9нед'!T300</f>
        <v>0</v>
      </c>
      <c r="F292" s="17">
        <f>'[3]9нед'!W300</f>
        <v>0</v>
      </c>
      <c r="G292" s="18" t="str">
        <f>'[3]9нед'!X300</f>
        <v/>
      </c>
      <c r="H292" s="40"/>
      <c r="I292" s="69">
        <v>46333</v>
      </c>
      <c r="J292" s="77" t="s">
        <v>29</v>
      </c>
      <c r="K292" s="29" t="s">
        <v>18</v>
      </c>
      <c r="L292" s="16">
        <f>'[4]10нед'!S300</f>
        <v>0</v>
      </c>
      <c r="M292" s="19">
        <f>'[4]10нед'!T300</f>
        <v>0</v>
      </c>
      <c r="N292" s="17">
        <f>'[4]10нед'!W300</f>
        <v>0</v>
      </c>
      <c r="O292" s="18" t="str">
        <f>'[4]10нед'!X300</f>
        <v/>
      </c>
      <c r="P292" s="40"/>
    </row>
    <row r="293" spans="1:16" ht="31.15">
      <c r="A293" s="70"/>
      <c r="B293" s="73"/>
      <c r="C293" s="14" t="s">
        <v>19</v>
      </c>
      <c r="D293" s="20">
        <f>'[3]9нед'!S301</f>
        <v>0</v>
      </c>
      <c r="E293" s="23">
        <f>'[3]9нед'!T301</f>
        <v>0</v>
      </c>
      <c r="F293" s="21">
        <f>'[3]9нед'!W301</f>
        <v>0</v>
      </c>
      <c r="G293" s="22" t="str">
        <f>'[3]9нед'!X301</f>
        <v/>
      </c>
      <c r="H293" s="38"/>
      <c r="I293" s="75"/>
      <c r="J293" s="78"/>
      <c r="K293" s="14" t="s">
        <v>19</v>
      </c>
      <c r="L293" s="20">
        <f>'[4]10нед'!S301</f>
        <v>0</v>
      </c>
      <c r="M293" s="23">
        <f>'[4]10нед'!T301</f>
        <v>0</v>
      </c>
      <c r="N293" s="21">
        <f>'[4]10нед'!W301</f>
        <v>0</v>
      </c>
      <c r="O293" s="22" t="str">
        <f>'[4]10нед'!X301</f>
        <v/>
      </c>
      <c r="P293" s="38"/>
    </row>
    <row r="294" spans="1:16" ht="31.15">
      <c r="A294" s="70"/>
      <c r="B294" s="73"/>
      <c r="C294" s="14" t="s">
        <v>20</v>
      </c>
      <c r="D294" s="20">
        <f>'[3]9нед'!S302</f>
        <v>0</v>
      </c>
      <c r="E294" s="23">
        <f>'[3]9нед'!T302</f>
        <v>0</v>
      </c>
      <c r="F294" s="21">
        <f>'[3]9нед'!W302</f>
        <v>0</v>
      </c>
      <c r="G294" s="22" t="str">
        <f>'[3]9нед'!X302</f>
        <v/>
      </c>
      <c r="H294" s="43"/>
      <c r="I294" s="75"/>
      <c r="J294" s="78"/>
      <c r="K294" s="14" t="s">
        <v>20</v>
      </c>
      <c r="L294" s="20">
        <f>'[4]10нед'!S302</f>
        <v>0</v>
      </c>
      <c r="M294" s="23">
        <f>'[4]10нед'!T302</f>
        <v>0</v>
      </c>
      <c r="N294" s="21">
        <f>'[4]10нед'!W302</f>
        <v>0</v>
      </c>
      <c r="O294" s="22" t="str">
        <f>'[4]10нед'!X302</f>
        <v/>
      </c>
      <c r="P294" s="43"/>
    </row>
    <row r="295" spans="1:16" ht="31.15">
      <c r="A295" s="70"/>
      <c r="B295" s="73"/>
      <c r="C295" s="14" t="s">
        <v>21</v>
      </c>
      <c r="D295" s="20">
        <f>'[3]9нед'!S303</f>
        <v>0</v>
      </c>
      <c r="E295" s="23">
        <f>'[3]9нед'!T303</f>
        <v>0</v>
      </c>
      <c r="F295" s="21">
        <f>'[3]9нед'!W303</f>
        <v>0</v>
      </c>
      <c r="G295" s="22" t="str">
        <f>'[3]9нед'!X303</f>
        <v/>
      </c>
      <c r="H295" s="38"/>
      <c r="I295" s="75"/>
      <c r="J295" s="78"/>
      <c r="K295" s="14" t="s">
        <v>21</v>
      </c>
      <c r="L295" s="20">
        <f>'[4]10нед'!S303</f>
        <v>0</v>
      </c>
      <c r="M295" s="23">
        <f>'[4]10нед'!T303</f>
        <v>0</v>
      </c>
      <c r="N295" s="21">
        <f>'[4]10нед'!W303</f>
        <v>0</v>
      </c>
      <c r="O295" s="22" t="str">
        <f>'[4]10нед'!X303</f>
        <v/>
      </c>
      <c r="P295" s="38"/>
    </row>
    <row r="296" spans="1:16" ht="31.15">
      <c r="A296" s="70"/>
      <c r="B296" s="73"/>
      <c r="C296" s="14" t="s">
        <v>22</v>
      </c>
      <c r="D296" s="20">
        <f>'[3]9нед'!S304</f>
        <v>0</v>
      </c>
      <c r="E296" s="23">
        <f>'[3]9нед'!T304</f>
        <v>0</v>
      </c>
      <c r="F296" s="21">
        <f>'[3]9нед'!W304</f>
        <v>0</v>
      </c>
      <c r="G296" s="22" t="str">
        <f>'[3]9нед'!X304</f>
        <v/>
      </c>
      <c r="H296" s="38"/>
      <c r="I296" s="75"/>
      <c r="J296" s="78"/>
      <c r="K296" s="14" t="s">
        <v>22</v>
      </c>
      <c r="L296" s="20">
        <f>'[4]10нед'!S304</f>
        <v>0</v>
      </c>
      <c r="M296" s="23">
        <f>'[4]10нед'!T304</f>
        <v>0</v>
      </c>
      <c r="N296" s="21">
        <f>'[4]10нед'!W304</f>
        <v>0</v>
      </c>
      <c r="O296" s="22" t="str">
        <f>'[4]10нед'!X304</f>
        <v/>
      </c>
      <c r="P296" s="38"/>
    </row>
    <row r="297" spans="1:16" ht="31.15">
      <c r="A297" s="70"/>
      <c r="B297" s="73"/>
      <c r="C297" s="14" t="s">
        <v>23</v>
      </c>
      <c r="D297" s="20">
        <f>'[3]9нед'!S305</f>
        <v>0</v>
      </c>
      <c r="E297" s="23">
        <f>'[3]9нед'!T305</f>
        <v>0</v>
      </c>
      <c r="F297" s="21">
        <f>'[3]9нед'!W305</f>
        <v>0</v>
      </c>
      <c r="G297" s="22" t="str">
        <f>'[3]9нед'!X305</f>
        <v/>
      </c>
      <c r="H297" s="38"/>
      <c r="I297" s="75"/>
      <c r="J297" s="78"/>
      <c r="K297" s="14" t="s">
        <v>23</v>
      </c>
      <c r="L297" s="20">
        <f>'[4]10нед'!S305</f>
        <v>0</v>
      </c>
      <c r="M297" s="23">
        <f>'[4]10нед'!T305</f>
        <v>0</v>
      </c>
      <c r="N297" s="21">
        <f>'[4]10нед'!W305</f>
        <v>0</v>
      </c>
      <c r="O297" s="22" t="str">
        <f>'[4]10нед'!X305</f>
        <v/>
      </c>
      <c r="P297" s="38"/>
    </row>
    <row r="298" spans="1:16" ht="31.7" thickBot="1">
      <c r="A298" s="70"/>
      <c r="B298" s="73"/>
      <c r="C298" s="14" t="s">
        <v>24</v>
      </c>
      <c r="D298" s="20">
        <f>'[3]9нед'!S306</f>
        <v>0</v>
      </c>
      <c r="E298" s="23">
        <f>'[3]9нед'!T306</f>
        <v>0</v>
      </c>
      <c r="F298" s="21">
        <f>'[3]9нед'!W306</f>
        <v>0</v>
      </c>
      <c r="G298" s="22" t="str">
        <f>'[3]9нед'!X306</f>
        <v/>
      </c>
      <c r="H298" s="38"/>
      <c r="I298" s="75"/>
      <c r="J298" s="78"/>
      <c r="K298" s="14" t="s">
        <v>24</v>
      </c>
      <c r="L298" s="20">
        <f>'[4]10нед'!S306</f>
        <v>0</v>
      </c>
      <c r="M298" s="23">
        <f>'[4]10нед'!T306</f>
        <v>0</v>
      </c>
      <c r="N298" s="21">
        <f>'[4]10нед'!W306</f>
        <v>0</v>
      </c>
      <c r="O298" s="22" t="str">
        <f>'[4]10нед'!X306</f>
        <v/>
      </c>
      <c r="P298" s="38"/>
    </row>
    <row r="299" spans="1:16" ht="18.399999999999999" hidden="1" customHeight="1" thickBot="1">
      <c r="A299" s="71"/>
      <c r="B299" s="74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6"/>
      <c r="J299" s="79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6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6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6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6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6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6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6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/>
      <c r="H307" s="36" t="str">
        <f>H7</f>
        <v>12-26ПИ1з</v>
      </c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/>
      <c r="P307" s="36" t="str">
        <f>H7</f>
        <v>12-26ПИ1з</v>
      </c>
    </row>
    <row r="308" spans="1:16" ht="15.6">
      <c r="A308" s="45"/>
      <c r="B308" s="91" t="s">
        <v>5</v>
      </c>
      <c r="C308" s="91"/>
      <c r="D308" s="91"/>
      <c r="E308" s="91" t="str">
        <f>E8</f>
        <v>очно-заочная</v>
      </c>
      <c r="F308" s="91"/>
      <c r="G308" s="91"/>
      <c r="H308" s="91"/>
      <c r="I308" s="45"/>
      <c r="J308" s="91" t="s">
        <v>5</v>
      </c>
      <c r="K308" s="91"/>
      <c r="L308" s="91"/>
      <c r="M308" s="91" t="str">
        <f>E8</f>
        <v>очно-заочная</v>
      </c>
      <c r="N308" s="91"/>
      <c r="O308" s="91"/>
      <c r="P308" s="91"/>
    </row>
    <row r="309" spans="1:16" ht="15.6">
      <c r="A309" s="45"/>
      <c r="B309" s="91" t="s">
        <v>7</v>
      </c>
      <c r="C309" s="91"/>
      <c r="D309" s="91"/>
      <c r="E309" s="62">
        <f>E9</f>
        <v>3</v>
      </c>
      <c r="F309" s="62"/>
      <c r="G309" s="62"/>
      <c r="H309" s="35"/>
      <c r="I309" s="45"/>
      <c r="J309" s="91" t="s">
        <v>7</v>
      </c>
      <c r="K309" s="91"/>
      <c r="L309" s="91"/>
      <c r="M309" s="62">
        <f>E9</f>
        <v>3</v>
      </c>
      <c r="N309" s="62"/>
      <c r="O309" s="62"/>
      <c r="P309" s="35"/>
    </row>
    <row r="310" spans="1:16" ht="16.149999999999999" thickBot="1">
      <c r="A310" s="45"/>
      <c r="B310" s="92" t="s">
        <v>8</v>
      </c>
      <c r="C310" s="92"/>
      <c r="D310" s="92"/>
      <c r="E310" s="63">
        <f>M250+1</f>
        <v>11</v>
      </c>
      <c r="F310" s="63"/>
      <c r="G310" s="63"/>
      <c r="H310" s="37"/>
      <c r="I310" s="45"/>
      <c r="J310" s="92" t="s">
        <v>8</v>
      </c>
      <c r="K310" s="92"/>
      <c r="L310" s="92"/>
      <c r="M310" s="63">
        <f>E310+1</f>
        <v>12</v>
      </c>
      <c r="N310" s="63"/>
      <c r="O310" s="63"/>
      <c r="P310" s="37"/>
    </row>
    <row r="311" spans="1:16" ht="46.5" customHeight="1" thickTop="1" thickBot="1">
      <c r="A311" s="86" t="s">
        <v>9</v>
      </c>
      <c r="B311" s="87"/>
      <c r="C311" s="10" t="s">
        <v>10</v>
      </c>
      <c r="D311" s="11" t="s">
        <v>11</v>
      </c>
      <c r="E311" s="12" t="s">
        <v>12</v>
      </c>
      <c r="F311" s="88" t="s">
        <v>13</v>
      </c>
      <c r="G311" s="89"/>
      <c r="H311" s="13" t="s">
        <v>14</v>
      </c>
      <c r="I311" s="86" t="s">
        <v>9</v>
      </c>
      <c r="J311" s="87"/>
      <c r="K311" s="10" t="s">
        <v>10</v>
      </c>
      <c r="L311" s="11" t="s">
        <v>11</v>
      </c>
      <c r="M311" s="12" t="s">
        <v>12</v>
      </c>
      <c r="N311" s="88" t="s">
        <v>13</v>
      </c>
      <c r="O311" s="89"/>
      <c r="P311" s="13" t="s">
        <v>14</v>
      </c>
    </row>
    <row r="312" spans="1:16" ht="32.25" customHeight="1" thickTop="1">
      <c r="A312" s="69">
        <v>46335</v>
      </c>
      <c r="B312" s="72" t="s">
        <v>17</v>
      </c>
      <c r="C312" s="14" t="s">
        <v>18</v>
      </c>
      <c r="D312" s="16">
        <f>'[4]11нед'!S260</f>
        <v>0</v>
      </c>
      <c r="E312" s="19">
        <f>'[4]11нед'!T260</f>
        <v>0</v>
      </c>
      <c r="F312" s="17">
        <f>'[4]11нед'!W260</f>
        <v>0</v>
      </c>
      <c r="G312" s="18" t="str">
        <f>'[4]11нед'!X260</f>
        <v/>
      </c>
      <c r="H312" s="40"/>
      <c r="I312" s="69">
        <v>46342</v>
      </c>
      <c r="J312" s="77" t="s">
        <v>17</v>
      </c>
      <c r="K312" s="14" t="s">
        <v>18</v>
      </c>
      <c r="L312" s="16">
        <f>'[4]12нед'!S260</f>
        <v>0</v>
      </c>
      <c r="M312" s="19">
        <f>'[4]12нед'!T260</f>
        <v>0</v>
      </c>
      <c r="N312" s="17">
        <f>'[4]12нед'!W260</f>
        <v>0</v>
      </c>
      <c r="O312" s="18" t="str">
        <f>'[4]12нед'!X260</f>
        <v/>
      </c>
      <c r="P312" s="40"/>
    </row>
    <row r="313" spans="1:16" ht="31.15">
      <c r="A313" s="70"/>
      <c r="B313" s="73"/>
      <c r="C313" s="14" t="s">
        <v>19</v>
      </c>
      <c r="D313" s="20">
        <f>'[4]11нед'!S261</f>
        <v>0</v>
      </c>
      <c r="E313" s="23">
        <f>'[4]11нед'!T261</f>
        <v>0</v>
      </c>
      <c r="F313" s="21">
        <f>'[4]11нед'!W261</f>
        <v>0</v>
      </c>
      <c r="G313" s="22" t="str">
        <f>'[4]11нед'!X261</f>
        <v/>
      </c>
      <c r="H313" s="38"/>
      <c r="I313" s="75"/>
      <c r="J313" s="78"/>
      <c r="K313" s="14" t="s">
        <v>19</v>
      </c>
      <c r="L313" s="20">
        <f>'[4]12нед'!S261</f>
        <v>0</v>
      </c>
      <c r="M313" s="23">
        <f>'[4]12нед'!T261</f>
        <v>0</v>
      </c>
      <c r="N313" s="21">
        <f>'[4]12нед'!W261</f>
        <v>0</v>
      </c>
      <c r="O313" s="22" t="str">
        <f>'[4]12нед'!X261</f>
        <v/>
      </c>
      <c r="P313" s="38"/>
    </row>
    <row r="314" spans="1:16" ht="31.15">
      <c r="A314" s="70"/>
      <c r="B314" s="73"/>
      <c r="C314" s="14" t="s">
        <v>20</v>
      </c>
      <c r="D314" s="20">
        <f>'[4]11нед'!S262</f>
        <v>0</v>
      </c>
      <c r="E314" s="23">
        <f>'[4]11нед'!T262</f>
        <v>0</v>
      </c>
      <c r="F314" s="21">
        <f>'[4]11нед'!W262</f>
        <v>0</v>
      </c>
      <c r="G314" s="22" t="str">
        <f>'[4]11нед'!X262</f>
        <v/>
      </c>
      <c r="H314" s="38"/>
      <c r="I314" s="75"/>
      <c r="J314" s="78"/>
      <c r="K314" s="14" t="s">
        <v>20</v>
      </c>
      <c r="L314" s="20">
        <f>'[4]12нед'!S262</f>
        <v>0</v>
      </c>
      <c r="M314" s="23">
        <f>'[4]12нед'!T262</f>
        <v>0</v>
      </c>
      <c r="N314" s="21">
        <f>'[4]12нед'!W262</f>
        <v>0</v>
      </c>
      <c r="O314" s="22" t="str">
        <f>'[4]12нед'!X262</f>
        <v/>
      </c>
      <c r="P314" s="38"/>
    </row>
    <row r="315" spans="1:16" ht="31.15">
      <c r="A315" s="70"/>
      <c r="B315" s="73"/>
      <c r="C315" s="14" t="s">
        <v>21</v>
      </c>
      <c r="D315" s="20">
        <f>'[4]11нед'!S263</f>
        <v>0</v>
      </c>
      <c r="E315" s="23">
        <f>'[4]11нед'!T263</f>
        <v>0</v>
      </c>
      <c r="F315" s="21">
        <f>'[4]11нед'!W263</f>
        <v>0</v>
      </c>
      <c r="G315" s="22" t="str">
        <f>'[4]11нед'!X263</f>
        <v/>
      </c>
      <c r="H315" s="38"/>
      <c r="I315" s="75"/>
      <c r="J315" s="78"/>
      <c r="K315" s="14" t="s">
        <v>21</v>
      </c>
      <c r="L315" s="20">
        <f>'[4]12нед'!S263</f>
        <v>0</v>
      </c>
      <c r="M315" s="23">
        <f>'[4]12нед'!T263</f>
        <v>0</v>
      </c>
      <c r="N315" s="21">
        <f>'[4]12нед'!W263</f>
        <v>0</v>
      </c>
      <c r="O315" s="22" t="str">
        <f>'[4]12нед'!X263</f>
        <v/>
      </c>
      <c r="P315" s="38"/>
    </row>
    <row r="316" spans="1:16" ht="31.15">
      <c r="A316" s="70"/>
      <c r="B316" s="73"/>
      <c r="C316" s="14" t="s">
        <v>22</v>
      </c>
      <c r="D316" s="20">
        <f>'[4]11нед'!S264</f>
        <v>0</v>
      </c>
      <c r="E316" s="23">
        <f>'[4]11нед'!T264</f>
        <v>0</v>
      </c>
      <c r="F316" s="21">
        <f>'[4]11нед'!W264</f>
        <v>0</v>
      </c>
      <c r="G316" s="22" t="str">
        <f>'[4]11нед'!X264</f>
        <v/>
      </c>
      <c r="H316" s="38"/>
      <c r="I316" s="75"/>
      <c r="J316" s="78"/>
      <c r="K316" s="14" t="s">
        <v>22</v>
      </c>
      <c r="L316" s="20">
        <f>'[4]12нед'!S264</f>
        <v>0</v>
      </c>
      <c r="M316" s="23">
        <f>'[4]12нед'!T264</f>
        <v>0</v>
      </c>
      <c r="N316" s="21">
        <f>'[4]12нед'!W264</f>
        <v>0</v>
      </c>
      <c r="O316" s="22" t="str">
        <f>'[4]12нед'!X264</f>
        <v/>
      </c>
      <c r="P316" s="38"/>
    </row>
    <row r="317" spans="1:16" ht="31.15">
      <c r="A317" s="70"/>
      <c r="B317" s="73"/>
      <c r="C317" s="14" t="s">
        <v>23</v>
      </c>
      <c r="D317" s="20">
        <f>'[4]11нед'!S265</f>
        <v>0</v>
      </c>
      <c r="E317" s="23">
        <f>'[4]11нед'!T265</f>
        <v>0</v>
      </c>
      <c r="F317" s="21">
        <f>'[4]11нед'!W265</f>
        <v>0</v>
      </c>
      <c r="G317" s="22" t="str">
        <f>'[4]11нед'!X265</f>
        <v/>
      </c>
      <c r="H317" s="38"/>
      <c r="I317" s="75"/>
      <c r="J317" s="78"/>
      <c r="K317" s="14" t="s">
        <v>23</v>
      </c>
      <c r="L317" s="20">
        <f>'[4]12нед'!S265</f>
        <v>0</v>
      </c>
      <c r="M317" s="23">
        <f>'[4]12нед'!T265</f>
        <v>0</v>
      </c>
      <c r="N317" s="21">
        <f>'[4]12нед'!W265</f>
        <v>0</v>
      </c>
      <c r="O317" s="22" t="str">
        <f>'[4]12нед'!X265</f>
        <v/>
      </c>
      <c r="P317" s="38"/>
    </row>
    <row r="318" spans="1:16" ht="31.7" thickBot="1">
      <c r="A318" s="70"/>
      <c r="B318" s="73"/>
      <c r="C318" s="14" t="s">
        <v>24</v>
      </c>
      <c r="D318" s="20">
        <f>'[4]11нед'!S266</f>
        <v>0</v>
      </c>
      <c r="E318" s="23">
        <f>'[4]11нед'!T266</f>
        <v>0</v>
      </c>
      <c r="F318" s="21">
        <f>'[4]11нед'!W266</f>
        <v>0</v>
      </c>
      <c r="G318" s="22" t="str">
        <f>'[4]11нед'!X266</f>
        <v/>
      </c>
      <c r="H318" s="38"/>
      <c r="I318" s="75"/>
      <c r="J318" s="78"/>
      <c r="K318" s="14" t="s">
        <v>24</v>
      </c>
      <c r="L318" s="20">
        <f>'[4]12нед'!S266</f>
        <v>0</v>
      </c>
      <c r="M318" s="23">
        <f>'[4]12нед'!T266</f>
        <v>0</v>
      </c>
      <c r="N318" s="21">
        <f>'[4]12нед'!W266</f>
        <v>0</v>
      </c>
      <c r="O318" s="22" t="str">
        <f>'[4]12нед'!X266</f>
        <v/>
      </c>
      <c r="P318" s="38"/>
    </row>
    <row r="319" spans="1:16" ht="18.600000000000001" hidden="1" customHeight="1" thickBot="1">
      <c r="A319" s="71"/>
      <c r="B319" s="74"/>
      <c r="C319" s="15"/>
      <c r="D319" s="24">
        <f>'[4]11нед'!S267</f>
        <v>0</v>
      </c>
      <c r="E319" s="25">
        <f>'[4]11нед'!T267</f>
        <v>0</v>
      </c>
      <c r="F319" s="26">
        <f>'[4]11нед'!W267</f>
        <v>0</v>
      </c>
      <c r="G319" s="27" t="str">
        <f>'[4]11нед'!X267</f>
        <v/>
      </c>
      <c r="H319" s="39"/>
      <c r="I319" s="76"/>
      <c r="J319" s="79"/>
      <c r="K319" s="15"/>
      <c r="L319" s="24">
        <f>'[4]12нед'!S267</f>
        <v>0</v>
      </c>
      <c r="M319" s="25">
        <f>'[4]12нед'!T267</f>
        <v>0</v>
      </c>
      <c r="N319" s="26">
        <f>'[4]12нед'!W267</f>
        <v>0</v>
      </c>
      <c r="O319" s="27" t="str">
        <f>'[4]12нед'!X267</f>
        <v/>
      </c>
      <c r="P319" s="39"/>
    </row>
    <row r="320" spans="1:16" ht="32.25" customHeight="1" thickTop="1">
      <c r="A320" s="69">
        <v>46336</v>
      </c>
      <c r="B320" s="72" t="s">
        <v>25</v>
      </c>
      <c r="C320" s="29" t="s">
        <v>18</v>
      </c>
      <c r="D320" s="16">
        <f>'[4]11нед'!S268</f>
        <v>0</v>
      </c>
      <c r="E320" s="19">
        <f>'[4]11нед'!T268</f>
        <v>0</v>
      </c>
      <c r="F320" s="17">
        <f>'[4]11нед'!W268</f>
        <v>0</v>
      </c>
      <c r="G320" s="18" t="str">
        <f>'[4]11нед'!X268</f>
        <v/>
      </c>
      <c r="H320" s="40"/>
      <c r="I320" s="69">
        <v>46343</v>
      </c>
      <c r="J320" s="77" t="s">
        <v>25</v>
      </c>
      <c r="K320" s="29" t="s">
        <v>18</v>
      </c>
      <c r="L320" s="16">
        <f>'[4]12нед'!S268</f>
        <v>0</v>
      </c>
      <c r="M320" s="19">
        <f>'[4]12нед'!T268</f>
        <v>0</v>
      </c>
      <c r="N320" s="17">
        <f>'[4]12нед'!W268</f>
        <v>0</v>
      </c>
      <c r="O320" s="18" t="str">
        <f>'[4]12нед'!X268</f>
        <v/>
      </c>
      <c r="P320" s="40"/>
    </row>
    <row r="321" spans="1:16" ht="31.15">
      <c r="A321" s="70"/>
      <c r="B321" s="73"/>
      <c r="C321" s="14" t="s">
        <v>19</v>
      </c>
      <c r="D321" s="20">
        <f>'[4]11нед'!S269</f>
        <v>0</v>
      </c>
      <c r="E321" s="23">
        <f>'[4]11нед'!T269</f>
        <v>0</v>
      </c>
      <c r="F321" s="21">
        <f>'[4]11нед'!W269</f>
        <v>0</v>
      </c>
      <c r="G321" s="22" t="str">
        <f>'[4]11нед'!X269</f>
        <v/>
      </c>
      <c r="H321" s="38"/>
      <c r="I321" s="75"/>
      <c r="J321" s="78"/>
      <c r="K321" s="14" t="s">
        <v>19</v>
      </c>
      <c r="L321" s="20">
        <f>'[4]12нед'!S269</f>
        <v>0</v>
      </c>
      <c r="M321" s="23">
        <f>'[4]12нед'!T269</f>
        <v>0</v>
      </c>
      <c r="N321" s="21">
        <f>'[4]12нед'!W269</f>
        <v>0</v>
      </c>
      <c r="O321" s="22" t="str">
        <f>'[4]12нед'!X269</f>
        <v/>
      </c>
      <c r="P321" s="38"/>
    </row>
    <row r="322" spans="1:16" ht="31.15">
      <c r="A322" s="70"/>
      <c r="B322" s="73"/>
      <c r="C322" s="14" t="s">
        <v>20</v>
      </c>
      <c r="D322" s="20">
        <f>'[4]11нед'!S270</f>
        <v>0</v>
      </c>
      <c r="E322" s="23">
        <f>'[4]11нед'!T270</f>
        <v>0</v>
      </c>
      <c r="F322" s="21">
        <f>'[4]11нед'!W270</f>
        <v>0</v>
      </c>
      <c r="G322" s="22" t="str">
        <f>'[4]11нед'!X270</f>
        <v/>
      </c>
      <c r="H322" s="38"/>
      <c r="I322" s="75"/>
      <c r="J322" s="78"/>
      <c r="K322" s="14" t="s">
        <v>20</v>
      </c>
      <c r="L322" s="20">
        <f>'[4]12нед'!S270</f>
        <v>0</v>
      </c>
      <c r="M322" s="23">
        <f>'[4]12нед'!T270</f>
        <v>0</v>
      </c>
      <c r="N322" s="21">
        <f>'[4]12нед'!W270</f>
        <v>0</v>
      </c>
      <c r="O322" s="22" t="str">
        <f>'[4]12нед'!X270</f>
        <v/>
      </c>
      <c r="P322" s="38"/>
    </row>
    <row r="323" spans="1:16" ht="31.15">
      <c r="A323" s="70"/>
      <c r="B323" s="73"/>
      <c r="C323" s="14" t="s">
        <v>21</v>
      </c>
      <c r="D323" s="20">
        <f>'[4]11нед'!S271</f>
        <v>0</v>
      </c>
      <c r="E323" s="23">
        <f>'[4]11нед'!T271</f>
        <v>0</v>
      </c>
      <c r="F323" s="21">
        <f>'[4]11нед'!W271</f>
        <v>0</v>
      </c>
      <c r="G323" s="22" t="str">
        <f>'[4]11нед'!X271</f>
        <v/>
      </c>
      <c r="H323" s="38"/>
      <c r="I323" s="75"/>
      <c r="J323" s="78"/>
      <c r="K323" s="14" t="s">
        <v>21</v>
      </c>
      <c r="L323" s="20">
        <f>'[4]12нед'!S271</f>
        <v>0</v>
      </c>
      <c r="M323" s="23">
        <f>'[4]12нед'!T271</f>
        <v>0</v>
      </c>
      <c r="N323" s="21">
        <f>'[4]12нед'!W271</f>
        <v>0</v>
      </c>
      <c r="O323" s="22" t="str">
        <f>'[4]12нед'!X271</f>
        <v/>
      </c>
      <c r="P323" s="38"/>
    </row>
    <row r="324" spans="1:16" ht="31.15">
      <c r="A324" s="70"/>
      <c r="B324" s="73"/>
      <c r="C324" s="14" t="s">
        <v>22</v>
      </c>
      <c r="D324" s="20">
        <f>'[4]11нед'!S272</f>
        <v>0</v>
      </c>
      <c r="E324" s="23">
        <f>'[4]11нед'!T272</f>
        <v>0</v>
      </c>
      <c r="F324" s="21">
        <f>'[4]11нед'!W272</f>
        <v>0</v>
      </c>
      <c r="G324" s="22" t="str">
        <f>'[4]11нед'!X272</f>
        <v/>
      </c>
      <c r="H324" s="38"/>
      <c r="I324" s="75"/>
      <c r="J324" s="78"/>
      <c r="K324" s="14" t="s">
        <v>22</v>
      </c>
      <c r="L324" s="20">
        <f>'[4]12нед'!S272</f>
        <v>0</v>
      </c>
      <c r="M324" s="23">
        <f>'[4]12нед'!T272</f>
        <v>0</v>
      </c>
      <c r="N324" s="21">
        <f>'[4]12нед'!W272</f>
        <v>0</v>
      </c>
      <c r="O324" s="22" t="str">
        <f>'[4]12нед'!X272</f>
        <v/>
      </c>
      <c r="P324" s="38"/>
    </row>
    <row r="325" spans="1:16" ht="31.15">
      <c r="A325" s="70"/>
      <c r="B325" s="73"/>
      <c r="C325" s="14" t="s">
        <v>23</v>
      </c>
      <c r="D325" s="20">
        <f>'[4]11нед'!S273</f>
        <v>0</v>
      </c>
      <c r="E325" s="23">
        <f>'[4]11нед'!T273</f>
        <v>0</v>
      </c>
      <c r="F325" s="21">
        <f>'[4]11нед'!W273</f>
        <v>0</v>
      </c>
      <c r="G325" s="22" t="str">
        <f>'[4]11нед'!X273</f>
        <v/>
      </c>
      <c r="H325" s="34"/>
      <c r="I325" s="75"/>
      <c r="J325" s="78"/>
      <c r="K325" s="14" t="s">
        <v>23</v>
      </c>
      <c r="L325" s="20">
        <f>'[4]12нед'!S273</f>
        <v>0</v>
      </c>
      <c r="M325" s="23">
        <f>'[4]12нед'!T273</f>
        <v>0</v>
      </c>
      <c r="N325" s="21">
        <f>'[4]12нед'!W273</f>
        <v>0</v>
      </c>
      <c r="O325" s="22" t="str">
        <f>'[4]12нед'!X273</f>
        <v/>
      </c>
      <c r="P325" s="34"/>
    </row>
    <row r="326" spans="1:16" ht="31.7" thickBot="1">
      <c r="A326" s="70"/>
      <c r="B326" s="73"/>
      <c r="C326" s="14" t="s">
        <v>24</v>
      </c>
      <c r="D326" s="20">
        <f>'[4]11нед'!S274</f>
        <v>0</v>
      </c>
      <c r="E326" s="23">
        <f>'[4]11нед'!T274</f>
        <v>0</v>
      </c>
      <c r="F326" s="21">
        <f>'[4]11нед'!W274</f>
        <v>0</v>
      </c>
      <c r="G326" s="22" t="str">
        <f>'[4]11нед'!X274</f>
        <v/>
      </c>
      <c r="H326" s="34"/>
      <c r="I326" s="75"/>
      <c r="J326" s="78"/>
      <c r="K326" s="14" t="s">
        <v>24</v>
      </c>
      <c r="L326" s="20">
        <f>'[4]12нед'!S274</f>
        <v>0</v>
      </c>
      <c r="M326" s="23">
        <f>'[4]12нед'!T274</f>
        <v>0</v>
      </c>
      <c r="N326" s="21">
        <f>'[4]12нед'!W274</f>
        <v>0</v>
      </c>
      <c r="O326" s="22" t="str">
        <f>'[4]12нед'!X274</f>
        <v/>
      </c>
      <c r="P326" s="34"/>
    </row>
    <row r="327" spans="1:16" ht="18.600000000000001" hidden="1" customHeight="1" thickBot="1">
      <c r="A327" s="71"/>
      <c r="B327" s="74"/>
      <c r="C327" s="15"/>
      <c r="D327" s="24">
        <f>'[4]11нед'!S275</f>
        <v>0</v>
      </c>
      <c r="E327" s="25">
        <f>'[4]11нед'!T275</f>
        <v>0</v>
      </c>
      <c r="F327" s="26">
        <f>'[4]11нед'!W275</f>
        <v>0</v>
      </c>
      <c r="G327" s="27" t="str">
        <f>'[4]11нед'!X275</f>
        <v/>
      </c>
      <c r="H327" s="39"/>
      <c r="I327" s="76"/>
      <c r="J327" s="79"/>
      <c r="K327" s="15"/>
      <c r="L327" s="24">
        <f>'[4]12нед'!S275</f>
        <v>0</v>
      </c>
      <c r="M327" s="25">
        <f>'[4]12нед'!T275</f>
        <v>0</v>
      </c>
      <c r="N327" s="26">
        <f>'[4]12нед'!W275</f>
        <v>0</v>
      </c>
      <c r="O327" s="27" t="str">
        <f>'[4]12нед'!X275</f>
        <v/>
      </c>
      <c r="P327" s="39"/>
    </row>
    <row r="328" spans="1:16" ht="48" customHeight="1" thickTop="1">
      <c r="A328" s="69">
        <v>46337</v>
      </c>
      <c r="B328" s="80" t="s">
        <v>26</v>
      </c>
      <c r="C328" s="29" t="s">
        <v>18</v>
      </c>
      <c r="D328" s="16">
        <f>'[4]11нед'!S276</f>
        <v>0</v>
      </c>
      <c r="E328" s="19">
        <f>'[4]11нед'!T276</f>
        <v>0</v>
      </c>
      <c r="F328" s="17">
        <f>'[4]11нед'!W276</f>
        <v>0</v>
      </c>
      <c r="G328" s="18" t="str">
        <f>'[4]11нед'!X276</f>
        <v/>
      </c>
      <c r="H328" s="40"/>
      <c r="I328" s="69">
        <v>46344</v>
      </c>
      <c r="J328" s="83" t="s">
        <v>26</v>
      </c>
      <c r="K328" s="29" t="s">
        <v>18</v>
      </c>
      <c r="L328" s="16">
        <f>'[4]12нед'!S276</f>
        <v>0</v>
      </c>
      <c r="M328" s="19">
        <f>'[4]12нед'!T276</f>
        <v>0</v>
      </c>
      <c r="N328" s="17">
        <f>'[4]12нед'!W276</f>
        <v>0</v>
      </c>
      <c r="O328" s="18" t="str">
        <f>'[4]12нед'!X276</f>
        <v/>
      </c>
      <c r="P328" s="40"/>
    </row>
    <row r="329" spans="1:16" ht="31.15">
      <c r="A329" s="70"/>
      <c r="B329" s="81"/>
      <c r="C329" s="14" t="s">
        <v>19</v>
      </c>
      <c r="D329" s="20">
        <f>'[4]11нед'!S277</f>
        <v>0</v>
      </c>
      <c r="E329" s="23">
        <f>'[4]11нед'!T277</f>
        <v>0</v>
      </c>
      <c r="F329" s="21">
        <f>'[4]11нед'!W277</f>
        <v>0</v>
      </c>
      <c r="G329" s="22" t="str">
        <f>'[4]11нед'!X277</f>
        <v/>
      </c>
      <c r="H329" s="38"/>
      <c r="I329" s="75"/>
      <c r="J329" s="84"/>
      <c r="K329" s="14" t="s">
        <v>19</v>
      </c>
      <c r="L329" s="20">
        <f>'[4]12нед'!S277</f>
        <v>0</v>
      </c>
      <c r="M329" s="23">
        <f>'[4]12нед'!T277</f>
        <v>0</v>
      </c>
      <c r="N329" s="21">
        <f>'[4]12нед'!W277</f>
        <v>0</v>
      </c>
      <c r="O329" s="22" t="str">
        <f>'[4]12нед'!X277</f>
        <v/>
      </c>
      <c r="P329" s="38"/>
    </row>
    <row r="330" spans="1:16" ht="31.15">
      <c r="A330" s="70"/>
      <c r="B330" s="81"/>
      <c r="C330" s="14" t="s">
        <v>20</v>
      </c>
      <c r="D330" s="20">
        <f>'[4]11нед'!S278</f>
        <v>0</v>
      </c>
      <c r="E330" s="23">
        <f>'[4]11нед'!T278</f>
        <v>0</v>
      </c>
      <c r="F330" s="21">
        <f>'[4]11нед'!W278</f>
        <v>0</v>
      </c>
      <c r="G330" s="22" t="str">
        <f>'[4]11нед'!X278</f>
        <v/>
      </c>
      <c r="H330" s="38"/>
      <c r="I330" s="75"/>
      <c r="J330" s="84"/>
      <c r="K330" s="14" t="s">
        <v>20</v>
      </c>
      <c r="L330" s="20">
        <f>'[4]12нед'!S278</f>
        <v>0</v>
      </c>
      <c r="M330" s="23">
        <f>'[4]12нед'!T278</f>
        <v>0</v>
      </c>
      <c r="N330" s="21">
        <f>'[4]12нед'!W278</f>
        <v>0</v>
      </c>
      <c r="O330" s="22" t="str">
        <f>'[4]12нед'!X278</f>
        <v/>
      </c>
      <c r="P330" s="38"/>
    </row>
    <row r="331" spans="1:16" ht="31.15">
      <c r="A331" s="70"/>
      <c r="B331" s="81"/>
      <c r="C331" s="14" t="s">
        <v>21</v>
      </c>
      <c r="D331" s="20">
        <f>'[4]11нед'!S279</f>
        <v>0</v>
      </c>
      <c r="E331" s="23">
        <f>'[4]11нед'!T279</f>
        <v>0</v>
      </c>
      <c r="F331" s="21">
        <f>'[4]11нед'!W279</f>
        <v>0</v>
      </c>
      <c r="G331" s="22" t="str">
        <f>'[4]11нед'!X279</f>
        <v/>
      </c>
      <c r="H331" s="38"/>
      <c r="I331" s="75"/>
      <c r="J331" s="84"/>
      <c r="K331" s="14" t="s">
        <v>21</v>
      </c>
      <c r="L331" s="20">
        <f>'[4]12нед'!S279</f>
        <v>0</v>
      </c>
      <c r="M331" s="23">
        <f>'[4]12нед'!T279</f>
        <v>0</v>
      </c>
      <c r="N331" s="21">
        <f>'[4]12нед'!W279</f>
        <v>0</v>
      </c>
      <c r="O331" s="22" t="str">
        <f>'[4]12нед'!X279</f>
        <v/>
      </c>
      <c r="P331" s="38"/>
    </row>
    <row r="332" spans="1:16" ht="31.15">
      <c r="A332" s="70"/>
      <c r="B332" s="81"/>
      <c r="C332" s="14" t="s">
        <v>22</v>
      </c>
      <c r="D332" s="20">
        <f>'[4]11нед'!S280</f>
        <v>0</v>
      </c>
      <c r="E332" s="23">
        <f>'[4]11нед'!T280</f>
        <v>0</v>
      </c>
      <c r="F332" s="21">
        <f>'[4]11нед'!W280</f>
        <v>0</v>
      </c>
      <c r="G332" s="22" t="str">
        <f>'[4]11нед'!X280</f>
        <v/>
      </c>
      <c r="H332" s="38"/>
      <c r="I332" s="75"/>
      <c r="J332" s="84"/>
      <c r="K332" s="14" t="s">
        <v>22</v>
      </c>
      <c r="L332" s="20">
        <f>'[4]12нед'!S280</f>
        <v>0</v>
      </c>
      <c r="M332" s="23">
        <f>'[4]12нед'!T280</f>
        <v>0</v>
      </c>
      <c r="N332" s="21">
        <f>'[4]12нед'!W280</f>
        <v>0</v>
      </c>
      <c r="O332" s="22" t="str">
        <f>'[4]12нед'!X280</f>
        <v/>
      </c>
      <c r="P332" s="38"/>
    </row>
    <row r="333" spans="1:16" ht="31.15">
      <c r="A333" s="70"/>
      <c r="B333" s="81"/>
      <c r="C333" s="14" t="s">
        <v>23</v>
      </c>
      <c r="D333" s="20">
        <f>'[4]11нед'!S281</f>
        <v>0</v>
      </c>
      <c r="E333" s="23">
        <f>'[4]11нед'!T281</f>
        <v>0</v>
      </c>
      <c r="F333" s="21">
        <f>'[4]11нед'!W281</f>
        <v>0</v>
      </c>
      <c r="G333" s="22" t="str">
        <f>'[4]11нед'!X281</f>
        <v/>
      </c>
      <c r="H333" s="34"/>
      <c r="I333" s="75"/>
      <c r="J333" s="84"/>
      <c r="K333" s="14" t="s">
        <v>23</v>
      </c>
      <c r="L333" s="20">
        <f>'[4]12нед'!S281</f>
        <v>0</v>
      </c>
      <c r="M333" s="23">
        <f>'[4]12нед'!T281</f>
        <v>0</v>
      </c>
      <c r="N333" s="21">
        <f>'[4]12нед'!W281</f>
        <v>0</v>
      </c>
      <c r="O333" s="22" t="str">
        <f>'[4]12нед'!X281</f>
        <v/>
      </c>
      <c r="P333" s="34"/>
    </row>
    <row r="334" spans="1:16" ht="31.7" thickBot="1">
      <c r="A334" s="70"/>
      <c r="B334" s="81"/>
      <c r="C334" s="14" t="s">
        <v>24</v>
      </c>
      <c r="D334" s="20">
        <f>'[4]11нед'!S282</f>
        <v>0</v>
      </c>
      <c r="E334" s="23">
        <f>'[4]11нед'!T282</f>
        <v>0</v>
      </c>
      <c r="F334" s="21">
        <f>'[4]11нед'!W282</f>
        <v>0</v>
      </c>
      <c r="G334" s="22" t="str">
        <f>'[4]11нед'!X282</f>
        <v/>
      </c>
      <c r="H334" s="34"/>
      <c r="I334" s="75"/>
      <c r="J334" s="84"/>
      <c r="K334" s="14" t="s">
        <v>24</v>
      </c>
      <c r="L334" s="20">
        <f>'[4]12нед'!S282</f>
        <v>0</v>
      </c>
      <c r="M334" s="23">
        <f>'[4]12нед'!T282</f>
        <v>0</v>
      </c>
      <c r="N334" s="21">
        <f>'[4]12нед'!W282</f>
        <v>0</v>
      </c>
      <c r="O334" s="22" t="str">
        <f>'[4]12нед'!X282</f>
        <v/>
      </c>
      <c r="P334" s="34"/>
    </row>
    <row r="335" spans="1:16" ht="18.600000000000001" hidden="1" customHeight="1" thickBot="1">
      <c r="A335" s="71"/>
      <c r="B335" s="82"/>
      <c r="C335" s="15"/>
      <c r="D335" s="24">
        <f>'[4]11нед'!S283</f>
        <v>0</v>
      </c>
      <c r="E335" s="25">
        <f>'[4]11нед'!T283</f>
        <v>0</v>
      </c>
      <c r="F335" s="26">
        <f>'[4]11нед'!W283</f>
        <v>0</v>
      </c>
      <c r="G335" s="27" t="str">
        <f>'[4]11нед'!X283</f>
        <v/>
      </c>
      <c r="H335" s="39"/>
      <c r="I335" s="76"/>
      <c r="J335" s="85"/>
      <c r="K335" s="15"/>
      <c r="L335" s="24">
        <f>'[4]12нед'!S283</f>
        <v>0</v>
      </c>
      <c r="M335" s="25">
        <f>'[4]12нед'!T283</f>
        <v>0</v>
      </c>
      <c r="N335" s="26">
        <f>'[4]12нед'!W283</f>
        <v>0</v>
      </c>
      <c r="O335" s="27" t="str">
        <f>'[4]12нед'!X283</f>
        <v/>
      </c>
      <c r="P335" s="39"/>
    </row>
    <row r="336" spans="1:16" ht="48" customHeight="1" thickTop="1">
      <c r="A336" s="69">
        <v>46338</v>
      </c>
      <c r="B336" s="72" t="s">
        <v>27</v>
      </c>
      <c r="C336" s="29" t="s">
        <v>18</v>
      </c>
      <c r="D336" s="16">
        <f>'[4]11нед'!S284</f>
        <v>0</v>
      </c>
      <c r="E336" s="19">
        <f>'[4]11нед'!T284</f>
        <v>0</v>
      </c>
      <c r="F336" s="17">
        <f>'[4]11нед'!W284</f>
        <v>0</v>
      </c>
      <c r="G336" s="18" t="str">
        <f>'[4]11нед'!X284</f>
        <v/>
      </c>
      <c r="H336" s="40"/>
      <c r="I336" s="69">
        <v>46345</v>
      </c>
      <c r="J336" s="77" t="s">
        <v>27</v>
      </c>
      <c r="K336" s="29" t="s">
        <v>18</v>
      </c>
      <c r="L336" s="16">
        <f>'[4]12нед'!S284</f>
        <v>0</v>
      </c>
      <c r="M336" s="19">
        <f>'[4]12нед'!T284</f>
        <v>0</v>
      </c>
      <c r="N336" s="17">
        <f>'[4]12нед'!W284</f>
        <v>0</v>
      </c>
      <c r="O336" s="18" t="str">
        <f>'[4]12нед'!X284</f>
        <v/>
      </c>
      <c r="P336" s="40"/>
    </row>
    <row r="337" spans="1:16" ht="31.15">
      <c r="A337" s="70"/>
      <c r="B337" s="73"/>
      <c r="C337" s="14" t="s">
        <v>19</v>
      </c>
      <c r="D337" s="20">
        <f>'[4]11нед'!S285</f>
        <v>0</v>
      </c>
      <c r="E337" s="23">
        <f>'[4]11нед'!T285</f>
        <v>0</v>
      </c>
      <c r="F337" s="21">
        <f>'[4]11нед'!W285</f>
        <v>0</v>
      </c>
      <c r="G337" s="22" t="str">
        <f>'[4]11нед'!X285</f>
        <v/>
      </c>
      <c r="H337" s="38"/>
      <c r="I337" s="75"/>
      <c r="J337" s="78"/>
      <c r="K337" s="14" t="s">
        <v>19</v>
      </c>
      <c r="L337" s="20">
        <f>'[4]12нед'!S285</f>
        <v>0</v>
      </c>
      <c r="M337" s="23">
        <f>'[4]12нед'!T285</f>
        <v>0</v>
      </c>
      <c r="N337" s="21">
        <f>'[4]12нед'!W285</f>
        <v>0</v>
      </c>
      <c r="O337" s="22" t="str">
        <f>'[4]12нед'!X285</f>
        <v/>
      </c>
      <c r="P337" s="38"/>
    </row>
    <row r="338" spans="1:16" ht="31.15">
      <c r="A338" s="70"/>
      <c r="B338" s="73"/>
      <c r="C338" s="14" t="s">
        <v>20</v>
      </c>
      <c r="D338" s="20">
        <f>'[4]11нед'!S286</f>
        <v>0</v>
      </c>
      <c r="E338" s="23">
        <f>'[4]11нед'!T286</f>
        <v>0</v>
      </c>
      <c r="F338" s="21">
        <f>'[4]11нед'!W286</f>
        <v>0</v>
      </c>
      <c r="G338" s="22" t="str">
        <f>'[4]11нед'!X286</f>
        <v/>
      </c>
      <c r="H338" s="38"/>
      <c r="I338" s="75"/>
      <c r="J338" s="78"/>
      <c r="K338" s="14" t="s">
        <v>20</v>
      </c>
      <c r="L338" s="20">
        <f>'[4]12нед'!S286</f>
        <v>0</v>
      </c>
      <c r="M338" s="23">
        <f>'[4]12нед'!T286</f>
        <v>0</v>
      </c>
      <c r="N338" s="21">
        <f>'[4]12нед'!W286</f>
        <v>0</v>
      </c>
      <c r="O338" s="22" t="str">
        <f>'[4]12нед'!X286</f>
        <v/>
      </c>
      <c r="P338" s="38"/>
    </row>
    <row r="339" spans="1:16" ht="31.15">
      <c r="A339" s="70"/>
      <c r="B339" s="73"/>
      <c r="C339" s="14" t="s">
        <v>21</v>
      </c>
      <c r="D339" s="20">
        <f>'[4]11нед'!S287</f>
        <v>0</v>
      </c>
      <c r="E339" s="23">
        <f>'[4]11нед'!T287</f>
        <v>0</v>
      </c>
      <c r="F339" s="21">
        <f>'[4]11нед'!W287</f>
        <v>0</v>
      </c>
      <c r="G339" s="22" t="str">
        <f>'[4]11нед'!X287</f>
        <v/>
      </c>
      <c r="H339" s="38"/>
      <c r="I339" s="75"/>
      <c r="J339" s="78"/>
      <c r="K339" s="14" t="s">
        <v>21</v>
      </c>
      <c r="L339" s="20">
        <f>'[4]12нед'!S287</f>
        <v>0</v>
      </c>
      <c r="M339" s="23">
        <f>'[4]12нед'!T287</f>
        <v>0</v>
      </c>
      <c r="N339" s="21">
        <f>'[4]12нед'!W287</f>
        <v>0</v>
      </c>
      <c r="O339" s="22" t="str">
        <f>'[4]12нед'!X287</f>
        <v/>
      </c>
      <c r="P339" s="38"/>
    </row>
    <row r="340" spans="1:16" ht="31.15">
      <c r="A340" s="70"/>
      <c r="B340" s="73"/>
      <c r="C340" s="14" t="s">
        <v>22</v>
      </c>
      <c r="D340" s="20">
        <f>'[4]11нед'!S288</f>
        <v>0</v>
      </c>
      <c r="E340" s="23">
        <f>'[4]11нед'!T288</f>
        <v>0</v>
      </c>
      <c r="F340" s="21">
        <f>'[4]11нед'!W288</f>
        <v>0</v>
      </c>
      <c r="G340" s="22" t="str">
        <f>'[4]11нед'!X288</f>
        <v/>
      </c>
      <c r="H340" s="38"/>
      <c r="I340" s="75"/>
      <c r="J340" s="78"/>
      <c r="K340" s="14" t="s">
        <v>22</v>
      </c>
      <c r="L340" s="20">
        <f>'[4]12нед'!S288</f>
        <v>0</v>
      </c>
      <c r="M340" s="23">
        <f>'[4]12нед'!T288</f>
        <v>0</v>
      </c>
      <c r="N340" s="21">
        <f>'[4]12нед'!W288</f>
        <v>0</v>
      </c>
      <c r="O340" s="22" t="str">
        <f>'[4]12нед'!X288</f>
        <v/>
      </c>
      <c r="P340" s="38"/>
    </row>
    <row r="341" spans="1:16" ht="31.15">
      <c r="A341" s="70"/>
      <c r="B341" s="73"/>
      <c r="C341" s="14" t="s">
        <v>23</v>
      </c>
      <c r="D341" s="20">
        <f>'[4]11нед'!S289</f>
        <v>0</v>
      </c>
      <c r="E341" s="23">
        <f>'[4]11нед'!T289</f>
        <v>0</v>
      </c>
      <c r="F341" s="21">
        <f>'[4]11нед'!W289</f>
        <v>0</v>
      </c>
      <c r="G341" s="22" t="str">
        <f>'[4]11нед'!X289</f>
        <v/>
      </c>
      <c r="H341" s="34"/>
      <c r="I341" s="75"/>
      <c r="J341" s="78"/>
      <c r="K341" s="14" t="s">
        <v>23</v>
      </c>
      <c r="L341" s="20">
        <f>'[4]12нед'!S289</f>
        <v>0</v>
      </c>
      <c r="M341" s="23">
        <f>'[4]12нед'!T289</f>
        <v>0</v>
      </c>
      <c r="N341" s="21">
        <f>'[4]12нед'!W289</f>
        <v>0</v>
      </c>
      <c r="O341" s="22" t="str">
        <f>'[4]12нед'!X289</f>
        <v/>
      </c>
      <c r="P341" s="34"/>
    </row>
    <row r="342" spans="1:16" ht="31.7" thickBot="1">
      <c r="A342" s="70"/>
      <c r="B342" s="73"/>
      <c r="C342" s="14" t="s">
        <v>24</v>
      </c>
      <c r="D342" s="20">
        <f>'[4]11нед'!S290</f>
        <v>0</v>
      </c>
      <c r="E342" s="23">
        <f>'[4]11нед'!T290</f>
        <v>0</v>
      </c>
      <c r="F342" s="21">
        <f>'[4]11нед'!W290</f>
        <v>0</v>
      </c>
      <c r="G342" s="22" t="str">
        <f>'[4]11нед'!X290</f>
        <v/>
      </c>
      <c r="H342" s="34"/>
      <c r="I342" s="75"/>
      <c r="J342" s="78"/>
      <c r="K342" s="14" t="s">
        <v>24</v>
      </c>
      <c r="L342" s="20">
        <f>'[4]12нед'!S290</f>
        <v>0</v>
      </c>
      <c r="M342" s="23">
        <f>'[4]12нед'!T290</f>
        <v>0</v>
      </c>
      <c r="N342" s="21">
        <f>'[4]12нед'!W290</f>
        <v>0</v>
      </c>
      <c r="O342" s="22" t="str">
        <f>'[4]12нед'!X290</f>
        <v/>
      </c>
      <c r="P342" s="34"/>
    </row>
    <row r="343" spans="1:16" ht="18.600000000000001" hidden="1" customHeight="1" thickBot="1">
      <c r="A343" s="71"/>
      <c r="B343" s="74"/>
      <c r="C343" s="15"/>
      <c r="D343" s="24">
        <f>'[4]11нед'!S291</f>
        <v>0</v>
      </c>
      <c r="E343" s="25">
        <f>'[4]11нед'!T291</f>
        <v>0</v>
      </c>
      <c r="F343" s="26">
        <f>'[4]11нед'!W291</f>
        <v>0</v>
      </c>
      <c r="G343" s="27" t="str">
        <f>'[4]11нед'!X291</f>
        <v/>
      </c>
      <c r="H343" s="39"/>
      <c r="I343" s="76"/>
      <c r="J343" s="79"/>
      <c r="K343" s="15"/>
      <c r="L343" s="24">
        <f>'[4]12нед'!S291</f>
        <v>0</v>
      </c>
      <c r="M343" s="25">
        <f>'[4]12нед'!T291</f>
        <v>0</v>
      </c>
      <c r="N343" s="26">
        <f>'[4]12нед'!W291</f>
        <v>0</v>
      </c>
      <c r="O343" s="27" t="str">
        <f>'[4]12нед'!X291</f>
        <v/>
      </c>
      <c r="P343" s="39"/>
    </row>
    <row r="344" spans="1:16" ht="48" customHeight="1" thickTop="1">
      <c r="A344" s="69">
        <v>46339</v>
      </c>
      <c r="B344" s="72" t="s">
        <v>28</v>
      </c>
      <c r="C344" s="29" t="s">
        <v>18</v>
      </c>
      <c r="D344" s="16">
        <f>'[4]11нед'!S292</f>
        <v>0</v>
      </c>
      <c r="E344" s="19">
        <f>'[4]11нед'!T292</f>
        <v>0</v>
      </c>
      <c r="F344" s="17">
        <f>'[4]11нед'!W292</f>
        <v>0</v>
      </c>
      <c r="G344" s="18" t="str">
        <f>'[4]11нед'!X292</f>
        <v/>
      </c>
      <c r="H344" s="40"/>
      <c r="I344" s="69">
        <v>46346</v>
      </c>
      <c r="J344" s="77" t="s">
        <v>28</v>
      </c>
      <c r="K344" s="29" t="s">
        <v>18</v>
      </c>
      <c r="L344" s="16">
        <f>'[4]12нед'!S292</f>
        <v>0</v>
      </c>
      <c r="M344" s="19">
        <f>'[4]12нед'!T292</f>
        <v>0</v>
      </c>
      <c r="N344" s="17">
        <f>'[4]12нед'!W292</f>
        <v>0</v>
      </c>
      <c r="O344" s="18" t="str">
        <f>'[4]12нед'!X292</f>
        <v/>
      </c>
      <c r="P344" s="40"/>
    </row>
    <row r="345" spans="1:16" ht="31.15">
      <c r="A345" s="70"/>
      <c r="B345" s="73"/>
      <c r="C345" s="14" t="s">
        <v>19</v>
      </c>
      <c r="D345" s="20">
        <f>'[4]11нед'!S293</f>
        <v>0</v>
      </c>
      <c r="E345" s="23">
        <f>'[4]11нед'!T293</f>
        <v>0</v>
      </c>
      <c r="F345" s="21">
        <f>'[4]11нед'!W293</f>
        <v>0</v>
      </c>
      <c r="G345" s="22" t="str">
        <f>'[4]11нед'!X293</f>
        <v/>
      </c>
      <c r="H345" s="38"/>
      <c r="I345" s="75"/>
      <c r="J345" s="78"/>
      <c r="K345" s="14" t="s">
        <v>19</v>
      </c>
      <c r="L345" s="20">
        <f>'[4]12нед'!S293</f>
        <v>0</v>
      </c>
      <c r="M345" s="23">
        <f>'[4]12нед'!T293</f>
        <v>0</v>
      </c>
      <c r="N345" s="21">
        <f>'[4]12нед'!W293</f>
        <v>0</v>
      </c>
      <c r="O345" s="22" t="str">
        <f>'[4]12нед'!X293</f>
        <v/>
      </c>
      <c r="P345" s="38"/>
    </row>
    <row r="346" spans="1:16" ht="31.15">
      <c r="A346" s="70"/>
      <c r="B346" s="73"/>
      <c r="C346" s="14" t="s">
        <v>20</v>
      </c>
      <c r="D346" s="20">
        <f>'[4]11нед'!S294</f>
        <v>0</v>
      </c>
      <c r="E346" s="23">
        <f>'[4]11нед'!T294</f>
        <v>0</v>
      </c>
      <c r="F346" s="21">
        <f>'[4]11нед'!W294</f>
        <v>0</v>
      </c>
      <c r="G346" s="22" t="str">
        <f>'[4]11нед'!X294</f>
        <v/>
      </c>
      <c r="H346" s="38"/>
      <c r="I346" s="75"/>
      <c r="J346" s="78"/>
      <c r="K346" s="14" t="s">
        <v>20</v>
      </c>
      <c r="L346" s="20">
        <f>'[4]12нед'!S294</f>
        <v>0</v>
      </c>
      <c r="M346" s="23">
        <f>'[4]12нед'!T294</f>
        <v>0</v>
      </c>
      <c r="N346" s="21">
        <f>'[4]12нед'!W294</f>
        <v>0</v>
      </c>
      <c r="O346" s="22" t="str">
        <f>'[4]12нед'!X294</f>
        <v/>
      </c>
      <c r="P346" s="38"/>
    </row>
    <row r="347" spans="1:16" ht="31.15">
      <c r="A347" s="70"/>
      <c r="B347" s="73"/>
      <c r="C347" s="14" t="s">
        <v>21</v>
      </c>
      <c r="D347" s="20">
        <f>'[4]11нед'!S295</f>
        <v>0</v>
      </c>
      <c r="E347" s="23">
        <f>'[4]11нед'!T295</f>
        <v>0</v>
      </c>
      <c r="F347" s="21">
        <f>'[4]11нед'!W295</f>
        <v>0</v>
      </c>
      <c r="G347" s="22" t="str">
        <f>'[4]11нед'!X295</f>
        <v/>
      </c>
      <c r="H347" s="38"/>
      <c r="I347" s="75"/>
      <c r="J347" s="78"/>
      <c r="K347" s="14" t="s">
        <v>21</v>
      </c>
      <c r="L347" s="20">
        <f>'[4]12нед'!S295</f>
        <v>0</v>
      </c>
      <c r="M347" s="23">
        <f>'[4]12нед'!T295</f>
        <v>0</v>
      </c>
      <c r="N347" s="21">
        <f>'[4]12нед'!W295</f>
        <v>0</v>
      </c>
      <c r="O347" s="22" t="str">
        <f>'[4]12нед'!X295</f>
        <v/>
      </c>
      <c r="P347" s="38"/>
    </row>
    <row r="348" spans="1:16" ht="31.15">
      <c r="A348" s="70"/>
      <c r="B348" s="73"/>
      <c r="C348" s="14" t="s">
        <v>22</v>
      </c>
      <c r="D348" s="20">
        <f>'[4]11нед'!S296</f>
        <v>0</v>
      </c>
      <c r="E348" s="23">
        <f>'[4]11нед'!T296</f>
        <v>0</v>
      </c>
      <c r="F348" s="21">
        <f>'[4]11нед'!W296</f>
        <v>0</v>
      </c>
      <c r="G348" s="22" t="str">
        <f>'[4]11нед'!X296</f>
        <v/>
      </c>
      <c r="H348" s="38"/>
      <c r="I348" s="75"/>
      <c r="J348" s="78"/>
      <c r="K348" s="14" t="s">
        <v>22</v>
      </c>
      <c r="L348" s="20">
        <f>'[4]12нед'!S296</f>
        <v>0</v>
      </c>
      <c r="M348" s="23">
        <f>'[4]12нед'!T296</f>
        <v>0</v>
      </c>
      <c r="N348" s="21">
        <f>'[4]12нед'!W296</f>
        <v>0</v>
      </c>
      <c r="O348" s="22" t="str">
        <f>'[4]12нед'!X296</f>
        <v/>
      </c>
      <c r="P348" s="38"/>
    </row>
    <row r="349" spans="1:16" ht="31.15">
      <c r="A349" s="70"/>
      <c r="B349" s="73"/>
      <c r="C349" s="14" t="s">
        <v>23</v>
      </c>
      <c r="D349" s="20">
        <f>'[4]11нед'!S297</f>
        <v>0</v>
      </c>
      <c r="E349" s="23">
        <f>'[4]11нед'!T297</f>
        <v>0</v>
      </c>
      <c r="F349" s="21">
        <f>'[4]11нед'!W297</f>
        <v>0</v>
      </c>
      <c r="G349" s="22" t="str">
        <f>'[4]11нед'!X297</f>
        <v/>
      </c>
      <c r="H349" s="38"/>
      <c r="I349" s="75"/>
      <c r="J349" s="78"/>
      <c r="K349" s="14" t="s">
        <v>23</v>
      </c>
      <c r="L349" s="20">
        <f>'[4]12нед'!S297</f>
        <v>0</v>
      </c>
      <c r="M349" s="23">
        <f>'[4]12нед'!T297</f>
        <v>0</v>
      </c>
      <c r="N349" s="21">
        <f>'[4]12нед'!W297</f>
        <v>0</v>
      </c>
      <c r="O349" s="22" t="str">
        <f>'[4]12нед'!X297</f>
        <v/>
      </c>
      <c r="P349" s="38"/>
    </row>
    <row r="350" spans="1:16" ht="31.7" thickBot="1">
      <c r="A350" s="70"/>
      <c r="B350" s="73"/>
      <c r="C350" s="14" t="s">
        <v>24</v>
      </c>
      <c r="D350" s="20">
        <f>'[4]11нед'!S298</f>
        <v>0</v>
      </c>
      <c r="E350" s="23">
        <f>'[4]11нед'!T298</f>
        <v>0</v>
      </c>
      <c r="F350" s="21">
        <f>'[4]11нед'!W298</f>
        <v>0</v>
      </c>
      <c r="G350" s="22" t="str">
        <f>'[4]11нед'!X298</f>
        <v/>
      </c>
      <c r="H350" s="38"/>
      <c r="I350" s="75"/>
      <c r="J350" s="78"/>
      <c r="K350" s="14" t="s">
        <v>24</v>
      </c>
      <c r="L350" s="20">
        <f>'[4]12нед'!S298</f>
        <v>0</v>
      </c>
      <c r="M350" s="23">
        <f>'[4]12нед'!T298</f>
        <v>0</v>
      </c>
      <c r="N350" s="21">
        <f>'[4]12нед'!W298</f>
        <v>0</v>
      </c>
      <c r="O350" s="22" t="str">
        <f>'[4]12нед'!X298</f>
        <v/>
      </c>
      <c r="P350" s="38"/>
    </row>
    <row r="351" spans="1:16" ht="18.600000000000001" hidden="1" customHeight="1" thickBot="1">
      <c r="A351" s="71"/>
      <c r="B351" s="74"/>
      <c r="C351" s="15"/>
      <c r="D351" s="24">
        <f>'[4]11нед'!S299</f>
        <v>0</v>
      </c>
      <c r="E351" s="25">
        <f>'[4]11нед'!T299</f>
        <v>0</v>
      </c>
      <c r="F351" s="26">
        <f>'[4]11нед'!W299</f>
        <v>0</v>
      </c>
      <c r="G351" s="27" t="str">
        <f>'[4]11нед'!X299</f>
        <v/>
      </c>
      <c r="H351" s="39"/>
      <c r="I351" s="76"/>
      <c r="J351" s="79"/>
      <c r="K351" s="15"/>
      <c r="L351" s="24">
        <f>'[4]12нед'!S299</f>
        <v>0</v>
      </c>
      <c r="M351" s="25">
        <f>'[4]12нед'!T299</f>
        <v>0</v>
      </c>
      <c r="N351" s="26">
        <f>'[4]12нед'!W299</f>
        <v>0</v>
      </c>
      <c r="O351" s="27" t="str">
        <f>'[4]12нед'!X299</f>
        <v/>
      </c>
      <c r="P351" s="39"/>
    </row>
    <row r="352" spans="1:16" ht="48" customHeight="1" thickTop="1">
      <c r="A352" s="69">
        <v>46340</v>
      </c>
      <c r="B352" s="72" t="s">
        <v>29</v>
      </c>
      <c r="C352" s="29" t="s">
        <v>18</v>
      </c>
      <c r="D352" s="16">
        <f>'[4]11нед'!S300</f>
        <v>0</v>
      </c>
      <c r="E352" s="19">
        <f>'[4]11нед'!T300</f>
        <v>0</v>
      </c>
      <c r="F352" s="17">
        <f>'[4]11нед'!W300</f>
        <v>0</v>
      </c>
      <c r="G352" s="18" t="str">
        <f>'[4]11нед'!X300</f>
        <v/>
      </c>
      <c r="H352" s="40"/>
      <c r="I352" s="69">
        <v>46347</v>
      </c>
      <c r="J352" s="77" t="s">
        <v>29</v>
      </c>
      <c r="K352" s="29" t="s">
        <v>18</v>
      </c>
      <c r="L352" s="16">
        <f>'[4]12нед'!S300</f>
        <v>0</v>
      </c>
      <c r="M352" s="19">
        <f>'[4]12нед'!T300</f>
        <v>0</v>
      </c>
      <c r="N352" s="17">
        <f>'[4]12нед'!W300</f>
        <v>0</v>
      </c>
      <c r="O352" s="18" t="str">
        <f>'[4]12нед'!X300</f>
        <v/>
      </c>
      <c r="P352" s="40"/>
    </row>
    <row r="353" spans="1:16" ht="31.15">
      <c r="A353" s="70"/>
      <c r="B353" s="73"/>
      <c r="C353" s="14" t="s">
        <v>19</v>
      </c>
      <c r="D353" s="20">
        <f>'[4]11нед'!S301</f>
        <v>0</v>
      </c>
      <c r="E353" s="23">
        <f>'[4]11нед'!T301</f>
        <v>0</v>
      </c>
      <c r="F353" s="21">
        <f>'[4]11нед'!W301</f>
        <v>0</v>
      </c>
      <c r="G353" s="22" t="str">
        <f>'[4]11нед'!X301</f>
        <v/>
      </c>
      <c r="H353" s="38"/>
      <c r="I353" s="75"/>
      <c r="J353" s="78"/>
      <c r="K353" s="14" t="s">
        <v>19</v>
      </c>
      <c r="L353" s="20">
        <f>'[4]12нед'!S301</f>
        <v>0</v>
      </c>
      <c r="M353" s="23">
        <f>'[4]12нед'!T301</f>
        <v>0</v>
      </c>
      <c r="N353" s="21">
        <f>'[4]12нед'!W301</f>
        <v>0</v>
      </c>
      <c r="O353" s="22" t="str">
        <f>'[4]12нед'!X301</f>
        <v/>
      </c>
      <c r="P353" s="38"/>
    </row>
    <row r="354" spans="1:16" ht="31.15">
      <c r="A354" s="70"/>
      <c r="B354" s="73"/>
      <c r="C354" s="14" t="s">
        <v>20</v>
      </c>
      <c r="D354" s="20">
        <f>'[4]11нед'!S302</f>
        <v>0</v>
      </c>
      <c r="E354" s="23">
        <f>'[4]11нед'!T302</f>
        <v>0</v>
      </c>
      <c r="F354" s="21">
        <f>'[4]11нед'!W302</f>
        <v>0</v>
      </c>
      <c r="G354" s="22" t="str">
        <f>'[4]11нед'!X302</f>
        <v/>
      </c>
      <c r="H354" s="43"/>
      <c r="I354" s="75"/>
      <c r="J354" s="78"/>
      <c r="K354" s="14" t="s">
        <v>20</v>
      </c>
      <c r="L354" s="20">
        <f>'[4]12нед'!S302</f>
        <v>0</v>
      </c>
      <c r="M354" s="23">
        <f>'[4]12нед'!T302</f>
        <v>0</v>
      </c>
      <c r="N354" s="21">
        <f>'[4]12нед'!W302</f>
        <v>0</v>
      </c>
      <c r="O354" s="22" t="str">
        <f>'[4]12нед'!X302</f>
        <v/>
      </c>
      <c r="P354" s="43"/>
    </row>
    <row r="355" spans="1:16" ht="31.15">
      <c r="A355" s="70"/>
      <c r="B355" s="73"/>
      <c r="C355" s="14" t="s">
        <v>21</v>
      </c>
      <c r="D355" s="20">
        <f>'[4]11нед'!S303</f>
        <v>0</v>
      </c>
      <c r="E355" s="23">
        <f>'[4]11нед'!T303</f>
        <v>0</v>
      </c>
      <c r="F355" s="21">
        <f>'[4]11нед'!W303</f>
        <v>0</v>
      </c>
      <c r="G355" s="22" t="str">
        <f>'[4]11нед'!X303</f>
        <v/>
      </c>
      <c r="H355" s="38"/>
      <c r="I355" s="75"/>
      <c r="J355" s="78"/>
      <c r="K355" s="14" t="s">
        <v>21</v>
      </c>
      <c r="L355" s="20">
        <f>'[4]12нед'!S303</f>
        <v>0</v>
      </c>
      <c r="M355" s="23">
        <f>'[4]12нед'!T303</f>
        <v>0</v>
      </c>
      <c r="N355" s="21">
        <f>'[4]12нед'!W303</f>
        <v>0</v>
      </c>
      <c r="O355" s="22" t="str">
        <f>'[4]12нед'!X303</f>
        <v/>
      </c>
      <c r="P355" s="38"/>
    </row>
    <row r="356" spans="1:16" ht="31.15">
      <c r="A356" s="70"/>
      <c r="B356" s="73"/>
      <c r="C356" s="14" t="s">
        <v>22</v>
      </c>
      <c r="D356" s="20">
        <f>'[4]11нед'!S304</f>
        <v>0</v>
      </c>
      <c r="E356" s="23">
        <f>'[4]11нед'!T304</f>
        <v>0</v>
      </c>
      <c r="F356" s="21">
        <f>'[4]11нед'!W304</f>
        <v>0</v>
      </c>
      <c r="G356" s="22" t="str">
        <f>'[4]11нед'!X304</f>
        <v/>
      </c>
      <c r="H356" s="38"/>
      <c r="I356" s="75"/>
      <c r="J356" s="78"/>
      <c r="K356" s="14" t="s">
        <v>22</v>
      </c>
      <c r="L356" s="20">
        <f>'[4]12нед'!S304</f>
        <v>0</v>
      </c>
      <c r="M356" s="23">
        <f>'[4]12нед'!T304</f>
        <v>0</v>
      </c>
      <c r="N356" s="21">
        <f>'[4]12нед'!W304</f>
        <v>0</v>
      </c>
      <c r="O356" s="22" t="str">
        <f>'[4]12нед'!X304</f>
        <v/>
      </c>
      <c r="P356" s="38"/>
    </row>
    <row r="357" spans="1:16" ht="31.15">
      <c r="A357" s="70"/>
      <c r="B357" s="73"/>
      <c r="C357" s="14" t="s">
        <v>23</v>
      </c>
      <c r="D357" s="20">
        <f>'[4]11нед'!S305</f>
        <v>0</v>
      </c>
      <c r="E357" s="23">
        <f>'[4]11нед'!T305</f>
        <v>0</v>
      </c>
      <c r="F357" s="21">
        <f>'[4]11нед'!W305</f>
        <v>0</v>
      </c>
      <c r="G357" s="22" t="str">
        <f>'[4]11нед'!X305</f>
        <v/>
      </c>
      <c r="H357" s="38"/>
      <c r="I357" s="75"/>
      <c r="J357" s="78"/>
      <c r="K357" s="14" t="s">
        <v>23</v>
      </c>
      <c r="L357" s="20">
        <f>'[4]12нед'!S305</f>
        <v>0</v>
      </c>
      <c r="M357" s="23">
        <f>'[4]12нед'!T305</f>
        <v>0</v>
      </c>
      <c r="N357" s="21">
        <f>'[4]12нед'!W305</f>
        <v>0</v>
      </c>
      <c r="O357" s="22" t="str">
        <f>'[4]12нед'!X305</f>
        <v/>
      </c>
      <c r="P357" s="38"/>
    </row>
    <row r="358" spans="1:16" ht="31.7" thickBot="1">
      <c r="A358" s="70"/>
      <c r="B358" s="73"/>
      <c r="C358" s="14" t="s">
        <v>24</v>
      </c>
      <c r="D358" s="20">
        <f>'[4]11нед'!S306</f>
        <v>0</v>
      </c>
      <c r="E358" s="23">
        <f>'[4]11нед'!T306</f>
        <v>0</v>
      </c>
      <c r="F358" s="21">
        <f>'[4]11нед'!W306</f>
        <v>0</v>
      </c>
      <c r="G358" s="22" t="str">
        <f>'[4]11нед'!X306</f>
        <v/>
      </c>
      <c r="H358" s="38"/>
      <c r="I358" s="75"/>
      <c r="J358" s="78"/>
      <c r="K358" s="14" t="s">
        <v>24</v>
      </c>
      <c r="L358" s="20">
        <f>'[4]12нед'!S306</f>
        <v>0</v>
      </c>
      <c r="M358" s="23">
        <f>'[4]12нед'!T306</f>
        <v>0</v>
      </c>
      <c r="N358" s="21">
        <f>'[4]12нед'!W306</f>
        <v>0</v>
      </c>
      <c r="O358" s="22" t="str">
        <f>'[4]12нед'!X306</f>
        <v/>
      </c>
      <c r="P358" s="38"/>
    </row>
    <row r="359" spans="1:16" ht="18.600000000000001" hidden="1" customHeight="1" thickBot="1">
      <c r="A359" s="71"/>
      <c r="B359" s="74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6"/>
      <c r="J359" s="7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6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6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6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6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6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6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6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/>
      <c r="H367" s="36" t="str">
        <f>H7</f>
        <v>12-26ПИ1з</v>
      </c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/>
      <c r="P367" s="36" t="str">
        <f>H7</f>
        <v>12-26ПИ1з</v>
      </c>
    </row>
    <row r="368" spans="1:16" ht="15.6">
      <c r="A368" s="45"/>
      <c r="B368" s="91" t="s">
        <v>5</v>
      </c>
      <c r="C368" s="91"/>
      <c r="D368" s="91"/>
      <c r="E368" s="91" t="str">
        <f t="shared" ref="E368" si="4">E8</f>
        <v>очно-заочная</v>
      </c>
      <c r="F368" s="91"/>
      <c r="G368" s="91"/>
      <c r="H368" s="91"/>
      <c r="I368" s="45"/>
      <c r="J368" s="91" t="s">
        <v>5</v>
      </c>
      <c r="K368" s="91"/>
      <c r="L368" s="91"/>
      <c r="M368" s="91" t="str">
        <f t="shared" ref="M368" si="5">E8</f>
        <v>очно-заочная</v>
      </c>
      <c r="N368" s="91"/>
      <c r="O368" s="91"/>
      <c r="P368" s="91"/>
    </row>
    <row r="369" spans="1:16" ht="15.6">
      <c r="A369" s="45"/>
      <c r="B369" s="91" t="s">
        <v>7</v>
      </c>
      <c r="C369" s="91"/>
      <c r="D369" s="91"/>
      <c r="E369" s="62">
        <f>E9</f>
        <v>3</v>
      </c>
      <c r="F369" s="62"/>
      <c r="G369" s="62"/>
      <c r="H369" s="35"/>
      <c r="I369" s="45"/>
      <c r="J369" s="91" t="s">
        <v>7</v>
      </c>
      <c r="K369" s="91"/>
      <c r="L369" s="91"/>
      <c r="M369" s="62">
        <f>E9</f>
        <v>3</v>
      </c>
      <c r="N369" s="62"/>
      <c r="O369" s="62"/>
      <c r="P369" s="35"/>
    </row>
    <row r="370" spans="1:16" ht="16.149999999999999" thickBot="1">
      <c r="A370" s="45"/>
      <c r="B370" s="92" t="s">
        <v>8</v>
      </c>
      <c r="C370" s="92"/>
      <c r="D370" s="92"/>
      <c r="E370" s="63">
        <f>M310+1</f>
        <v>13</v>
      </c>
      <c r="F370" s="63"/>
      <c r="G370" s="63"/>
      <c r="H370" s="37"/>
      <c r="I370" s="45"/>
      <c r="J370" s="92" t="s">
        <v>8</v>
      </c>
      <c r="K370" s="92"/>
      <c r="L370" s="92"/>
      <c r="M370" s="63">
        <f>E370+1</f>
        <v>14</v>
      </c>
      <c r="N370" s="63"/>
      <c r="O370" s="63"/>
      <c r="P370" s="37"/>
    </row>
    <row r="371" spans="1:16" ht="46.5" customHeight="1" thickTop="1" thickBot="1">
      <c r="A371" s="86" t="s">
        <v>9</v>
      </c>
      <c r="B371" s="87"/>
      <c r="C371" s="10" t="s">
        <v>10</v>
      </c>
      <c r="D371" s="11" t="s">
        <v>11</v>
      </c>
      <c r="E371" s="12" t="s">
        <v>12</v>
      </c>
      <c r="F371" s="88" t="s">
        <v>13</v>
      </c>
      <c r="G371" s="89"/>
      <c r="H371" s="13" t="s">
        <v>14</v>
      </c>
      <c r="I371" s="86" t="s">
        <v>9</v>
      </c>
      <c r="J371" s="87"/>
      <c r="K371" s="10" t="s">
        <v>10</v>
      </c>
      <c r="L371" s="11" t="s">
        <v>11</v>
      </c>
      <c r="M371" s="12" t="s">
        <v>12</v>
      </c>
      <c r="N371" s="88" t="s">
        <v>13</v>
      </c>
      <c r="O371" s="89"/>
      <c r="P371" s="13" t="s">
        <v>14</v>
      </c>
    </row>
    <row r="372" spans="1:16" ht="35.1" customHeight="1" thickTop="1">
      <c r="A372" s="69">
        <v>46349</v>
      </c>
      <c r="B372" s="72" t="s">
        <v>17</v>
      </c>
      <c r="C372" s="14" t="s">
        <v>18</v>
      </c>
      <c r="D372" s="16">
        <f>'[4]13нед'!S260</f>
        <v>0</v>
      </c>
      <c r="E372" s="19">
        <f>'[4]13нед'!T260</f>
        <v>0</v>
      </c>
      <c r="F372" s="17">
        <f>'[4]13нед'!W260</f>
        <v>0</v>
      </c>
      <c r="G372" s="18" t="str">
        <f>'[4]13нед'!X260</f>
        <v/>
      </c>
      <c r="H372" s="40"/>
      <c r="I372" s="69">
        <v>46356</v>
      </c>
      <c r="J372" s="77" t="s">
        <v>17</v>
      </c>
      <c r="K372" s="14" t="s">
        <v>18</v>
      </c>
      <c r="L372" s="16">
        <f>'[5]14нед'!S260</f>
        <v>0</v>
      </c>
      <c r="M372" s="19">
        <f>'[5]14нед'!T260</f>
        <v>0</v>
      </c>
      <c r="N372" s="17">
        <f>'[5]14нед'!W260</f>
        <v>0</v>
      </c>
      <c r="O372" s="18" t="str">
        <f>'[5]14нед'!X260</f>
        <v/>
      </c>
      <c r="P372" s="40"/>
    </row>
    <row r="373" spans="1:16" ht="31.15">
      <c r="A373" s="70"/>
      <c r="B373" s="73"/>
      <c r="C373" s="14" t="s">
        <v>19</v>
      </c>
      <c r="D373" s="20">
        <f>'[4]13нед'!S261</f>
        <v>0</v>
      </c>
      <c r="E373" s="23">
        <f>'[4]13нед'!T261</f>
        <v>0</v>
      </c>
      <c r="F373" s="21">
        <f>'[4]13нед'!W261</f>
        <v>0</v>
      </c>
      <c r="G373" s="22" t="str">
        <f>'[4]13нед'!X261</f>
        <v/>
      </c>
      <c r="H373" s="38"/>
      <c r="I373" s="75"/>
      <c r="J373" s="78"/>
      <c r="K373" s="14" t="s">
        <v>19</v>
      </c>
      <c r="L373" s="20">
        <f>'[5]14нед'!S261</f>
        <v>0</v>
      </c>
      <c r="M373" s="23">
        <f>'[5]14нед'!T261</f>
        <v>0</v>
      </c>
      <c r="N373" s="21">
        <f>'[5]14нед'!W261</f>
        <v>0</v>
      </c>
      <c r="O373" s="22" t="str">
        <f>'[5]14нед'!X261</f>
        <v/>
      </c>
      <c r="P373" s="38"/>
    </row>
    <row r="374" spans="1:16" ht="31.15">
      <c r="A374" s="70"/>
      <c r="B374" s="73"/>
      <c r="C374" s="14" t="s">
        <v>20</v>
      </c>
      <c r="D374" s="20">
        <f>'[4]13нед'!S262</f>
        <v>0</v>
      </c>
      <c r="E374" s="23">
        <f>'[4]13нед'!T262</f>
        <v>0</v>
      </c>
      <c r="F374" s="21">
        <f>'[4]13нед'!W262</f>
        <v>0</v>
      </c>
      <c r="G374" s="22" t="str">
        <f>'[4]13нед'!X262</f>
        <v/>
      </c>
      <c r="H374" s="38"/>
      <c r="I374" s="75"/>
      <c r="J374" s="78"/>
      <c r="K374" s="14" t="s">
        <v>20</v>
      </c>
      <c r="L374" s="20">
        <f>'[5]14нед'!S262</f>
        <v>0</v>
      </c>
      <c r="M374" s="23">
        <f>'[5]14нед'!T262</f>
        <v>0</v>
      </c>
      <c r="N374" s="21">
        <f>'[5]14нед'!W262</f>
        <v>0</v>
      </c>
      <c r="O374" s="22" t="str">
        <f>'[5]14нед'!X262</f>
        <v/>
      </c>
      <c r="P374" s="38"/>
    </row>
    <row r="375" spans="1:16" ht="31.15">
      <c r="A375" s="70"/>
      <c r="B375" s="73"/>
      <c r="C375" s="14" t="s">
        <v>21</v>
      </c>
      <c r="D375" s="20">
        <f>'[4]13нед'!S263</f>
        <v>0</v>
      </c>
      <c r="E375" s="23">
        <f>'[4]13нед'!T263</f>
        <v>0</v>
      </c>
      <c r="F375" s="21">
        <f>'[4]13нед'!W263</f>
        <v>0</v>
      </c>
      <c r="G375" s="22" t="str">
        <f>'[4]13нед'!X263</f>
        <v/>
      </c>
      <c r="H375" s="38"/>
      <c r="I375" s="75"/>
      <c r="J375" s="78"/>
      <c r="K375" s="14" t="s">
        <v>21</v>
      </c>
      <c r="L375" s="20">
        <f>'[5]14нед'!S263</f>
        <v>0</v>
      </c>
      <c r="M375" s="23">
        <f>'[5]14нед'!T263</f>
        <v>0</v>
      </c>
      <c r="N375" s="21">
        <f>'[5]14нед'!W263</f>
        <v>0</v>
      </c>
      <c r="O375" s="22" t="str">
        <f>'[5]14нед'!X263</f>
        <v/>
      </c>
      <c r="P375" s="38"/>
    </row>
    <row r="376" spans="1:16" ht="31.15">
      <c r="A376" s="70"/>
      <c r="B376" s="73"/>
      <c r="C376" s="14" t="s">
        <v>22</v>
      </c>
      <c r="D376" s="20">
        <f>'[4]13нед'!S264</f>
        <v>0</v>
      </c>
      <c r="E376" s="23">
        <f>'[4]13нед'!T264</f>
        <v>0</v>
      </c>
      <c r="F376" s="21">
        <f>'[4]13нед'!W264</f>
        <v>0</v>
      </c>
      <c r="G376" s="22" t="str">
        <f>'[4]13нед'!X264</f>
        <v/>
      </c>
      <c r="H376" s="38"/>
      <c r="I376" s="75"/>
      <c r="J376" s="78"/>
      <c r="K376" s="14" t="s">
        <v>22</v>
      </c>
      <c r="L376" s="20">
        <f>'[5]14нед'!S264</f>
        <v>0</v>
      </c>
      <c r="M376" s="23">
        <f>'[5]14нед'!T264</f>
        <v>0</v>
      </c>
      <c r="N376" s="21">
        <f>'[5]14нед'!W264</f>
        <v>0</v>
      </c>
      <c r="O376" s="22" t="str">
        <f>'[5]14нед'!X264</f>
        <v/>
      </c>
      <c r="P376" s="38"/>
    </row>
    <row r="377" spans="1:16" ht="31.15">
      <c r="A377" s="70"/>
      <c r="B377" s="73"/>
      <c r="C377" s="14" t="s">
        <v>23</v>
      </c>
      <c r="D377" s="20">
        <f>'[4]13нед'!S265</f>
        <v>0</v>
      </c>
      <c r="E377" s="23">
        <f>'[4]13нед'!T265</f>
        <v>0</v>
      </c>
      <c r="F377" s="21">
        <f>'[4]13нед'!W265</f>
        <v>0</v>
      </c>
      <c r="G377" s="22" t="str">
        <f>'[4]13нед'!X265</f>
        <v/>
      </c>
      <c r="H377" s="38"/>
      <c r="I377" s="75"/>
      <c r="J377" s="78"/>
      <c r="K377" s="14" t="s">
        <v>23</v>
      </c>
      <c r="L377" s="20">
        <f>'[5]14нед'!S265</f>
        <v>0</v>
      </c>
      <c r="M377" s="23">
        <f>'[5]14нед'!T265</f>
        <v>0</v>
      </c>
      <c r="N377" s="21">
        <f>'[5]14нед'!W265</f>
        <v>0</v>
      </c>
      <c r="O377" s="22" t="str">
        <f>'[5]14нед'!X265</f>
        <v/>
      </c>
      <c r="P377" s="38"/>
    </row>
    <row r="378" spans="1:16" ht="31.7" thickBot="1">
      <c r="A378" s="70"/>
      <c r="B378" s="73"/>
      <c r="C378" s="14" t="s">
        <v>24</v>
      </c>
      <c r="D378" s="20">
        <f>'[4]13нед'!S266</f>
        <v>0</v>
      </c>
      <c r="E378" s="23">
        <f>'[4]13нед'!T266</f>
        <v>0</v>
      </c>
      <c r="F378" s="21">
        <f>'[4]13нед'!W266</f>
        <v>0</v>
      </c>
      <c r="G378" s="22" t="str">
        <f>'[4]13нед'!X266</f>
        <v/>
      </c>
      <c r="H378" s="38"/>
      <c r="I378" s="75"/>
      <c r="J378" s="78"/>
      <c r="K378" s="14" t="s">
        <v>24</v>
      </c>
      <c r="L378" s="20">
        <f>'[5]14нед'!S266</f>
        <v>0</v>
      </c>
      <c r="M378" s="23">
        <f>'[5]14нед'!T266</f>
        <v>0</v>
      </c>
      <c r="N378" s="21">
        <f>'[5]14нед'!W266</f>
        <v>0</v>
      </c>
      <c r="O378" s="22" t="str">
        <f>'[5]14нед'!X266</f>
        <v/>
      </c>
      <c r="P378" s="38"/>
    </row>
    <row r="379" spans="1:16" ht="18.600000000000001" hidden="1" customHeight="1" thickBot="1">
      <c r="A379" s="71"/>
      <c r="B379" s="74"/>
      <c r="C379" s="15"/>
      <c r="D379" s="24">
        <f>'[4]13нед'!S267</f>
        <v>0</v>
      </c>
      <c r="E379" s="25">
        <f>'[4]13нед'!T267</f>
        <v>0</v>
      </c>
      <c r="F379" s="26">
        <f>'[4]13нед'!W267</f>
        <v>0</v>
      </c>
      <c r="G379" s="27" t="str">
        <f>'[4]13нед'!X267</f>
        <v/>
      </c>
      <c r="H379" s="39"/>
      <c r="I379" s="76"/>
      <c r="J379" s="79"/>
      <c r="K379" s="15"/>
      <c r="L379" s="24">
        <f>'[5]14нед'!S267</f>
        <v>0</v>
      </c>
      <c r="M379" s="25">
        <f>'[5]14нед'!T267</f>
        <v>0</v>
      </c>
      <c r="N379" s="26">
        <f>'[5]14нед'!W267</f>
        <v>0</v>
      </c>
      <c r="O379" s="27" t="str">
        <f>'[5]14нед'!X267</f>
        <v/>
      </c>
      <c r="P379" s="39"/>
    </row>
    <row r="380" spans="1:16" ht="32.25" customHeight="1" thickTop="1">
      <c r="A380" s="69">
        <v>46350</v>
      </c>
      <c r="B380" s="72" t="s">
        <v>25</v>
      </c>
      <c r="C380" s="29" t="s">
        <v>18</v>
      </c>
      <c r="D380" s="16">
        <f>'[4]13нед'!S268</f>
        <v>0</v>
      </c>
      <c r="E380" s="19">
        <f>'[4]13нед'!T268</f>
        <v>0</v>
      </c>
      <c r="F380" s="17">
        <f>'[4]13нед'!W268</f>
        <v>0</v>
      </c>
      <c r="G380" s="18" t="str">
        <f>'[4]13нед'!X268</f>
        <v/>
      </c>
      <c r="H380" s="40"/>
      <c r="I380" s="69">
        <v>46357</v>
      </c>
      <c r="J380" s="77" t="s">
        <v>25</v>
      </c>
      <c r="K380" s="29" t="s">
        <v>18</v>
      </c>
      <c r="L380" s="16">
        <f>'[5]14нед'!S268</f>
        <v>0</v>
      </c>
      <c r="M380" s="19">
        <f>'[5]14нед'!T268</f>
        <v>0</v>
      </c>
      <c r="N380" s="17">
        <f>'[5]14нед'!W268</f>
        <v>0</v>
      </c>
      <c r="O380" s="18" t="str">
        <f>'[5]14нед'!X268</f>
        <v/>
      </c>
      <c r="P380" s="40"/>
    </row>
    <row r="381" spans="1:16" ht="31.15">
      <c r="A381" s="70"/>
      <c r="B381" s="73"/>
      <c r="C381" s="14" t="s">
        <v>19</v>
      </c>
      <c r="D381" s="20">
        <f>'[4]13нед'!S269</f>
        <v>0</v>
      </c>
      <c r="E381" s="23">
        <f>'[4]13нед'!T269</f>
        <v>0</v>
      </c>
      <c r="F381" s="21">
        <f>'[4]13нед'!W269</f>
        <v>0</v>
      </c>
      <c r="G381" s="22" t="str">
        <f>'[4]13нед'!X269</f>
        <v/>
      </c>
      <c r="H381" s="38"/>
      <c r="I381" s="75"/>
      <c r="J381" s="78"/>
      <c r="K381" s="14" t="s">
        <v>19</v>
      </c>
      <c r="L381" s="20">
        <f>'[5]14нед'!S269</f>
        <v>0</v>
      </c>
      <c r="M381" s="23">
        <f>'[5]14нед'!T269</f>
        <v>0</v>
      </c>
      <c r="N381" s="21">
        <f>'[5]14нед'!W269</f>
        <v>0</v>
      </c>
      <c r="O381" s="22" t="str">
        <f>'[5]14нед'!X269</f>
        <v/>
      </c>
      <c r="P381" s="38"/>
    </row>
    <row r="382" spans="1:16" ht="31.15">
      <c r="A382" s="70"/>
      <c r="B382" s="73"/>
      <c r="C382" s="14" t="s">
        <v>20</v>
      </c>
      <c r="D382" s="20">
        <f>'[4]13нед'!S270</f>
        <v>0</v>
      </c>
      <c r="E382" s="23">
        <f>'[4]13нед'!T270</f>
        <v>0</v>
      </c>
      <c r="F382" s="21">
        <f>'[4]13нед'!W270</f>
        <v>0</v>
      </c>
      <c r="G382" s="22" t="str">
        <f>'[4]13нед'!X270</f>
        <v/>
      </c>
      <c r="H382" s="38"/>
      <c r="I382" s="75"/>
      <c r="J382" s="78"/>
      <c r="K382" s="14" t="s">
        <v>20</v>
      </c>
      <c r="L382" s="20">
        <f>'[5]14нед'!S270</f>
        <v>0</v>
      </c>
      <c r="M382" s="23">
        <f>'[5]14нед'!T270</f>
        <v>0</v>
      </c>
      <c r="N382" s="21">
        <f>'[5]14нед'!W270</f>
        <v>0</v>
      </c>
      <c r="O382" s="22" t="str">
        <f>'[5]14нед'!X270</f>
        <v/>
      </c>
      <c r="P382" s="38"/>
    </row>
    <row r="383" spans="1:16" ht="31.15">
      <c r="A383" s="70"/>
      <c r="B383" s="73"/>
      <c r="C383" s="14" t="s">
        <v>21</v>
      </c>
      <c r="D383" s="20">
        <f>'[4]13нед'!S271</f>
        <v>0</v>
      </c>
      <c r="E383" s="23">
        <f>'[4]13нед'!T271</f>
        <v>0</v>
      </c>
      <c r="F383" s="21">
        <f>'[4]13нед'!W271</f>
        <v>0</v>
      </c>
      <c r="G383" s="22" t="str">
        <f>'[4]13нед'!X271</f>
        <v/>
      </c>
      <c r="H383" s="38"/>
      <c r="I383" s="75"/>
      <c r="J383" s="78"/>
      <c r="K383" s="14" t="s">
        <v>21</v>
      </c>
      <c r="L383" s="20">
        <f>'[5]14нед'!S271</f>
        <v>0</v>
      </c>
      <c r="M383" s="23">
        <f>'[5]14нед'!T271</f>
        <v>0</v>
      </c>
      <c r="N383" s="21">
        <f>'[5]14нед'!W271</f>
        <v>0</v>
      </c>
      <c r="O383" s="22" t="str">
        <f>'[5]14нед'!X271</f>
        <v/>
      </c>
      <c r="P383" s="38"/>
    </row>
    <row r="384" spans="1:16" ht="31.15">
      <c r="A384" s="70"/>
      <c r="B384" s="73"/>
      <c r="C384" s="14" t="s">
        <v>22</v>
      </c>
      <c r="D384" s="20">
        <f>'[4]13нед'!S272</f>
        <v>0</v>
      </c>
      <c r="E384" s="23">
        <f>'[4]13нед'!T272</f>
        <v>0</v>
      </c>
      <c r="F384" s="21">
        <f>'[4]13нед'!W272</f>
        <v>0</v>
      </c>
      <c r="G384" s="22" t="str">
        <f>'[4]13нед'!X272</f>
        <v/>
      </c>
      <c r="H384" s="38"/>
      <c r="I384" s="75"/>
      <c r="J384" s="78"/>
      <c r="K384" s="14" t="s">
        <v>22</v>
      </c>
      <c r="L384" s="20">
        <f>'[5]14нед'!S272</f>
        <v>0</v>
      </c>
      <c r="M384" s="23">
        <f>'[5]14нед'!T272</f>
        <v>0</v>
      </c>
      <c r="N384" s="21">
        <f>'[5]14нед'!W272</f>
        <v>0</v>
      </c>
      <c r="O384" s="22" t="str">
        <f>'[5]14нед'!X272</f>
        <v/>
      </c>
      <c r="P384" s="38"/>
    </row>
    <row r="385" spans="1:16" ht="31.15">
      <c r="A385" s="70"/>
      <c r="B385" s="73"/>
      <c r="C385" s="14" t="s">
        <v>23</v>
      </c>
      <c r="D385" s="20">
        <f>'[4]13нед'!S273</f>
        <v>0</v>
      </c>
      <c r="E385" s="23">
        <f>'[4]13нед'!T273</f>
        <v>0</v>
      </c>
      <c r="F385" s="21">
        <f>'[4]13нед'!W273</f>
        <v>0</v>
      </c>
      <c r="G385" s="22" t="str">
        <f>'[4]13нед'!X273</f>
        <v/>
      </c>
      <c r="H385" s="34"/>
      <c r="I385" s="75"/>
      <c r="J385" s="78"/>
      <c r="K385" s="14" t="s">
        <v>23</v>
      </c>
      <c r="L385" s="20">
        <f>'[5]14нед'!S273</f>
        <v>0</v>
      </c>
      <c r="M385" s="23">
        <f>'[5]14нед'!T273</f>
        <v>0</v>
      </c>
      <c r="N385" s="21">
        <f>'[5]14нед'!W273</f>
        <v>0</v>
      </c>
      <c r="O385" s="22" t="str">
        <f>'[5]14нед'!X273</f>
        <v/>
      </c>
      <c r="P385" s="34"/>
    </row>
    <row r="386" spans="1:16" ht="31.7" thickBot="1">
      <c r="A386" s="70"/>
      <c r="B386" s="73"/>
      <c r="C386" s="14" t="s">
        <v>24</v>
      </c>
      <c r="D386" s="20">
        <f>'[4]13нед'!S274</f>
        <v>0</v>
      </c>
      <c r="E386" s="23">
        <f>'[4]13нед'!T274</f>
        <v>0</v>
      </c>
      <c r="F386" s="21">
        <f>'[4]13нед'!W274</f>
        <v>0</v>
      </c>
      <c r="G386" s="22" t="str">
        <f>'[4]13нед'!X274</f>
        <v/>
      </c>
      <c r="H386" s="34"/>
      <c r="I386" s="75"/>
      <c r="J386" s="78"/>
      <c r="K386" s="14" t="s">
        <v>24</v>
      </c>
      <c r="L386" s="20">
        <f>'[5]14нед'!S274</f>
        <v>0</v>
      </c>
      <c r="M386" s="23">
        <f>'[5]14нед'!T274</f>
        <v>0</v>
      </c>
      <c r="N386" s="21">
        <f>'[5]14нед'!W274</f>
        <v>0</v>
      </c>
      <c r="O386" s="22" t="str">
        <f>'[5]14нед'!X274</f>
        <v/>
      </c>
      <c r="P386" s="34"/>
    </row>
    <row r="387" spans="1:16" ht="18.600000000000001" hidden="1" customHeight="1" thickBot="1">
      <c r="A387" s="71"/>
      <c r="B387" s="74"/>
      <c r="C387" s="15"/>
      <c r="D387" s="24">
        <f>'[4]13нед'!S275</f>
        <v>0</v>
      </c>
      <c r="E387" s="25">
        <f>'[4]13нед'!T275</f>
        <v>0</v>
      </c>
      <c r="F387" s="26">
        <f>'[4]13нед'!W275</f>
        <v>0</v>
      </c>
      <c r="G387" s="27" t="str">
        <f>'[4]13нед'!X275</f>
        <v/>
      </c>
      <c r="H387" s="39"/>
      <c r="I387" s="76"/>
      <c r="J387" s="79"/>
      <c r="K387" s="15"/>
      <c r="L387" s="24">
        <f>'[5]14нед'!S275</f>
        <v>0</v>
      </c>
      <c r="M387" s="25">
        <f>'[5]14нед'!T275</f>
        <v>0</v>
      </c>
      <c r="N387" s="26">
        <f>'[5]14нед'!W275</f>
        <v>0</v>
      </c>
      <c r="O387" s="27" t="str">
        <f>'[5]14нед'!X275</f>
        <v/>
      </c>
      <c r="P387" s="39"/>
    </row>
    <row r="388" spans="1:16" ht="48" customHeight="1" thickTop="1">
      <c r="A388" s="69">
        <v>46351</v>
      </c>
      <c r="B388" s="80" t="s">
        <v>26</v>
      </c>
      <c r="C388" s="29" t="s">
        <v>18</v>
      </c>
      <c r="D388" s="16">
        <f>'[4]13нед'!S276</f>
        <v>0</v>
      </c>
      <c r="E388" s="19">
        <f>'[4]13нед'!T276</f>
        <v>0</v>
      </c>
      <c r="F388" s="17">
        <f>'[4]13нед'!W276</f>
        <v>0</v>
      </c>
      <c r="G388" s="18" t="str">
        <f>'[4]13нед'!X276</f>
        <v/>
      </c>
      <c r="H388" s="40"/>
      <c r="I388" s="69">
        <v>46358</v>
      </c>
      <c r="J388" s="83" t="s">
        <v>26</v>
      </c>
      <c r="K388" s="29" t="s">
        <v>18</v>
      </c>
      <c r="L388" s="16">
        <f>'[5]14нед'!S276</f>
        <v>0</v>
      </c>
      <c r="M388" s="19">
        <f>'[5]14нед'!T276</f>
        <v>0</v>
      </c>
      <c r="N388" s="17">
        <f>'[5]14нед'!W276</f>
        <v>0</v>
      </c>
      <c r="O388" s="18" t="str">
        <f>'[5]14нед'!X276</f>
        <v/>
      </c>
      <c r="P388" s="40"/>
    </row>
    <row r="389" spans="1:16" ht="31.15">
      <c r="A389" s="70"/>
      <c r="B389" s="81"/>
      <c r="C389" s="14" t="s">
        <v>19</v>
      </c>
      <c r="D389" s="20">
        <f>'[4]13нед'!S277</f>
        <v>0</v>
      </c>
      <c r="E389" s="23">
        <f>'[4]13нед'!T277</f>
        <v>0</v>
      </c>
      <c r="F389" s="21">
        <f>'[4]13нед'!W277</f>
        <v>0</v>
      </c>
      <c r="G389" s="22" t="str">
        <f>'[4]13нед'!X277</f>
        <v/>
      </c>
      <c r="H389" s="38"/>
      <c r="I389" s="75"/>
      <c r="J389" s="84"/>
      <c r="K389" s="14" t="s">
        <v>19</v>
      </c>
      <c r="L389" s="20">
        <f>'[5]14нед'!S277</f>
        <v>0</v>
      </c>
      <c r="M389" s="23">
        <f>'[5]14нед'!T277</f>
        <v>0</v>
      </c>
      <c r="N389" s="21">
        <f>'[5]14нед'!W277</f>
        <v>0</v>
      </c>
      <c r="O389" s="22" t="str">
        <f>'[5]14нед'!X277</f>
        <v/>
      </c>
      <c r="P389" s="38"/>
    </row>
    <row r="390" spans="1:16" ht="31.15">
      <c r="A390" s="70"/>
      <c r="B390" s="81"/>
      <c r="C390" s="14" t="s">
        <v>20</v>
      </c>
      <c r="D390" s="20">
        <f>'[4]13нед'!S278</f>
        <v>0</v>
      </c>
      <c r="E390" s="23">
        <f>'[4]13нед'!T278</f>
        <v>0</v>
      </c>
      <c r="F390" s="21">
        <f>'[4]13нед'!W278</f>
        <v>0</v>
      </c>
      <c r="G390" s="22" t="str">
        <f>'[4]13нед'!X278</f>
        <v/>
      </c>
      <c r="H390" s="38"/>
      <c r="I390" s="75"/>
      <c r="J390" s="84"/>
      <c r="K390" s="14" t="s">
        <v>20</v>
      </c>
      <c r="L390" s="20">
        <f>'[5]14нед'!S278</f>
        <v>0</v>
      </c>
      <c r="M390" s="23">
        <f>'[5]14нед'!T278</f>
        <v>0</v>
      </c>
      <c r="N390" s="21">
        <f>'[5]14нед'!W278</f>
        <v>0</v>
      </c>
      <c r="O390" s="22" t="str">
        <f>'[5]14нед'!X278</f>
        <v/>
      </c>
      <c r="P390" s="38"/>
    </row>
    <row r="391" spans="1:16" ht="31.15">
      <c r="A391" s="70"/>
      <c r="B391" s="81"/>
      <c r="C391" s="14" t="s">
        <v>21</v>
      </c>
      <c r="D391" s="20">
        <f>'[4]13нед'!S279</f>
        <v>0</v>
      </c>
      <c r="E391" s="23">
        <f>'[4]13нед'!T279</f>
        <v>0</v>
      </c>
      <c r="F391" s="21">
        <f>'[4]13нед'!W279</f>
        <v>0</v>
      </c>
      <c r="G391" s="22" t="str">
        <f>'[4]13нед'!X279</f>
        <v/>
      </c>
      <c r="H391" s="38"/>
      <c r="I391" s="75"/>
      <c r="J391" s="84"/>
      <c r="K391" s="14" t="s">
        <v>21</v>
      </c>
      <c r="L391" s="20">
        <f>'[5]14нед'!S279</f>
        <v>0</v>
      </c>
      <c r="M391" s="23">
        <f>'[5]14нед'!T279</f>
        <v>0</v>
      </c>
      <c r="N391" s="21">
        <f>'[5]14нед'!W279</f>
        <v>0</v>
      </c>
      <c r="O391" s="22" t="str">
        <f>'[5]14нед'!X279</f>
        <v/>
      </c>
      <c r="P391" s="38"/>
    </row>
    <row r="392" spans="1:16" ht="31.15">
      <c r="A392" s="70"/>
      <c r="B392" s="81"/>
      <c r="C392" s="14" t="s">
        <v>22</v>
      </c>
      <c r="D392" s="20">
        <f>'[4]13нед'!S280</f>
        <v>0</v>
      </c>
      <c r="E392" s="23">
        <f>'[4]13нед'!T280</f>
        <v>0</v>
      </c>
      <c r="F392" s="21">
        <f>'[4]13нед'!W280</f>
        <v>0</v>
      </c>
      <c r="G392" s="22" t="str">
        <f>'[4]13нед'!X280</f>
        <v/>
      </c>
      <c r="H392" s="38"/>
      <c r="I392" s="75"/>
      <c r="J392" s="84"/>
      <c r="K392" s="14" t="s">
        <v>22</v>
      </c>
      <c r="L392" s="20">
        <f>'[5]14нед'!S280</f>
        <v>0</v>
      </c>
      <c r="M392" s="23">
        <f>'[5]14нед'!T280</f>
        <v>0</v>
      </c>
      <c r="N392" s="21">
        <f>'[5]14нед'!W280</f>
        <v>0</v>
      </c>
      <c r="O392" s="22" t="str">
        <f>'[5]14нед'!X280</f>
        <v/>
      </c>
      <c r="P392" s="38"/>
    </row>
    <row r="393" spans="1:16" ht="31.15">
      <c r="A393" s="70"/>
      <c r="B393" s="81"/>
      <c r="C393" s="14" t="s">
        <v>23</v>
      </c>
      <c r="D393" s="20">
        <f>'[4]13нед'!S281</f>
        <v>0</v>
      </c>
      <c r="E393" s="23">
        <f>'[4]13нед'!T281</f>
        <v>0</v>
      </c>
      <c r="F393" s="21">
        <f>'[4]13нед'!W281</f>
        <v>0</v>
      </c>
      <c r="G393" s="22" t="str">
        <f>'[4]13нед'!X281</f>
        <v/>
      </c>
      <c r="H393" s="34"/>
      <c r="I393" s="75"/>
      <c r="J393" s="84"/>
      <c r="K393" s="14" t="s">
        <v>23</v>
      </c>
      <c r="L393" s="20">
        <f>'[5]14нед'!S281</f>
        <v>0</v>
      </c>
      <c r="M393" s="23">
        <f>'[5]14нед'!T281</f>
        <v>0</v>
      </c>
      <c r="N393" s="21">
        <f>'[5]14нед'!W281</f>
        <v>0</v>
      </c>
      <c r="O393" s="22" t="str">
        <f>'[5]14нед'!X281</f>
        <v/>
      </c>
      <c r="P393" s="34"/>
    </row>
    <row r="394" spans="1:16" ht="31.7" thickBot="1">
      <c r="A394" s="70"/>
      <c r="B394" s="81"/>
      <c r="C394" s="14" t="s">
        <v>24</v>
      </c>
      <c r="D394" s="20">
        <f>'[4]13нед'!S282</f>
        <v>0</v>
      </c>
      <c r="E394" s="23">
        <f>'[4]13нед'!T282</f>
        <v>0</v>
      </c>
      <c r="F394" s="21">
        <f>'[4]13нед'!W282</f>
        <v>0</v>
      </c>
      <c r="G394" s="22" t="str">
        <f>'[4]13нед'!X282</f>
        <v/>
      </c>
      <c r="H394" s="34"/>
      <c r="I394" s="75"/>
      <c r="J394" s="84"/>
      <c r="K394" s="14" t="s">
        <v>24</v>
      </c>
      <c r="L394" s="20">
        <f>'[5]14нед'!S282</f>
        <v>0</v>
      </c>
      <c r="M394" s="23">
        <f>'[5]14нед'!T282</f>
        <v>0</v>
      </c>
      <c r="N394" s="21">
        <f>'[5]14нед'!W282</f>
        <v>0</v>
      </c>
      <c r="O394" s="22" t="str">
        <f>'[5]14нед'!X282</f>
        <v/>
      </c>
      <c r="P394" s="34"/>
    </row>
    <row r="395" spans="1:16" ht="18.600000000000001" hidden="1" customHeight="1" thickBot="1">
      <c r="A395" s="71"/>
      <c r="B395" s="82"/>
      <c r="C395" s="15"/>
      <c r="D395" s="24">
        <f>'[4]13нед'!S283</f>
        <v>0</v>
      </c>
      <c r="E395" s="25">
        <f>'[4]13нед'!T283</f>
        <v>0</v>
      </c>
      <c r="F395" s="26">
        <f>'[4]13нед'!W283</f>
        <v>0</v>
      </c>
      <c r="G395" s="27" t="str">
        <f>'[4]13нед'!X283</f>
        <v/>
      </c>
      <c r="H395" s="39"/>
      <c r="I395" s="76"/>
      <c r="J395" s="85"/>
      <c r="K395" s="15"/>
      <c r="L395" s="24">
        <f>'[5]14нед'!S283</f>
        <v>0</v>
      </c>
      <c r="M395" s="25">
        <f>'[5]14нед'!T283</f>
        <v>0</v>
      </c>
      <c r="N395" s="26">
        <f>'[5]14нед'!W283</f>
        <v>0</v>
      </c>
      <c r="O395" s="27" t="str">
        <f>'[5]14нед'!X283</f>
        <v/>
      </c>
      <c r="P395" s="39"/>
    </row>
    <row r="396" spans="1:16" ht="48" customHeight="1" thickTop="1">
      <c r="A396" s="69">
        <v>46352</v>
      </c>
      <c r="B396" s="72" t="s">
        <v>27</v>
      </c>
      <c r="C396" s="29" t="s">
        <v>18</v>
      </c>
      <c r="D396" s="16">
        <f>'[4]13нед'!S284</f>
        <v>0</v>
      </c>
      <c r="E396" s="19">
        <f>'[4]13нед'!T284</f>
        <v>0</v>
      </c>
      <c r="F396" s="17">
        <f>'[4]13нед'!W284</f>
        <v>0</v>
      </c>
      <c r="G396" s="18" t="str">
        <f>'[4]13нед'!X284</f>
        <v/>
      </c>
      <c r="H396" s="40"/>
      <c r="I396" s="69">
        <v>46359</v>
      </c>
      <c r="J396" s="77" t="s">
        <v>27</v>
      </c>
      <c r="K396" s="29" t="s">
        <v>18</v>
      </c>
      <c r="L396" s="16">
        <f>'[5]14нед'!S284</f>
        <v>0</v>
      </c>
      <c r="M396" s="19">
        <f>'[5]14нед'!T284</f>
        <v>0</v>
      </c>
      <c r="N396" s="17">
        <f>'[5]14нед'!W284</f>
        <v>0</v>
      </c>
      <c r="O396" s="18" t="str">
        <f>'[5]14нед'!X284</f>
        <v/>
      </c>
      <c r="P396" s="40"/>
    </row>
    <row r="397" spans="1:16" ht="31.15">
      <c r="A397" s="70"/>
      <c r="B397" s="73"/>
      <c r="C397" s="14" t="s">
        <v>19</v>
      </c>
      <c r="D397" s="20">
        <f>'[4]13нед'!S285</f>
        <v>0</v>
      </c>
      <c r="E397" s="23">
        <f>'[4]13нед'!T285</f>
        <v>0</v>
      </c>
      <c r="F397" s="21">
        <f>'[4]13нед'!W285</f>
        <v>0</v>
      </c>
      <c r="G397" s="22" t="str">
        <f>'[4]13нед'!X285</f>
        <v/>
      </c>
      <c r="H397" s="38"/>
      <c r="I397" s="75"/>
      <c r="J397" s="78"/>
      <c r="K397" s="14" t="s">
        <v>19</v>
      </c>
      <c r="L397" s="20">
        <f>'[5]14нед'!S285</f>
        <v>0</v>
      </c>
      <c r="M397" s="23">
        <f>'[5]14нед'!T285</f>
        <v>0</v>
      </c>
      <c r="N397" s="21">
        <f>'[5]14нед'!W285</f>
        <v>0</v>
      </c>
      <c r="O397" s="22" t="str">
        <f>'[5]14нед'!X285</f>
        <v/>
      </c>
      <c r="P397" s="38"/>
    </row>
    <row r="398" spans="1:16" ht="31.15">
      <c r="A398" s="70"/>
      <c r="B398" s="73"/>
      <c r="C398" s="14" t="s">
        <v>20</v>
      </c>
      <c r="D398" s="20">
        <f>'[4]13нед'!S286</f>
        <v>0</v>
      </c>
      <c r="E398" s="23">
        <f>'[4]13нед'!T286</f>
        <v>0</v>
      </c>
      <c r="F398" s="21">
        <f>'[4]13нед'!W286</f>
        <v>0</v>
      </c>
      <c r="G398" s="22" t="str">
        <f>'[4]13нед'!X286</f>
        <v/>
      </c>
      <c r="H398" s="38"/>
      <c r="I398" s="75"/>
      <c r="J398" s="78"/>
      <c r="K398" s="14" t="s">
        <v>20</v>
      </c>
      <c r="L398" s="20">
        <f>'[5]14нед'!S286</f>
        <v>0</v>
      </c>
      <c r="M398" s="23">
        <f>'[5]14нед'!T286</f>
        <v>0</v>
      </c>
      <c r="N398" s="21">
        <f>'[5]14нед'!W286</f>
        <v>0</v>
      </c>
      <c r="O398" s="22" t="str">
        <f>'[5]14нед'!X286</f>
        <v/>
      </c>
      <c r="P398" s="38"/>
    </row>
    <row r="399" spans="1:16" ht="31.15">
      <c r="A399" s="70"/>
      <c r="B399" s="73"/>
      <c r="C399" s="14" t="s">
        <v>21</v>
      </c>
      <c r="D399" s="20">
        <f>'[4]13нед'!S287</f>
        <v>0</v>
      </c>
      <c r="E399" s="23">
        <f>'[4]13нед'!T287</f>
        <v>0</v>
      </c>
      <c r="F399" s="21">
        <f>'[4]13нед'!W287</f>
        <v>0</v>
      </c>
      <c r="G399" s="22" t="str">
        <f>'[4]13нед'!X287</f>
        <v/>
      </c>
      <c r="H399" s="38"/>
      <c r="I399" s="75"/>
      <c r="J399" s="78"/>
      <c r="K399" s="14" t="s">
        <v>21</v>
      </c>
      <c r="L399" s="20">
        <f>'[5]14нед'!S287</f>
        <v>0</v>
      </c>
      <c r="M399" s="23">
        <f>'[5]14нед'!T287</f>
        <v>0</v>
      </c>
      <c r="N399" s="21">
        <f>'[5]14нед'!W287</f>
        <v>0</v>
      </c>
      <c r="O399" s="22" t="str">
        <f>'[5]14нед'!X287</f>
        <v/>
      </c>
      <c r="P399" s="38"/>
    </row>
    <row r="400" spans="1:16" ht="31.15">
      <c r="A400" s="70"/>
      <c r="B400" s="73"/>
      <c r="C400" s="14" t="s">
        <v>22</v>
      </c>
      <c r="D400" s="20">
        <f>'[4]13нед'!S288</f>
        <v>0</v>
      </c>
      <c r="E400" s="23">
        <f>'[4]13нед'!T288</f>
        <v>0</v>
      </c>
      <c r="F400" s="21">
        <f>'[4]13нед'!W288</f>
        <v>0</v>
      </c>
      <c r="G400" s="22" t="str">
        <f>'[4]13нед'!X288</f>
        <v/>
      </c>
      <c r="H400" s="38"/>
      <c r="I400" s="75"/>
      <c r="J400" s="78"/>
      <c r="K400" s="14" t="s">
        <v>22</v>
      </c>
      <c r="L400" s="20">
        <f>'[5]14нед'!S288</f>
        <v>0</v>
      </c>
      <c r="M400" s="23">
        <f>'[5]14нед'!T288</f>
        <v>0</v>
      </c>
      <c r="N400" s="21">
        <f>'[5]14нед'!W288</f>
        <v>0</v>
      </c>
      <c r="O400" s="22" t="str">
        <f>'[5]14нед'!X288</f>
        <v/>
      </c>
      <c r="P400" s="38"/>
    </row>
    <row r="401" spans="1:16" ht="31.15">
      <c r="A401" s="70"/>
      <c r="B401" s="73"/>
      <c r="C401" s="14" t="s">
        <v>23</v>
      </c>
      <c r="D401" s="20">
        <f>'[4]13нед'!S289</f>
        <v>0</v>
      </c>
      <c r="E401" s="23">
        <f>'[4]13нед'!T289</f>
        <v>0</v>
      </c>
      <c r="F401" s="21">
        <f>'[4]13нед'!W289</f>
        <v>0</v>
      </c>
      <c r="G401" s="22" t="str">
        <f>'[4]13нед'!X289</f>
        <v/>
      </c>
      <c r="H401" s="34"/>
      <c r="I401" s="75"/>
      <c r="J401" s="78"/>
      <c r="K401" s="14" t="s">
        <v>23</v>
      </c>
      <c r="L401" s="20">
        <f>'[5]14нед'!S289</f>
        <v>0</v>
      </c>
      <c r="M401" s="23">
        <f>'[5]14нед'!T289</f>
        <v>0</v>
      </c>
      <c r="N401" s="21">
        <f>'[5]14нед'!W289</f>
        <v>0</v>
      </c>
      <c r="O401" s="22" t="str">
        <f>'[5]14нед'!X289</f>
        <v/>
      </c>
      <c r="P401" s="34"/>
    </row>
    <row r="402" spans="1:16" ht="31.7" thickBot="1">
      <c r="A402" s="70"/>
      <c r="B402" s="73"/>
      <c r="C402" s="14" t="s">
        <v>24</v>
      </c>
      <c r="D402" s="20">
        <f>'[4]13нед'!S290</f>
        <v>0</v>
      </c>
      <c r="E402" s="23">
        <f>'[4]13нед'!T290</f>
        <v>0</v>
      </c>
      <c r="F402" s="21">
        <f>'[4]13нед'!W290</f>
        <v>0</v>
      </c>
      <c r="G402" s="22" t="str">
        <f>'[4]13нед'!X290</f>
        <v/>
      </c>
      <c r="H402" s="34"/>
      <c r="I402" s="75"/>
      <c r="J402" s="78"/>
      <c r="K402" s="14" t="s">
        <v>24</v>
      </c>
      <c r="L402" s="20">
        <f>'[5]14нед'!S290</f>
        <v>0</v>
      </c>
      <c r="M402" s="23">
        <f>'[5]14нед'!T290</f>
        <v>0</v>
      </c>
      <c r="N402" s="21">
        <f>'[5]14нед'!W290</f>
        <v>0</v>
      </c>
      <c r="O402" s="22" t="str">
        <f>'[5]14нед'!X290</f>
        <v/>
      </c>
      <c r="P402" s="34"/>
    </row>
    <row r="403" spans="1:16" ht="18.600000000000001" hidden="1" customHeight="1" thickBot="1">
      <c r="A403" s="71"/>
      <c r="B403" s="74"/>
      <c r="C403" s="15"/>
      <c r="D403" s="24">
        <f>'[4]13нед'!S291</f>
        <v>0</v>
      </c>
      <c r="E403" s="25">
        <f>'[4]13нед'!T291</f>
        <v>0</v>
      </c>
      <c r="F403" s="26">
        <f>'[4]13нед'!W291</f>
        <v>0</v>
      </c>
      <c r="G403" s="27" t="str">
        <f>'[4]13нед'!X291</f>
        <v/>
      </c>
      <c r="H403" s="39"/>
      <c r="I403" s="76"/>
      <c r="J403" s="79"/>
      <c r="K403" s="15"/>
      <c r="L403" s="24">
        <f>'[5]14нед'!S291</f>
        <v>0</v>
      </c>
      <c r="M403" s="25">
        <f>'[5]14нед'!T291</f>
        <v>0</v>
      </c>
      <c r="N403" s="26">
        <f>'[5]14нед'!W291</f>
        <v>0</v>
      </c>
      <c r="O403" s="27" t="str">
        <f>'[5]14нед'!X291</f>
        <v/>
      </c>
      <c r="P403" s="39"/>
    </row>
    <row r="404" spans="1:16" ht="48" customHeight="1" thickTop="1">
      <c r="A404" s="69">
        <v>46353</v>
      </c>
      <c r="B404" s="72" t="s">
        <v>28</v>
      </c>
      <c r="C404" s="29" t="s">
        <v>18</v>
      </c>
      <c r="D404" s="16">
        <f>'[4]13нед'!S292</f>
        <v>0</v>
      </c>
      <c r="E404" s="19">
        <f>'[4]13нед'!T292</f>
        <v>0</v>
      </c>
      <c r="F404" s="17">
        <f>'[4]13нед'!W292</f>
        <v>0</v>
      </c>
      <c r="G404" s="18" t="str">
        <f>'[4]13нед'!X292</f>
        <v/>
      </c>
      <c r="H404" s="40"/>
      <c r="I404" s="69">
        <v>46360</v>
      </c>
      <c r="J404" s="77" t="s">
        <v>28</v>
      </c>
      <c r="K404" s="29" t="s">
        <v>18</v>
      </c>
      <c r="L404" s="16">
        <f>'[5]14нед'!S292</f>
        <v>0</v>
      </c>
      <c r="M404" s="19">
        <f>'[5]14нед'!T292</f>
        <v>0</v>
      </c>
      <c r="N404" s="17">
        <f>'[5]14нед'!W292</f>
        <v>0</v>
      </c>
      <c r="O404" s="18" t="str">
        <f>'[5]14нед'!X292</f>
        <v/>
      </c>
      <c r="P404" s="40"/>
    </row>
    <row r="405" spans="1:16" ht="31.15">
      <c r="A405" s="70"/>
      <c r="B405" s="73"/>
      <c r="C405" s="14" t="s">
        <v>19</v>
      </c>
      <c r="D405" s="20">
        <f>'[4]13нед'!S293</f>
        <v>0</v>
      </c>
      <c r="E405" s="23">
        <f>'[4]13нед'!T293</f>
        <v>0</v>
      </c>
      <c r="F405" s="21">
        <f>'[4]13нед'!W293</f>
        <v>0</v>
      </c>
      <c r="G405" s="22" t="str">
        <f>'[4]13нед'!X293</f>
        <v/>
      </c>
      <c r="H405" s="38"/>
      <c r="I405" s="75"/>
      <c r="J405" s="78"/>
      <c r="K405" s="14" t="s">
        <v>19</v>
      </c>
      <c r="L405" s="20">
        <f>'[5]14нед'!S293</f>
        <v>0</v>
      </c>
      <c r="M405" s="23">
        <f>'[5]14нед'!T293</f>
        <v>0</v>
      </c>
      <c r="N405" s="21">
        <f>'[5]14нед'!W293</f>
        <v>0</v>
      </c>
      <c r="O405" s="22" t="str">
        <f>'[5]14нед'!X293</f>
        <v/>
      </c>
      <c r="P405" s="38"/>
    </row>
    <row r="406" spans="1:16" ht="31.15">
      <c r="A406" s="70"/>
      <c r="B406" s="73"/>
      <c r="C406" s="14" t="s">
        <v>20</v>
      </c>
      <c r="D406" s="20">
        <f>'[4]13нед'!S294</f>
        <v>0</v>
      </c>
      <c r="E406" s="23">
        <f>'[4]13нед'!T294</f>
        <v>0</v>
      </c>
      <c r="F406" s="21">
        <f>'[4]13нед'!W294</f>
        <v>0</v>
      </c>
      <c r="G406" s="22" t="str">
        <f>'[4]13нед'!X294</f>
        <v/>
      </c>
      <c r="H406" s="38"/>
      <c r="I406" s="75"/>
      <c r="J406" s="78"/>
      <c r="K406" s="14" t="s">
        <v>20</v>
      </c>
      <c r="L406" s="20">
        <f>'[5]14нед'!S294</f>
        <v>0</v>
      </c>
      <c r="M406" s="23">
        <f>'[5]14нед'!T294</f>
        <v>0</v>
      </c>
      <c r="N406" s="21">
        <f>'[5]14нед'!W294</f>
        <v>0</v>
      </c>
      <c r="O406" s="22" t="str">
        <f>'[5]14нед'!X294</f>
        <v/>
      </c>
      <c r="P406" s="38"/>
    </row>
    <row r="407" spans="1:16" ht="31.15">
      <c r="A407" s="70"/>
      <c r="B407" s="73"/>
      <c r="C407" s="14" t="s">
        <v>21</v>
      </c>
      <c r="D407" s="20">
        <f>'[4]13нед'!S295</f>
        <v>0</v>
      </c>
      <c r="E407" s="23">
        <f>'[4]13нед'!T295</f>
        <v>0</v>
      </c>
      <c r="F407" s="21">
        <f>'[4]13нед'!W295</f>
        <v>0</v>
      </c>
      <c r="G407" s="22" t="str">
        <f>'[4]13нед'!X295</f>
        <v/>
      </c>
      <c r="H407" s="38"/>
      <c r="I407" s="75"/>
      <c r="J407" s="78"/>
      <c r="K407" s="14" t="s">
        <v>21</v>
      </c>
      <c r="L407" s="20">
        <f>'[5]14нед'!S295</f>
        <v>0</v>
      </c>
      <c r="M407" s="23">
        <f>'[5]14нед'!T295</f>
        <v>0</v>
      </c>
      <c r="N407" s="21">
        <f>'[5]14нед'!W295</f>
        <v>0</v>
      </c>
      <c r="O407" s="22" t="str">
        <f>'[5]14нед'!X295</f>
        <v/>
      </c>
      <c r="P407" s="38"/>
    </row>
    <row r="408" spans="1:16" ht="31.15">
      <c r="A408" s="70"/>
      <c r="B408" s="73"/>
      <c r="C408" s="14" t="s">
        <v>22</v>
      </c>
      <c r="D408" s="20">
        <f>'[4]13нед'!S296</f>
        <v>0</v>
      </c>
      <c r="E408" s="23">
        <f>'[4]13нед'!T296</f>
        <v>0</v>
      </c>
      <c r="F408" s="21">
        <f>'[4]13нед'!W296</f>
        <v>0</v>
      </c>
      <c r="G408" s="22" t="str">
        <f>'[4]13нед'!X296</f>
        <v/>
      </c>
      <c r="H408" s="38"/>
      <c r="I408" s="75"/>
      <c r="J408" s="78"/>
      <c r="K408" s="14" t="s">
        <v>22</v>
      </c>
      <c r="L408" s="20">
        <f>'[5]14нед'!S296</f>
        <v>0</v>
      </c>
      <c r="M408" s="23">
        <f>'[5]14нед'!T296</f>
        <v>0</v>
      </c>
      <c r="N408" s="21">
        <f>'[5]14нед'!W296</f>
        <v>0</v>
      </c>
      <c r="O408" s="22" t="str">
        <f>'[5]14нед'!X296</f>
        <v/>
      </c>
      <c r="P408" s="38"/>
    </row>
    <row r="409" spans="1:16" ht="31.15">
      <c r="A409" s="70"/>
      <c r="B409" s="73"/>
      <c r="C409" s="14" t="s">
        <v>23</v>
      </c>
      <c r="D409" s="20">
        <f>'[4]13нед'!S297</f>
        <v>0</v>
      </c>
      <c r="E409" s="23">
        <f>'[4]13нед'!T297</f>
        <v>0</v>
      </c>
      <c r="F409" s="21">
        <f>'[4]13нед'!W297</f>
        <v>0</v>
      </c>
      <c r="G409" s="22" t="str">
        <f>'[4]13нед'!X297</f>
        <v/>
      </c>
      <c r="H409" s="38"/>
      <c r="I409" s="75"/>
      <c r="J409" s="78"/>
      <c r="K409" s="14" t="s">
        <v>23</v>
      </c>
      <c r="L409" s="20">
        <f>'[5]14нед'!S297</f>
        <v>0</v>
      </c>
      <c r="M409" s="23">
        <f>'[5]14нед'!T297</f>
        <v>0</v>
      </c>
      <c r="N409" s="21">
        <f>'[5]14нед'!W297</f>
        <v>0</v>
      </c>
      <c r="O409" s="22" t="str">
        <f>'[5]14нед'!X297</f>
        <v/>
      </c>
      <c r="P409" s="38"/>
    </row>
    <row r="410" spans="1:16" ht="31.7" thickBot="1">
      <c r="A410" s="70"/>
      <c r="B410" s="73"/>
      <c r="C410" s="14" t="s">
        <v>24</v>
      </c>
      <c r="D410" s="20">
        <f>'[4]13нед'!S298</f>
        <v>0</v>
      </c>
      <c r="E410" s="23">
        <f>'[4]13нед'!T298</f>
        <v>0</v>
      </c>
      <c r="F410" s="21">
        <f>'[4]13нед'!W298</f>
        <v>0</v>
      </c>
      <c r="G410" s="22" t="str">
        <f>'[4]13нед'!X298</f>
        <v/>
      </c>
      <c r="H410" s="38"/>
      <c r="I410" s="75"/>
      <c r="J410" s="78"/>
      <c r="K410" s="14" t="s">
        <v>24</v>
      </c>
      <c r="L410" s="20">
        <f>'[5]14нед'!S298</f>
        <v>0</v>
      </c>
      <c r="M410" s="23">
        <f>'[5]14нед'!T298</f>
        <v>0</v>
      </c>
      <c r="N410" s="21">
        <f>'[5]14нед'!W298</f>
        <v>0</v>
      </c>
      <c r="O410" s="22" t="str">
        <f>'[5]14нед'!X298</f>
        <v/>
      </c>
      <c r="P410" s="38"/>
    </row>
    <row r="411" spans="1:16" ht="18.600000000000001" hidden="1" customHeight="1" thickBot="1">
      <c r="A411" s="71"/>
      <c r="B411" s="74"/>
      <c r="C411" s="15"/>
      <c r="D411" s="24">
        <f>'[4]13нед'!S299</f>
        <v>0</v>
      </c>
      <c r="E411" s="25">
        <f>'[4]13нед'!T299</f>
        <v>0</v>
      </c>
      <c r="F411" s="26">
        <f>'[4]13нед'!W299</f>
        <v>0</v>
      </c>
      <c r="G411" s="27" t="str">
        <f>'[4]13нед'!X299</f>
        <v/>
      </c>
      <c r="H411" s="39"/>
      <c r="I411" s="76"/>
      <c r="J411" s="79"/>
      <c r="K411" s="15"/>
      <c r="L411" s="24">
        <f>'[5]14нед'!S299</f>
        <v>0</v>
      </c>
      <c r="M411" s="25">
        <f>'[5]14нед'!T299</f>
        <v>0</v>
      </c>
      <c r="N411" s="26">
        <f>'[5]14нед'!W299</f>
        <v>0</v>
      </c>
      <c r="O411" s="27" t="str">
        <f>'[5]14нед'!X299</f>
        <v/>
      </c>
      <c r="P411" s="39"/>
    </row>
    <row r="412" spans="1:16" ht="48" customHeight="1" thickTop="1">
      <c r="A412" s="69">
        <v>46354</v>
      </c>
      <c r="B412" s="72" t="s">
        <v>29</v>
      </c>
      <c r="C412" s="29" t="s">
        <v>18</v>
      </c>
      <c r="D412" s="16">
        <f>'[4]13нед'!S300</f>
        <v>0</v>
      </c>
      <c r="E412" s="19">
        <f>'[4]13нед'!T300</f>
        <v>0</v>
      </c>
      <c r="F412" s="17">
        <f>'[4]13нед'!W300</f>
        <v>0</v>
      </c>
      <c r="G412" s="18" t="str">
        <f>'[4]13нед'!X300</f>
        <v/>
      </c>
      <c r="H412" s="40"/>
      <c r="I412" s="69">
        <v>46361</v>
      </c>
      <c r="J412" s="77" t="s">
        <v>29</v>
      </c>
      <c r="K412" s="29" t="s">
        <v>18</v>
      </c>
      <c r="L412" s="16">
        <f>'[5]14нед'!S300</f>
        <v>0</v>
      </c>
      <c r="M412" s="19">
        <f>'[5]14нед'!T300</f>
        <v>0</v>
      </c>
      <c r="N412" s="17">
        <f>'[5]14нед'!W300</f>
        <v>0</v>
      </c>
      <c r="O412" s="18" t="str">
        <f>'[5]14нед'!X300</f>
        <v/>
      </c>
      <c r="P412" s="40"/>
    </row>
    <row r="413" spans="1:16" ht="31.15">
      <c r="A413" s="70"/>
      <c r="B413" s="73"/>
      <c r="C413" s="14" t="s">
        <v>19</v>
      </c>
      <c r="D413" s="20">
        <f>'[4]13нед'!S301</f>
        <v>0</v>
      </c>
      <c r="E413" s="23">
        <f>'[4]13нед'!T301</f>
        <v>0</v>
      </c>
      <c r="F413" s="21">
        <f>'[4]13нед'!W301</f>
        <v>0</v>
      </c>
      <c r="G413" s="22" t="str">
        <f>'[4]13нед'!X301</f>
        <v/>
      </c>
      <c r="H413" s="38"/>
      <c r="I413" s="75"/>
      <c r="J413" s="78"/>
      <c r="K413" s="14" t="s">
        <v>19</v>
      </c>
      <c r="L413" s="20">
        <f>'[5]14нед'!S301</f>
        <v>0</v>
      </c>
      <c r="M413" s="23">
        <f>'[5]14нед'!T301</f>
        <v>0</v>
      </c>
      <c r="N413" s="21">
        <f>'[5]14нед'!W301</f>
        <v>0</v>
      </c>
      <c r="O413" s="22" t="str">
        <f>'[5]14нед'!X301</f>
        <v/>
      </c>
      <c r="P413" s="38"/>
    </row>
    <row r="414" spans="1:16" ht="31.15">
      <c r="A414" s="70"/>
      <c r="B414" s="73"/>
      <c r="C414" s="14" t="s">
        <v>20</v>
      </c>
      <c r="D414" s="20">
        <f>'[4]13нед'!S302</f>
        <v>0</v>
      </c>
      <c r="E414" s="23">
        <f>'[4]13нед'!T302</f>
        <v>0</v>
      </c>
      <c r="F414" s="21">
        <f>'[4]13нед'!W302</f>
        <v>0</v>
      </c>
      <c r="G414" s="22" t="str">
        <f>'[4]13нед'!X302</f>
        <v/>
      </c>
      <c r="H414" s="43"/>
      <c r="I414" s="75"/>
      <c r="J414" s="78"/>
      <c r="K414" s="14" t="s">
        <v>20</v>
      </c>
      <c r="L414" s="20">
        <f>'[5]14нед'!S302</f>
        <v>0</v>
      </c>
      <c r="M414" s="23">
        <f>'[5]14нед'!T302</f>
        <v>0</v>
      </c>
      <c r="N414" s="21">
        <f>'[5]14нед'!W302</f>
        <v>0</v>
      </c>
      <c r="O414" s="22" t="str">
        <f>'[5]14нед'!X302</f>
        <v/>
      </c>
      <c r="P414" s="43"/>
    </row>
    <row r="415" spans="1:16" ht="31.15">
      <c r="A415" s="70"/>
      <c r="B415" s="73"/>
      <c r="C415" s="14" t="s">
        <v>21</v>
      </c>
      <c r="D415" s="20">
        <f>'[4]13нед'!S303</f>
        <v>0</v>
      </c>
      <c r="E415" s="23">
        <f>'[4]13нед'!T303</f>
        <v>0</v>
      </c>
      <c r="F415" s="21">
        <f>'[4]13нед'!W303</f>
        <v>0</v>
      </c>
      <c r="G415" s="22" t="str">
        <f>'[4]13нед'!X303</f>
        <v/>
      </c>
      <c r="H415" s="38"/>
      <c r="I415" s="75"/>
      <c r="J415" s="78"/>
      <c r="K415" s="14" t="s">
        <v>21</v>
      </c>
      <c r="L415" s="20">
        <f>'[5]14нед'!S303</f>
        <v>0</v>
      </c>
      <c r="M415" s="23">
        <f>'[5]14нед'!T303</f>
        <v>0</v>
      </c>
      <c r="N415" s="21">
        <f>'[5]14нед'!W303</f>
        <v>0</v>
      </c>
      <c r="O415" s="22" t="str">
        <f>'[5]14нед'!X303</f>
        <v/>
      </c>
      <c r="P415" s="38"/>
    </row>
    <row r="416" spans="1:16" ht="31.15">
      <c r="A416" s="70"/>
      <c r="B416" s="73"/>
      <c r="C416" s="14" t="s">
        <v>22</v>
      </c>
      <c r="D416" s="20">
        <f>'[4]13нед'!S304</f>
        <v>0</v>
      </c>
      <c r="E416" s="23">
        <f>'[4]13нед'!T304</f>
        <v>0</v>
      </c>
      <c r="F416" s="21">
        <f>'[4]13нед'!W304</f>
        <v>0</v>
      </c>
      <c r="G416" s="22" t="str">
        <f>'[4]13нед'!X304</f>
        <v/>
      </c>
      <c r="H416" s="38"/>
      <c r="I416" s="75"/>
      <c r="J416" s="78"/>
      <c r="K416" s="14" t="s">
        <v>22</v>
      </c>
      <c r="L416" s="20">
        <f>'[5]14нед'!S304</f>
        <v>0</v>
      </c>
      <c r="M416" s="23">
        <f>'[5]14нед'!T304</f>
        <v>0</v>
      </c>
      <c r="N416" s="21">
        <f>'[5]14нед'!W304</f>
        <v>0</v>
      </c>
      <c r="O416" s="22" t="str">
        <f>'[5]14нед'!X304</f>
        <v/>
      </c>
      <c r="P416" s="38"/>
    </row>
    <row r="417" spans="1:16" ht="31.15">
      <c r="A417" s="70"/>
      <c r="B417" s="73"/>
      <c r="C417" s="14" t="s">
        <v>23</v>
      </c>
      <c r="D417" s="20">
        <f>'[4]13нед'!S305</f>
        <v>0</v>
      </c>
      <c r="E417" s="23">
        <f>'[4]13нед'!T305</f>
        <v>0</v>
      </c>
      <c r="F417" s="21">
        <f>'[4]13нед'!W305</f>
        <v>0</v>
      </c>
      <c r="G417" s="22" t="str">
        <f>'[4]13нед'!X305</f>
        <v/>
      </c>
      <c r="H417" s="38"/>
      <c r="I417" s="75"/>
      <c r="J417" s="78"/>
      <c r="K417" s="14" t="s">
        <v>23</v>
      </c>
      <c r="L417" s="20">
        <f>'[5]14нед'!S305</f>
        <v>0</v>
      </c>
      <c r="M417" s="23">
        <f>'[5]14нед'!T305</f>
        <v>0</v>
      </c>
      <c r="N417" s="21">
        <f>'[5]14нед'!W305</f>
        <v>0</v>
      </c>
      <c r="O417" s="22" t="str">
        <f>'[5]14нед'!X305</f>
        <v/>
      </c>
      <c r="P417" s="38"/>
    </row>
    <row r="418" spans="1:16" ht="31.7" thickBot="1">
      <c r="A418" s="70"/>
      <c r="B418" s="73"/>
      <c r="C418" s="14" t="s">
        <v>24</v>
      </c>
      <c r="D418" s="20">
        <f>'[4]13нед'!S306</f>
        <v>0</v>
      </c>
      <c r="E418" s="23">
        <f>'[4]13нед'!T306</f>
        <v>0</v>
      </c>
      <c r="F418" s="21">
        <f>'[4]13нед'!W306</f>
        <v>0</v>
      </c>
      <c r="G418" s="22" t="str">
        <f>'[4]13нед'!X306</f>
        <v/>
      </c>
      <c r="H418" s="38"/>
      <c r="I418" s="75"/>
      <c r="J418" s="78"/>
      <c r="K418" s="14" t="s">
        <v>24</v>
      </c>
      <c r="L418" s="20">
        <f>'[5]14нед'!S306</f>
        <v>0</v>
      </c>
      <c r="M418" s="23">
        <f>'[5]14нед'!T306</f>
        <v>0</v>
      </c>
      <c r="N418" s="21">
        <f>'[5]14нед'!W306</f>
        <v>0</v>
      </c>
      <c r="O418" s="22" t="str">
        <f>'[5]14нед'!X306</f>
        <v/>
      </c>
      <c r="P418" s="38"/>
    </row>
    <row r="419" spans="1:16" ht="18.600000000000001" hidden="1" customHeight="1" thickBot="1">
      <c r="A419" s="71"/>
      <c r="B419" s="74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6"/>
      <c r="J419" s="79"/>
      <c r="K419" s="15"/>
      <c r="L419" s="16">
        <f>'[5]14нед'!S307</f>
        <v>0</v>
      </c>
      <c r="M419" s="19">
        <f>'[5]14нед'!T307</f>
        <v>0</v>
      </c>
      <c r="N419" s="17">
        <f>'[5]14нед'!W307</f>
        <v>0</v>
      </c>
      <c r="O419" s="18" t="str">
        <f>'[5]14нед'!X307</f>
        <v/>
      </c>
      <c r="P419" s="39"/>
    </row>
    <row r="420" spans="1:16" ht="39" customHeight="1" thickTop="1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6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6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6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6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6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6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6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/>
      <c r="H427" s="36" t="str">
        <f>H7</f>
        <v>12-26ПИ1з</v>
      </c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/>
      <c r="P427" s="36" t="str">
        <f>H7</f>
        <v>12-26ПИ1з</v>
      </c>
    </row>
    <row r="428" spans="1:16" ht="15.6">
      <c r="A428" s="45"/>
      <c r="B428" s="91" t="s">
        <v>5</v>
      </c>
      <c r="C428" s="91"/>
      <c r="D428" s="91"/>
      <c r="E428" s="91" t="str">
        <f t="shared" ref="E428" si="6">E8</f>
        <v>очно-заочная</v>
      </c>
      <c r="F428" s="91"/>
      <c r="G428" s="91"/>
      <c r="H428" s="91"/>
      <c r="I428" s="45"/>
      <c r="J428" s="91" t="s">
        <v>5</v>
      </c>
      <c r="K428" s="91"/>
      <c r="L428" s="91"/>
      <c r="M428" s="91" t="str">
        <f t="shared" ref="M428" si="7">E8</f>
        <v>очно-заочная</v>
      </c>
      <c r="N428" s="91"/>
      <c r="O428" s="91"/>
      <c r="P428" s="91"/>
    </row>
    <row r="429" spans="1:16" ht="15.6">
      <c r="A429" s="45"/>
      <c r="B429" s="91" t="s">
        <v>7</v>
      </c>
      <c r="C429" s="91"/>
      <c r="D429" s="91"/>
      <c r="E429" s="62">
        <f>E9</f>
        <v>3</v>
      </c>
      <c r="F429" s="62"/>
      <c r="G429" s="62"/>
      <c r="H429" s="35"/>
      <c r="I429" s="45"/>
      <c r="J429" s="91" t="s">
        <v>7</v>
      </c>
      <c r="K429" s="91"/>
      <c r="L429" s="91"/>
      <c r="M429" s="62">
        <f>E9</f>
        <v>3</v>
      </c>
      <c r="N429" s="62"/>
      <c r="O429" s="62"/>
      <c r="P429" s="35"/>
    </row>
    <row r="430" spans="1:16" ht="16.149999999999999" thickBot="1">
      <c r="A430" s="45"/>
      <c r="B430" s="92" t="s">
        <v>8</v>
      </c>
      <c r="C430" s="92"/>
      <c r="D430" s="92"/>
      <c r="E430" s="63">
        <f>M370+1</f>
        <v>15</v>
      </c>
      <c r="F430" s="63"/>
      <c r="G430" s="63"/>
      <c r="H430" s="37"/>
      <c r="I430" s="45"/>
      <c r="J430" s="92" t="s">
        <v>8</v>
      </c>
      <c r="K430" s="92"/>
      <c r="L430" s="92"/>
      <c r="M430" s="63">
        <f>E430+1</f>
        <v>16</v>
      </c>
      <c r="N430" s="63"/>
      <c r="O430" s="63"/>
      <c r="P430" s="37"/>
    </row>
    <row r="431" spans="1:16" ht="54" customHeight="1" thickTop="1" thickBot="1">
      <c r="A431" s="86" t="s">
        <v>9</v>
      </c>
      <c r="B431" s="87"/>
      <c r="C431" s="10" t="s">
        <v>10</v>
      </c>
      <c r="D431" s="11" t="s">
        <v>11</v>
      </c>
      <c r="E431" s="12" t="s">
        <v>12</v>
      </c>
      <c r="F431" s="88" t="s">
        <v>13</v>
      </c>
      <c r="G431" s="89"/>
      <c r="H431" s="13" t="s">
        <v>14</v>
      </c>
      <c r="I431" s="86" t="s">
        <v>9</v>
      </c>
      <c r="J431" s="87"/>
      <c r="K431" s="10" t="s">
        <v>10</v>
      </c>
      <c r="L431" s="11" t="s">
        <v>11</v>
      </c>
      <c r="M431" s="12" t="s">
        <v>12</v>
      </c>
      <c r="N431" s="88" t="s">
        <v>13</v>
      </c>
      <c r="O431" s="89"/>
      <c r="P431" s="13" t="s">
        <v>14</v>
      </c>
    </row>
    <row r="432" spans="1:16" ht="32.25" customHeight="1" thickTop="1">
      <c r="A432" s="69">
        <v>46363</v>
      </c>
      <c r="B432" s="72" t="s">
        <v>17</v>
      </c>
      <c r="C432" s="14" t="s">
        <v>18</v>
      </c>
      <c r="D432" s="16">
        <f>'[5]15нед'!S260</f>
        <v>0</v>
      </c>
      <c r="E432" s="19">
        <f>'[5]15нед'!T260</f>
        <v>0</v>
      </c>
      <c r="F432" s="17">
        <f>'[5]15нед'!W260</f>
        <v>0</v>
      </c>
      <c r="G432" s="18" t="str">
        <f>'[5]15нед'!X260</f>
        <v/>
      </c>
      <c r="H432" s="40"/>
      <c r="I432" s="69">
        <v>46370</v>
      </c>
      <c r="J432" s="77" t="s">
        <v>17</v>
      </c>
      <c r="K432" s="14" t="s">
        <v>18</v>
      </c>
      <c r="L432" s="16">
        <f>'[5]16нед'!S260</f>
        <v>0</v>
      </c>
      <c r="M432" s="19">
        <f>'[5]16нед'!T260</f>
        <v>0</v>
      </c>
      <c r="N432" s="17">
        <f>'[5]16нед'!W260</f>
        <v>0</v>
      </c>
      <c r="O432" s="18" t="str">
        <f>'[5]16нед'!X260</f>
        <v/>
      </c>
      <c r="P432" s="40"/>
    </row>
    <row r="433" spans="1:16" ht="31.15">
      <c r="A433" s="70"/>
      <c r="B433" s="73"/>
      <c r="C433" s="14" t="s">
        <v>19</v>
      </c>
      <c r="D433" s="20">
        <f>'[5]15нед'!S261</f>
        <v>0</v>
      </c>
      <c r="E433" s="23">
        <f>'[5]15нед'!T261</f>
        <v>0</v>
      </c>
      <c r="F433" s="21">
        <f>'[5]15нед'!W261</f>
        <v>0</v>
      </c>
      <c r="G433" s="22" t="str">
        <f>'[5]15нед'!X261</f>
        <v/>
      </c>
      <c r="H433" s="38"/>
      <c r="I433" s="75"/>
      <c r="J433" s="78"/>
      <c r="K433" s="14" t="s">
        <v>19</v>
      </c>
      <c r="L433" s="20">
        <f>'[5]16нед'!S261</f>
        <v>0</v>
      </c>
      <c r="M433" s="23">
        <f>'[5]16нед'!T261</f>
        <v>0</v>
      </c>
      <c r="N433" s="21">
        <f>'[5]16нед'!W261</f>
        <v>0</v>
      </c>
      <c r="O433" s="22" t="str">
        <f>'[5]16нед'!X261</f>
        <v/>
      </c>
      <c r="P433" s="38"/>
    </row>
    <row r="434" spans="1:16" ht="31.15">
      <c r="A434" s="70"/>
      <c r="B434" s="73"/>
      <c r="C434" s="14" t="s">
        <v>20</v>
      </c>
      <c r="D434" s="20">
        <f>'[5]15нед'!S262</f>
        <v>0</v>
      </c>
      <c r="E434" s="23">
        <f>'[5]15нед'!T262</f>
        <v>0</v>
      </c>
      <c r="F434" s="21">
        <f>'[5]15нед'!W262</f>
        <v>0</v>
      </c>
      <c r="G434" s="22" t="str">
        <f>'[5]15нед'!X262</f>
        <v/>
      </c>
      <c r="H434" s="38"/>
      <c r="I434" s="75"/>
      <c r="J434" s="78"/>
      <c r="K434" s="14" t="s">
        <v>20</v>
      </c>
      <c r="L434" s="20">
        <f>'[5]16нед'!S262</f>
        <v>0</v>
      </c>
      <c r="M434" s="23">
        <f>'[5]16нед'!T262</f>
        <v>0</v>
      </c>
      <c r="N434" s="21">
        <f>'[5]16нед'!W262</f>
        <v>0</v>
      </c>
      <c r="O434" s="22" t="str">
        <f>'[5]16нед'!X262</f>
        <v/>
      </c>
      <c r="P434" s="38"/>
    </row>
    <row r="435" spans="1:16" ht="31.15">
      <c r="A435" s="70"/>
      <c r="B435" s="73"/>
      <c r="C435" s="14" t="s">
        <v>21</v>
      </c>
      <c r="D435" s="20">
        <f>'[5]15нед'!S263</f>
        <v>0</v>
      </c>
      <c r="E435" s="23">
        <f>'[5]15нед'!T263</f>
        <v>0</v>
      </c>
      <c r="F435" s="21">
        <f>'[5]15нед'!W263</f>
        <v>0</v>
      </c>
      <c r="G435" s="22" t="str">
        <f>'[5]15нед'!X263</f>
        <v/>
      </c>
      <c r="H435" s="38"/>
      <c r="I435" s="75"/>
      <c r="J435" s="78"/>
      <c r="K435" s="14" t="s">
        <v>21</v>
      </c>
      <c r="L435" s="20">
        <f>'[5]16нед'!S263</f>
        <v>0</v>
      </c>
      <c r="M435" s="23">
        <f>'[5]16нед'!T263</f>
        <v>0</v>
      </c>
      <c r="N435" s="21">
        <f>'[5]16нед'!W263</f>
        <v>0</v>
      </c>
      <c r="O435" s="22" t="str">
        <f>'[5]16нед'!X263</f>
        <v/>
      </c>
      <c r="P435" s="38"/>
    </row>
    <row r="436" spans="1:16" ht="31.15">
      <c r="A436" s="70"/>
      <c r="B436" s="73"/>
      <c r="C436" s="14" t="s">
        <v>22</v>
      </c>
      <c r="D436" s="20">
        <f>'[5]15нед'!S264</f>
        <v>0</v>
      </c>
      <c r="E436" s="23">
        <f>'[5]15нед'!T264</f>
        <v>0</v>
      </c>
      <c r="F436" s="21">
        <f>'[5]15нед'!W264</f>
        <v>0</v>
      </c>
      <c r="G436" s="22" t="str">
        <f>'[5]15нед'!X264</f>
        <v/>
      </c>
      <c r="H436" s="38"/>
      <c r="I436" s="75"/>
      <c r="J436" s="78"/>
      <c r="K436" s="14" t="s">
        <v>22</v>
      </c>
      <c r="L436" s="20">
        <f>'[5]16нед'!S264</f>
        <v>0</v>
      </c>
      <c r="M436" s="23">
        <f>'[5]16нед'!T264</f>
        <v>0</v>
      </c>
      <c r="N436" s="21">
        <f>'[5]16нед'!W264</f>
        <v>0</v>
      </c>
      <c r="O436" s="22" t="str">
        <f>'[5]16нед'!X264</f>
        <v/>
      </c>
      <c r="P436" s="38"/>
    </row>
    <row r="437" spans="1:16" ht="31.15">
      <c r="A437" s="70"/>
      <c r="B437" s="73"/>
      <c r="C437" s="14" t="s">
        <v>23</v>
      </c>
      <c r="D437" s="20">
        <f>'[5]15нед'!S265</f>
        <v>0</v>
      </c>
      <c r="E437" s="23">
        <f>'[5]15нед'!T265</f>
        <v>0</v>
      </c>
      <c r="F437" s="21">
        <f>'[5]15нед'!W265</f>
        <v>0</v>
      </c>
      <c r="G437" s="22" t="str">
        <f>'[5]15нед'!X265</f>
        <v/>
      </c>
      <c r="H437" s="38"/>
      <c r="I437" s="75"/>
      <c r="J437" s="78"/>
      <c r="K437" s="14" t="s">
        <v>23</v>
      </c>
      <c r="L437" s="20">
        <f>'[5]16нед'!S265</f>
        <v>0</v>
      </c>
      <c r="M437" s="23">
        <f>'[5]16нед'!T265</f>
        <v>0</v>
      </c>
      <c r="N437" s="21">
        <f>'[5]16нед'!W265</f>
        <v>0</v>
      </c>
      <c r="O437" s="22" t="str">
        <f>'[5]16нед'!X265</f>
        <v/>
      </c>
      <c r="P437" s="38"/>
    </row>
    <row r="438" spans="1:16" ht="31.7" thickBot="1">
      <c r="A438" s="70"/>
      <c r="B438" s="73"/>
      <c r="C438" s="14" t="s">
        <v>24</v>
      </c>
      <c r="D438" s="20">
        <f>'[5]15нед'!S266</f>
        <v>0</v>
      </c>
      <c r="E438" s="23">
        <f>'[5]15нед'!T266</f>
        <v>0</v>
      </c>
      <c r="F438" s="21">
        <f>'[5]15нед'!W266</f>
        <v>0</v>
      </c>
      <c r="G438" s="22" t="str">
        <f>'[5]15нед'!X266</f>
        <v/>
      </c>
      <c r="H438" s="38"/>
      <c r="I438" s="75"/>
      <c r="J438" s="78"/>
      <c r="K438" s="14" t="s">
        <v>24</v>
      </c>
      <c r="L438" s="20">
        <f>'[5]16нед'!S266</f>
        <v>0</v>
      </c>
      <c r="M438" s="23">
        <f>'[5]16нед'!T266</f>
        <v>0</v>
      </c>
      <c r="N438" s="21">
        <f>'[5]16нед'!W266</f>
        <v>0</v>
      </c>
      <c r="O438" s="22" t="str">
        <f>'[5]16нед'!X266</f>
        <v/>
      </c>
      <c r="P438" s="38"/>
    </row>
    <row r="439" spans="1:16" ht="18.399999999999999" hidden="1" customHeight="1" thickBot="1">
      <c r="A439" s="71"/>
      <c r="B439" s="74"/>
      <c r="C439" s="15"/>
      <c r="D439" s="24">
        <f>'[5]15нед'!S267</f>
        <v>0</v>
      </c>
      <c r="E439" s="25">
        <f>'[5]15нед'!T267</f>
        <v>0</v>
      </c>
      <c r="F439" s="26">
        <f>'[5]15нед'!W267</f>
        <v>0</v>
      </c>
      <c r="G439" s="27" t="str">
        <f>'[5]15нед'!X267</f>
        <v/>
      </c>
      <c r="H439" s="39"/>
      <c r="I439" s="76"/>
      <c r="J439" s="79"/>
      <c r="K439" s="15"/>
      <c r="L439" s="24">
        <f>'[5]16нед'!S267</f>
        <v>0</v>
      </c>
      <c r="M439" s="25">
        <f>'[5]16нед'!T267</f>
        <v>0</v>
      </c>
      <c r="N439" s="26">
        <f>'[5]16нед'!W267</f>
        <v>0</v>
      </c>
      <c r="O439" s="27" t="str">
        <f>'[5]16нед'!X267</f>
        <v/>
      </c>
      <c r="P439" s="39"/>
    </row>
    <row r="440" spans="1:16" ht="32.25" customHeight="1" thickTop="1">
      <c r="A440" s="69">
        <v>46364</v>
      </c>
      <c r="B440" s="72" t="s">
        <v>25</v>
      </c>
      <c r="C440" s="29" t="s">
        <v>18</v>
      </c>
      <c r="D440" s="16">
        <f>'[5]15нед'!S268</f>
        <v>0</v>
      </c>
      <c r="E440" s="19">
        <f>'[5]15нед'!T268</f>
        <v>0</v>
      </c>
      <c r="F440" s="17">
        <f>'[5]15нед'!W268</f>
        <v>0</v>
      </c>
      <c r="G440" s="18" t="str">
        <f>'[5]15нед'!X268</f>
        <v/>
      </c>
      <c r="H440" s="40"/>
      <c r="I440" s="69">
        <v>46371</v>
      </c>
      <c r="J440" s="77" t="s">
        <v>25</v>
      </c>
      <c r="K440" s="29" t="s">
        <v>18</v>
      </c>
      <c r="L440" s="16">
        <f>'[5]16нед'!S268</f>
        <v>0</v>
      </c>
      <c r="M440" s="19">
        <f>'[5]16нед'!T268</f>
        <v>0</v>
      </c>
      <c r="N440" s="17">
        <f>'[5]16нед'!W268</f>
        <v>0</v>
      </c>
      <c r="O440" s="18" t="str">
        <f>'[5]16нед'!X268</f>
        <v/>
      </c>
      <c r="P440" s="40"/>
    </row>
    <row r="441" spans="1:16" ht="31.15">
      <c r="A441" s="70"/>
      <c r="B441" s="73"/>
      <c r="C441" s="14" t="s">
        <v>19</v>
      </c>
      <c r="D441" s="20">
        <f>'[5]15нед'!S269</f>
        <v>0</v>
      </c>
      <c r="E441" s="23">
        <f>'[5]15нед'!T269</f>
        <v>0</v>
      </c>
      <c r="F441" s="21">
        <f>'[5]15нед'!W269</f>
        <v>0</v>
      </c>
      <c r="G441" s="22" t="str">
        <f>'[5]15нед'!X269</f>
        <v/>
      </c>
      <c r="H441" s="38"/>
      <c r="I441" s="75"/>
      <c r="J441" s="78"/>
      <c r="K441" s="14" t="s">
        <v>19</v>
      </c>
      <c r="L441" s="20">
        <f>'[5]16нед'!S269</f>
        <v>0</v>
      </c>
      <c r="M441" s="23">
        <f>'[5]16нед'!T269</f>
        <v>0</v>
      </c>
      <c r="N441" s="21">
        <f>'[5]16нед'!W269</f>
        <v>0</v>
      </c>
      <c r="O441" s="22" t="str">
        <f>'[5]16нед'!X269</f>
        <v/>
      </c>
      <c r="P441" s="38"/>
    </row>
    <row r="442" spans="1:16" ht="31.15">
      <c r="A442" s="70"/>
      <c r="B442" s="73"/>
      <c r="C442" s="14" t="s">
        <v>20</v>
      </c>
      <c r="D442" s="20">
        <f>'[5]15нед'!S270</f>
        <v>0</v>
      </c>
      <c r="E442" s="23">
        <f>'[5]15нед'!T270</f>
        <v>0</v>
      </c>
      <c r="F442" s="21">
        <f>'[5]15нед'!W270</f>
        <v>0</v>
      </c>
      <c r="G442" s="22" t="str">
        <f>'[5]15нед'!X270</f>
        <v/>
      </c>
      <c r="H442" s="38"/>
      <c r="I442" s="75"/>
      <c r="J442" s="78"/>
      <c r="K442" s="14" t="s">
        <v>20</v>
      </c>
      <c r="L442" s="20">
        <f>'[5]16нед'!S270</f>
        <v>0</v>
      </c>
      <c r="M442" s="23">
        <f>'[5]16нед'!T270</f>
        <v>0</v>
      </c>
      <c r="N442" s="21">
        <f>'[5]16нед'!W270</f>
        <v>0</v>
      </c>
      <c r="O442" s="22" t="str">
        <f>'[5]16нед'!X270</f>
        <v/>
      </c>
      <c r="P442" s="38"/>
    </row>
    <row r="443" spans="1:16" ht="31.15">
      <c r="A443" s="70"/>
      <c r="B443" s="73"/>
      <c r="C443" s="14" t="s">
        <v>21</v>
      </c>
      <c r="D443" s="20">
        <f>'[5]15нед'!S271</f>
        <v>0</v>
      </c>
      <c r="E443" s="23">
        <f>'[5]15нед'!T271</f>
        <v>0</v>
      </c>
      <c r="F443" s="21">
        <f>'[5]15нед'!W271</f>
        <v>0</v>
      </c>
      <c r="G443" s="22" t="str">
        <f>'[5]15нед'!X271</f>
        <v/>
      </c>
      <c r="H443" s="38"/>
      <c r="I443" s="75"/>
      <c r="J443" s="78"/>
      <c r="K443" s="14" t="s">
        <v>21</v>
      </c>
      <c r="L443" s="20">
        <f>'[5]16нед'!S271</f>
        <v>0</v>
      </c>
      <c r="M443" s="23">
        <f>'[5]16нед'!T271</f>
        <v>0</v>
      </c>
      <c r="N443" s="21">
        <f>'[5]16нед'!W271</f>
        <v>0</v>
      </c>
      <c r="O443" s="22" t="str">
        <f>'[5]16нед'!X271</f>
        <v/>
      </c>
      <c r="P443" s="38"/>
    </row>
    <row r="444" spans="1:16" ht="31.15">
      <c r="A444" s="70"/>
      <c r="B444" s="73"/>
      <c r="C444" s="14" t="s">
        <v>22</v>
      </c>
      <c r="D444" s="20">
        <f>'[5]15нед'!S272</f>
        <v>0</v>
      </c>
      <c r="E444" s="23">
        <f>'[5]15нед'!T272</f>
        <v>0</v>
      </c>
      <c r="F444" s="21">
        <f>'[5]15нед'!W272</f>
        <v>0</v>
      </c>
      <c r="G444" s="22" t="str">
        <f>'[5]15нед'!X272</f>
        <v/>
      </c>
      <c r="H444" s="38"/>
      <c r="I444" s="75"/>
      <c r="J444" s="78"/>
      <c r="K444" s="14" t="s">
        <v>22</v>
      </c>
      <c r="L444" s="20">
        <f>'[5]16нед'!S272</f>
        <v>0</v>
      </c>
      <c r="M444" s="23">
        <f>'[5]16нед'!T272</f>
        <v>0</v>
      </c>
      <c r="N444" s="21">
        <f>'[5]16нед'!W272</f>
        <v>0</v>
      </c>
      <c r="O444" s="22" t="str">
        <f>'[5]16нед'!X272</f>
        <v/>
      </c>
      <c r="P444" s="38"/>
    </row>
    <row r="445" spans="1:16" ht="31.15">
      <c r="A445" s="70"/>
      <c r="B445" s="73"/>
      <c r="C445" s="14" t="s">
        <v>23</v>
      </c>
      <c r="D445" s="20">
        <f>'[5]15нед'!S273</f>
        <v>0</v>
      </c>
      <c r="E445" s="23">
        <f>'[5]15нед'!T273</f>
        <v>0</v>
      </c>
      <c r="F445" s="21">
        <f>'[5]15нед'!W273</f>
        <v>0</v>
      </c>
      <c r="G445" s="22" t="str">
        <f>'[5]15нед'!X273</f>
        <v/>
      </c>
      <c r="H445" s="34"/>
      <c r="I445" s="75"/>
      <c r="J445" s="78"/>
      <c r="K445" s="14" t="s">
        <v>23</v>
      </c>
      <c r="L445" s="20">
        <f>'[5]16нед'!S273</f>
        <v>0</v>
      </c>
      <c r="M445" s="23">
        <f>'[5]16нед'!T273</f>
        <v>0</v>
      </c>
      <c r="N445" s="21">
        <f>'[5]16нед'!W273</f>
        <v>0</v>
      </c>
      <c r="O445" s="22" t="str">
        <f>'[5]16нед'!X273</f>
        <v/>
      </c>
      <c r="P445" s="34"/>
    </row>
    <row r="446" spans="1:16" ht="31.7" thickBot="1">
      <c r="A446" s="70"/>
      <c r="B446" s="73"/>
      <c r="C446" s="14" t="s">
        <v>24</v>
      </c>
      <c r="D446" s="20">
        <f>'[5]15нед'!S274</f>
        <v>0</v>
      </c>
      <c r="E446" s="23">
        <f>'[5]15нед'!T274</f>
        <v>0</v>
      </c>
      <c r="F446" s="21">
        <f>'[5]15нед'!W274</f>
        <v>0</v>
      </c>
      <c r="G446" s="22" t="str">
        <f>'[5]15нед'!X274</f>
        <v/>
      </c>
      <c r="H446" s="34"/>
      <c r="I446" s="75"/>
      <c r="J446" s="78"/>
      <c r="K446" s="14" t="s">
        <v>24</v>
      </c>
      <c r="L446" s="20">
        <f>'[5]16нед'!S274</f>
        <v>0</v>
      </c>
      <c r="M446" s="23">
        <f>'[5]16нед'!T274</f>
        <v>0</v>
      </c>
      <c r="N446" s="21">
        <f>'[5]16нед'!W274</f>
        <v>0</v>
      </c>
      <c r="O446" s="22" t="str">
        <f>'[5]16нед'!X274</f>
        <v/>
      </c>
      <c r="P446" s="34"/>
    </row>
    <row r="447" spans="1:16" ht="18.399999999999999" hidden="1" customHeight="1" thickBot="1">
      <c r="A447" s="71"/>
      <c r="B447" s="74"/>
      <c r="C447" s="15"/>
      <c r="D447" s="24">
        <f>'[5]15нед'!S275</f>
        <v>0</v>
      </c>
      <c r="E447" s="25">
        <f>'[5]15нед'!T275</f>
        <v>0</v>
      </c>
      <c r="F447" s="26">
        <f>'[5]15нед'!W275</f>
        <v>0</v>
      </c>
      <c r="G447" s="27" t="str">
        <f>'[5]15нед'!X275</f>
        <v/>
      </c>
      <c r="H447" s="39"/>
      <c r="I447" s="76"/>
      <c r="J447" s="79"/>
      <c r="K447" s="15"/>
      <c r="L447" s="24">
        <f>'[5]16нед'!S275</f>
        <v>0</v>
      </c>
      <c r="M447" s="25">
        <f>'[5]16нед'!T275</f>
        <v>0</v>
      </c>
      <c r="N447" s="26">
        <f>'[5]16нед'!W275</f>
        <v>0</v>
      </c>
      <c r="O447" s="27" t="str">
        <f>'[5]16нед'!X275</f>
        <v/>
      </c>
      <c r="P447" s="39"/>
    </row>
    <row r="448" spans="1:16" ht="48" customHeight="1" thickTop="1">
      <c r="A448" s="69">
        <v>46365</v>
      </c>
      <c r="B448" s="80" t="s">
        <v>26</v>
      </c>
      <c r="C448" s="29" t="s">
        <v>18</v>
      </c>
      <c r="D448" s="16">
        <f>'[5]15нед'!S276</f>
        <v>0</v>
      </c>
      <c r="E448" s="19">
        <f>'[5]15нед'!T276</f>
        <v>0</v>
      </c>
      <c r="F448" s="17">
        <f>'[5]15нед'!W276</f>
        <v>0</v>
      </c>
      <c r="G448" s="18" t="str">
        <f>'[5]15нед'!X276</f>
        <v/>
      </c>
      <c r="H448" s="40"/>
      <c r="I448" s="69">
        <v>46372</v>
      </c>
      <c r="J448" s="83" t="s">
        <v>26</v>
      </c>
      <c r="K448" s="29" t="s">
        <v>18</v>
      </c>
      <c r="L448" s="16">
        <f>'[5]16нед'!S276</f>
        <v>0</v>
      </c>
      <c r="M448" s="19">
        <f>'[5]16нед'!T276</f>
        <v>0</v>
      </c>
      <c r="N448" s="17">
        <f>'[5]16нед'!W276</f>
        <v>0</v>
      </c>
      <c r="O448" s="18" t="str">
        <f>'[5]16нед'!X276</f>
        <v/>
      </c>
      <c r="P448" s="40"/>
    </row>
    <row r="449" spans="1:16" ht="31.15">
      <c r="A449" s="70"/>
      <c r="B449" s="81"/>
      <c r="C449" s="14" t="s">
        <v>19</v>
      </c>
      <c r="D449" s="20">
        <f>'[5]15нед'!S277</f>
        <v>0</v>
      </c>
      <c r="E449" s="23">
        <f>'[5]15нед'!T277</f>
        <v>0</v>
      </c>
      <c r="F449" s="21">
        <f>'[5]15нед'!W277</f>
        <v>0</v>
      </c>
      <c r="G449" s="22" t="str">
        <f>'[5]15нед'!X277</f>
        <v/>
      </c>
      <c r="H449" s="38"/>
      <c r="I449" s="75"/>
      <c r="J449" s="84"/>
      <c r="K449" s="14" t="s">
        <v>19</v>
      </c>
      <c r="L449" s="20">
        <f>'[5]16нед'!S277</f>
        <v>0</v>
      </c>
      <c r="M449" s="23">
        <f>'[5]16нед'!T277</f>
        <v>0</v>
      </c>
      <c r="N449" s="21">
        <f>'[5]16нед'!W277</f>
        <v>0</v>
      </c>
      <c r="O449" s="22" t="str">
        <f>'[5]16нед'!X277</f>
        <v/>
      </c>
      <c r="P449" s="38"/>
    </row>
    <row r="450" spans="1:16" ht="31.15">
      <c r="A450" s="70"/>
      <c r="B450" s="81"/>
      <c r="C450" s="14" t="s">
        <v>20</v>
      </c>
      <c r="D450" s="20">
        <f>'[5]15нед'!S278</f>
        <v>0</v>
      </c>
      <c r="E450" s="23">
        <f>'[5]15нед'!T278</f>
        <v>0</v>
      </c>
      <c r="F450" s="21">
        <f>'[5]15нед'!W278</f>
        <v>0</v>
      </c>
      <c r="G450" s="22" t="str">
        <f>'[5]15нед'!X278</f>
        <v/>
      </c>
      <c r="H450" s="38"/>
      <c r="I450" s="75"/>
      <c r="J450" s="84"/>
      <c r="K450" s="14" t="s">
        <v>20</v>
      </c>
      <c r="L450" s="20">
        <f>'[5]16нед'!S278</f>
        <v>0</v>
      </c>
      <c r="M450" s="23">
        <f>'[5]16нед'!T278</f>
        <v>0</v>
      </c>
      <c r="N450" s="21">
        <f>'[5]16нед'!W278</f>
        <v>0</v>
      </c>
      <c r="O450" s="22" t="str">
        <f>'[5]16нед'!X278</f>
        <v/>
      </c>
      <c r="P450" s="38"/>
    </row>
    <row r="451" spans="1:16" ht="31.15">
      <c r="A451" s="70"/>
      <c r="B451" s="81"/>
      <c r="C451" s="14" t="s">
        <v>21</v>
      </c>
      <c r="D451" s="20">
        <f>'[5]15нед'!S279</f>
        <v>0</v>
      </c>
      <c r="E451" s="23">
        <f>'[5]15нед'!T279</f>
        <v>0</v>
      </c>
      <c r="F451" s="21">
        <f>'[5]15нед'!W279</f>
        <v>0</v>
      </c>
      <c r="G451" s="22" t="str">
        <f>'[5]15нед'!X279</f>
        <v/>
      </c>
      <c r="H451" s="38"/>
      <c r="I451" s="75"/>
      <c r="J451" s="84"/>
      <c r="K451" s="14" t="s">
        <v>21</v>
      </c>
      <c r="L451" s="20">
        <f>'[5]16нед'!S279</f>
        <v>0</v>
      </c>
      <c r="M451" s="23">
        <f>'[5]16нед'!T279</f>
        <v>0</v>
      </c>
      <c r="N451" s="21">
        <f>'[5]16нед'!W279</f>
        <v>0</v>
      </c>
      <c r="O451" s="22" t="str">
        <f>'[5]16нед'!X279</f>
        <v/>
      </c>
      <c r="P451" s="38"/>
    </row>
    <row r="452" spans="1:16" ht="31.15">
      <c r="A452" s="70"/>
      <c r="B452" s="81"/>
      <c r="C452" s="14" t="s">
        <v>22</v>
      </c>
      <c r="D452" s="20">
        <f>'[5]15нед'!S280</f>
        <v>0</v>
      </c>
      <c r="E452" s="23">
        <f>'[5]15нед'!T280</f>
        <v>0</v>
      </c>
      <c r="F452" s="21">
        <f>'[5]15нед'!W280</f>
        <v>0</v>
      </c>
      <c r="G452" s="22" t="str">
        <f>'[5]15нед'!X280</f>
        <v/>
      </c>
      <c r="H452" s="38"/>
      <c r="I452" s="75"/>
      <c r="J452" s="84"/>
      <c r="K452" s="14" t="s">
        <v>22</v>
      </c>
      <c r="L452" s="20">
        <f>'[5]16нед'!S280</f>
        <v>0</v>
      </c>
      <c r="M452" s="23">
        <f>'[5]16нед'!T280</f>
        <v>0</v>
      </c>
      <c r="N452" s="21">
        <f>'[5]16нед'!W280</f>
        <v>0</v>
      </c>
      <c r="O452" s="22" t="str">
        <f>'[5]16нед'!X280</f>
        <v/>
      </c>
      <c r="P452" s="38"/>
    </row>
    <row r="453" spans="1:16" ht="31.15">
      <c r="A453" s="70"/>
      <c r="B453" s="81"/>
      <c r="C453" s="14" t="s">
        <v>23</v>
      </c>
      <c r="D453" s="20">
        <f>'[5]15нед'!S281</f>
        <v>0</v>
      </c>
      <c r="E453" s="23">
        <f>'[5]15нед'!T281</f>
        <v>0</v>
      </c>
      <c r="F453" s="21">
        <f>'[5]15нед'!W281</f>
        <v>0</v>
      </c>
      <c r="G453" s="22" t="str">
        <f>'[5]15нед'!X281</f>
        <v/>
      </c>
      <c r="H453" s="34"/>
      <c r="I453" s="75"/>
      <c r="J453" s="84"/>
      <c r="K453" s="14" t="s">
        <v>23</v>
      </c>
      <c r="L453" s="20">
        <f>'[5]16нед'!S281</f>
        <v>0</v>
      </c>
      <c r="M453" s="23">
        <f>'[5]16нед'!T281</f>
        <v>0</v>
      </c>
      <c r="N453" s="21">
        <f>'[5]16нед'!W281</f>
        <v>0</v>
      </c>
      <c r="O453" s="22" t="str">
        <f>'[5]16нед'!X281</f>
        <v/>
      </c>
      <c r="P453" s="34"/>
    </row>
    <row r="454" spans="1:16" ht="31.7" thickBot="1">
      <c r="A454" s="70"/>
      <c r="B454" s="81"/>
      <c r="C454" s="14" t="s">
        <v>24</v>
      </c>
      <c r="D454" s="20">
        <f>'[5]15нед'!S282</f>
        <v>0</v>
      </c>
      <c r="E454" s="23">
        <f>'[5]15нед'!T282</f>
        <v>0</v>
      </c>
      <c r="F454" s="21">
        <f>'[5]15нед'!W282</f>
        <v>0</v>
      </c>
      <c r="G454" s="22" t="str">
        <f>'[5]15нед'!X282</f>
        <v/>
      </c>
      <c r="H454" s="34"/>
      <c r="I454" s="75"/>
      <c r="J454" s="84"/>
      <c r="K454" s="14" t="s">
        <v>24</v>
      </c>
      <c r="L454" s="20">
        <f>'[5]16нед'!S282</f>
        <v>0</v>
      </c>
      <c r="M454" s="23">
        <f>'[5]16нед'!T282</f>
        <v>0</v>
      </c>
      <c r="N454" s="21">
        <f>'[5]16нед'!W282</f>
        <v>0</v>
      </c>
      <c r="O454" s="22" t="str">
        <f>'[5]16нед'!X282</f>
        <v/>
      </c>
      <c r="P454" s="34"/>
    </row>
    <row r="455" spans="1:16" ht="18.399999999999999" hidden="1" customHeight="1" thickBot="1">
      <c r="A455" s="71"/>
      <c r="B455" s="82"/>
      <c r="C455" s="15"/>
      <c r="D455" s="24">
        <f>'[5]15нед'!S283</f>
        <v>0</v>
      </c>
      <c r="E455" s="25">
        <f>'[5]15нед'!T283</f>
        <v>0</v>
      </c>
      <c r="F455" s="26">
        <f>'[5]15нед'!W283</f>
        <v>0</v>
      </c>
      <c r="G455" s="27" t="str">
        <f>'[5]15нед'!X283</f>
        <v/>
      </c>
      <c r="H455" s="39"/>
      <c r="I455" s="76"/>
      <c r="J455" s="85"/>
      <c r="K455" s="15"/>
      <c r="L455" s="24">
        <f>'[5]16нед'!S283</f>
        <v>0</v>
      </c>
      <c r="M455" s="25">
        <f>'[5]16нед'!T283</f>
        <v>0</v>
      </c>
      <c r="N455" s="26">
        <f>'[5]16нед'!W283</f>
        <v>0</v>
      </c>
      <c r="O455" s="27" t="str">
        <f>'[5]16нед'!X283</f>
        <v/>
      </c>
      <c r="P455" s="39"/>
    </row>
    <row r="456" spans="1:16" ht="48" customHeight="1" thickTop="1">
      <c r="A456" s="69">
        <v>46366</v>
      </c>
      <c r="B456" s="72" t="s">
        <v>27</v>
      </c>
      <c r="C456" s="29" t="s">
        <v>18</v>
      </c>
      <c r="D456" s="16">
        <f>'[5]15нед'!S284</f>
        <v>0</v>
      </c>
      <c r="E456" s="19">
        <f>'[5]15нед'!T284</f>
        <v>0</v>
      </c>
      <c r="F456" s="17">
        <f>'[5]15нед'!W284</f>
        <v>0</v>
      </c>
      <c r="G456" s="18" t="str">
        <f>'[5]15нед'!X284</f>
        <v/>
      </c>
      <c r="H456" s="40"/>
      <c r="I456" s="69">
        <v>46373</v>
      </c>
      <c r="J456" s="77" t="s">
        <v>27</v>
      </c>
      <c r="K456" s="29" t="s">
        <v>18</v>
      </c>
      <c r="L456" s="16">
        <f>'[5]16нед'!S284</f>
        <v>0</v>
      </c>
      <c r="M456" s="19">
        <f>'[5]16нед'!T284</f>
        <v>0</v>
      </c>
      <c r="N456" s="17">
        <f>'[5]16нед'!W284</f>
        <v>0</v>
      </c>
      <c r="O456" s="18" t="str">
        <f>'[5]16нед'!X284</f>
        <v/>
      </c>
      <c r="P456" s="40"/>
    </row>
    <row r="457" spans="1:16" ht="31.15">
      <c r="A457" s="70"/>
      <c r="B457" s="73"/>
      <c r="C457" s="14" t="s">
        <v>19</v>
      </c>
      <c r="D457" s="20">
        <f>'[5]15нед'!S285</f>
        <v>0</v>
      </c>
      <c r="E457" s="23">
        <f>'[5]15нед'!T285</f>
        <v>0</v>
      </c>
      <c r="F457" s="21">
        <f>'[5]15нед'!W285</f>
        <v>0</v>
      </c>
      <c r="G457" s="22" t="str">
        <f>'[5]15нед'!X285</f>
        <v/>
      </c>
      <c r="H457" s="38"/>
      <c r="I457" s="75"/>
      <c r="J457" s="78"/>
      <c r="K457" s="14" t="s">
        <v>19</v>
      </c>
      <c r="L457" s="20">
        <f>'[5]16нед'!S285</f>
        <v>0</v>
      </c>
      <c r="M457" s="23">
        <f>'[5]16нед'!T285</f>
        <v>0</v>
      </c>
      <c r="N457" s="21">
        <f>'[5]16нед'!W285</f>
        <v>0</v>
      </c>
      <c r="O457" s="22" t="str">
        <f>'[5]16нед'!X285</f>
        <v/>
      </c>
      <c r="P457" s="38"/>
    </row>
    <row r="458" spans="1:16" ht="31.15">
      <c r="A458" s="70"/>
      <c r="B458" s="73"/>
      <c r="C458" s="14" t="s">
        <v>20</v>
      </c>
      <c r="D458" s="20">
        <f>'[5]15нед'!S286</f>
        <v>0</v>
      </c>
      <c r="E458" s="23">
        <f>'[5]15нед'!T286</f>
        <v>0</v>
      </c>
      <c r="F458" s="21">
        <f>'[5]15нед'!W286</f>
        <v>0</v>
      </c>
      <c r="G458" s="22" t="str">
        <f>'[5]15нед'!X286</f>
        <v/>
      </c>
      <c r="H458" s="38"/>
      <c r="I458" s="75"/>
      <c r="J458" s="78"/>
      <c r="K458" s="14" t="s">
        <v>20</v>
      </c>
      <c r="L458" s="20">
        <f>'[5]16нед'!S286</f>
        <v>0</v>
      </c>
      <c r="M458" s="23">
        <f>'[5]16нед'!T286</f>
        <v>0</v>
      </c>
      <c r="N458" s="21">
        <f>'[5]16нед'!W286</f>
        <v>0</v>
      </c>
      <c r="O458" s="22" t="str">
        <f>'[5]16нед'!X286</f>
        <v/>
      </c>
      <c r="P458" s="38"/>
    </row>
    <row r="459" spans="1:16" ht="31.15">
      <c r="A459" s="70"/>
      <c r="B459" s="73"/>
      <c r="C459" s="14" t="s">
        <v>21</v>
      </c>
      <c r="D459" s="20">
        <f>'[5]15нед'!S287</f>
        <v>0</v>
      </c>
      <c r="E459" s="23">
        <f>'[5]15нед'!T287</f>
        <v>0</v>
      </c>
      <c r="F459" s="21">
        <f>'[5]15нед'!W287</f>
        <v>0</v>
      </c>
      <c r="G459" s="22" t="str">
        <f>'[5]15нед'!X287</f>
        <v/>
      </c>
      <c r="H459" s="38"/>
      <c r="I459" s="75"/>
      <c r="J459" s="78"/>
      <c r="K459" s="14" t="s">
        <v>21</v>
      </c>
      <c r="L459" s="20">
        <f>'[5]16нед'!S287</f>
        <v>0</v>
      </c>
      <c r="M459" s="23">
        <f>'[5]16нед'!T287</f>
        <v>0</v>
      </c>
      <c r="N459" s="21">
        <f>'[5]16нед'!W287</f>
        <v>0</v>
      </c>
      <c r="O459" s="22" t="str">
        <f>'[5]16нед'!X287</f>
        <v/>
      </c>
      <c r="P459" s="38"/>
    </row>
    <row r="460" spans="1:16" ht="31.15">
      <c r="A460" s="70"/>
      <c r="B460" s="73"/>
      <c r="C460" s="14" t="s">
        <v>22</v>
      </c>
      <c r="D460" s="20">
        <f>'[5]15нед'!S288</f>
        <v>0</v>
      </c>
      <c r="E460" s="23">
        <f>'[5]15нед'!T288</f>
        <v>0</v>
      </c>
      <c r="F460" s="21">
        <f>'[5]15нед'!W288</f>
        <v>0</v>
      </c>
      <c r="G460" s="22" t="str">
        <f>'[5]15нед'!X288</f>
        <v/>
      </c>
      <c r="H460" s="38"/>
      <c r="I460" s="75"/>
      <c r="J460" s="78"/>
      <c r="K460" s="14" t="s">
        <v>22</v>
      </c>
      <c r="L460" s="20">
        <f>'[5]16нед'!S288</f>
        <v>0</v>
      </c>
      <c r="M460" s="23">
        <f>'[5]16нед'!T288</f>
        <v>0</v>
      </c>
      <c r="N460" s="21">
        <f>'[5]16нед'!W288</f>
        <v>0</v>
      </c>
      <c r="O460" s="22" t="str">
        <f>'[5]16нед'!X288</f>
        <v/>
      </c>
      <c r="P460" s="38"/>
    </row>
    <row r="461" spans="1:16" ht="31.15">
      <c r="A461" s="70"/>
      <c r="B461" s="73"/>
      <c r="C461" s="14" t="s">
        <v>23</v>
      </c>
      <c r="D461" s="20">
        <f>'[5]15нед'!S289</f>
        <v>0</v>
      </c>
      <c r="E461" s="23">
        <f>'[5]15нед'!T289</f>
        <v>0</v>
      </c>
      <c r="F461" s="21">
        <f>'[5]15нед'!W289</f>
        <v>0</v>
      </c>
      <c r="G461" s="22" t="str">
        <f>'[5]15нед'!X289</f>
        <v/>
      </c>
      <c r="H461" s="34"/>
      <c r="I461" s="75"/>
      <c r="J461" s="78"/>
      <c r="K461" s="14" t="s">
        <v>23</v>
      </c>
      <c r="L461" s="20">
        <f>'[5]16нед'!S289</f>
        <v>0</v>
      </c>
      <c r="M461" s="23">
        <f>'[5]16нед'!T289</f>
        <v>0</v>
      </c>
      <c r="N461" s="21">
        <f>'[5]16нед'!W289</f>
        <v>0</v>
      </c>
      <c r="O461" s="22" t="str">
        <f>'[5]16нед'!X289</f>
        <v/>
      </c>
      <c r="P461" s="34"/>
    </row>
    <row r="462" spans="1:16" ht="31.7" thickBot="1">
      <c r="A462" s="70"/>
      <c r="B462" s="73"/>
      <c r="C462" s="14" t="s">
        <v>24</v>
      </c>
      <c r="D462" s="20">
        <f>'[5]15нед'!S290</f>
        <v>0</v>
      </c>
      <c r="E462" s="23">
        <f>'[5]15нед'!T290</f>
        <v>0</v>
      </c>
      <c r="F462" s="21">
        <f>'[5]15нед'!W290</f>
        <v>0</v>
      </c>
      <c r="G462" s="22" t="str">
        <f>'[5]15нед'!X290</f>
        <v/>
      </c>
      <c r="H462" s="34"/>
      <c r="I462" s="75"/>
      <c r="J462" s="78"/>
      <c r="K462" s="14" t="s">
        <v>24</v>
      </c>
      <c r="L462" s="20">
        <f>'[5]16нед'!S290</f>
        <v>0</v>
      </c>
      <c r="M462" s="23">
        <f>'[5]16нед'!T290</f>
        <v>0</v>
      </c>
      <c r="N462" s="21">
        <f>'[5]16нед'!W290</f>
        <v>0</v>
      </c>
      <c r="O462" s="22" t="str">
        <f>'[5]16нед'!X290</f>
        <v/>
      </c>
      <c r="P462" s="34"/>
    </row>
    <row r="463" spans="1:16" ht="18.399999999999999" hidden="1" customHeight="1" thickBot="1">
      <c r="A463" s="71"/>
      <c r="B463" s="74"/>
      <c r="C463" s="15"/>
      <c r="D463" s="24">
        <f>'[5]15нед'!S291</f>
        <v>0</v>
      </c>
      <c r="E463" s="25">
        <f>'[5]15нед'!T291</f>
        <v>0</v>
      </c>
      <c r="F463" s="26">
        <f>'[5]15нед'!W291</f>
        <v>0</v>
      </c>
      <c r="G463" s="27" t="str">
        <f>'[5]15нед'!X291</f>
        <v/>
      </c>
      <c r="H463" s="39"/>
      <c r="I463" s="76"/>
      <c r="J463" s="79"/>
      <c r="K463" s="15"/>
      <c r="L463" s="24">
        <f>'[5]16нед'!S291</f>
        <v>0</v>
      </c>
      <c r="M463" s="25">
        <f>'[5]16нед'!T291</f>
        <v>0</v>
      </c>
      <c r="N463" s="26">
        <f>'[5]16нед'!W291</f>
        <v>0</v>
      </c>
      <c r="O463" s="27" t="str">
        <f>'[5]16нед'!X291</f>
        <v/>
      </c>
      <c r="P463" s="39"/>
    </row>
    <row r="464" spans="1:16" ht="48" customHeight="1" thickTop="1">
      <c r="A464" s="69">
        <v>46367</v>
      </c>
      <c r="B464" s="72" t="s">
        <v>28</v>
      </c>
      <c r="C464" s="29" t="s">
        <v>18</v>
      </c>
      <c r="D464" s="16">
        <f>'[5]15нед'!S292</f>
        <v>0</v>
      </c>
      <c r="E464" s="19">
        <f>'[5]15нед'!T292</f>
        <v>0</v>
      </c>
      <c r="F464" s="17">
        <f>'[5]15нед'!W292</f>
        <v>0</v>
      </c>
      <c r="G464" s="18" t="str">
        <f>'[5]15нед'!X292</f>
        <v/>
      </c>
      <c r="H464" s="40"/>
      <c r="I464" s="69">
        <v>46374</v>
      </c>
      <c r="J464" s="77" t="s">
        <v>28</v>
      </c>
      <c r="K464" s="29" t="s">
        <v>18</v>
      </c>
      <c r="L464" s="16">
        <f>'[5]16нед'!S292</f>
        <v>0</v>
      </c>
      <c r="M464" s="19">
        <f>'[5]16нед'!T292</f>
        <v>0</v>
      </c>
      <c r="N464" s="17">
        <f>'[5]16нед'!W292</f>
        <v>0</v>
      </c>
      <c r="O464" s="18" t="str">
        <f>'[5]16нед'!X292</f>
        <v/>
      </c>
      <c r="P464" s="40"/>
    </row>
    <row r="465" spans="1:16" ht="31.15">
      <c r="A465" s="70"/>
      <c r="B465" s="73"/>
      <c r="C465" s="14" t="s">
        <v>19</v>
      </c>
      <c r="D465" s="20">
        <f>'[5]15нед'!S293</f>
        <v>0</v>
      </c>
      <c r="E465" s="23">
        <f>'[5]15нед'!T293</f>
        <v>0</v>
      </c>
      <c r="F465" s="21">
        <f>'[5]15нед'!W293</f>
        <v>0</v>
      </c>
      <c r="G465" s="22" t="str">
        <f>'[5]15нед'!X293</f>
        <v/>
      </c>
      <c r="H465" s="38"/>
      <c r="I465" s="75"/>
      <c r="J465" s="78"/>
      <c r="K465" s="14" t="s">
        <v>19</v>
      </c>
      <c r="L465" s="20">
        <f>'[5]16нед'!S293</f>
        <v>0</v>
      </c>
      <c r="M465" s="23">
        <f>'[5]16нед'!T293</f>
        <v>0</v>
      </c>
      <c r="N465" s="21">
        <f>'[5]16нед'!W293</f>
        <v>0</v>
      </c>
      <c r="O465" s="22" t="str">
        <f>'[5]16нед'!X293</f>
        <v/>
      </c>
      <c r="P465" s="38"/>
    </row>
    <row r="466" spans="1:16" ht="31.15">
      <c r="A466" s="70"/>
      <c r="B466" s="73"/>
      <c r="C466" s="14" t="s">
        <v>20</v>
      </c>
      <c r="D466" s="20">
        <f>'[5]15нед'!S294</f>
        <v>0</v>
      </c>
      <c r="E466" s="23">
        <f>'[5]15нед'!T294</f>
        <v>0</v>
      </c>
      <c r="F466" s="21">
        <f>'[5]15нед'!W294</f>
        <v>0</v>
      </c>
      <c r="G466" s="22" t="str">
        <f>'[5]15нед'!X294</f>
        <v/>
      </c>
      <c r="H466" s="38"/>
      <c r="I466" s="75"/>
      <c r="J466" s="78"/>
      <c r="K466" s="14" t="s">
        <v>20</v>
      </c>
      <c r="L466" s="20">
        <f>'[5]16нед'!S294</f>
        <v>0</v>
      </c>
      <c r="M466" s="23">
        <f>'[5]16нед'!T294</f>
        <v>0</v>
      </c>
      <c r="N466" s="21">
        <f>'[5]16нед'!W294</f>
        <v>0</v>
      </c>
      <c r="O466" s="22" t="str">
        <f>'[5]16нед'!X294</f>
        <v/>
      </c>
      <c r="P466" s="38"/>
    </row>
    <row r="467" spans="1:16" ht="31.15">
      <c r="A467" s="70"/>
      <c r="B467" s="73"/>
      <c r="C467" s="14" t="s">
        <v>21</v>
      </c>
      <c r="D467" s="20">
        <f>'[5]15нед'!S295</f>
        <v>0</v>
      </c>
      <c r="E467" s="23">
        <f>'[5]15нед'!T295</f>
        <v>0</v>
      </c>
      <c r="F467" s="21">
        <f>'[5]15нед'!W295</f>
        <v>0</v>
      </c>
      <c r="G467" s="22" t="str">
        <f>'[5]15нед'!X295</f>
        <v/>
      </c>
      <c r="H467" s="38"/>
      <c r="I467" s="75"/>
      <c r="J467" s="78"/>
      <c r="K467" s="14" t="s">
        <v>21</v>
      </c>
      <c r="L467" s="20">
        <f>'[5]16нед'!S295</f>
        <v>0</v>
      </c>
      <c r="M467" s="23">
        <f>'[5]16нед'!T295</f>
        <v>0</v>
      </c>
      <c r="N467" s="21">
        <f>'[5]16нед'!W295</f>
        <v>0</v>
      </c>
      <c r="O467" s="22" t="str">
        <f>'[5]16нед'!X295</f>
        <v/>
      </c>
      <c r="P467" s="38"/>
    </row>
    <row r="468" spans="1:16" ht="31.15">
      <c r="A468" s="70"/>
      <c r="B468" s="73"/>
      <c r="C468" s="14" t="s">
        <v>22</v>
      </c>
      <c r="D468" s="20">
        <f>'[5]15нед'!S296</f>
        <v>0</v>
      </c>
      <c r="E468" s="23">
        <f>'[5]15нед'!T296</f>
        <v>0</v>
      </c>
      <c r="F468" s="21">
        <f>'[5]15нед'!W296</f>
        <v>0</v>
      </c>
      <c r="G468" s="22" t="str">
        <f>'[5]15нед'!X296</f>
        <v/>
      </c>
      <c r="H468" s="38"/>
      <c r="I468" s="75"/>
      <c r="J468" s="78"/>
      <c r="K468" s="14" t="s">
        <v>22</v>
      </c>
      <c r="L468" s="20">
        <f>'[5]16нед'!S296</f>
        <v>0</v>
      </c>
      <c r="M468" s="23">
        <f>'[5]16нед'!T296</f>
        <v>0</v>
      </c>
      <c r="N468" s="21">
        <f>'[5]16нед'!W296</f>
        <v>0</v>
      </c>
      <c r="O468" s="22" t="str">
        <f>'[5]16нед'!X296</f>
        <v/>
      </c>
      <c r="P468" s="38"/>
    </row>
    <row r="469" spans="1:16" ht="31.15">
      <c r="A469" s="70"/>
      <c r="B469" s="73"/>
      <c r="C469" s="14" t="s">
        <v>23</v>
      </c>
      <c r="D469" s="20">
        <f>'[5]15нед'!S297</f>
        <v>0</v>
      </c>
      <c r="E469" s="23">
        <f>'[5]15нед'!T297</f>
        <v>0</v>
      </c>
      <c r="F469" s="21">
        <f>'[5]15нед'!W297</f>
        <v>0</v>
      </c>
      <c r="G469" s="22" t="str">
        <f>'[5]15нед'!X297</f>
        <v/>
      </c>
      <c r="H469" s="38"/>
      <c r="I469" s="75"/>
      <c r="J469" s="78"/>
      <c r="K469" s="14" t="s">
        <v>23</v>
      </c>
      <c r="L469" s="20">
        <f>'[5]16нед'!S297</f>
        <v>0</v>
      </c>
      <c r="M469" s="23">
        <f>'[5]16нед'!T297</f>
        <v>0</v>
      </c>
      <c r="N469" s="21">
        <f>'[5]16нед'!W297</f>
        <v>0</v>
      </c>
      <c r="O469" s="22" t="str">
        <f>'[5]16нед'!X297</f>
        <v/>
      </c>
      <c r="P469" s="38"/>
    </row>
    <row r="470" spans="1:16" ht="31.7" thickBot="1">
      <c r="A470" s="70"/>
      <c r="B470" s="73"/>
      <c r="C470" s="14" t="s">
        <v>24</v>
      </c>
      <c r="D470" s="20">
        <f>'[5]15нед'!S298</f>
        <v>0</v>
      </c>
      <c r="E470" s="23">
        <f>'[5]15нед'!T298</f>
        <v>0</v>
      </c>
      <c r="F470" s="21">
        <f>'[5]15нед'!W298</f>
        <v>0</v>
      </c>
      <c r="G470" s="22" t="str">
        <f>'[5]15нед'!X298</f>
        <v/>
      </c>
      <c r="H470" s="38"/>
      <c r="I470" s="75"/>
      <c r="J470" s="78"/>
      <c r="K470" s="14" t="s">
        <v>24</v>
      </c>
      <c r="L470" s="20">
        <f>'[5]16нед'!S298</f>
        <v>0</v>
      </c>
      <c r="M470" s="23">
        <f>'[5]16нед'!T298</f>
        <v>0</v>
      </c>
      <c r="N470" s="21">
        <f>'[5]16нед'!W298</f>
        <v>0</v>
      </c>
      <c r="O470" s="22" t="str">
        <f>'[5]16нед'!X298</f>
        <v/>
      </c>
      <c r="P470" s="38"/>
    </row>
    <row r="471" spans="1:16" ht="18.399999999999999" hidden="1" customHeight="1" thickBot="1">
      <c r="A471" s="71"/>
      <c r="B471" s="74"/>
      <c r="C471" s="15"/>
      <c r="D471" s="24">
        <f>'[5]15нед'!S299</f>
        <v>0</v>
      </c>
      <c r="E471" s="25">
        <f>'[5]15нед'!T299</f>
        <v>0</v>
      </c>
      <c r="F471" s="26">
        <f>'[5]15нед'!W299</f>
        <v>0</v>
      </c>
      <c r="G471" s="27" t="str">
        <f>'[5]15нед'!X299</f>
        <v/>
      </c>
      <c r="H471" s="39"/>
      <c r="I471" s="76"/>
      <c r="J471" s="79"/>
      <c r="K471" s="15"/>
      <c r="L471" s="24">
        <f>'[5]16нед'!S299</f>
        <v>0</v>
      </c>
      <c r="M471" s="25">
        <f>'[5]16нед'!T299</f>
        <v>0</v>
      </c>
      <c r="N471" s="26">
        <f>'[5]16нед'!W299</f>
        <v>0</v>
      </c>
      <c r="O471" s="27" t="str">
        <f>'[5]16нед'!X299</f>
        <v/>
      </c>
      <c r="P471" s="39"/>
    </row>
    <row r="472" spans="1:16" ht="48" customHeight="1" thickTop="1">
      <c r="A472" s="69">
        <v>46368</v>
      </c>
      <c r="B472" s="72" t="s">
        <v>29</v>
      </c>
      <c r="C472" s="29" t="s">
        <v>18</v>
      </c>
      <c r="D472" s="16">
        <f>'[5]15нед'!S300</f>
        <v>0</v>
      </c>
      <c r="E472" s="19">
        <f>'[5]15нед'!T300</f>
        <v>0</v>
      </c>
      <c r="F472" s="17">
        <f>'[5]15нед'!W300</f>
        <v>0</v>
      </c>
      <c r="G472" s="18" t="str">
        <f>'[5]15нед'!X300</f>
        <v/>
      </c>
      <c r="H472" s="40"/>
      <c r="I472" s="69">
        <v>46375</v>
      </c>
      <c r="J472" s="77" t="s">
        <v>29</v>
      </c>
      <c r="K472" s="29" t="s">
        <v>18</v>
      </c>
      <c r="L472" s="16">
        <f>'[5]16нед'!S300</f>
        <v>0</v>
      </c>
      <c r="M472" s="19">
        <f>'[5]16нед'!T300</f>
        <v>0</v>
      </c>
      <c r="N472" s="17">
        <f>'[5]16нед'!W300</f>
        <v>0</v>
      </c>
      <c r="O472" s="18" t="str">
        <f>'[5]16нед'!X300</f>
        <v/>
      </c>
      <c r="P472" s="40"/>
    </row>
    <row r="473" spans="1:16" ht="31.15">
      <c r="A473" s="70"/>
      <c r="B473" s="73"/>
      <c r="C473" s="14" t="s">
        <v>19</v>
      </c>
      <c r="D473" s="20">
        <f>'[5]15нед'!S301</f>
        <v>0</v>
      </c>
      <c r="E473" s="23">
        <f>'[5]15нед'!T301</f>
        <v>0</v>
      </c>
      <c r="F473" s="21">
        <f>'[5]15нед'!W301</f>
        <v>0</v>
      </c>
      <c r="G473" s="22" t="str">
        <f>'[5]15нед'!X301</f>
        <v/>
      </c>
      <c r="H473" s="38"/>
      <c r="I473" s="75"/>
      <c r="J473" s="78"/>
      <c r="K473" s="14" t="s">
        <v>19</v>
      </c>
      <c r="L473" s="20">
        <f>'[5]16нед'!S301</f>
        <v>0</v>
      </c>
      <c r="M473" s="23">
        <f>'[5]16нед'!T301</f>
        <v>0</v>
      </c>
      <c r="N473" s="21">
        <f>'[5]16нед'!W301</f>
        <v>0</v>
      </c>
      <c r="O473" s="22" t="str">
        <f>'[5]16нед'!X301</f>
        <v/>
      </c>
      <c r="P473" s="38"/>
    </row>
    <row r="474" spans="1:16" ht="31.15">
      <c r="A474" s="70"/>
      <c r="B474" s="73"/>
      <c r="C474" s="14" t="s">
        <v>20</v>
      </c>
      <c r="D474" s="20">
        <f>'[5]15нед'!S302</f>
        <v>0</v>
      </c>
      <c r="E474" s="23">
        <f>'[5]15нед'!T302</f>
        <v>0</v>
      </c>
      <c r="F474" s="21">
        <f>'[5]15нед'!W302</f>
        <v>0</v>
      </c>
      <c r="G474" s="22" t="str">
        <f>'[5]15нед'!X302</f>
        <v/>
      </c>
      <c r="H474" s="43"/>
      <c r="I474" s="75"/>
      <c r="J474" s="78"/>
      <c r="K474" s="14" t="s">
        <v>20</v>
      </c>
      <c r="L474" s="20">
        <f>'[5]16нед'!S302</f>
        <v>0</v>
      </c>
      <c r="M474" s="23">
        <f>'[5]16нед'!T302</f>
        <v>0</v>
      </c>
      <c r="N474" s="21">
        <f>'[5]16нед'!W302</f>
        <v>0</v>
      </c>
      <c r="O474" s="22" t="str">
        <f>'[5]16нед'!X302</f>
        <v/>
      </c>
      <c r="P474" s="43"/>
    </row>
    <row r="475" spans="1:16" ht="31.15">
      <c r="A475" s="70"/>
      <c r="B475" s="73"/>
      <c r="C475" s="14" t="s">
        <v>21</v>
      </c>
      <c r="D475" s="20">
        <f>'[5]15нед'!S303</f>
        <v>0</v>
      </c>
      <c r="E475" s="23">
        <f>'[5]15нед'!T303</f>
        <v>0</v>
      </c>
      <c r="F475" s="21">
        <f>'[5]15нед'!W303</f>
        <v>0</v>
      </c>
      <c r="G475" s="22" t="str">
        <f>'[5]15нед'!X303</f>
        <v/>
      </c>
      <c r="H475" s="38"/>
      <c r="I475" s="75"/>
      <c r="J475" s="78"/>
      <c r="K475" s="14" t="s">
        <v>21</v>
      </c>
      <c r="L475" s="20">
        <f>'[5]16нед'!S303</f>
        <v>0</v>
      </c>
      <c r="M475" s="23">
        <f>'[5]16нед'!T303</f>
        <v>0</v>
      </c>
      <c r="N475" s="21">
        <f>'[5]16нед'!W303</f>
        <v>0</v>
      </c>
      <c r="O475" s="22" t="str">
        <f>'[5]16нед'!X303</f>
        <v/>
      </c>
      <c r="P475" s="38"/>
    </row>
    <row r="476" spans="1:16" ht="31.15">
      <c r="A476" s="70"/>
      <c r="B476" s="73"/>
      <c r="C476" s="14" t="s">
        <v>22</v>
      </c>
      <c r="D476" s="20">
        <f>'[5]15нед'!S304</f>
        <v>0</v>
      </c>
      <c r="E476" s="23">
        <f>'[5]15нед'!T304</f>
        <v>0</v>
      </c>
      <c r="F476" s="21">
        <f>'[5]15нед'!W304</f>
        <v>0</v>
      </c>
      <c r="G476" s="22" t="str">
        <f>'[5]15нед'!X304</f>
        <v/>
      </c>
      <c r="H476" s="38"/>
      <c r="I476" s="75"/>
      <c r="J476" s="78"/>
      <c r="K476" s="14" t="s">
        <v>22</v>
      </c>
      <c r="L476" s="20">
        <f>'[5]16нед'!S304</f>
        <v>0</v>
      </c>
      <c r="M476" s="23">
        <f>'[5]16нед'!T304</f>
        <v>0</v>
      </c>
      <c r="N476" s="21">
        <f>'[5]16нед'!W304</f>
        <v>0</v>
      </c>
      <c r="O476" s="22" t="str">
        <f>'[5]16нед'!X304</f>
        <v/>
      </c>
      <c r="P476" s="38"/>
    </row>
    <row r="477" spans="1:16" ht="31.15">
      <c r="A477" s="70"/>
      <c r="B477" s="73"/>
      <c r="C477" s="14" t="s">
        <v>23</v>
      </c>
      <c r="D477" s="20">
        <f>'[5]15нед'!S305</f>
        <v>0</v>
      </c>
      <c r="E477" s="23">
        <f>'[5]15нед'!T305</f>
        <v>0</v>
      </c>
      <c r="F477" s="21">
        <f>'[5]15нед'!W305</f>
        <v>0</v>
      </c>
      <c r="G477" s="22" t="str">
        <f>'[5]15нед'!X305</f>
        <v/>
      </c>
      <c r="H477" s="38"/>
      <c r="I477" s="75"/>
      <c r="J477" s="78"/>
      <c r="K477" s="14" t="s">
        <v>23</v>
      </c>
      <c r="L477" s="20">
        <f>'[5]16нед'!S305</f>
        <v>0</v>
      </c>
      <c r="M477" s="23">
        <f>'[5]16нед'!T305</f>
        <v>0</v>
      </c>
      <c r="N477" s="21">
        <f>'[5]16нед'!W305</f>
        <v>0</v>
      </c>
      <c r="O477" s="22" t="str">
        <f>'[5]16нед'!X305</f>
        <v/>
      </c>
      <c r="P477" s="38"/>
    </row>
    <row r="478" spans="1:16" ht="31.7" thickBot="1">
      <c r="A478" s="70"/>
      <c r="B478" s="73"/>
      <c r="C478" s="14" t="s">
        <v>24</v>
      </c>
      <c r="D478" s="20">
        <f>'[5]15нед'!S306</f>
        <v>0</v>
      </c>
      <c r="E478" s="23">
        <f>'[5]15нед'!T306</f>
        <v>0</v>
      </c>
      <c r="F478" s="21">
        <f>'[5]15нед'!W306</f>
        <v>0</v>
      </c>
      <c r="G478" s="22" t="str">
        <f>'[5]15нед'!X306</f>
        <v/>
      </c>
      <c r="H478" s="38"/>
      <c r="I478" s="75"/>
      <c r="J478" s="78"/>
      <c r="K478" s="14" t="s">
        <v>24</v>
      </c>
      <c r="L478" s="20">
        <f>'[5]16нед'!S306</f>
        <v>0</v>
      </c>
      <c r="M478" s="23">
        <f>'[5]16нед'!T306</f>
        <v>0</v>
      </c>
      <c r="N478" s="21">
        <f>'[5]16нед'!W306</f>
        <v>0</v>
      </c>
      <c r="O478" s="22" t="str">
        <f>'[5]16нед'!X306</f>
        <v/>
      </c>
      <c r="P478" s="38"/>
    </row>
    <row r="479" spans="1:16" ht="18.399999999999999" hidden="1" customHeight="1" thickBot="1">
      <c r="A479" s="71"/>
      <c r="B479" s="74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6"/>
      <c r="J479" s="7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6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6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6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6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6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6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6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/>
      <c r="H487" s="36" t="str">
        <f>H7</f>
        <v>12-26ПИ1з</v>
      </c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/>
      <c r="P487" s="36" t="str">
        <f>H7</f>
        <v>12-26ПИ1з</v>
      </c>
    </row>
    <row r="488" spans="1:16" ht="15.6">
      <c r="A488" s="45"/>
      <c r="B488" s="91" t="s">
        <v>5</v>
      </c>
      <c r="C488" s="91"/>
      <c r="D488" s="91"/>
      <c r="E488" s="91" t="str">
        <f t="shared" ref="E488" si="8">E8</f>
        <v>очно-заочная</v>
      </c>
      <c r="F488" s="91"/>
      <c r="G488" s="91"/>
      <c r="H488" s="91"/>
      <c r="I488" s="45"/>
      <c r="J488" s="91" t="s">
        <v>5</v>
      </c>
      <c r="K488" s="91"/>
      <c r="L488" s="91"/>
      <c r="M488" s="91" t="str">
        <f t="shared" ref="M488" si="9">E8</f>
        <v>очно-заочная</v>
      </c>
      <c r="N488" s="91"/>
      <c r="O488" s="91"/>
      <c r="P488" s="91"/>
    </row>
    <row r="489" spans="1:16" ht="15.6">
      <c r="A489" s="45"/>
      <c r="B489" s="91" t="s">
        <v>7</v>
      </c>
      <c r="C489" s="91"/>
      <c r="D489" s="91"/>
      <c r="E489" s="62">
        <f>E9</f>
        <v>3</v>
      </c>
      <c r="F489" s="62"/>
      <c r="G489" s="62"/>
      <c r="H489" s="35"/>
      <c r="I489" s="45"/>
      <c r="J489" s="91" t="s">
        <v>7</v>
      </c>
      <c r="K489" s="91"/>
      <c r="L489" s="91"/>
      <c r="M489" s="62">
        <f>E9</f>
        <v>3</v>
      </c>
      <c r="N489" s="62"/>
      <c r="O489" s="62"/>
      <c r="P489" s="35"/>
    </row>
    <row r="490" spans="1:16" ht="16.149999999999999" thickBot="1">
      <c r="A490" s="45"/>
      <c r="B490" s="92" t="s">
        <v>8</v>
      </c>
      <c r="C490" s="92"/>
      <c r="D490" s="92"/>
      <c r="E490" s="63">
        <f>M430+1</f>
        <v>17</v>
      </c>
      <c r="F490" s="63"/>
      <c r="G490" s="63"/>
      <c r="H490" s="37"/>
      <c r="I490" s="45"/>
      <c r="J490" s="92" t="s">
        <v>8</v>
      </c>
      <c r="K490" s="92"/>
      <c r="L490" s="92"/>
      <c r="M490" s="63">
        <f>E490+1</f>
        <v>18</v>
      </c>
      <c r="N490" s="63"/>
      <c r="O490" s="63"/>
      <c r="P490" s="37"/>
    </row>
    <row r="491" spans="1:16" ht="60.75" customHeight="1" thickTop="1" thickBot="1">
      <c r="A491" s="86" t="s">
        <v>9</v>
      </c>
      <c r="B491" s="87"/>
      <c r="C491" s="10" t="s">
        <v>10</v>
      </c>
      <c r="D491" s="11" t="s">
        <v>11</v>
      </c>
      <c r="E491" s="12" t="s">
        <v>12</v>
      </c>
      <c r="F491" s="88" t="s">
        <v>13</v>
      </c>
      <c r="G491" s="89"/>
      <c r="H491" s="13" t="s">
        <v>14</v>
      </c>
      <c r="I491" s="86" t="s">
        <v>9</v>
      </c>
      <c r="J491" s="87"/>
      <c r="K491" s="10" t="s">
        <v>10</v>
      </c>
      <c r="L491" s="11" t="s">
        <v>11</v>
      </c>
      <c r="M491" s="12" t="s">
        <v>12</v>
      </c>
      <c r="N491" s="88" t="s">
        <v>13</v>
      </c>
      <c r="O491" s="89"/>
      <c r="P491" s="13" t="s">
        <v>14</v>
      </c>
    </row>
    <row r="492" spans="1:16" ht="32.25" customHeight="1" thickTop="1">
      <c r="A492" s="69">
        <v>46377</v>
      </c>
      <c r="B492" s="72" t="s">
        <v>17</v>
      </c>
      <c r="C492" s="14" t="s">
        <v>18</v>
      </c>
      <c r="D492" s="16">
        <f>'[5]17нед'!S260</f>
        <v>0</v>
      </c>
      <c r="E492" s="19">
        <f>'[5]17нед'!T260</f>
        <v>0</v>
      </c>
      <c r="F492" s="17">
        <f>'[5]17нед'!W260</f>
        <v>0</v>
      </c>
      <c r="G492" s="18" t="str">
        <f>'[5]17нед'!X260</f>
        <v/>
      </c>
      <c r="H492" s="40"/>
      <c r="I492" s="69">
        <v>46384</v>
      </c>
      <c r="J492" s="77" t="s">
        <v>17</v>
      </c>
      <c r="K492" s="14" t="s">
        <v>18</v>
      </c>
      <c r="L492" s="16">
        <f>'[5]18нед'!S260</f>
        <v>0</v>
      </c>
      <c r="M492" s="19">
        <f>'[5]18нед'!T260</f>
        <v>0</v>
      </c>
      <c r="N492" s="17">
        <f>'[5]18нед'!W260</f>
        <v>0</v>
      </c>
      <c r="O492" s="18" t="str">
        <f>'[5]18нед'!X260</f>
        <v/>
      </c>
      <c r="P492" s="40"/>
    </row>
    <row r="493" spans="1:16" ht="31.15">
      <c r="A493" s="70"/>
      <c r="B493" s="73"/>
      <c r="C493" s="14" t="s">
        <v>19</v>
      </c>
      <c r="D493" s="20">
        <f>'[5]17нед'!S261</f>
        <v>0</v>
      </c>
      <c r="E493" s="23">
        <f>'[5]17нед'!T261</f>
        <v>0</v>
      </c>
      <c r="F493" s="21">
        <f>'[5]17нед'!W261</f>
        <v>0</v>
      </c>
      <c r="G493" s="22" t="str">
        <f>'[5]17нед'!X261</f>
        <v/>
      </c>
      <c r="H493" s="38"/>
      <c r="I493" s="75"/>
      <c r="J493" s="78"/>
      <c r="K493" s="14" t="s">
        <v>19</v>
      </c>
      <c r="L493" s="20">
        <f>'[5]18нед'!S261</f>
        <v>0</v>
      </c>
      <c r="M493" s="23">
        <f>'[5]18нед'!T261</f>
        <v>0</v>
      </c>
      <c r="N493" s="21">
        <f>'[5]18нед'!W261</f>
        <v>0</v>
      </c>
      <c r="O493" s="22" t="str">
        <f>'[5]18нед'!X261</f>
        <v/>
      </c>
      <c r="P493" s="38"/>
    </row>
    <row r="494" spans="1:16" ht="31.15">
      <c r="A494" s="70"/>
      <c r="B494" s="73"/>
      <c r="C494" s="14" t="s">
        <v>20</v>
      </c>
      <c r="D494" s="20">
        <f>'[5]17нед'!S262</f>
        <v>0</v>
      </c>
      <c r="E494" s="23">
        <f>'[5]17нед'!T262</f>
        <v>0</v>
      </c>
      <c r="F494" s="21">
        <f>'[5]17нед'!W262</f>
        <v>0</v>
      </c>
      <c r="G494" s="22" t="str">
        <f>'[5]17нед'!X262</f>
        <v/>
      </c>
      <c r="H494" s="38"/>
      <c r="I494" s="75"/>
      <c r="J494" s="78"/>
      <c r="K494" s="14" t="s">
        <v>20</v>
      </c>
      <c r="L494" s="20">
        <f>'[5]18нед'!S262</f>
        <v>0</v>
      </c>
      <c r="M494" s="23">
        <f>'[5]18нед'!T262</f>
        <v>0</v>
      </c>
      <c r="N494" s="21">
        <f>'[5]18нед'!W262</f>
        <v>0</v>
      </c>
      <c r="O494" s="22" t="str">
        <f>'[5]18нед'!X262</f>
        <v/>
      </c>
      <c r="P494" s="38"/>
    </row>
    <row r="495" spans="1:16" ht="31.15">
      <c r="A495" s="70"/>
      <c r="B495" s="73"/>
      <c r="C495" s="14" t="s">
        <v>21</v>
      </c>
      <c r="D495" s="20">
        <f>'[5]17нед'!S263</f>
        <v>0</v>
      </c>
      <c r="E495" s="23">
        <f>'[5]17нед'!T263</f>
        <v>0</v>
      </c>
      <c r="F495" s="21">
        <f>'[5]17нед'!W263</f>
        <v>0</v>
      </c>
      <c r="G495" s="22" t="str">
        <f>'[5]17нед'!X263</f>
        <v/>
      </c>
      <c r="H495" s="38"/>
      <c r="I495" s="75"/>
      <c r="J495" s="78"/>
      <c r="K495" s="14" t="s">
        <v>21</v>
      </c>
      <c r="L495" s="20">
        <f>'[5]18нед'!S263</f>
        <v>0</v>
      </c>
      <c r="M495" s="23">
        <f>'[5]18нед'!T263</f>
        <v>0</v>
      </c>
      <c r="N495" s="21">
        <f>'[5]18нед'!W263</f>
        <v>0</v>
      </c>
      <c r="O495" s="22" t="str">
        <f>'[5]18нед'!X263</f>
        <v/>
      </c>
      <c r="P495" s="38"/>
    </row>
    <row r="496" spans="1:16" ht="31.15">
      <c r="A496" s="70"/>
      <c r="B496" s="73"/>
      <c r="C496" s="14" t="s">
        <v>22</v>
      </c>
      <c r="D496" s="20">
        <f>'[5]17нед'!S264</f>
        <v>0</v>
      </c>
      <c r="E496" s="23">
        <f>'[5]17нед'!T264</f>
        <v>0</v>
      </c>
      <c r="F496" s="21">
        <f>'[5]17нед'!W264</f>
        <v>0</v>
      </c>
      <c r="G496" s="22" t="str">
        <f>'[5]17нед'!X264</f>
        <v/>
      </c>
      <c r="H496" s="38"/>
      <c r="I496" s="75"/>
      <c r="J496" s="78"/>
      <c r="K496" s="14" t="s">
        <v>22</v>
      </c>
      <c r="L496" s="20">
        <f>'[5]18нед'!S264</f>
        <v>0</v>
      </c>
      <c r="M496" s="23">
        <f>'[5]18нед'!T264</f>
        <v>0</v>
      </c>
      <c r="N496" s="21">
        <f>'[5]18нед'!W264</f>
        <v>0</v>
      </c>
      <c r="O496" s="22" t="str">
        <f>'[5]18нед'!X264</f>
        <v/>
      </c>
      <c r="P496" s="38"/>
    </row>
    <row r="497" spans="1:16" ht="31.15">
      <c r="A497" s="70"/>
      <c r="B497" s="73"/>
      <c r="C497" s="14" t="s">
        <v>23</v>
      </c>
      <c r="D497" s="20">
        <f>'[5]17нед'!S265</f>
        <v>0</v>
      </c>
      <c r="E497" s="23">
        <f>'[5]17нед'!T265</f>
        <v>0</v>
      </c>
      <c r="F497" s="21">
        <f>'[5]17нед'!W265</f>
        <v>0</v>
      </c>
      <c r="G497" s="22" t="str">
        <f>'[5]17нед'!X265</f>
        <v/>
      </c>
      <c r="H497" s="38"/>
      <c r="I497" s="75"/>
      <c r="J497" s="78"/>
      <c r="K497" s="14" t="s">
        <v>23</v>
      </c>
      <c r="L497" s="20">
        <f>'[5]18нед'!S265</f>
        <v>0</v>
      </c>
      <c r="M497" s="23">
        <f>'[5]18нед'!T265</f>
        <v>0</v>
      </c>
      <c r="N497" s="21">
        <f>'[5]18нед'!W265</f>
        <v>0</v>
      </c>
      <c r="O497" s="22" t="str">
        <f>'[5]18нед'!X265</f>
        <v/>
      </c>
      <c r="P497" s="38"/>
    </row>
    <row r="498" spans="1:16" ht="31.7" thickBot="1">
      <c r="A498" s="70"/>
      <c r="B498" s="73"/>
      <c r="C498" s="14" t="s">
        <v>24</v>
      </c>
      <c r="D498" s="20">
        <f>'[5]17нед'!S266</f>
        <v>0</v>
      </c>
      <c r="E498" s="23">
        <f>'[5]17нед'!T266</f>
        <v>0</v>
      </c>
      <c r="F498" s="21">
        <f>'[5]17нед'!W266</f>
        <v>0</v>
      </c>
      <c r="G498" s="22" t="str">
        <f>'[5]17нед'!X266</f>
        <v/>
      </c>
      <c r="H498" s="38"/>
      <c r="I498" s="75"/>
      <c r="J498" s="78"/>
      <c r="K498" s="14" t="s">
        <v>24</v>
      </c>
      <c r="L498" s="20">
        <f>'[5]18нед'!S266</f>
        <v>0</v>
      </c>
      <c r="M498" s="23">
        <f>'[5]18нед'!T266</f>
        <v>0</v>
      </c>
      <c r="N498" s="21">
        <f>'[5]18нед'!W266</f>
        <v>0</v>
      </c>
      <c r="O498" s="22" t="str">
        <f>'[5]18нед'!X266</f>
        <v/>
      </c>
      <c r="P498" s="38"/>
    </row>
    <row r="499" spans="1:16" ht="18.399999999999999" hidden="1" customHeight="1" thickBot="1">
      <c r="A499" s="71"/>
      <c r="B499" s="74"/>
      <c r="C499" s="15"/>
      <c r="D499" s="24">
        <f>'[5]17нед'!S267</f>
        <v>0</v>
      </c>
      <c r="E499" s="25">
        <f>'[5]17нед'!T267</f>
        <v>0</v>
      </c>
      <c r="F499" s="26">
        <f>'[5]17нед'!W267</f>
        <v>0</v>
      </c>
      <c r="G499" s="27" t="str">
        <f>'[5]17нед'!X267</f>
        <v/>
      </c>
      <c r="H499" s="39"/>
      <c r="I499" s="76"/>
      <c r="J499" s="79"/>
      <c r="K499" s="15"/>
      <c r="L499" s="24">
        <f>'[5]18нед'!S267</f>
        <v>0</v>
      </c>
      <c r="M499" s="25">
        <f>'[5]18нед'!T267</f>
        <v>0</v>
      </c>
      <c r="N499" s="26">
        <f>'[5]18нед'!W267</f>
        <v>0</v>
      </c>
      <c r="O499" s="27" t="str">
        <f>'[5]18нед'!X267</f>
        <v/>
      </c>
      <c r="P499" s="39"/>
    </row>
    <row r="500" spans="1:16" ht="32.25" customHeight="1" thickTop="1">
      <c r="A500" s="69">
        <v>46378</v>
      </c>
      <c r="B500" s="72" t="s">
        <v>25</v>
      </c>
      <c r="C500" s="29" t="s">
        <v>18</v>
      </c>
      <c r="D500" s="16">
        <f>'[5]17нед'!S268</f>
        <v>0</v>
      </c>
      <c r="E500" s="19">
        <f>'[5]17нед'!T268</f>
        <v>0</v>
      </c>
      <c r="F500" s="17">
        <f>'[5]17нед'!W268</f>
        <v>0</v>
      </c>
      <c r="G500" s="18" t="str">
        <f>'[5]17нед'!X268</f>
        <v/>
      </c>
      <c r="H500" s="40"/>
      <c r="I500" s="69">
        <v>46385</v>
      </c>
      <c r="J500" s="77" t="s">
        <v>25</v>
      </c>
      <c r="K500" s="29" t="s">
        <v>18</v>
      </c>
      <c r="L500" s="16">
        <f>'[5]18нед'!S268</f>
        <v>0</v>
      </c>
      <c r="M500" s="19">
        <f>'[5]18нед'!T268</f>
        <v>0</v>
      </c>
      <c r="N500" s="17">
        <f>'[5]18нед'!W268</f>
        <v>0</v>
      </c>
      <c r="O500" s="18" t="str">
        <f>'[5]18нед'!X268</f>
        <v/>
      </c>
      <c r="P500" s="40"/>
    </row>
    <row r="501" spans="1:16" ht="31.15">
      <c r="A501" s="70"/>
      <c r="B501" s="73"/>
      <c r="C501" s="14" t="s">
        <v>19</v>
      </c>
      <c r="D501" s="20">
        <f>'[5]17нед'!S269</f>
        <v>0</v>
      </c>
      <c r="E501" s="23">
        <f>'[5]17нед'!T269</f>
        <v>0</v>
      </c>
      <c r="F501" s="21">
        <f>'[5]17нед'!W269</f>
        <v>0</v>
      </c>
      <c r="G501" s="22" t="str">
        <f>'[5]17нед'!X269</f>
        <v/>
      </c>
      <c r="H501" s="38"/>
      <c r="I501" s="75"/>
      <c r="J501" s="78"/>
      <c r="K501" s="14" t="s">
        <v>19</v>
      </c>
      <c r="L501" s="20">
        <f>'[5]18нед'!S269</f>
        <v>0</v>
      </c>
      <c r="M501" s="23">
        <f>'[5]18нед'!T269</f>
        <v>0</v>
      </c>
      <c r="N501" s="21">
        <f>'[5]18нед'!W269</f>
        <v>0</v>
      </c>
      <c r="O501" s="22" t="str">
        <f>'[5]18нед'!X269</f>
        <v/>
      </c>
      <c r="P501" s="38"/>
    </row>
    <row r="502" spans="1:16" ht="31.15">
      <c r="A502" s="70"/>
      <c r="B502" s="73"/>
      <c r="C502" s="14" t="s">
        <v>20</v>
      </c>
      <c r="D502" s="20">
        <f>'[5]17нед'!S270</f>
        <v>0</v>
      </c>
      <c r="E502" s="23">
        <f>'[5]17нед'!T270</f>
        <v>0</v>
      </c>
      <c r="F502" s="21">
        <f>'[5]17нед'!W270</f>
        <v>0</v>
      </c>
      <c r="G502" s="22" t="str">
        <f>'[5]17нед'!X270</f>
        <v/>
      </c>
      <c r="H502" s="38"/>
      <c r="I502" s="75"/>
      <c r="J502" s="78"/>
      <c r="K502" s="14" t="s">
        <v>20</v>
      </c>
      <c r="L502" s="20">
        <f>'[5]18нед'!S270</f>
        <v>0</v>
      </c>
      <c r="M502" s="23">
        <f>'[5]18нед'!T270</f>
        <v>0</v>
      </c>
      <c r="N502" s="21">
        <f>'[5]18нед'!W270</f>
        <v>0</v>
      </c>
      <c r="O502" s="22" t="str">
        <f>'[5]18нед'!X270</f>
        <v/>
      </c>
      <c r="P502" s="38"/>
    </row>
    <row r="503" spans="1:16" ht="31.15">
      <c r="A503" s="70"/>
      <c r="B503" s="73"/>
      <c r="C503" s="14" t="s">
        <v>21</v>
      </c>
      <c r="D503" s="20">
        <f>'[5]17нед'!S271</f>
        <v>0</v>
      </c>
      <c r="E503" s="23">
        <f>'[5]17нед'!T271</f>
        <v>0</v>
      </c>
      <c r="F503" s="21">
        <f>'[5]17нед'!W271</f>
        <v>0</v>
      </c>
      <c r="G503" s="22" t="str">
        <f>'[5]17нед'!X271</f>
        <v/>
      </c>
      <c r="H503" s="38"/>
      <c r="I503" s="75"/>
      <c r="J503" s="78"/>
      <c r="K503" s="14" t="s">
        <v>21</v>
      </c>
      <c r="L503" s="20">
        <f>'[5]18нед'!S271</f>
        <v>0</v>
      </c>
      <c r="M503" s="23">
        <f>'[5]18нед'!T271</f>
        <v>0</v>
      </c>
      <c r="N503" s="21">
        <f>'[5]18нед'!W271</f>
        <v>0</v>
      </c>
      <c r="O503" s="22" t="str">
        <f>'[5]18нед'!X271</f>
        <v/>
      </c>
      <c r="P503" s="38"/>
    </row>
    <row r="504" spans="1:16" ht="31.15">
      <c r="A504" s="70"/>
      <c r="B504" s="73"/>
      <c r="C504" s="14" t="s">
        <v>22</v>
      </c>
      <c r="D504" s="20">
        <f>'[5]17нед'!S272</f>
        <v>0</v>
      </c>
      <c r="E504" s="23">
        <f>'[5]17нед'!T272</f>
        <v>0</v>
      </c>
      <c r="F504" s="21">
        <f>'[5]17нед'!W272</f>
        <v>0</v>
      </c>
      <c r="G504" s="22" t="str">
        <f>'[5]17нед'!X272</f>
        <v/>
      </c>
      <c r="H504" s="38"/>
      <c r="I504" s="75"/>
      <c r="J504" s="78"/>
      <c r="K504" s="14" t="s">
        <v>22</v>
      </c>
      <c r="L504" s="20">
        <f>'[5]18нед'!S272</f>
        <v>0</v>
      </c>
      <c r="M504" s="23">
        <f>'[5]18нед'!T272</f>
        <v>0</v>
      </c>
      <c r="N504" s="21">
        <f>'[5]18нед'!W272</f>
        <v>0</v>
      </c>
      <c r="O504" s="22" t="str">
        <f>'[5]18нед'!X272</f>
        <v/>
      </c>
      <c r="P504" s="38"/>
    </row>
    <row r="505" spans="1:16" ht="31.15">
      <c r="A505" s="70"/>
      <c r="B505" s="73"/>
      <c r="C505" s="14" t="s">
        <v>23</v>
      </c>
      <c r="D505" s="20">
        <f>'[5]17нед'!S273</f>
        <v>0</v>
      </c>
      <c r="E505" s="23">
        <f>'[5]17нед'!T273</f>
        <v>0</v>
      </c>
      <c r="F505" s="21">
        <f>'[5]17нед'!W273</f>
        <v>0</v>
      </c>
      <c r="G505" s="22" t="str">
        <f>'[5]17нед'!X273</f>
        <v/>
      </c>
      <c r="H505" s="34"/>
      <c r="I505" s="75"/>
      <c r="J505" s="78"/>
      <c r="K505" s="14" t="s">
        <v>23</v>
      </c>
      <c r="L505" s="20">
        <f>'[5]18нед'!S273</f>
        <v>0</v>
      </c>
      <c r="M505" s="23">
        <f>'[5]18нед'!T273</f>
        <v>0</v>
      </c>
      <c r="N505" s="21">
        <f>'[5]18нед'!W273</f>
        <v>0</v>
      </c>
      <c r="O505" s="22" t="str">
        <f>'[5]18нед'!X273</f>
        <v/>
      </c>
      <c r="P505" s="34"/>
    </row>
    <row r="506" spans="1:16" ht="31.7" thickBot="1">
      <c r="A506" s="70"/>
      <c r="B506" s="73"/>
      <c r="C506" s="14" t="s">
        <v>24</v>
      </c>
      <c r="D506" s="20">
        <f>'[5]17нед'!S274</f>
        <v>0</v>
      </c>
      <c r="E506" s="23">
        <f>'[5]17нед'!T274</f>
        <v>0</v>
      </c>
      <c r="F506" s="21">
        <f>'[5]17нед'!W274</f>
        <v>0</v>
      </c>
      <c r="G506" s="22" t="str">
        <f>'[5]17нед'!X274</f>
        <v/>
      </c>
      <c r="H506" s="34"/>
      <c r="I506" s="75"/>
      <c r="J506" s="78"/>
      <c r="K506" s="14" t="s">
        <v>24</v>
      </c>
      <c r="L506" s="20">
        <f>'[5]18нед'!S274</f>
        <v>0</v>
      </c>
      <c r="M506" s="23">
        <f>'[5]18нед'!T274</f>
        <v>0</v>
      </c>
      <c r="N506" s="21">
        <f>'[5]18нед'!W274</f>
        <v>0</v>
      </c>
      <c r="O506" s="22" t="str">
        <f>'[5]18нед'!X274</f>
        <v/>
      </c>
      <c r="P506" s="34"/>
    </row>
    <row r="507" spans="1:16" ht="18.399999999999999" hidden="1" customHeight="1" thickBot="1">
      <c r="A507" s="71"/>
      <c r="B507" s="74"/>
      <c r="C507" s="15"/>
      <c r="D507" s="24">
        <f>'[5]17нед'!S275</f>
        <v>0</v>
      </c>
      <c r="E507" s="25">
        <f>'[5]17нед'!T275</f>
        <v>0</v>
      </c>
      <c r="F507" s="26">
        <f>'[5]17нед'!W275</f>
        <v>0</v>
      </c>
      <c r="G507" s="27" t="str">
        <f>'[5]17нед'!X275</f>
        <v/>
      </c>
      <c r="H507" s="39"/>
      <c r="I507" s="76"/>
      <c r="J507" s="79"/>
      <c r="K507" s="15"/>
      <c r="L507" s="24">
        <f>'[5]18нед'!S275</f>
        <v>0</v>
      </c>
      <c r="M507" s="25">
        <f>'[5]18нед'!T275</f>
        <v>0</v>
      </c>
      <c r="N507" s="26">
        <f>'[5]18нед'!W275</f>
        <v>0</v>
      </c>
      <c r="O507" s="27" t="str">
        <f>'[5]18нед'!X275</f>
        <v/>
      </c>
      <c r="P507" s="39"/>
    </row>
    <row r="508" spans="1:16" ht="48" customHeight="1" thickTop="1">
      <c r="A508" s="69">
        <v>46379</v>
      </c>
      <c r="B508" s="80" t="s">
        <v>26</v>
      </c>
      <c r="C508" s="29" t="s">
        <v>18</v>
      </c>
      <c r="D508" s="16">
        <f>'[5]17нед'!S276</f>
        <v>0</v>
      </c>
      <c r="E508" s="19">
        <f>'[5]17нед'!T276</f>
        <v>0</v>
      </c>
      <c r="F508" s="17">
        <f>'[5]17нед'!W276</f>
        <v>0</v>
      </c>
      <c r="G508" s="18" t="str">
        <f>'[5]17нед'!X276</f>
        <v/>
      </c>
      <c r="H508" s="40"/>
      <c r="I508" s="69">
        <v>46386</v>
      </c>
      <c r="J508" s="83" t="s">
        <v>26</v>
      </c>
      <c r="K508" s="29" t="s">
        <v>18</v>
      </c>
      <c r="L508" s="16">
        <f>'[5]18нед'!S276</f>
        <v>0</v>
      </c>
      <c r="M508" s="19">
        <f>'[5]18нед'!T276</f>
        <v>0</v>
      </c>
      <c r="N508" s="17">
        <f>'[5]18нед'!W276</f>
        <v>0</v>
      </c>
      <c r="O508" s="18" t="str">
        <f>'[5]18нед'!X276</f>
        <v/>
      </c>
      <c r="P508" s="40"/>
    </row>
    <row r="509" spans="1:16" ht="31.15">
      <c r="A509" s="70"/>
      <c r="B509" s="81"/>
      <c r="C509" s="14" t="s">
        <v>19</v>
      </c>
      <c r="D509" s="20">
        <f>'[5]17нед'!S277</f>
        <v>0</v>
      </c>
      <c r="E509" s="23">
        <f>'[5]17нед'!T277</f>
        <v>0</v>
      </c>
      <c r="F509" s="21">
        <f>'[5]17нед'!W277</f>
        <v>0</v>
      </c>
      <c r="G509" s="22" t="str">
        <f>'[5]17нед'!X277</f>
        <v/>
      </c>
      <c r="H509" s="38"/>
      <c r="I509" s="75"/>
      <c r="J509" s="84"/>
      <c r="K509" s="14" t="s">
        <v>19</v>
      </c>
      <c r="L509" s="20">
        <f>'[5]18нед'!S277</f>
        <v>0</v>
      </c>
      <c r="M509" s="23">
        <f>'[5]18нед'!T277</f>
        <v>0</v>
      </c>
      <c r="N509" s="21">
        <f>'[5]18нед'!W277</f>
        <v>0</v>
      </c>
      <c r="O509" s="22" t="str">
        <f>'[5]18нед'!X277</f>
        <v/>
      </c>
      <c r="P509" s="38"/>
    </row>
    <row r="510" spans="1:16" ht="31.15">
      <c r="A510" s="70"/>
      <c r="B510" s="81"/>
      <c r="C510" s="14" t="s">
        <v>20</v>
      </c>
      <c r="D510" s="20">
        <f>'[5]17нед'!S278</f>
        <v>0</v>
      </c>
      <c r="E510" s="23">
        <f>'[5]17нед'!T278</f>
        <v>0</v>
      </c>
      <c r="F510" s="21">
        <f>'[5]17нед'!W278</f>
        <v>0</v>
      </c>
      <c r="G510" s="22" t="str">
        <f>'[5]17нед'!X278</f>
        <v/>
      </c>
      <c r="H510" s="38"/>
      <c r="I510" s="75"/>
      <c r="J510" s="84"/>
      <c r="K510" s="14" t="s">
        <v>20</v>
      </c>
      <c r="L510" s="20">
        <f>'[5]18нед'!S278</f>
        <v>0</v>
      </c>
      <c r="M510" s="23">
        <f>'[5]18нед'!T278</f>
        <v>0</v>
      </c>
      <c r="N510" s="21">
        <f>'[5]18нед'!W278</f>
        <v>0</v>
      </c>
      <c r="O510" s="22" t="str">
        <f>'[5]18нед'!X278</f>
        <v/>
      </c>
      <c r="P510" s="38"/>
    </row>
    <row r="511" spans="1:16" ht="31.15">
      <c r="A511" s="70"/>
      <c r="B511" s="81"/>
      <c r="C511" s="14" t="s">
        <v>21</v>
      </c>
      <c r="D511" s="20">
        <f>'[5]17нед'!S279</f>
        <v>0</v>
      </c>
      <c r="E511" s="23">
        <f>'[5]17нед'!T279</f>
        <v>0</v>
      </c>
      <c r="F511" s="21">
        <f>'[5]17нед'!W279</f>
        <v>0</v>
      </c>
      <c r="G511" s="22" t="str">
        <f>'[5]17нед'!X279</f>
        <v/>
      </c>
      <c r="H511" s="38"/>
      <c r="I511" s="75"/>
      <c r="J511" s="84"/>
      <c r="K511" s="14" t="s">
        <v>21</v>
      </c>
      <c r="L511" s="20">
        <f>'[5]18нед'!S279</f>
        <v>0</v>
      </c>
      <c r="M511" s="23">
        <f>'[5]18нед'!T279</f>
        <v>0</v>
      </c>
      <c r="N511" s="21">
        <f>'[5]18нед'!W279</f>
        <v>0</v>
      </c>
      <c r="O511" s="22" t="str">
        <f>'[5]18нед'!X279</f>
        <v/>
      </c>
      <c r="P511" s="38"/>
    </row>
    <row r="512" spans="1:16" ht="31.15">
      <c r="A512" s="70"/>
      <c r="B512" s="81"/>
      <c r="C512" s="14" t="s">
        <v>22</v>
      </c>
      <c r="D512" s="20">
        <f>'[5]17нед'!S280</f>
        <v>0</v>
      </c>
      <c r="E512" s="23">
        <f>'[5]17нед'!T280</f>
        <v>0</v>
      </c>
      <c r="F512" s="21">
        <f>'[5]17нед'!W280</f>
        <v>0</v>
      </c>
      <c r="G512" s="22" t="str">
        <f>'[5]17нед'!X280</f>
        <v/>
      </c>
      <c r="H512" s="38"/>
      <c r="I512" s="75"/>
      <c r="J512" s="84"/>
      <c r="K512" s="14" t="s">
        <v>22</v>
      </c>
      <c r="L512" s="20">
        <f>'[5]18нед'!S280</f>
        <v>0</v>
      </c>
      <c r="M512" s="23">
        <f>'[5]18нед'!T280</f>
        <v>0</v>
      </c>
      <c r="N512" s="21">
        <f>'[5]18нед'!W280</f>
        <v>0</v>
      </c>
      <c r="O512" s="22" t="str">
        <f>'[5]18нед'!X280</f>
        <v/>
      </c>
      <c r="P512" s="38"/>
    </row>
    <row r="513" spans="1:16" ht="31.15">
      <c r="A513" s="70"/>
      <c r="B513" s="81"/>
      <c r="C513" s="14" t="s">
        <v>23</v>
      </c>
      <c r="D513" s="20">
        <f>'[5]17нед'!S281</f>
        <v>0</v>
      </c>
      <c r="E513" s="23">
        <f>'[5]17нед'!T281</f>
        <v>0</v>
      </c>
      <c r="F513" s="21">
        <f>'[5]17нед'!W281</f>
        <v>0</v>
      </c>
      <c r="G513" s="22" t="str">
        <f>'[5]17нед'!X281</f>
        <v/>
      </c>
      <c r="H513" s="34"/>
      <c r="I513" s="75"/>
      <c r="J513" s="84"/>
      <c r="K513" s="14" t="s">
        <v>23</v>
      </c>
      <c r="L513" s="20">
        <f>'[5]18нед'!S281</f>
        <v>0</v>
      </c>
      <c r="M513" s="23">
        <f>'[5]18нед'!T281</f>
        <v>0</v>
      </c>
      <c r="N513" s="21">
        <f>'[5]18нед'!W281</f>
        <v>0</v>
      </c>
      <c r="O513" s="22" t="str">
        <f>'[5]18нед'!X281</f>
        <v/>
      </c>
      <c r="P513" s="34"/>
    </row>
    <row r="514" spans="1:16" ht="31.7" thickBot="1">
      <c r="A514" s="70"/>
      <c r="B514" s="81"/>
      <c r="C514" s="14" t="s">
        <v>24</v>
      </c>
      <c r="D514" s="20">
        <f>'[5]17нед'!S282</f>
        <v>0</v>
      </c>
      <c r="E514" s="23">
        <f>'[5]17нед'!T282</f>
        <v>0</v>
      </c>
      <c r="F514" s="21">
        <f>'[5]17нед'!W282</f>
        <v>0</v>
      </c>
      <c r="G514" s="22" t="str">
        <f>'[5]17нед'!X282</f>
        <v/>
      </c>
      <c r="H514" s="34"/>
      <c r="I514" s="75"/>
      <c r="J514" s="84"/>
      <c r="K514" s="14" t="s">
        <v>24</v>
      </c>
      <c r="L514" s="20">
        <f>'[5]18нед'!S282</f>
        <v>0</v>
      </c>
      <c r="M514" s="23">
        <f>'[5]18нед'!T282</f>
        <v>0</v>
      </c>
      <c r="N514" s="21">
        <f>'[5]18нед'!W282</f>
        <v>0</v>
      </c>
      <c r="O514" s="22" t="str">
        <f>'[5]18нед'!X282</f>
        <v/>
      </c>
      <c r="P514" s="34"/>
    </row>
    <row r="515" spans="1:16" ht="18.399999999999999" hidden="1" customHeight="1" thickBot="1">
      <c r="A515" s="71"/>
      <c r="B515" s="82"/>
      <c r="C515" s="15"/>
      <c r="D515" s="24">
        <f>'[5]17нед'!S283</f>
        <v>0</v>
      </c>
      <c r="E515" s="25">
        <f>'[5]17нед'!T283</f>
        <v>0</v>
      </c>
      <c r="F515" s="26">
        <f>'[5]17нед'!W283</f>
        <v>0</v>
      </c>
      <c r="G515" s="27" t="str">
        <f>'[5]17нед'!X283</f>
        <v/>
      </c>
      <c r="H515" s="39"/>
      <c r="I515" s="76"/>
      <c r="J515" s="85"/>
      <c r="K515" s="15"/>
      <c r="L515" s="24">
        <f>'[5]18нед'!S283</f>
        <v>0</v>
      </c>
      <c r="M515" s="25">
        <f>'[5]18нед'!T283</f>
        <v>0</v>
      </c>
      <c r="N515" s="26">
        <f>'[5]18нед'!W283</f>
        <v>0</v>
      </c>
      <c r="O515" s="27" t="str">
        <f>'[5]18нед'!X283</f>
        <v/>
      </c>
      <c r="P515" s="39"/>
    </row>
    <row r="516" spans="1:16" ht="48" customHeight="1" thickTop="1">
      <c r="A516" s="69">
        <v>46380</v>
      </c>
      <c r="B516" s="72" t="s">
        <v>27</v>
      </c>
      <c r="C516" s="29" t="s">
        <v>18</v>
      </c>
      <c r="D516" s="16">
        <f>'[5]17нед'!S284</f>
        <v>0</v>
      </c>
      <c r="E516" s="19">
        <f>'[5]17нед'!T284</f>
        <v>0</v>
      </c>
      <c r="F516" s="17">
        <f>'[5]17нед'!W284</f>
        <v>0</v>
      </c>
      <c r="G516" s="18" t="str">
        <f>'[5]17нед'!X284</f>
        <v/>
      </c>
      <c r="H516" s="40"/>
      <c r="I516" s="69">
        <v>46387</v>
      </c>
      <c r="J516" s="77" t="s">
        <v>27</v>
      </c>
      <c r="K516" s="29" t="s">
        <v>18</v>
      </c>
      <c r="L516" s="16">
        <f>'[5]18нед'!S284</f>
        <v>0</v>
      </c>
      <c r="M516" s="19">
        <f>'[5]18нед'!T284</f>
        <v>0</v>
      </c>
      <c r="N516" s="17">
        <f>'[5]18нед'!W284</f>
        <v>0</v>
      </c>
      <c r="O516" s="18" t="str">
        <f>'[5]18нед'!X284</f>
        <v/>
      </c>
      <c r="P516" s="40"/>
    </row>
    <row r="517" spans="1:16" ht="31.15">
      <c r="A517" s="70"/>
      <c r="B517" s="73"/>
      <c r="C517" s="14" t="s">
        <v>19</v>
      </c>
      <c r="D517" s="20">
        <f>'[5]17нед'!S285</f>
        <v>0</v>
      </c>
      <c r="E517" s="23">
        <f>'[5]17нед'!T285</f>
        <v>0</v>
      </c>
      <c r="F517" s="21">
        <f>'[5]17нед'!W285</f>
        <v>0</v>
      </c>
      <c r="G517" s="22" t="str">
        <f>'[5]17нед'!X285</f>
        <v/>
      </c>
      <c r="H517" s="38"/>
      <c r="I517" s="75"/>
      <c r="J517" s="78"/>
      <c r="K517" s="14" t="s">
        <v>19</v>
      </c>
      <c r="L517" s="20">
        <f>'[5]18нед'!S285</f>
        <v>0</v>
      </c>
      <c r="M517" s="23">
        <f>'[5]18нед'!T285</f>
        <v>0</v>
      </c>
      <c r="N517" s="21">
        <f>'[5]18нед'!W285</f>
        <v>0</v>
      </c>
      <c r="O517" s="22" t="str">
        <f>'[5]18нед'!X285</f>
        <v/>
      </c>
      <c r="P517" s="38"/>
    </row>
    <row r="518" spans="1:16" ht="31.15">
      <c r="A518" s="70"/>
      <c r="B518" s="73"/>
      <c r="C518" s="14" t="s">
        <v>20</v>
      </c>
      <c r="D518" s="20">
        <f>'[5]17нед'!S286</f>
        <v>0</v>
      </c>
      <c r="E518" s="23">
        <f>'[5]17нед'!T286</f>
        <v>0</v>
      </c>
      <c r="F518" s="21">
        <f>'[5]17нед'!W286</f>
        <v>0</v>
      </c>
      <c r="G518" s="22" t="str">
        <f>'[5]17нед'!X286</f>
        <v/>
      </c>
      <c r="H518" s="38"/>
      <c r="I518" s="75"/>
      <c r="J518" s="78"/>
      <c r="K518" s="14" t="s">
        <v>20</v>
      </c>
      <c r="L518" s="20">
        <f>'[5]18нед'!S286</f>
        <v>0</v>
      </c>
      <c r="M518" s="23">
        <f>'[5]18нед'!T286</f>
        <v>0</v>
      </c>
      <c r="N518" s="21">
        <f>'[5]18нед'!W286</f>
        <v>0</v>
      </c>
      <c r="O518" s="22" t="str">
        <f>'[5]18нед'!X286</f>
        <v/>
      </c>
      <c r="P518" s="38"/>
    </row>
    <row r="519" spans="1:16" ht="31.15">
      <c r="A519" s="70"/>
      <c r="B519" s="73"/>
      <c r="C519" s="14" t="s">
        <v>21</v>
      </c>
      <c r="D519" s="20">
        <f>'[5]17нед'!S287</f>
        <v>0</v>
      </c>
      <c r="E519" s="23">
        <f>'[5]17нед'!T287</f>
        <v>0</v>
      </c>
      <c r="F519" s="21">
        <f>'[5]17нед'!W287</f>
        <v>0</v>
      </c>
      <c r="G519" s="22" t="str">
        <f>'[5]17нед'!X287</f>
        <v/>
      </c>
      <c r="H519" s="38"/>
      <c r="I519" s="75"/>
      <c r="J519" s="78"/>
      <c r="K519" s="14" t="s">
        <v>21</v>
      </c>
      <c r="L519" s="20">
        <f>'[5]18нед'!S287</f>
        <v>0</v>
      </c>
      <c r="M519" s="23">
        <f>'[5]18нед'!T287</f>
        <v>0</v>
      </c>
      <c r="N519" s="21">
        <f>'[5]18нед'!W287</f>
        <v>0</v>
      </c>
      <c r="O519" s="22" t="str">
        <f>'[5]18нед'!X287</f>
        <v/>
      </c>
      <c r="P519" s="38"/>
    </row>
    <row r="520" spans="1:16" ht="31.15">
      <c r="A520" s="70"/>
      <c r="B520" s="73"/>
      <c r="C520" s="14" t="s">
        <v>22</v>
      </c>
      <c r="D520" s="20">
        <f>'[5]17нед'!S288</f>
        <v>0</v>
      </c>
      <c r="E520" s="23">
        <f>'[5]17нед'!T288</f>
        <v>0</v>
      </c>
      <c r="F520" s="21">
        <f>'[5]17нед'!W288</f>
        <v>0</v>
      </c>
      <c r="G520" s="22" t="str">
        <f>'[5]17нед'!X288</f>
        <v/>
      </c>
      <c r="H520" s="38"/>
      <c r="I520" s="75"/>
      <c r="J520" s="78"/>
      <c r="K520" s="14" t="s">
        <v>22</v>
      </c>
      <c r="L520" s="20">
        <f>'[5]18нед'!S288</f>
        <v>0</v>
      </c>
      <c r="M520" s="23">
        <f>'[5]18нед'!T288</f>
        <v>0</v>
      </c>
      <c r="N520" s="21">
        <f>'[5]18нед'!W288</f>
        <v>0</v>
      </c>
      <c r="O520" s="22" t="str">
        <f>'[5]18нед'!X288</f>
        <v/>
      </c>
      <c r="P520" s="38"/>
    </row>
    <row r="521" spans="1:16" ht="31.15">
      <c r="A521" s="70"/>
      <c r="B521" s="73"/>
      <c r="C521" s="14" t="s">
        <v>23</v>
      </c>
      <c r="D521" s="20">
        <f>'[5]17нед'!S289</f>
        <v>0</v>
      </c>
      <c r="E521" s="23">
        <f>'[5]17нед'!T289</f>
        <v>0</v>
      </c>
      <c r="F521" s="21">
        <f>'[5]17нед'!W289</f>
        <v>0</v>
      </c>
      <c r="G521" s="22" t="str">
        <f>'[5]17нед'!X289</f>
        <v/>
      </c>
      <c r="H521" s="34"/>
      <c r="I521" s="75"/>
      <c r="J521" s="78"/>
      <c r="K521" s="14" t="s">
        <v>23</v>
      </c>
      <c r="L521" s="20">
        <f>'[5]18нед'!S289</f>
        <v>0</v>
      </c>
      <c r="M521" s="23">
        <f>'[5]18нед'!T289</f>
        <v>0</v>
      </c>
      <c r="N521" s="21">
        <f>'[5]18нед'!W289</f>
        <v>0</v>
      </c>
      <c r="O521" s="22" t="str">
        <f>'[5]18нед'!X289</f>
        <v/>
      </c>
      <c r="P521" s="34"/>
    </row>
    <row r="522" spans="1:16" ht="31.7" thickBot="1">
      <c r="A522" s="70"/>
      <c r="B522" s="73"/>
      <c r="C522" s="14" t="s">
        <v>24</v>
      </c>
      <c r="D522" s="20">
        <f>'[5]17нед'!S290</f>
        <v>0</v>
      </c>
      <c r="E522" s="23">
        <f>'[5]17нед'!T290</f>
        <v>0</v>
      </c>
      <c r="F522" s="21">
        <f>'[5]17нед'!W290</f>
        <v>0</v>
      </c>
      <c r="G522" s="22" t="str">
        <f>'[5]17нед'!X290</f>
        <v/>
      </c>
      <c r="H522" s="34"/>
      <c r="I522" s="75"/>
      <c r="J522" s="78"/>
      <c r="K522" s="14" t="s">
        <v>24</v>
      </c>
      <c r="L522" s="20">
        <f>'[5]18нед'!S290</f>
        <v>0</v>
      </c>
      <c r="M522" s="23">
        <f>'[5]18нед'!T290</f>
        <v>0</v>
      </c>
      <c r="N522" s="21">
        <f>'[5]18нед'!W290</f>
        <v>0</v>
      </c>
      <c r="O522" s="22" t="str">
        <f>'[5]18нед'!X290</f>
        <v/>
      </c>
      <c r="P522" s="34"/>
    </row>
    <row r="523" spans="1:16" ht="18.399999999999999" hidden="1" customHeight="1" thickBot="1">
      <c r="A523" s="71"/>
      <c r="B523" s="74"/>
      <c r="C523" s="15"/>
      <c r="D523" s="24">
        <f>'[5]17нед'!S291</f>
        <v>0</v>
      </c>
      <c r="E523" s="25">
        <f>'[5]17нед'!T291</f>
        <v>0</v>
      </c>
      <c r="F523" s="26">
        <f>'[5]17нед'!W291</f>
        <v>0</v>
      </c>
      <c r="G523" s="27" t="str">
        <f>'[5]17нед'!X291</f>
        <v/>
      </c>
      <c r="H523" s="39"/>
      <c r="I523" s="76"/>
      <c r="J523" s="79"/>
      <c r="K523" s="15"/>
      <c r="L523" s="24">
        <f>'[5]18нед'!S291</f>
        <v>0</v>
      </c>
      <c r="M523" s="25">
        <f>'[5]18нед'!T291</f>
        <v>0</v>
      </c>
      <c r="N523" s="26">
        <f>'[5]18нед'!W291</f>
        <v>0</v>
      </c>
      <c r="O523" s="27" t="str">
        <f>'[5]18нед'!X291</f>
        <v/>
      </c>
      <c r="P523" s="39"/>
    </row>
    <row r="524" spans="1:16" ht="48" customHeight="1" thickTop="1">
      <c r="A524" s="69">
        <v>46381</v>
      </c>
      <c r="B524" s="72" t="s">
        <v>28</v>
      </c>
      <c r="C524" s="29" t="s">
        <v>18</v>
      </c>
      <c r="D524" s="16">
        <f>'[5]17нед'!S292</f>
        <v>0</v>
      </c>
      <c r="E524" s="19">
        <f>'[5]17нед'!T292</f>
        <v>0</v>
      </c>
      <c r="F524" s="17">
        <f>'[5]17нед'!W292</f>
        <v>0</v>
      </c>
      <c r="G524" s="18" t="str">
        <f>'[5]17нед'!X292</f>
        <v/>
      </c>
      <c r="H524" s="40"/>
      <c r="I524" s="69">
        <v>46388</v>
      </c>
      <c r="J524" s="77" t="s">
        <v>28</v>
      </c>
      <c r="K524" s="29" t="s">
        <v>18</v>
      </c>
      <c r="L524" s="16">
        <f>'[5]18нед'!S292</f>
        <v>0</v>
      </c>
      <c r="M524" s="19">
        <f>'[5]18нед'!T292</f>
        <v>0</v>
      </c>
      <c r="N524" s="17">
        <f>'[5]18нед'!W292</f>
        <v>0</v>
      </c>
      <c r="O524" s="18" t="str">
        <f>'[5]18нед'!X292</f>
        <v/>
      </c>
      <c r="P524" s="40"/>
    </row>
    <row r="525" spans="1:16" ht="31.15">
      <c r="A525" s="70"/>
      <c r="B525" s="73"/>
      <c r="C525" s="14" t="s">
        <v>19</v>
      </c>
      <c r="D525" s="20">
        <f>'[5]17нед'!S293</f>
        <v>0</v>
      </c>
      <c r="E525" s="23">
        <f>'[5]17нед'!T293</f>
        <v>0</v>
      </c>
      <c r="F525" s="21">
        <f>'[5]17нед'!W293</f>
        <v>0</v>
      </c>
      <c r="G525" s="22" t="str">
        <f>'[5]17нед'!X293</f>
        <v/>
      </c>
      <c r="H525" s="38"/>
      <c r="I525" s="75"/>
      <c r="J525" s="78"/>
      <c r="K525" s="14" t="s">
        <v>19</v>
      </c>
      <c r="L525" s="20">
        <f>'[5]18нед'!S293</f>
        <v>0</v>
      </c>
      <c r="M525" s="23">
        <f>'[5]18нед'!T293</f>
        <v>0</v>
      </c>
      <c r="N525" s="21">
        <f>'[5]18нед'!W293</f>
        <v>0</v>
      </c>
      <c r="O525" s="22" t="str">
        <f>'[5]18нед'!X293</f>
        <v/>
      </c>
      <c r="P525" s="38"/>
    </row>
    <row r="526" spans="1:16" ht="31.15">
      <c r="A526" s="70"/>
      <c r="B526" s="73"/>
      <c r="C526" s="14" t="s">
        <v>20</v>
      </c>
      <c r="D526" s="20">
        <f>'[5]17нед'!S294</f>
        <v>0</v>
      </c>
      <c r="E526" s="23">
        <f>'[5]17нед'!T294</f>
        <v>0</v>
      </c>
      <c r="F526" s="21">
        <f>'[5]17нед'!W294</f>
        <v>0</v>
      </c>
      <c r="G526" s="22" t="str">
        <f>'[5]17нед'!X294</f>
        <v/>
      </c>
      <c r="H526" s="38"/>
      <c r="I526" s="75"/>
      <c r="J526" s="78"/>
      <c r="K526" s="14" t="s">
        <v>20</v>
      </c>
      <c r="L526" s="20">
        <f>'[5]18нед'!S294</f>
        <v>0</v>
      </c>
      <c r="M526" s="23">
        <f>'[5]18нед'!T294</f>
        <v>0</v>
      </c>
      <c r="N526" s="21">
        <f>'[5]18нед'!W294</f>
        <v>0</v>
      </c>
      <c r="O526" s="22" t="str">
        <f>'[5]18нед'!X294</f>
        <v/>
      </c>
      <c r="P526" s="38"/>
    </row>
    <row r="527" spans="1:16" ht="31.15">
      <c r="A527" s="70"/>
      <c r="B527" s="73"/>
      <c r="C527" s="14" t="s">
        <v>21</v>
      </c>
      <c r="D527" s="20">
        <f>'[5]17нед'!S295</f>
        <v>0</v>
      </c>
      <c r="E527" s="23">
        <f>'[5]17нед'!T295</f>
        <v>0</v>
      </c>
      <c r="F527" s="21">
        <f>'[5]17нед'!W295</f>
        <v>0</v>
      </c>
      <c r="G527" s="22" t="str">
        <f>'[5]17нед'!X295</f>
        <v/>
      </c>
      <c r="H527" s="38"/>
      <c r="I527" s="75"/>
      <c r="J527" s="78"/>
      <c r="K527" s="14" t="s">
        <v>21</v>
      </c>
      <c r="L527" s="20">
        <f>'[5]18нед'!S295</f>
        <v>0</v>
      </c>
      <c r="M527" s="23">
        <f>'[5]18нед'!T295</f>
        <v>0</v>
      </c>
      <c r="N527" s="21">
        <f>'[5]18нед'!W295</f>
        <v>0</v>
      </c>
      <c r="O527" s="22" t="str">
        <f>'[5]18нед'!X295</f>
        <v/>
      </c>
      <c r="P527" s="38"/>
    </row>
    <row r="528" spans="1:16" ht="31.15">
      <c r="A528" s="70"/>
      <c r="B528" s="73"/>
      <c r="C528" s="14" t="s">
        <v>22</v>
      </c>
      <c r="D528" s="20">
        <f>'[5]17нед'!S296</f>
        <v>0</v>
      </c>
      <c r="E528" s="23">
        <f>'[5]17нед'!T296</f>
        <v>0</v>
      </c>
      <c r="F528" s="21">
        <f>'[5]17нед'!W296</f>
        <v>0</v>
      </c>
      <c r="G528" s="22" t="str">
        <f>'[5]17нед'!X296</f>
        <v/>
      </c>
      <c r="H528" s="38"/>
      <c r="I528" s="75"/>
      <c r="J528" s="78"/>
      <c r="K528" s="14" t="s">
        <v>22</v>
      </c>
      <c r="L528" s="20">
        <f>'[5]18нед'!S296</f>
        <v>0</v>
      </c>
      <c r="M528" s="23">
        <f>'[5]18нед'!T296</f>
        <v>0</v>
      </c>
      <c r="N528" s="21">
        <f>'[5]18нед'!W296</f>
        <v>0</v>
      </c>
      <c r="O528" s="22" t="str">
        <f>'[5]18нед'!X296</f>
        <v/>
      </c>
      <c r="P528" s="38"/>
    </row>
    <row r="529" spans="1:16" ht="31.15">
      <c r="A529" s="70"/>
      <c r="B529" s="73"/>
      <c r="C529" s="14" t="s">
        <v>23</v>
      </c>
      <c r="D529" s="20">
        <f>'[5]17нед'!S297</f>
        <v>0</v>
      </c>
      <c r="E529" s="23">
        <f>'[5]17нед'!T297</f>
        <v>0</v>
      </c>
      <c r="F529" s="21">
        <f>'[5]17нед'!W297</f>
        <v>0</v>
      </c>
      <c r="G529" s="22" t="str">
        <f>'[5]17нед'!X297</f>
        <v/>
      </c>
      <c r="H529" s="38"/>
      <c r="I529" s="75"/>
      <c r="J529" s="78"/>
      <c r="K529" s="14" t="s">
        <v>23</v>
      </c>
      <c r="L529" s="20">
        <f>'[5]18нед'!S297</f>
        <v>0</v>
      </c>
      <c r="M529" s="23">
        <f>'[5]18нед'!T297</f>
        <v>0</v>
      </c>
      <c r="N529" s="21">
        <f>'[5]18нед'!W297</f>
        <v>0</v>
      </c>
      <c r="O529" s="22" t="str">
        <f>'[5]18нед'!X297</f>
        <v/>
      </c>
      <c r="P529" s="38"/>
    </row>
    <row r="530" spans="1:16" ht="31.7" thickBot="1">
      <c r="A530" s="70"/>
      <c r="B530" s="73"/>
      <c r="C530" s="14" t="s">
        <v>24</v>
      </c>
      <c r="D530" s="20">
        <f>'[5]17нед'!S298</f>
        <v>0</v>
      </c>
      <c r="E530" s="23">
        <f>'[5]17нед'!T298</f>
        <v>0</v>
      </c>
      <c r="F530" s="21">
        <f>'[5]17нед'!W298</f>
        <v>0</v>
      </c>
      <c r="G530" s="22" t="str">
        <f>'[5]17нед'!X298</f>
        <v/>
      </c>
      <c r="H530" s="38"/>
      <c r="I530" s="75"/>
      <c r="J530" s="78"/>
      <c r="K530" s="14" t="s">
        <v>24</v>
      </c>
      <c r="L530" s="20">
        <f>'[5]18нед'!S298</f>
        <v>0</v>
      </c>
      <c r="M530" s="23">
        <f>'[5]18нед'!T298</f>
        <v>0</v>
      </c>
      <c r="N530" s="21">
        <f>'[5]18нед'!W298</f>
        <v>0</v>
      </c>
      <c r="O530" s="22" t="str">
        <f>'[5]18нед'!X298</f>
        <v/>
      </c>
      <c r="P530" s="38"/>
    </row>
    <row r="531" spans="1:16" ht="18.399999999999999" hidden="1" customHeight="1" thickBot="1">
      <c r="A531" s="71"/>
      <c r="B531" s="74"/>
      <c r="C531" s="15"/>
      <c r="D531" s="24">
        <f>'[5]17нед'!S299</f>
        <v>0</v>
      </c>
      <c r="E531" s="25">
        <f>'[5]17нед'!T299</f>
        <v>0</v>
      </c>
      <c r="F531" s="26">
        <f>'[5]17нед'!W299</f>
        <v>0</v>
      </c>
      <c r="G531" s="27" t="str">
        <f>'[5]17нед'!X299</f>
        <v/>
      </c>
      <c r="H531" s="39"/>
      <c r="I531" s="76"/>
      <c r="J531" s="79"/>
      <c r="K531" s="15"/>
      <c r="L531" s="24">
        <f>'[5]18нед'!S299</f>
        <v>0</v>
      </c>
      <c r="M531" s="25">
        <f>'[5]18нед'!T299</f>
        <v>0</v>
      </c>
      <c r="N531" s="26">
        <f>'[5]18нед'!W299</f>
        <v>0</v>
      </c>
      <c r="O531" s="27" t="str">
        <f>'[5]18нед'!X299</f>
        <v/>
      </c>
      <c r="P531" s="39"/>
    </row>
    <row r="532" spans="1:16" ht="48" customHeight="1" thickTop="1">
      <c r="A532" s="69">
        <v>46382</v>
      </c>
      <c r="B532" s="72" t="s">
        <v>29</v>
      </c>
      <c r="C532" s="29" t="s">
        <v>18</v>
      </c>
      <c r="D532" s="16">
        <f>'[5]17нед'!S300</f>
        <v>0</v>
      </c>
      <c r="E532" s="19">
        <f>'[5]17нед'!T300</f>
        <v>0</v>
      </c>
      <c r="F532" s="17">
        <f>'[5]17нед'!W300</f>
        <v>0</v>
      </c>
      <c r="G532" s="18" t="str">
        <f>'[5]17нед'!X300</f>
        <v/>
      </c>
      <c r="H532" s="40"/>
      <c r="I532" s="69">
        <v>46389</v>
      </c>
      <c r="J532" s="77" t="s">
        <v>29</v>
      </c>
      <c r="K532" s="29" t="s">
        <v>18</v>
      </c>
      <c r="L532" s="16">
        <f>'[5]18нед'!S300</f>
        <v>0</v>
      </c>
      <c r="M532" s="19">
        <f>'[5]18нед'!T300</f>
        <v>0</v>
      </c>
      <c r="N532" s="17">
        <f>'[5]18нед'!W300</f>
        <v>0</v>
      </c>
      <c r="O532" s="18" t="str">
        <f>'[5]18нед'!X300</f>
        <v/>
      </c>
      <c r="P532" s="40"/>
    </row>
    <row r="533" spans="1:16" ht="31.15">
      <c r="A533" s="70"/>
      <c r="B533" s="73"/>
      <c r="C533" s="14" t="s">
        <v>19</v>
      </c>
      <c r="D533" s="20">
        <f>'[5]17нед'!S301</f>
        <v>0</v>
      </c>
      <c r="E533" s="23">
        <f>'[5]17нед'!T301</f>
        <v>0</v>
      </c>
      <c r="F533" s="21">
        <f>'[5]17нед'!W301</f>
        <v>0</v>
      </c>
      <c r="G533" s="22" t="str">
        <f>'[5]17нед'!X301</f>
        <v/>
      </c>
      <c r="H533" s="38"/>
      <c r="I533" s="75"/>
      <c r="J533" s="78"/>
      <c r="K533" s="14" t="s">
        <v>19</v>
      </c>
      <c r="L533" s="20">
        <f>'[5]18нед'!S301</f>
        <v>0</v>
      </c>
      <c r="M533" s="23">
        <f>'[5]18нед'!T301</f>
        <v>0</v>
      </c>
      <c r="N533" s="21">
        <f>'[5]18нед'!W301</f>
        <v>0</v>
      </c>
      <c r="O533" s="22" t="str">
        <f>'[5]18нед'!X301</f>
        <v/>
      </c>
      <c r="P533" s="38"/>
    </row>
    <row r="534" spans="1:16" ht="31.15">
      <c r="A534" s="70"/>
      <c r="B534" s="73"/>
      <c r="C534" s="14" t="s">
        <v>20</v>
      </c>
      <c r="D534" s="20">
        <f>'[5]17нед'!S302</f>
        <v>0</v>
      </c>
      <c r="E534" s="23">
        <f>'[5]17нед'!T302</f>
        <v>0</v>
      </c>
      <c r="F534" s="21">
        <f>'[5]17нед'!W302</f>
        <v>0</v>
      </c>
      <c r="G534" s="22" t="str">
        <f>'[5]17нед'!X302</f>
        <v/>
      </c>
      <c r="H534" s="43"/>
      <c r="I534" s="75"/>
      <c r="J534" s="78"/>
      <c r="K534" s="14" t="s">
        <v>20</v>
      </c>
      <c r="L534" s="20">
        <f>'[5]18нед'!S302</f>
        <v>0</v>
      </c>
      <c r="M534" s="23">
        <f>'[5]18нед'!T302</f>
        <v>0</v>
      </c>
      <c r="N534" s="21">
        <f>'[5]18нед'!W302</f>
        <v>0</v>
      </c>
      <c r="O534" s="22" t="str">
        <f>'[5]18нед'!X302</f>
        <v/>
      </c>
      <c r="P534" s="43"/>
    </row>
    <row r="535" spans="1:16" ht="31.15">
      <c r="A535" s="70"/>
      <c r="B535" s="73"/>
      <c r="C535" s="14" t="s">
        <v>21</v>
      </c>
      <c r="D535" s="20">
        <f>'[5]17нед'!S303</f>
        <v>0</v>
      </c>
      <c r="E535" s="23">
        <f>'[5]17нед'!T303</f>
        <v>0</v>
      </c>
      <c r="F535" s="21">
        <f>'[5]17нед'!W303</f>
        <v>0</v>
      </c>
      <c r="G535" s="22" t="str">
        <f>'[5]17нед'!X303</f>
        <v/>
      </c>
      <c r="H535" s="38"/>
      <c r="I535" s="75"/>
      <c r="J535" s="78"/>
      <c r="K535" s="14" t="s">
        <v>21</v>
      </c>
      <c r="L535" s="20">
        <f>'[5]18нед'!S303</f>
        <v>0</v>
      </c>
      <c r="M535" s="23">
        <f>'[5]18нед'!T303</f>
        <v>0</v>
      </c>
      <c r="N535" s="21">
        <f>'[5]18нед'!W303</f>
        <v>0</v>
      </c>
      <c r="O535" s="22" t="str">
        <f>'[5]18нед'!X303</f>
        <v/>
      </c>
      <c r="P535" s="38"/>
    </row>
    <row r="536" spans="1:16" ht="31.15">
      <c r="A536" s="70"/>
      <c r="B536" s="73"/>
      <c r="C536" s="14" t="s">
        <v>22</v>
      </c>
      <c r="D536" s="20">
        <f>'[5]17нед'!S304</f>
        <v>0</v>
      </c>
      <c r="E536" s="23">
        <f>'[5]17нед'!T304</f>
        <v>0</v>
      </c>
      <c r="F536" s="21">
        <f>'[5]17нед'!W304</f>
        <v>0</v>
      </c>
      <c r="G536" s="22" t="str">
        <f>'[5]17нед'!X304</f>
        <v/>
      </c>
      <c r="H536" s="38"/>
      <c r="I536" s="75"/>
      <c r="J536" s="78"/>
      <c r="K536" s="14" t="s">
        <v>22</v>
      </c>
      <c r="L536" s="20">
        <f>'[5]18нед'!S304</f>
        <v>0</v>
      </c>
      <c r="M536" s="23">
        <f>'[5]18нед'!T304</f>
        <v>0</v>
      </c>
      <c r="N536" s="21">
        <f>'[5]18нед'!W304</f>
        <v>0</v>
      </c>
      <c r="O536" s="22" t="str">
        <f>'[5]18нед'!X304</f>
        <v/>
      </c>
      <c r="P536" s="38"/>
    </row>
    <row r="537" spans="1:16" ht="31.15">
      <c r="A537" s="70"/>
      <c r="B537" s="73"/>
      <c r="C537" s="14" t="s">
        <v>23</v>
      </c>
      <c r="D537" s="20">
        <f>'[5]17нед'!S305</f>
        <v>0</v>
      </c>
      <c r="E537" s="23">
        <f>'[5]17нед'!T305</f>
        <v>0</v>
      </c>
      <c r="F537" s="21">
        <f>'[5]17нед'!W305</f>
        <v>0</v>
      </c>
      <c r="G537" s="22" t="str">
        <f>'[5]17нед'!X305</f>
        <v/>
      </c>
      <c r="H537" s="38"/>
      <c r="I537" s="75"/>
      <c r="J537" s="78"/>
      <c r="K537" s="14" t="s">
        <v>23</v>
      </c>
      <c r="L537" s="20">
        <f>'[5]18нед'!S305</f>
        <v>0</v>
      </c>
      <c r="M537" s="23">
        <f>'[5]18нед'!T305</f>
        <v>0</v>
      </c>
      <c r="N537" s="21">
        <f>'[5]18нед'!W305</f>
        <v>0</v>
      </c>
      <c r="O537" s="22" t="str">
        <f>'[5]18нед'!X305</f>
        <v/>
      </c>
      <c r="P537" s="38"/>
    </row>
    <row r="538" spans="1:16" ht="31.7" thickBot="1">
      <c r="A538" s="70"/>
      <c r="B538" s="73"/>
      <c r="C538" s="14" t="s">
        <v>24</v>
      </c>
      <c r="D538" s="20">
        <f>'[5]17нед'!S306</f>
        <v>0</v>
      </c>
      <c r="E538" s="23">
        <f>'[5]17нед'!T306</f>
        <v>0</v>
      </c>
      <c r="F538" s="21">
        <f>'[5]17нед'!W306</f>
        <v>0</v>
      </c>
      <c r="G538" s="22" t="str">
        <f>'[5]17нед'!X306</f>
        <v/>
      </c>
      <c r="H538" s="38"/>
      <c r="I538" s="75"/>
      <c r="J538" s="78"/>
      <c r="K538" s="14" t="s">
        <v>24</v>
      </c>
      <c r="L538" s="20">
        <f>'[5]18нед'!S306</f>
        <v>0</v>
      </c>
      <c r="M538" s="23">
        <f>'[5]18нед'!T306</f>
        <v>0</v>
      </c>
      <c r="N538" s="21">
        <f>'[5]18нед'!W306</f>
        <v>0</v>
      </c>
      <c r="O538" s="22" t="str">
        <f>'[5]18нед'!X306</f>
        <v/>
      </c>
      <c r="P538" s="38"/>
    </row>
    <row r="539" spans="1:16" ht="18.399999999999999" hidden="1" customHeight="1" thickBot="1">
      <c r="A539" s="71"/>
      <c r="B539" s="74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39"/>
      <c r="I539" s="76"/>
      <c r="J539" s="79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pageMargins left="0.70866141732283472" right="0.70866141732283472" top="0.74803149606299213" bottom="0.74803149606299213" header="0.31496062992125984" footer="0.31496062992125984"/>
  <pageSetup paperSize="9" scale="33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Надежда Позд</cp:lastModifiedBy>
  <cp:revision/>
  <dcterms:created xsi:type="dcterms:W3CDTF">2019-11-04T14:27:48Z</dcterms:created>
  <dcterms:modified xsi:type="dcterms:W3CDTF">2026-10-23T12:36:54Z</dcterms:modified>
  <cp:category/>
  <cp:contentStatus/>
</cp:coreProperties>
</file>