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"/>
    </mc:Choice>
  </mc:AlternateContent>
  <xr:revisionPtr revIDLastSave="0" documentId="13_ncr:1_{5273084A-1C8C-402F-ACF4-F400D6125A63}" xr6:coauthVersionLast="43" xr6:coauthVersionMax="43" xr10:uidLastSave="{00000000-0000-0000-0000-000000000000}"/>
  <bookViews>
    <workbookView xWindow="-108" yWindow="-108" windowWidth="22320" windowHeight="13176" xr2:uid="{2E025EB2-9B12-477C-BEDA-03E2CD2CCF60}"/>
  </bookViews>
  <sheets>
    <sheet name="Adjacent-cycle Swing" sheetId="2" r:id="rId1"/>
    <sheet name="Standard Election Data" sheetId="1" r:id="rId2"/>
  </sheets>
  <definedNames>
    <definedName name="_xlnm._FilterDatabase" localSheetId="0" hidden="1">'Adjacent-cycle Swing'!$A$1:$C$20</definedName>
    <definedName name="_xlnm._FilterDatabase" localSheetId="1" hidden="1">'Standard Election Data'!$A$1:$F$40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</calcChain>
</file>

<file path=xl/sharedStrings.xml><?xml version="1.0" encoding="utf-8"?>
<sst xmlns="http://schemas.openxmlformats.org/spreadsheetml/2006/main" count="30" uniqueCount="10">
  <si>
    <t>Year</t>
  </si>
  <si>
    <t>Pres. Popular 
Vote D Margin</t>
  </si>
  <si>
    <t>House Popular 
Vote D Margin</t>
  </si>
  <si>
    <t>Tipping Point 
State D Margin</t>
  </si>
  <si>
    <t>Electoral College 
Advantage</t>
  </si>
  <si>
    <t/>
  </si>
  <si>
    <t>Swing to D from previous 
House to Presidential</t>
  </si>
  <si>
    <t>Swing to R from previous 
House to Presidential</t>
  </si>
  <si>
    <t>2018 ➞ 2020</t>
  </si>
  <si>
    <t>Absolute Swing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</si>
</sst>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ranklin Gothic Dem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/>
    <xf numFmtId="10" fontId="0" fillId="0" borderId="0" xfId="0" applyNumberFormat="1"/>
    <xf numFmtId="164" fontId="1" fillId="0" borderId="0" xfId="0" applyNumberFormat="1" applyFont="1" applyAlignment="1">
      <alignment horizontal="center" wrapText="1"/>
    </xf>
    <xf numFmtId="164" fontId="2" fillId="0" borderId="0" xfId="0" applyNumberFormat="1" applyFont="1"/>
    <xf numFmtId="164" fontId="0" fillId="0" borderId="0" xfId="0" applyNumberFormat="1"/>
    <xf numFmtId="10" fontId="1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EF"/>
      <color rgb="FFFFCDCD"/>
      <color rgb="FFFF6D6D"/>
      <color rgb="FFFF5D5D"/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3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Swings</a:t>
            </a:r>
            <a:r>
              <a:rPr lang="en-US" baseline="0">
                <a:latin typeface="Aharoni" panose="02010803020104030203" pitchFamily="2" charset="-79"/>
                <a:cs typeface="Aharoni" panose="02010803020104030203" pitchFamily="2" charset="-79"/>
              </a:rPr>
              <a:t> from the previous House popular vote to Presidential popular vote</a:t>
            </a:r>
            <a:endParaRPr lang="en-US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layout>
        <c:manualLayout>
          <c:xMode val="edge"/>
          <c:yMode val="edge"/>
          <c:x val="0.18910814888296443"/>
          <c:y val="2.7662517289073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3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'Adjacent-cycle Swing'!$C$1</c:f>
              <c:strCache>
                <c:ptCount val="1"/>
                <c:pt idx="0">
                  <c:v>Swing to D from previous 
House to Presidential</c:v>
                </c:pt>
              </c:strCache>
            </c:strRef>
          </c:tx>
          <c:spPr>
            <a:solidFill>
              <a:schemeClr val="accent2"/>
            </a:solidFill>
            <a:ln cap="sq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33FF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2D7-47AB-8A5B-C13496F2A604}"/>
              </c:ext>
            </c:extLst>
          </c:dPt>
          <c:dPt>
            <c:idx val="1"/>
            <c:invertIfNegative val="0"/>
            <c:bubble3D val="0"/>
            <c:spPr>
              <a:solidFill>
                <a:srgbClr val="3333FF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02D7-47AB-8A5B-C13496F2A60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2D7-47AB-8A5B-C13496F2A60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02D7-47AB-8A5B-C13496F2A60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2D7-47AB-8A5B-C13496F2A604}"/>
              </c:ext>
            </c:extLst>
          </c:dPt>
          <c:dPt>
            <c:idx val="5"/>
            <c:invertIfNegative val="0"/>
            <c:bubble3D val="0"/>
            <c:spPr>
              <a:solidFill>
                <a:srgbClr val="3333FF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02D7-47AB-8A5B-C13496F2A60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2D7-47AB-8A5B-C13496F2A60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02D7-47AB-8A5B-C13496F2A60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2D7-47AB-8A5B-C13496F2A604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02D7-47AB-8A5B-C13496F2A60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02D7-47AB-8A5B-C13496F2A604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2D7-47AB-8A5B-C13496F2A604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2D7-47AB-8A5B-C13496F2A604}"/>
              </c:ext>
            </c:extLst>
          </c:dPt>
          <c:dPt>
            <c:idx val="13"/>
            <c:invertIfNegative val="0"/>
            <c:bubble3D val="0"/>
            <c:spPr>
              <a:solidFill>
                <a:srgbClr val="3333FF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2D7-47AB-8A5B-C13496F2A604}"/>
              </c:ext>
            </c:extLst>
          </c:dPt>
          <c:dPt>
            <c:idx val="14"/>
            <c:invertIfNegative val="0"/>
            <c:bubble3D val="0"/>
            <c:spPr>
              <a:solidFill>
                <a:srgbClr val="3333FF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2D7-47AB-8A5B-C13496F2A604}"/>
              </c:ext>
            </c:extLst>
          </c:dPt>
          <c:dPt>
            <c:idx val="15"/>
            <c:invertIfNegative val="0"/>
            <c:bubble3D val="0"/>
            <c:spPr>
              <a:solidFill>
                <a:srgbClr val="3333FF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2D7-47AB-8A5B-C13496F2A604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2D7-47AB-8A5B-C13496F2A604}"/>
              </c:ext>
            </c:extLst>
          </c:dPt>
          <c:dPt>
            <c:idx val="17"/>
            <c:invertIfNegative val="0"/>
            <c:bubble3D val="0"/>
            <c:spPr>
              <a:solidFill>
                <a:srgbClr val="3333FF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2D7-47AB-8A5B-C13496F2A604}"/>
              </c:ext>
            </c:extLst>
          </c:dPt>
          <c:dPt>
            <c:idx val="18"/>
            <c:invertIfNegative val="0"/>
            <c:bubble3D val="0"/>
            <c:spPr>
              <a:solidFill>
                <a:srgbClr val="3333FF"/>
              </a:solidFill>
              <a:ln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2D7-47AB-8A5B-C13496F2A604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lumMod val="89000"/>
                    </a:srgbClr>
                  </a:gs>
                  <a:gs pos="0">
                    <a:srgbClr val="FF0000"/>
                  </a:gs>
                  <a:gs pos="86000">
                    <a:srgbClr val="FFEFEF"/>
                  </a:gs>
                  <a:gs pos="62000">
                    <a:srgbClr val="FFCDCD"/>
                  </a:gs>
                  <a:gs pos="100000">
                    <a:schemeClr val="bg1"/>
                  </a:gs>
                </a:gsLst>
                <a:lin ang="0" scaled="1"/>
                <a:tileRect/>
              </a:gradFill>
              <a:ln w="19050" cap="sq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CBB-4EC8-8315-686A2A69E58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9232637-AC22-4C06-B52A-DE37080BC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2D7-47AB-8A5B-C13496F2A6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EC9086-0455-4246-840B-A91A50FF5A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2D7-47AB-8A5B-C13496F2A6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A63A96-C0DB-4B96-B6FD-7E81D173D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2D7-47AB-8A5B-C13496F2A6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9C384F-ACAC-4995-A07B-C7700CA11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2D7-47AB-8A5B-C13496F2A60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F8ECC6-6F56-40D8-AE41-375F3A0E5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2D7-47AB-8A5B-C13496F2A60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36736B8-E5EF-4B94-BED4-521889DFC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2D7-47AB-8A5B-C13496F2A60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17B5AB-930F-4B43-B12A-B6399A1C1A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2D7-47AB-8A5B-C13496F2A60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097636-2222-47E3-B867-5B4D5EC1E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2D7-47AB-8A5B-C13496F2A60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C866FC8-25F7-4DEF-8FF8-6D81AC820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2D7-47AB-8A5B-C13496F2A60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EF2C94-F743-473C-B8D4-8F87DB7639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2D7-47AB-8A5B-C13496F2A60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40BC73F-02BC-48A4-AE92-FF9B24EF7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2D7-47AB-8A5B-C13496F2A60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9E6EB91-1F96-43FF-A3AB-16751AB6E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2D7-47AB-8A5B-C13496F2A60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A8B7C70-9235-436B-A0AE-9328B7DBE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2D7-47AB-8A5B-C13496F2A60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DBF5EE9-341C-4F3E-B2F7-E7FCB6152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2D7-47AB-8A5B-C13496F2A60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2682318-E8A7-4515-97EC-D4FB83EA7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2D7-47AB-8A5B-C13496F2A60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33FBF8F-A84A-486B-A590-A132794EF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2D7-47AB-8A5B-C13496F2A60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627EE66-6C4B-4659-9E53-B2A36E32E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2D7-47AB-8A5B-C13496F2A60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E276F3C-88D8-4601-BDCA-266581642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2D7-47AB-8A5B-C13496F2A60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39E45C8-3F59-47C2-8570-1082626E90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2D7-47AB-8A5B-C13496F2A60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B93DDCD-ACE1-4C1B-A398-151C7FD63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CBB-4EC8-8315-686A2A69E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haroni" panose="020B0604020202020204" pitchFamily="2" charset="-79"/>
                    <a:ea typeface="+mn-ea"/>
                    <a:cs typeface="Aharoni" panose="020B0604020202020204" pitchFamily="2" charset="-79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'Adjacent-cycle Swing'!$C$2:$C$21</c:f>
              <c:numCache>
                <c:formatCode>0.0%</c:formatCode>
                <c:ptCount val="20"/>
                <c:pt idx="0">
                  <c:v>0.1138</c:v>
                </c:pt>
                <c:pt idx="1">
                  <c:v>0.13020000000000001</c:v>
                </c:pt>
                <c:pt idx="2">
                  <c:v>-0.11540000000000002</c:v>
                </c:pt>
                <c:pt idx="3">
                  <c:v>-0.20910000000000001</c:v>
                </c:pt>
                <c:pt idx="4">
                  <c:v>-0.12200000000000001</c:v>
                </c:pt>
                <c:pt idx="5">
                  <c:v>0.17330000000000001</c:v>
                </c:pt>
                <c:pt idx="6">
                  <c:v>-3.3700000000000001E-2</c:v>
                </c:pt>
                <c:pt idx="7">
                  <c:v>-0.31819999999999998</c:v>
                </c:pt>
                <c:pt idx="8">
                  <c:v>-0.1469</c:v>
                </c:pt>
                <c:pt idx="9">
                  <c:v>-0.18590000000000001</c:v>
                </c:pt>
                <c:pt idx="10">
                  <c:v>-0.30059999999999998</c:v>
                </c:pt>
                <c:pt idx="11">
                  <c:v>-0.17600000000000002</c:v>
                </c:pt>
                <c:pt idx="12">
                  <c:v>-2.2000000000000002E-2</c:v>
                </c:pt>
                <c:pt idx="13">
                  <c:v>0.15280000000000002</c:v>
                </c:pt>
                <c:pt idx="14">
                  <c:v>1.6200000000000003E-2</c:v>
                </c:pt>
                <c:pt idx="15">
                  <c:v>2.2300000000000004E-2</c:v>
                </c:pt>
                <c:pt idx="16">
                  <c:v>-7.0999999999999995E-3</c:v>
                </c:pt>
                <c:pt idx="17">
                  <c:v>0.10630000000000001</c:v>
                </c:pt>
                <c:pt idx="18">
                  <c:v>7.4999999999999997E-2</c:v>
                </c:pt>
                <c:pt idx="19">
                  <c:v>-0.1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'Adjacent-cycle Swing'!$B$2:$B$21</c15:f>
                <c15:dlblRangeCache>
                  <c:ptCount val="20"/>
                  <c:pt idx="0">
                    <c:v>1942 ➞ 1944</c:v>
                  </c:pt>
                  <c:pt idx="1">
                    <c:v>1946 ➞ 1948</c:v>
                  </c:pt>
                  <c:pt idx="2">
                    <c:v>1950 ➞ 1952</c:v>
                  </c:pt>
                  <c:pt idx="3">
                    <c:v>1954 ➞ 1956</c:v>
                  </c:pt>
                  <c:pt idx="4">
                    <c:v>1958 ➞ 1960</c:v>
                  </c:pt>
                  <c:pt idx="5">
                    <c:v>1962 ➞ 1964</c:v>
                  </c:pt>
                  <c:pt idx="6">
                    <c:v>1966 ➞ 1968</c:v>
                  </c:pt>
                  <c:pt idx="7">
                    <c:v>1970 ➞ 1972</c:v>
                  </c:pt>
                  <c:pt idx="8">
                    <c:v>1974 ➞ 1976</c:v>
                  </c:pt>
                  <c:pt idx="9">
                    <c:v>1978 ➞ 1980</c:v>
                  </c:pt>
                  <c:pt idx="10">
                    <c:v>1982 ➞ 1984</c:v>
                  </c:pt>
                  <c:pt idx="11">
                    <c:v>1986 ➞ 1988</c:v>
                  </c:pt>
                  <c:pt idx="12">
                    <c:v>1990 ➞ 1992</c:v>
                  </c:pt>
                  <c:pt idx="13">
                    <c:v>1994 ➞ 1996</c:v>
                  </c:pt>
                  <c:pt idx="14">
                    <c:v>1998 ➞ 2000</c:v>
                  </c:pt>
                  <c:pt idx="15">
                    <c:v>2002 ➞ 2004</c:v>
                  </c:pt>
                  <c:pt idx="16">
                    <c:v>2006 ➞ 2008</c:v>
                  </c:pt>
                  <c:pt idx="17">
                    <c:v>2010 ➞ 2012</c:v>
                  </c:pt>
                  <c:pt idx="18">
                    <c:v>2014 ➞ 2016</c:v>
                  </c:pt>
                  <c:pt idx="19">
                    <c:v>2018 ➞ 2020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02D7-47AB-8A5B-C13496F2A6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2"/>
        <c:axId val="771935263"/>
        <c:axId val="547389455"/>
        <c:extLst/>
      </c:barChart>
      <c:catAx>
        <c:axId val="77193526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47389455"/>
        <c:crossesAt val="0"/>
        <c:auto val="1"/>
        <c:lblAlgn val="ctr"/>
        <c:lblOffset val="100"/>
        <c:noMultiLvlLbl val="0"/>
      </c:catAx>
      <c:valAx>
        <c:axId val="547389455"/>
        <c:scaling>
          <c:orientation val="maxMin"/>
          <c:max val="0.30000000000000004"/>
          <c:min val="-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77193526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192405</xdr:colOff>
      <xdr:row>0</xdr:row>
      <xdr:rowOff>449580</xdr:rowOff>
    </xdr:from>
    <xdr:to>
      <xdr:col>15</xdr:col>
      <xdr:colOff>144780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9D8F5-B3AA-4AB5-95ED-EBB6FB721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EE97-0D7A-405F-BDC5-F25E123A4332}">
  <dimension ref="A1:D21"/>
  <sheetViews>
    <sheetView tabSelected="1" workbookViewId="0">
      <selection activeCell="C25" sqref="C25"/>
    </sheetView>
  </sheetViews>
  <sheetFormatPr defaultRowHeight="14.4" x14ac:dyDescent="0.3"/>
  <cols>
    <col min="1" max="1" width="7.33203125" bestFit="1" customWidth="1"/>
    <col min="2" max="2" width="11.6640625" bestFit="1" customWidth="1"/>
    <col min="3" max="3" width="19.6640625" style="7" customWidth="1"/>
    <col min="4" max="4" width="14" style="4" bestFit="1" customWidth="1"/>
  </cols>
  <sheetData>
    <row r="1" spans="1:4" ht="43.2" x14ac:dyDescent="0.3">
      <c r="A1" s="1" t="s">
        <v>0</v>
      </c>
      <c r="B1" s="1"/>
      <c r="C1" s="5" t="s">
        <v>6</v>
      </c>
      <c r="D1" s="8" t="s">
        <v>9</v>
      </c>
    </row>
    <row r="2" spans="1:4" ht="15" x14ac:dyDescent="0.35">
      <c r="A2">
        <v>1944</v>
      </c>
      <c r="B2" t="str">
        <f>A2-2&amp;" ➞ "&amp;A2</f>
        <v>1942 ➞ 1944</v>
      </c>
      <c r="C2" s="6">
        <v>0.1138</v>
      </c>
      <c r="D2" s="9">
        <f>ABS(C2)</f>
        <v>0.1138</v>
      </c>
    </row>
    <row r="3" spans="1:4" ht="15" x14ac:dyDescent="0.35">
      <c r="A3">
        <v>1948</v>
      </c>
      <c r="B3" t="str">
        <f t="shared" ref="B3:B21" si="0">A3-2&amp;" ➞ "&amp;A3</f>
        <v>1946 ➞ 1948</v>
      </c>
      <c r="C3" s="6">
        <v>0.13020000000000001</v>
      </c>
      <c r="D3" s="9">
        <f t="shared" ref="D3:D21" si="1">ABS(C3)</f>
        <v>0.13020000000000001</v>
      </c>
    </row>
    <row r="4" spans="1:4" ht="15" x14ac:dyDescent="0.35">
      <c r="A4">
        <v>1952</v>
      </c>
      <c r="B4" t="str">
        <f t="shared" si="0"/>
        <v>1950 ➞ 1952</v>
      </c>
      <c r="C4" s="6">
        <v>-0.11540000000000002</v>
      </c>
      <c r="D4" s="9">
        <f t="shared" si="1"/>
        <v>0.11540000000000002</v>
      </c>
    </row>
    <row r="5" spans="1:4" ht="15" x14ac:dyDescent="0.35">
      <c r="A5">
        <v>1956</v>
      </c>
      <c r="B5" t="str">
        <f t="shared" si="0"/>
        <v>1954 ➞ 1956</v>
      </c>
      <c r="C5" s="6">
        <v>-0.20910000000000001</v>
      </c>
      <c r="D5" s="9">
        <f t="shared" si="1"/>
        <v>0.20910000000000001</v>
      </c>
    </row>
    <row r="6" spans="1:4" ht="15" x14ac:dyDescent="0.35">
      <c r="A6">
        <v>1960</v>
      </c>
      <c r="B6" t="str">
        <f t="shared" si="0"/>
        <v>1958 ➞ 1960</v>
      </c>
      <c r="C6" s="6">
        <v>-0.12200000000000001</v>
      </c>
      <c r="D6" s="9">
        <f t="shared" si="1"/>
        <v>0.12200000000000001</v>
      </c>
    </row>
    <row r="7" spans="1:4" ht="15" x14ac:dyDescent="0.35">
      <c r="A7">
        <v>1964</v>
      </c>
      <c r="B7" t="str">
        <f t="shared" si="0"/>
        <v>1962 ➞ 1964</v>
      </c>
      <c r="C7" s="6">
        <v>0.17330000000000001</v>
      </c>
      <c r="D7" s="9">
        <f t="shared" si="1"/>
        <v>0.17330000000000001</v>
      </c>
    </row>
    <row r="8" spans="1:4" ht="15" x14ac:dyDescent="0.35">
      <c r="A8">
        <v>1968</v>
      </c>
      <c r="B8" t="str">
        <f t="shared" si="0"/>
        <v>1966 ➞ 1968</v>
      </c>
      <c r="C8" s="6">
        <v>-3.3700000000000001E-2</v>
      </c>
      <c r="D8" s="9">
        <f t="shared" si="1"/>
        <v>3.3700000000000001E-2</v>
      </c>
    </row>
    <row r="9" spans="1:4" ht="15" x14ac:dyDescent="0.35">
      <c r="A9">
        <v>1972</v>
      </c>
      <c r="B9" t="str">
        <f t="shared" si="0"/>
        <v>1970 ➞ 1972</v>
      </c>
      <c r="C9" s="6">
        <v>-0.31819999999999998</v>
      </c>
      <c r="D9" s="9">
        <f t="shared" si="1"/>
        <v>0.31819999999999998</v>
      </c>
    </row>
    <row r="10" spans="1:4" ht="15" x14ac:dyDescent="0.35">
      <c r="A10">
        <v>1976</v>
      </c>
      <c r="B10" t="str">
        <f t="shared" si="0"/>
        <v>1974 ➞ 1976</v>
      </c>
      <c r="C10" s="6">
        <v>-0.1469</v>
      </c>
      <c r="D10" s="9">
        <f t="shared" si="1"/>
        <v>0.1469</v>
      </c>
    </row>
    <row r="11" spans="1:4" ht="15" x14ac:dyDescent="0.35">
      <c r="A11">
        <v>1980</v>
      </c>
      <c r="B11" t="str">
        <f t="shared" si="0"/>
        <v>1978 ➞ 1980</v>
      </c>
      <c r="C11" s="6">
        <v>-0.18590000000000001</v>
      </c>
      <c r="D11" s="9">
        <f t="shared" si="1"/>
        <v>0.18590000000000001</v>
      </c>
    </row>
    <row r="12" spans="1:4" ht="15" x14ac:dyDescent="0.35">
      <c r="A12">
        <v>1984</v>
      </c>
      <c r="B12" t="str">
        <f t="shared" si="0"/>
        <v>1982 ➞ 1984</v>
      </c>
      <c r="C12" s="6">
        <v>-0.30059999999999998</v>
      </c>
      <c r="D12" s="9">
        <f t="shared" si="1"/>
        <v>0.30059999999999998</v>
      </c>
    </row>
    <row r="13" spans="1:4" ht="15" x14ac:dyDescent="0.35">
      <c r="A13">
        <v>1988</v>
      </c>
      <c r="B13" t="str">
        <f t="shared" si="0"/>
        <v>1986 ➞ 1988</v>
      </c>
      <c r="C13" s="6">
        <v>-0.17600000000000002</v>
      </c>
      <c r="D13" s="9">
        <f t="shared" si="1"/>
        <v>0.17600000000000002</v>
      </c>
    </row>
    <row r="14" spans="1:4" ht="15" x14ac:dyDescent="0.35">
      <c r="A14">
        <v>1992</v>
      </c>
      <c r="B14" t="str">
        <f t="shared" si="0"/>
        <v>1990 ➞ 1992</v>
      </c>
      <c r="C14" s="6">
        <v>-2.2000000000000002E-2</v>
      </c>
      <c r="D14" s="9">
        <f t="shared" si="1"/>
        <v>2.2000000000000002E-2</v>
      </c>
    </row>
    <row r="15" spans="1:4" ht="15" x14ac:dyDescent="0.35">
      <c r="A15">
        <v>1996</v>
      </c>
      <c r="B15" t="str">
        <f t="shared" si="0"/>
        <v>1994 ➞ 1996</v>
      </c>
      <c r="C15" s="6">
        <v>0.15280000000000002</v>
      </c>
      <c r="D15" s="9">
        <f t="shared" si="1"/>
        <v>0.15280000000000002</v>
      </c>
    </row>
    <row r="16" spans="1:4" ht="15" x14ac:dyDescent="0.35">
      <c r="A16">
        <v>2000</v>
      </c>
      <c r="B16" t="str">
        <f t="shared" si="0"/>
        <v>1998 ➞ 2000</v>
      </c>
      <c r="C16" s="6">
        <v>1.6200000000000003E-2</v>
      </c>
      <c r="D16" s="9">
        <f t="shared" si="1"/>
        <v>1.6200000000000003E-2</v>
      </c>
    </row>
    <row r="17" spans="1:4" ht="15" x14ac:dyDescent="0.35">
      <c r="A17">
        <v>2004</v>
      </c>
      <c r="B17" t="str">
        <f t="shared" si="0"/>
        <v>2002 ➞ 2004</v>
      </c>
      <c r="C17" s="6">
        <v>2.2300000000000004E-2</v>
      </c>
      <c r="D17" s="9">
        <f t="shared" si="1"/>
        <v>2.2300000000000004E-2</v>
      </c>
    </row>
    <row r="18" spans="1:4" ht="15" x14ac:dyDescent="0.35">
      <c r="A18">
        <v>2008</v>
      </c>
      <c r="B18" t="str">
        <f t="shared" si="0"/>
        <v>2006 ➞ 2008</v>
      </c>
      <c r="C18" s="6">
        <v>-7.0999999999999995E-3</v>
      </c>
      <c r="D18" s="9">
        <f t="shared" si="1"/>
        <v>7.0999999999999995E-3</v>
      </c>
    </row>
    <row r="19" spans="1:4" ht="15" x14ac:dyDescent="0.35">
      <c r="A19">
        <v>2012</v>
      </c>
      <c r="B19" t="str">
        <f t="shared" si="0"/>
        <v>2010 ➞ 2012</v>
      </c>
      <c r="C19" s="6">
        <v>0.10630000000000001</v>
      </c>
      <c r="D19" s="9">
        <f t="shared" si="1"/>
        <v>0.10630000000000001</v>
      </c>
    </row>
    <row r="20" spans="1:4" ht="15" x14ac:dyDescent="0.35">
      <c r="A20">
        <v>2016</v>
      </c>
      <c r="B20" t="str">
        <f t="shared" si="0"/>
        <v>2014 ➞ 2016</v>
      </c>
      <c r="C20" s="6">
        <v>7.4999999999999997E-2</v>
      </c>
      <c r="D20" s="9">
        <f t="shared" si="1"/>
        <v>7.4999999999999997E-2</v>
      </c>
    </row>
    <row r="21" spans="1:4" ht="15" x14ac:dyDescent="0.35">
      <c r="A21">
        <v>2020</v>
      </c>
      <c r="B21" t="s">
        <v>8</v>
      </c>
      <c r="C21" s="6">
        <v>-0.1</v>
      </c>
      <c r="D21" s="9">
        <f t="shared" si="1"/>
        <v>0.1</v>
      </c>
    </row>
  </sheetData>
  <autoFilter ref="A1:C20" xr:uid="{66B6923D-2A5F-4A86-A8FE-7709D58452A2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EDED-F8E9-4BED-9A26-0CAC7228D02A}">
  <dimension ref="A1:F40"/>
  <sheetViews>
    <sheetView workbookViewId="0">
      <selection activeCell="B5" sqref="B5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4" width="18.5546875" bestFit="1" customWidth="1"/>
    <col min="5" max="5" width="20.5546875" bestFit="1" customWidth="1"/>
    <col min="6" max="6" width="28.109375" bestFit="1" customWidth="1"/>
  </cols>
  <sheetData>
    <row r="1" spans="1:6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</row>
    <row r="2" spans="1:6" ht="15" x14ac:dyDescent="0.35">
      <c r="A2">
        <v>2018</v>
      </c>
      <c r="B2" s="3"/>
      <c r="C2" s="3">
        <v>8.56</v>
      </c>
      <c r="D2" s="3"/>
      <c r="E2" s="3"/>
      <c r="F2" s="3" t="s">
        <v>5</v>
      </c>
    </row>
    <row r="3" spans="1:6" ht="15" x14ac:dyDescent="0.35">
      <c r="A3">
        <v>2016</v>
      </c>
      <c r="B3" s="3">
        <v>1.8</v>
      </c>
      <c r="C3" s="3">
        <v>-1.08</v>
      </c>
      <c r="D3" s="3">
        <v>-1.1000000000000001</v>
      </c>
      <c r="E3" s="3">
        <v>-2.9</v>
      </c>
      <c r="F3" s="3">
        <v>-7.5</v>
      </c>
    </row>
    <row r="4" spans="1:6" ht="15" x14ac:dyDescent="0.35">
      <c r="A4">
        <v>2014</v>
      </c>
      <c r="B4" s="3"/>
      <c r="C4" s="3">
        <v>-5.7</v>
      </c>
      <c r="D4" s="3"/>
      <c r="E4" s="3"/>
      <c r="F4" s="3" t="s">
        <v>5</v>
      </c>
    </row>
    <row r="5" spans="1:6" ht="15" x14ac:dyDescent="0.35">
      <c r="A5">
        <v>2012</v>
      </c>
      <c r="B5" s="3">
        <v>3.9</v>
      </c>
      <c r="C5" s="3">
        <v>1.1599999999999999</v>
      </c>
      <c r="D5" s="3">
        <v>5.4</v>
      </c>
      <c r="E5" s="3">
        <v>1.5</v>
      </c>
      <c r="F5" s="3">
        <v>-10.63</v>
      </c>
    </row>
    <row r="6" spans="1:6" ht="15" x14ac:dyDescent="0.35">
      <c r="A6">
        <v>2010</v>
      </c>
      <c r="B6" s="3"/>
      <c r="C6" s="3">
        <v>-6.73</v>
      </c>
      <c r="D6" s="3"/>
      <c r="E6" s="3"/>
      <c r="F6" s="3" t="s">
        <v>5</v>
      </c>
    </row>
    <row r="7" spans="1:6" ht="15" x14ac:dyDescent="0.35">
      <c r="A7">
        <v>2008</v>
      </c>
      <c r="B7" s="3">
        <v>7.3</v>
      </c>
      <c r="C7" s="3">
        <v>10.6</v>
      </c>
      <c r="D7" s="3">
        <v>9</v>
      </c>
      <c r="E7" s="3">
        <v>1.7</v>
      </c>
      <c r="F7" s="3">
        <v>0.71</v>
      </c>
    </row>
    <row r="8" spans="1:6" ht="15" x14ac:dyDescent="0.35">
      <c r="A8">
        <v>2006</v>
      </c>
      <c r="B8" s="3"/>
      <c r="C8" s="3">
        <v>8.01</v>
      </c>
      <c r="D8" s="3"/>
      <c r="E8" s="3"/>
      <c r="F8" s="3" t="s">
        <v>5</v>
      </c>
    </row>
    <row r="9" spans="1:6" ht="15" x14ac:dyDescent="0.35">
      <c r="A9">
        <v>2004</v>
      </c>
      <c r="B9" s="3">
        <v>-2.5</v>
      </c>
      <c r="C9" s="3">
        <v>-2.64</v>
      </c>
      <c r="D9" s="3">
        <v>-2.1</v>
      </c>
      <c r="E9" s="3">
        <v>0.4</v>
      </c>
      <c r="F9" s="3">
        <v>-2.2300000000000004</v>
      </c>
    </row>
    <row r="10" spans="1:6" ht="15" x14ac:dyDescent="0.35">
      <c r="A10">
        <v>2002</v>
      </c>
      <c r="B10" s="3"/>
      <c r="C10" s="3">
        <v>-4.7300000000000004</v>
      </c>
      <c r="D10" s="3"/>
      <c r="E10" s="3"/>
      <c r="F10" s="3" t="s">
        <v>5</v>
      </c>
    </row>
    <row r="11" spans="1:6" ht="15" x14ac:dyDescent="0.35">
      <c r="A11">
        <v>2000</v>
      </c>
      <c r="B11" s="3">
        <v>0.5</v>
      </c>
      <c r="C11" s="3">
        <v>-0.41</v>
      </c>
      <c r="D11" s="3">
        <v>0</v>
      </c>
      <c r="E11" s="3">
        <v>-0.5</v>
      </c>
      <c r="F11" s="3">
        <v>-1.62</v>
      </c>
    </row>
    <row r="12" spans="1:6" ht="15" x14ac:dyDescent="0.35">
      <c r="A12">
        <v>1998</v>
      </c>
      <c r="B12" s="3"/>
      <c r="C12" s="3">
        <v>-1.1200000000000001</v>
      </c>
      <c r="D12" s="3"/>
      <c r="E12" s="3"/>
      <c r="F12" s="3" t="s">
        <v>5</v>
      </c>
    </row>
    <row r="13" spans="1:6" ht="15" x14ac:dyDescent="0.35">
      <c r="A13">
        <v>1996</v>
      </c>
      <c r="B13" s="3">
        <v>8.5</v>
      </c>
      <c r="C13" s="3">
        <v>7.0000000000000007E-2</v>
      </c>
      <c r="D13" s="3">
        <v>9.1999999999999993</v>
      </c>
      <c r="E13" s="3">
        <v>0.7</v>
      </c>
      <c r="F13" s="3">
        <v>-15.280000000000001</v>
      </c>
    </row>
    <row r="14" spans="1:6" ht="15" x14ac:dyDescent="0.35">
      <c r="A14">
        <v>1994</v>
      </c>
      <c r="B14" s="3"/>
      <c r="C14" s="3">
        <v>-6.78</v>
      </c>
      <c r="D14" s="3"/>
      <c r="E14" s="3"/>
      <c r="F14" s="3" t="s">
        <v>5</v>
      </c>
    </row>
    <row r="15" spans="1:6" ht="15" x14ac:dyDescent="0.35">
      <c r="A15">
        <v>1992</v>
      </c>
      <c r="B15" s="3">
        <v>5.6</v>
      </c>
      <c r="C15" s="3">
        <v>4.99</v>
      </c>
      <c r="D15" s="3">
        <v>4.7</v>
      </c>
      <c r="E15" s="3">
        <v>-0.9</v>
      </c>
      <c r="F15" s="3">
        <v>2.2000000000000002</v>
      </c>
    </row>
    <row r="16" spans="1:6" ht="15" x14ac:dyDescent="0.35">
      <c r="A16">
        <v>1990</v>
      </c>
      <c r="B16" s="3"/>
      <c r="C16" s="3">
        <v>7.8</v>
      </c>
      <c r="D16" s="3"/>
      <c r="E16" s="3"/>
      <c r="F16" s="3" t="s">
        <v>5</v>
      </c>
    </row>
    <row r="17" spans="1:6" ht="15" x14ac:dyDescent="0.35">
      <c r="A17">
        <v>1988</v>
      </c>
      <c r="B17" s="3">
        <v>-7.7</v>
      </c>
      <c r="C17" s="3">
        <v>7.76</v>
      </c>
      <c r="D17" s="3">
        <v>-7.9</v>
      </c>
      <c r="E17" s="3">
        <v>-0.2</v>
      </c>
      <c r="F17" s="3">
        <v>17.600000000000001</v>
      </c>
    </row>
    <row r="18" spans="1:6" ht="15" x14ac:dyDescent="0.35">
      <c r="A18">
        <v>1986</v>
      </c>
      <c r="B18" s="3"/>
      <c r="C18" s="3">
        <v>9.9</v>
      </c>
      <c r="D18" s="3"/>
      <c r="E18" s="3"/>
      <c r="F18" s="3" t="s">
        <v>5</v>
      </c>
    </row>
    <row r="19" spans="1:6" ht="15" x14ac:dyDescent="0.35">
      <c r="A19">
        <v>1984</v>
      </c>
      <c r="B19" s="3">
        <v>-18.2</v>
      </c>
      <c r="C19" s="3">
        <v>5.14</v>
      </c>
      <c r="D19" s="3">
        <v>-19</v>
      </c>
      <c r="E19" s="3">
        <v>-0.8</v>
      </c>
      <c r="F19" s="3">
        <v>30.06</v>
      </c>
    </row>
    <row r="20" spans="1:6" ht="15" x14ac:dyDescent="0.35">
      <c r="A20">
        <v>1982</v>
      </c>
      <c r="B20" s="3"/>
      <c r="C20" s="3">
        <v>11.86</v>
      </c>
      <c r="D20" s="3"/>
      <c r="E20" s="3"/>
      <c r="F20" s="3" t="s">
        <v>5</v>
      </c>
    </row>
    <row r="21" spans="1:6" ht="15" x14ac:dyDescent="0.35">
      <c r="A21">
        <v>1980</v>
      </c>
      <c r="B21" s="3">
        <v>-9.6999999999999993</v>
      </c>
      <c r="C21" s="3">
        <v>2.6</v>
      </c>
      <c r="D21" s="3">
        <v>-7.9</v>
      </c>
      <c r="E21" s="3">
        <v>1.8</v>
      </c>
      <c r="F21" s="3">
        <v>18.59</v>
      </c>
    </row>
    <row r="22" spans="1:6" ht="15" x14ac:dyDescent="0.35">
      <c r="A22">
        <v>1978</v>
      </c>
      <c r="B22" s="3"/>
      <c r="C22" s="3">
        <v>8.89</v>
      </c>
      <c r="D22" s="3"/>
      <c r="E22" s="3"/>
      <c r="F22" s="3" t="s">
        <v>5</v>
      </c>
    </row>
    <row r="23" spans="1:6" ht="15" x14ac:dyDescent="0.35">
      <c r="A23">
        <v>1976</v>
      </c>
      <c r="B23" s="3">
        <v>2.1</v>
      </c>
      <c r="C23" s="3">
        <v>13.59</v>
      </c>
      <c r="D23" s="3">
        <v>1.7</v>
      </c>
      <c r="E23" s="3">
        <v>-0.4</v>
      </c>
      <c r="F23" s="3">
        <v>14.69</v>
      </c>
    </row>
    <row r="24" spans="1:6" ht="15" x14ac:dyDescent="0.35">
      <c r="A24">
        <v>1974</v>
      </c>
      <c r="B24" s="3"/>
      <c r="C24" s="3">
        <v>16.79</v>
      </c>
      <c r="D24" s="3"/>
      <c r="E24" s="3"/>
      <c r="F24" s="3" t="s">
        <v>5</v>
      </c>
    </row>
    <row r="25" spans="1:6" ht="15" x14ac:dyDescent="0.35">
      <c r="A25">
        <v>1972</v>
      </c>
      <c r="B25" s="3">
        <v>-23.1</v>
      </c>
      <c r="C25" s="3">
        <v>5.55</v>
      </c>
      <c r="D25" s="3">
        <v>-22.3</v>
      </c>
      <c r="E25" s="3">
        <v>0.8</v>
      </c>
      <c r="F25" s="3">
        <v>31.82</v>
      </c>
    </row>
    <row r="26" spans="1:6" ht="15" x14ac:dyDescent="0.35">
      <c r="A26">
        <v>1970</v>
      </c>
      <c r="B26" s="3"/>
      <c r="C26" s="3">
        <v>8.7200000000000006</v>
      </c>
      <c r="D26" s="3"/>
      <c r="E26" s="3"/>
      <c r="F26" s="3" t="s">
        <v>5</v>
      </c>
    </row>
    <row r="27" spans="1:6" ht="15" x14ac:dyDescent="0.35">
      <c r="A27">
        <v>1968</v>
      </c>
      <c r="B27" s="3">
        <v>-0.7</v>
      </c>
      <c r="C27" s="3">
        <v>1.75</v>
      </c>
      <c r="D27" s="3">
        <v>-2.6</v>
      </c>
      <c r="E27" s="3">
        <v>-1.9</v>
      </c>
      <c r="F27" s="3">
        <v>3.37</v>
      </c>
    </row>
    <row r="28" spans="1:6" ht="15" x14ac:dyDescent="0.35">
      <c r="A28">
        <v>1966</v>
      </c>
      <c r="B28" s="3"/>
      <c r="C28" s="3">
        <v>2.67</v>
      </c>
      <c r="D28" s="3"/>
      <c r="E28" s="3"/>
      <c r="F28" s="3" t="s">
        <v>5</v>
      </c>
    </row>
    <row r="29" spans="1:6" ht="15" x14ac:dyDescent="0.35">
      <c r="A29">
        <v>1964</v>
      </c>
      <c r="B29" s="3">
        <v>22.6</v>
      </c>
      <c r="C29" s="3">
        <v>14.76</v>
      </c>
      <c r="D29" s="3">
        <v>24.6</v>
      </c>
      <c r="E29" s="3">
        <v>2</v>
      </c>
      <c r="F29" s="3">
        <v>-17.330000000000002</v>
      </c>
    </row>
    <row r="30" spans="1:6" ht="15" x14ac:dyDescent="0.35">
      <c r="A30">
        <v>1962</v>
      </c>
      <c r="B30" s="3"/>
      <c r="C30" s="3">
        <v>5.27</v>
      </c>
      <c r="D30" s="3"/>
      <c r="E30" s="3"/>
      <c r="F30" s="3" t="s">
        <v>5</v>
      </c>
    </row>
    <row r="31" spans="1:6" ht="15" x14ac:dyDescent="0.35">
      <c r="A31">
        <v>1960</v>
      </c>
      <c r="B31" s="3">
        <v>0.2</v>
      </c>
      <c r="C31" s="3">
        <v>9.93</v>
      </c>
      <c r="D31" s="3">
        <v>0.6</v>
      </c>
      <c r="E31" s="3">
        <v>0.4</v>
      </c>
      <c r="F31" s="3">
        <v>12.200000000000001</v>
      </c>
    </row>
    <row r="32" spans="1:6" ht="15" x14ac:dyDescent="0.35">
      <c r="A32">
        <v>1958</v>
      </c>
      <c r="B32" s="3"/>
      <c r="C32" s="3">
        <v>12.4</v>
      </c>
      <c r="D32" s="3"/>
      <c r="E32" s="3"/>
      <c r="F32" s="3" t="s">
        <v>5</v>
      </c>
    </row>
    <row r="33" spans="1:6" ht="15" x14ac:dyDescent="0.35">
      <c r="A33">
        <v>1956</v>
      </c>
      <c r="B33" s="3">
        <v>-15.4</v>
      </c>
      <c r="C33" s="3">
        <v>2.31</v>
      </c>
      <c r="D33" s="3">
        <v>-14.5</v>
      </c>
      <c r="E33" s="3">
        <v>0.9</v>
      </c>
      <c r="F33" s="3">
        <v>20.91</v>
      </c>
    </row>
    <row r="34" spans="1:6" ht="15" x14ac:dyDescent="0.35">
      <c r="A34">
        <v>1954</v>
      </c>
      <c r="B34" s="3"/>
      <c r="C34" s="3">
        <v>5.51</v>
      </c>
      <c r="D34" s="3"/>
      <c r="E34" s="3"/>
      <c r="F34" s="3" t="s">
        <v>5</v>
      </c>
    </row>
    <row r="35" spans="1:6" ht="15" x14ac:dyDescent="0.35">
      <c r="A35">
        <v>1952</v>
      </c>
      <c r="B35" s="3">
        <v>-10.9</v>
      </c>
      <c r="C35" s="3">
        <v>0.43</v>
      </c>
      <c r="D35" s="3">
        <v>-11.5</v>
      </c>
      <c r="E35" s="3">
        <v>-0.6</v>
      </c>
      <c r="F35" s="3">
        <v>11.540000000000001</v>
      </c>
    </row>
    <row r="36" spans="1:6" ht="15" x14ac:dyDescent="0.35">
      <c r="A36">
        <v>1950</v>
      </c>
      <c r="B36" s="3"/>
      <c r="C36" s="3">
        <v>0.64</v>
      </c>
      <c r="D36" s="3"/>
      <c r="E36" s="3"/>
      <c r="F36" s="3" t="s">
        <v>5</v>
      </c>
    </row>
    <row r="37" spans="1:6" ht="15" x14ac:dyDescent="0.35">
      <c r="A37">
        <v>1948</v>
      </c>
      <c r="B37" s="3">
        <v>4.5</v>
      </c>
      <c r="C37" s="3">
        <v>7.22</v>
      </c>
      <c r="D37" s="3">
        <v>0.8</v>
      </c>
      <c r="E37" s="3">
        <v>-3.7</v>
      </c>
      <c r="F37" s="3">
        <v>-13.02</v>
      </c>
    </row>
    <row r="38" spans="1:6" ht="15" x14ac:dyDescent="0.35">
      <c r="A38">
        <v>1946</v>
      </c>
      <c r="B38" s="3"/>
      <c r="C38" s="3">
        <v>-8.52</v>
      </c>
      <c r="D38" s="3"/>
      <c r="E38" s="3"/>
      <c r="F38" s="3" t="s">
        <v>5</v>
      </c>
    </row>
    <row r="39" spans="1:6" ht="15" x14ac:dyDescent="0.35">
      <c r="A39">
        <v>1944</v>
      </c>
      <c r="B39" s="3">
        <v>7.5</v>
      </c>
      <c r="C39" s="3">
        <v>4.71</v>
      </c>
      <c r="D39" s="3">
        <v>5</v>
      </c>
      <c r="E39" s="3">
        <v>-2.5</v>
      </c>
      <c r="F39" s="3">
        <v>-11.379999999999999</v>
      </c>
    </row>
    <row r="40" spans="1:6" ht="15" x14ac:dyDescent="0.35">
      <c r="A40">
        <v>1942</v>
      </c>
      <c r="B40" s="3"/>
      <c r="C40" s="3">
        <v>-3.88</v>
      </c>
      <c r="D40" s="3"/>
      <c r="E40" s="3"/>
      <c r="F40" s="3" t="s">
        <v>5</v>
      </c>
    </row>
  </sheetData>
  <autoFilter ref="A1:F40" xr:uid="{92DF8B54-0863-4041-B186-8DACF414F017}">
    <sortState xmlns:xlrd2="http://schemas.microsoft.com/office/spreadsheetml/2017/richdata2" ref="A2:F40">
      <sortCondition descending="1" ref="A1:A4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Adjacent-cycle Swing</vt:lpstr>
      <vt:lpstr>Standard Election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Anytime Fitness</dc:creator>
  <cp:lastModifiedBy>Chandler</cp:lastModifiedBy>
  <dcterms:created xsi:type="dcterms:W3CDTF">2019-06-21T21:48:02Z</dcterms:created>
  <dcterms:modified xsi:type="dcterms:W3CDTF">2019-06-24T01:45:09Z</dcterms:modified>
</cp:coreProperties>
</file>