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Maine 2014-2020\"/>
    </mc:Choice>
  </mc:AlternateContent>
  <xr:revisionPtr revIDLastSave="0" documentId="13_ncr:1_{4D76F88E-52D0-498F-8804-49157680424A}" xr6:coauthVersionLast="45" xr6:coauthVersionMax="45" xr10:uidLastSave="{00000000-0000-0000-0000-000000000000}"/>
  <bookViews>
    <workbookView xWindow="-108" yWindow="-108" windowWidth="22320" windowHeight="13176" activeTab="1" xr2:uid="{00000000-000D-0000-FFFF-FFFF00000000}"/>
  </bookViews>
  <sheets>
    <sheet name="Maine" sheetId="1" r:id="rId1"/>
    <sheet name="North Carolina" sheetId="4" r:id="rId2"/>
  </sheets>
  <definedNames>
    <definedName name="_xlnm._FilterDatabase" localSheetId="0" hidden="1">Maine!$A$1:$AC$486</definedName>
    <definedName name="_xlnm._FilterDatabase" localSheetId="1" hidden="1">'North Carolina'!$A$1:$AP$499</definedName>
    <definedName name="_xlnm.Print_Area" localSheetId="0">Maine!$A:$F</definedName>
    <definedName name="_xlnm.Print_Titles" localSheetId="0">Maine!$1:$1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7" i="4" l="1"/>
  <c r="R77" i="4"/>
  <c r="T75" i="4"/>
  <c r="S75" i="4"/>
  <c r="R7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2" i="4"/>
  <c r="G8" i="4"/>
  <c r="G26" i="4"/>
  <c r="G93" i="4"/>
  <c r="G30" i="4"/>
  <c r="G4" i="4"/>
  <c r="G46" i="4"/>
  <c r="G95" i="4"/>
  <c r="G74" i="4"/>
  <c r="G41" i="4"/>
  <c r="G88" i="4"/>
  <c r="G35" i="4"/>
  <c r="G39" i="4"/>
  <c r="G17" i="4"/>
  <c r="G31" i="4"/>
  <c r="G16" i="4"/>
  <c r="G68" i="4"/>
  <c r="G23" i="4"/>
  <c r="G83" i="4"/>
  <c r="G11" i="4"/>
  <c r="B11" i="4" s="1"/>
  <c r="G55" i="4"/>
  <c r="G13" i="4"/>
  <c r="G43" i="4"/>
  <c r="G67" i="4"/>
  <c r="G38" i="4"/>
  <c r="G87" i="4"/>
  <c r="G14" i="4"/>
  <c r="G44" i="4"/>
  <c r="B44" i="4" s="1"/>
  <c r="G10" i="4"/>
  <c r="G6" i="4"/>
  <c r="G52" i="4"/>
  <c r="G101" i="4"/>
  <c r="G98" i="4"/>
  <c r="G76" i="4"/>
  <c r="G61" i="4"/>
  <c r="G29" i="4"/>
  <c r="B29" i="4" s="1"/>
  <c r="G70" i="4"/>
  <c r="G20" i="4"/>
  <c r="G79" i="4"/>
  <c r="G60" i="4"/>
  <c r="G85" i="4"/>
  <c r="G94" i="4"/>
  <c r="G40" i="4"/>
  <c r="G57" i="4"/>
  <c r="B57" i="4" s="1"/>
  <c r="G33" i="4"/>
  <c r="G99" i="4"/>
  <c r="G89" i="4"/>
  <c r="G75" i="4"/>
  <c r="G24" i="4"/>
  <c r="G71" i="4"/>
  <c r="G27" i="4"/>
  <c r="G58" i="4"/>
  <c r="B58" i="4" s="1"/>
  <c r="G59" i="4"/>
  <c r="G72" i="4"/>
  <c r="G12" i="4"/>
  <c r="G36" i="4"/>
  <c r="G63" i="4"/>
  <c r="G80" i="4"/>
  <c r="G19" i="4"/>
  <c r="G91" i="4"/>
  <c r="B91" i="4" s="1"/>
  <c r="G5" i="4"/>
  <c r="G49" i="4"/>
  <c r="G25" i="4"/>
  <c r="G66" i="4"/>
  <c r="G69" i="4"/>
  <c r="G96" i="4"/>
  <c r="G22" i="4"/>
  <c r="G100" i="4"/>
  <c r="B100" i="4" s="1"/>
  <c r="G45" i="4"/>
  <c r="B45" i="4" s="1"/>
  <c r="G82" i="4"/>
  <c r="G42" i="4"/>
  <c r="G34" i="4"/>
  <c r="G56" i="4"/>
  <c r="G73" i="4"/>
  <c r="G47" i="4"/>
  <c r="G3" i="4"/>
  <c r="B3" i="4" s="1"/>
  <c r="G78" i="4"/>
  <c r="B78" i="4" s="1"/>
  <c r="G81" i="4"/>
  <c r="G37" i="4"/>
  <c r="G32" i="4"/>
  <c r="G28" i="4"/>
  <c r="G53" i="4"/>
  <c r="G86" i="4"/>
  <c r="G15" i="4"/>
  <c r="B15" i="4" s="1"/>
  <c r="G9" i="4"/>
  <c r="B9" i="4" s="1"/>
  <c r="G18" i="4"/>
  <c r="G64" i="4"/>
  <c r="G51" i="4"/>
  <c r="G65" i="4"/>
  <c r="G21" i="4"/>
  <c r="G92" i="4"/>
  <c r="G84" i="4"/>
  <c r="B84" i="4" s="1"/>
  <c r="G97" i="4"/>
  <c r="B97" i="4" s="1"/>
  <c r="G90" i="4"/>
  <c r="G62" i="4"/>
  <c r="G50" i="4"/>
  <c r="G7" i="4"/>
  <c r="G77" i="4"/>
  <c r="G2" i="4"/>
  <c r="G54" i="4"/>
  <c r="B54" i="4" s="1"/>
  <c r="G48" i="4"/>
  <c r="B48" i="4" s="1"/>
  <c r="E8" i="4"/>
  <c r="E26" i="4"/>
  <c r="B26" i="4" s="1"/>
  <c r="E93" i="4"/>
  <c r="E30" i="4"/>
  <c r="E4" i="4"/>
  <c r="E46" i="4"/>
  <c r="E95" i="4"/>
  <c r="E74" i="4"/>
  <c r="E41" i="4"/>
  <c r="E88" i="4"/>
  <c r="B88" i="4" s="1"/>
  <c r="E35" i="4"/>
  <c r="E39" i="4"/>
  <c r="E17" i="4"/>
  <c r="E31" i="4"/>
  <c r="E16" i="4"/>
  <c r="B16" i="4" s="1"/>
  <c r="E68" i="4"/>
  <c r="E23" i="4"/>
  <c r="E83" i="4"/>
  <c r="B83" i="4" s="1"/>
  <c r="E11" i="4"/>
  <c r="E55" i="4"/>
  <c r="E13" i="4"/>
  <c r="E43" i="4"/>
  <c r="E67" i="4"/>
  <c r="B67" i="4" s="1"/>
  <c r="E38" i="4"/>
  <c r="E87" i="4"/>
  <c r="E14" i="4"/>
  <c r="B14" i="4" s="1"/>
  <c r="E44" i="4"/>
  <c r="E10" i="4"/>
  <c r="E6" i="4"/>
  <c r="E52" i="4"/>
  <c r="E101" i="4"/>
  <c r="B101" i="4" s="1"/>
  <c r="E98" i="4"/>
  <c r="E76" i="4"/>
  <c r="E61" i="4"/>
  <c r="B61" i="4" s="1"/>
  <c r="E29" i="4"/>
  <c r="E70" i="4"/>
  <c r="E20" i="4"/>
  <c r="E79" i="4"/>
  <c r="E60" i="4"/>
  <c r="B60" i="4" s="1"/>
  <c r="E85" i="4"/>
  <c r="E94" i="4"/>
  <c r="E40" i="4"/>
  <c r="B40" i="4" s="1"/>
  <c r="E57" i="4"/>
  <c r="E33" i="4"/>
  <c r="E99" i="4"/>
  <c r="E89" i="4"/>
  <c r="E75" i="4"/>
  <c r="B75" i="4" s="1"/>
  <c r="E24" i="4"/>
  <c r="E71" i="4"/>
  <c r="E27" i="4"/>
  <c r="B27" i="4" s="1"/>
  <c r="E58" i="4"/>
  <c r="E59" i="4"/>
  <c r="E72" i="4"/>
  <c r="E12" i="4"/>
  <c r="E36" i="4"/>
  <c r="B36" i="4" s="1"/>
  <c r="E63" i="4"/>
  <c r="E80" i="4"/>
  <c r="E19" i="4"/>
  <c r="B19" i="4" s="1"/>
  <c r="E91" i="4"/>
  <c r="E5" i="4"/>
  <c r="E49" i="4"/>
  <c r="E25" i="4"/>
  <c r="E66" i="4"/>
  <c r="B66" i="4" s="1"/>
  <c r="E69" i="4"/>
  <c r="E96" i="4"/>
  <c r="E22" i="4"/>
  <c r="B22" i="4" s="1"/>
  <c r="E100" i="4"/>
  <c r="E45" i="4"/>
  <c r="E82" i="4"/>
  <c r="E42" i="4"/>
  <c r="E34" i="4"/>
  <c r="B34" i="4" s="1"/>
  <c r="E56" i="4"/>
  <c r="E73" i="4"/>
  <c r="E47" i="4"/>
  <c r="B47" i="4" s="1"/>
  <c r="E3" i="4"/>
  <c r="E78" i="4"/>
  <c r="E81" i="4"/>
  <c r="E37" i="4"/>
  <c r="E32" i="4"/>
  <c r="B32" i="4" s="1"/>
  <c r="E28" i="4"/>
  <c r="E53" i="4"/>
  <c r="E86" i="4"/>
  <c r="B86" i="4" s="1"/>
  <c r="E15" i="4"/>
  <c r="E9" i="4"/>
  <c r="E18" i="4"/>
  <c r="E64" i="4"/>
  <c r="E51" i="4"/>
  <c r="B51" i="4" s="1"/>
  <c r="E65" i="4"/>
  <c r="E21" i="4"/>
  <c r="E92" i="4"/>
  <c r="B92" i="4" s="1"/>
  <c r="E84" i="4"/>
  <c r="E97" i="4"/>
  <c r="E90" i="4"/>
  <c r="E62" i="4"/>
  <c r="E50" i="4"/>
  <c r="B50" i="4" s="1"/>
  <c r="E7" i="4"/>
  <c r="E77" i="4"/>
  <c r="E2" i="4"/>
  <c r="B2" i="4" s="1"/>
  <c r="E54" i="4"/>
  <c r="E48" i="4"/>
  <c r="O8" i="4"/>
  <c r="O26" i="4"/>
  <c r="O93" i="4"/>
  <c r="O30" i="4"/>
  <c r="O4" i="4"/>
  <c r="O46" i="4"/>
  <c r="O95" i="4"/>
  <c r="O74" i="4"/>
  <c r="O41" i="4"/>
  <c r="O88" i="4"/>
  <c r="O35" i="4"/>
  <c r="O39" i="4"/>
  <c r="O17" i="4"/>
  <c r="O31" i="4"/>
  <c r="O16" i="4"/>
  <c r="O68" i="4"/>
  <c r="O23" i="4"/>
  <c r="O83" i="4"/>
  <c r="O11" i="4"/>
  <c r="O55" i="4"/>
  <c r="O13" i="4"/>
  <c r="O43" i="4"/>
  <c r="O67" i="4"/>
  <c r="O38" i="4"/>
  <c r="O87" i="4"/>
  <c r="O14" i="4"/>
  <c r="O44" i="4"/>
  <c r="O10" i="4"/>
  <c r="O6" i="4"/>
  <c r="O52" i="4"/>
  <c r="O101" i="4"/>
  <c r="O98" i="4"/>
  <c r="O76" i="4"/>
  <c r="O61" i="4"/>
  <c r="O29" i="4"/>
  <c r="O70" i="4"/>
  <c r="O20" i="4"/>
  <c r="O79" i="4"/>
  <c r="O60" i="4"/>
  <c r="O85" i="4"/>
  <c r="O94" i="4"/>
  <c r="O40" i="4"/>
  <c r="O57" i="4"/>
  <c r="O33" i="4"/>
  <c r="O99" i="4"/>
  <c r="O89" i="4"/>
  <c r="O75" i="4"/>
  <c r="O24" i="4"/>
  <c r="O71" i="4"/>
  <c r="O27" i="4"/>
  <c r="O58" i="4"/>
  <c r="O59" i="4"/>
  <c r="O72" i="4"/>
  <c r="O12" i="4"/>
  <c r="O36" i="4"/>
  <c r="O63" i="4"/>
  <c r="O80" i="4"/>
  <c r="O19" i="4"/>
  <c r="O91" i="4"/>
  <c r="O5" i="4"/>
  <c r="O49" i="4"/>
  <c r="O25" i="4"/>
  <c r="O66" i="4"/>
  <c r="O69" i="4"/>
  <c r="O96" i="4"/>
  <c r="O22" i="4"/>
  <c r="O100" i="4"/>
  <c r="O45" i="4"/>
  <c r="O82" i="4"/>
  <c r="O42" i="4"/>
  <c r="O34" i="4"/>
  <c r="O56" i="4"/>
  <c r="O73" i="4"/>
  <c r="O47" i="4"/>
  <c r="O3" i="4"/>
  <c r="O78" i="4"/>
  <c r="O81" i="4"/>
  <c r="O37" i="4"/>
  <c r="O32" i="4"/>
  <c r="O28" i="4"/>
  <c r="O53" i="4"/>
  <c r="O86" i="4"/>
  <c r="O15" i="4"/>
  <c r="O9" i="4"/>
  <c r="O18" i="4"/>
  <c r="O64" i="4"/>
  <c r="O51" i="4"/>
  <c r="O65" i="4"/>
  <c r="O21" i="4"/>
  <c r="O92" i="4"/>
  <c r="O84" i="4"/>
  <c r="O97" i="4"/>
  <c r="O90" i="4"/>
  <c r="O62" i="4"/>
  <c r="O50" i="4"/>
  <c r="O7" i="4"/>
  <c r="O77" i="4"/>
  <c r="O2" i="4"/>
  <c r="O54" i="4"/>
  <c r="O48" i="4"/>
  <c r="M8" i="4"/>
  <c r="M26" i="4"/>
  <c r="M93" i="4"/>
  <c r="M30" i="4"/>
  <c r="M4" i="4"/>
  <c r="M46" i="4"/>
  <c r="M95" i="4"/>
  <c r="M74" i="4"/>
  <c r="M41" i="4"/>
  <c r="M88" i="4"/>
  <c r="M35" i="4"/>
  <c r="M39" i="4"/>
  <c r="M17" i="4"/>
  <c r="M31" i="4"/>
  <c r="M16" i="4"/>
  <c r="M68" i="4"/>
  <c r="M23" i="4"/>
  <c r="M83" i="4"/>
  <c r="M11" i="4"/>
  <c r="M55" i="4"/>
  <c r="M13" i="4"/>
  <c r="M43" i="4"/>
  <c r="M67" i="4"/>
  <c r="M38" i="4"/>
  <c r="M87" i="4"/>
  <c r="M14" i="4"/>
  <c r="M44" i="4"/>
  <c r="M10" i="4"/>
  <c r="M6" i="4"/>
  <c r="M52" i="4"/>
  <c r="M101" i="4"/>
  <c r="M98" i="4"/>
  <c r="M76" i="4"/>
  <c r="M61" i="4"/>
  <c r="M29" i="4"/>
  <c r="M70" i="4"/>
  <c r="M20" i="4"/>
  <c r="M79" i="4"/>
  <c r="M60" i="4"/>
  <c r="M85" i="4"/>
  <c r="M94" i="4"/>
  <c r="M40" i="4"/>
  <c r="M57" i="4"/>
  <c r="M33" i="4"/>
  <c r="M99" i="4"/>
  <c r="M89" i="4"/>
  <c r="M75" i="4"/>
  <c r="M24" i="4"/>
  <c r="M71" i="4"/>
  <c r="M27" i="4"/>
  <c r="M58" i="4"/>
  <c r="M59" i="4"/>
  <c r="M72" i="4"/>
  <c r="M12" i="4"/>
  <c r="M36" i="4"/>
  <c r="M63" i="4"/>
  <c r="M80" i="4"/>
  <c r="M19" i="4"/>
  <c r="M91" i="4"/>
  <c r="M5" i="4"/>
  <c r="M49" i="4"/>
  <c r="M25" i="4"/>
  <c r="M66" i="4"/>
  <c r="M69" i="4"/>
  <c r="M96" i="4"/>
  <c r="M22" i="4"/>
  <c r="M100" i="4"/>
  <c r="M45" i="4"/>
  <c r="M82" i="4"/>
  <c r="M42" i="4"/>
  <c r="M34" i="4"/>
  <c r="M56" i="4"/>
  <c r="M73" i="4"/>
  <c r="M47" i="4"/>
  <c r="M3" i="4"/>
  <c r="M78" i="4"/>
  <c r="M81" i="4"/>
  <c r="M37" i="4"/>
  <c r="M32" i="4"/>
  <c r="M28" i="4"/>
  <c r="M53" i="4"/>
  <c r="M86" i="4"/>
  <c r="M15" i="4"/>
  <c r="M9" i="4"/>
  <c r="M18" i="4"/>
  <c r="M64" i="4"/>
  <c r="M51" i="4"/>
  <c r="M65" i="4"/>
  <c r="M21" i="4"/>
  <c r="M92" i="4"/>
  <c r="M84" i="4"/>
  <c r="M97" i="4"/>
  <c r="M90" i="4"/>
  <c r="M62" i="4"/>
  <c r="M50" i="4"/>
  <c r="M7" i="4"/>
  <c r="M77" i="4"/>
  <c r="M2" i="4"/>
  <c r="M54" i="4"/>
  <c r="M48" i="4"/>
  <c r="V424" i="1"/>
  <c r="U424" i="1"/>
  <c r="W422" i="1"/>
  <c r="U4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2" i="1"/>
  <c r="R369" i="1"/>
  <c r="P369" i="1"/>
  <c r="N369" i="1"/>
  <c r="L369" i="1"/>
  <c r="R422" i="1"/>
  <c r="P422" i="1"/>
  <c r="N422" i="1"/>
  <c r="L422" i="1"/>
  <c r="R395" i="1"/>
  <c r="P395" i="1"/>
  <c r="N395" i="1"/>
  <c r="L395" i="1"/>
  <c r="R205" i="1"/>
  <c r="P205" i="1"/>
  <c r="N205" i="1"/>
  <c r="L205" i="1"/>
  <c r="R115" i="1"/>
  <c r="P115" i="1"/>
  <c r="N115" i="1"/>
  <c r="L115" i="1"/>
  <c r="R208" i="1"/>
  <c r="P208" i="1"/>
  <c r="N208" i="1"/>
  <c r="L208" i="1"/>
  <c r="R49" i="1"/>
  <c r="P49" i="1"/>
  <c r="N49" i="1"/>
  <c r="L49" i="1"/>
  <c r="R157" i="1"/>
  <c r="P157" i="1"/>
  <c r="N157" i="1"/>
  <c r="L157" i="1"/>
  <c r="R355" i="1"/>
  <c r="P355" i="1"/>
  <c r="N355" i="1"/>
  <c r="L355" i="1"/>
  <c r="R123" i="1"/>
  <c r="P123" i="1"/>
  <c r="N123" i="1"/>
  <c r="L123" i="1"/>
  <c r="R247" i="1"/>
  <c r="P247" i="1"/>
  <c r="N247" i="1"/>
  <c r="L247" i="1"/>
  <c r="R241" i="1"/>
  <c r="P241" i="1"/>
  <c r="N241" i="1"/>
  <c r="L241" i="1"/>
  <c r="R279" i="1"/>
  <c r="P279" i="1"/>
  <c r="N279" i="1"/>
  <c r="L279" i="1"/>
  <c r="R70" i="1"/>
  <c r="P70" i="1"/>
  <c r="N70" i="1"/>
  <c r="L70" i="1"/>
  <c r="R133" i="1"/>
  <c r="P133" i="1"/>
  <c r="N133" i="1"/>
  <c r="L133" i="1"/>
  <c r="R226" i="1"/>
  <c r="P226" i="1"/>
  <c r="N226" i="1"/>
  <c r="L226" i="1"/>
  <c r="R295" i="1"/>
  <c r="P295" i="1"/>
  <c r="N295" i="1"/>
  <c r="L295" i="1"/>
  <c r="R134" i="1"/>
  <c r="P134" i="1"/>
  <c r="N134" i="1"/>
  <c r="L134" i="1"/>
  <c r="R114" i="1"/>
  <c r="P114" i="1"/>
  <c r="N114" i="1"/>
  <c r="L114" i="1"/>
  <c r="R431" i="1"/>
  <c r="P431" i="1"/>
  <c r="N431" i="1"/>
  <c r="L431" i="1"/>
  <c r="R381" i="1"/>
  <c r="P381" i="1"/>
  <c r="N381" i="1"/>
  <c r="L381" i="1"/>
  <c r="R374" i="1"/>
  <c r="P374" i="1"/>
  <c r="N374" i="1"/>
  <c r="L374" i="1"/>
  <c r="R26" i="1"/>
  <c r="P26" i="1"/>
  <c r="N26" i="1"/>
  <c r="L26" i="1"/>
  <c r="R23" i="1"/>
  <c r="P23" i="1"/>
  <c r="N23" i="1"/>
  <c r="L23" i="1"/>
  <c r="R165" i="1"/>
  <c r="P165" i="1"/>
  <c r="N165" i="1"/>
  <c r="L165" i="1"/>
  <c r="R414" i="1"/>
  <c r="P414" i="1"/>
  <c r="N414" i="1"/>
  <c r="L414" i="1"/>
  <c r="R261" i="1"/>
  <c r="P261" i="1"/>
  <c r="N261" i="1"/>
  <c r="L261" i="1"/>
  <c r="R179" i="1"/>
  <c r="P179" i="1"/>
  <c r="N179" i="1"/>
  <c r="L179" i="1"/>
  <c r="R343" i="1"/>
  <c r="P343" i="1"/>
  <c r="N343" i="1"/>
  <c r="L343" i="1"/>
  <c r="R289" i="1"/>
  <c r="P289" i="1"/>
  <c r="N289" i="1"/>
  <c r="L289" i="1"/>
  <c r="R17" i="1"/>
  <c r="P17" i="1"/>
  <c r="N17" i="1"/>
  <c r="L17" i="1"/>
  <c r="R275" i="1"/>
  <c r="P275" i="1"/>
  <c r="N275" i="1"/>
  <c r="L275" i="1"/>
  <c r="R429" i="1"/>
  <c r="P429" i="1"/>
  <c r="N429" i="1"/>
  <c r="L429" i="1"/>
  <c r="R200" i="1"/>
  <c r="P200" i="1"/>
  <c r="N200" i="1"/>
  <c r="L200" i="1"/>
  <c r="R409" i="1"/>
  <c r="P409" i="1"/>
  <c r="N409" i="1"/>
  <c r="L409" i="1"/>
  <c r="R424" i="1"/>
  <c r="P424" i="1"/>
  <c r="N424" i="1"/>
  <c r="L424" i="1"/>
  <c r="R454" i="1"/>
  <c r="P454" i="1"/>
  <c r="N454" i="1"/>
  <c r="L454" i="1"/>
  <c r="R236" i="1"/>
  <c r="P236" i="1"/>
  <c r="N236" i="1"/>
  <c r="L236" i="1"/>
  <c r="R130" i="1"/>
  <c r="P130" i="1"/>
  <c r="N130" i="1"/>
  <c r="L130" i="1"/>
  <c r="R375" i="1"/>
  <c r="P375" i="1"/>
  <c r="N375" i="1"/>
  <c r="L375" i="1"/>
  <c r="R94" i="1"/>
  <c r="P94" i="1"/>
  <c r="N94" i="1"/>
  <c r="L94" i="1"/>
  <c r="R167" i="1"/>
  <c r="P167" i="1"/>
  <c r="N167" i="1"/>
  <c r="L167" i="1"/>
  <c r="R107" i="1"/>
  <c r="P107" i="1"/>
  <c r="N107" i="1"/>
  <c r="L107" i="1"/>
  <c r="R230" i="1"/>
  <c r="P230" i="1"/>
  <c r="N230" i="1"/>
  <c r="L230" i="1"/>
  <c r="R66" i="1"/>
  <c r="P66" i="1"/>
  <c r="N66" i="1"/>
  <c r="L66" i="1"/>
  <c r="R351" i="1"/>
  <c r="P351" i="1"/>
  <c r="N351" i="1"/>
  <c r="L351" i="1"/>
  <c r="R268" i="1"/>
  <c r="P268" i="1"/>
  <c r="N268" i="1"/>
  <c r="L268" i="1"/>
  <c r="R342" i="1"/>
  <c r="P342" i="1"/>
  <c r="N342" i="1"/>
  <c r="L342" i="1"/>
  <c r="R32" i="1"/>
  <c r="P32" i="1"/>
  <c r="N32" i="1"/>
  <c r="L32" i="1"/>
  <c r="R467" i="1"/>
  <c r="P467" i="1"/>
  <c r="N467" i="1"/>
  <c r="L467" i="1"/>
  <c r="R432" i="1"/>
  <c r="P432" i="1"/>
  <c r="N432" i="1"/>
  <c r="L432" i="1"/>
  <c r="R367" i="1"/>
  <c r="P367" i="1"/>
  <c r="N367" i="1"/>
  <c r="L367" i="1"/>
  <c r="R338" i="1"/>
  <c r="P338" i="1"/>
  <c r="N338" i="1"/>
  <c r="L338" i="1"/>
  <c r="R266" i="1"/>
  <c r="P266" i="1"/>
  <c r="N266" i="1"/>
  <c r="L266" i="1"/>
  <c r="R169" i="1"/>
  <c r="P169" i="1"/>
  <c r="N169" i="1"/>
  <c r="L169" i="1"/>
  <c r="R376" i="1"/>
  <c r="P376" i="1"/>
  <c r="N376" i="1"/>
  <c r="L376" i="1"/>
  <c r="R65" i="1"/>
  <c r="P65" i="1"/>
  <c r="N65" i="1"/>
  <c r="L65" i="1"/>
  <c r="R345" i="1"/>
  <c r="P345" i="1"/>
  <c r="N345" i="1"/>
  <c r="L345" i="1"/>
  <c r="R297" i="1"/>
  <c r="P297" i="1"/>
  <c r="N297" i="1"/>
  <c r="L297" i="1"/>
  <c r="R135" i="1"/>
  <c r="P135" i="1"/>
  <c r="N135" i="1"/>
  <c r="L135" i="1"/>
  <c r="R300" i="1"/>
  <c r="P300" i="1"/>
  <c r="N300" i="1"/>
  <c r="L300" i="1"/>
  <c r="R290" i="1"/>
  <c r="P290" i="1"/>
  <c r="N290" i="1"/>
  <c r="L290" i="1"/>
  <c r="R450" i="1"/>
  <c r="P450" i="1"/>
  <c r="N450" i="1"/>
  <c r="L450" i="1"/>
  <c r="R320" i="1"/>
  <c r="P320" i="1"/>
  <c r="N320" i="1"/>
  <c r="L320" i="1"/>
  <c r="R50" i="1"/>
  <c r="P50" i="1"/>
  <c r="N50" i="1"/>
  <c r="L50" i="1"/>
  <c r="R341" i="1"/>
  <c r="P341" i="1"/>
  <c r="N341" i="1"/>
  <c r="L341" i="1"/>
  <c r="R411" i="1"/>
  <c r="P411" i="1"/>
  <c r="N411" i="1"/>
  <c r="L411" i="1"/>
  <c r="R41" i="1"/>
  <c r="P41" i="1"/>
  <c r="N41" i="1"/>
  <c r="L41" i="1"/>
  <c r="R404" i="1"/>
  <c r="P404" i="1"/>
  <c r="N404" i="1"/>
  <c r="L404" i="1"/>
  <c r="R118" i="1"/>
  <c r="P118" i="1"/>
  <c r="N118" i="1"/>
  <c r="L118" i="1"/>
  <c r="R427" i="1"/>
  <c r="P427" i="1"/>
  <c r="N427" i="1"/>
  <c r="L427" i="1"/>
  <c r="R400" i="1"/>
  <c r="P400" i="1"/>
  <c r="N400" i="1"/>
  <c r="L400" i="1"/>
  <c r="R155" i="1"/>
  <c r="P155" i="1"/>
  <c r="N155" i="1"/>
  <c r="L155" i="1"/>
  <c r="R453" i="1"/>
  <c r="P453" i="1"/>
  <c r="N453" i="1"/>
  <c r="L453" i="1"/>
  <c r="R308" i="1"/>
  <c r="P308" i="1"/>
  <c r="N308" i="1"/>
  <c r="L308" i="1"/>
  <c r="R445" i="1"/>
  <c r="P445" i="1"/>
  <c r="N445" i="1"/>
  <c r="L445" i="1"/>
  <c r="R87" i="1"/>
  <c r="P87" i="1"/>
  <c r="N87" i="1"/>
  <c r="L87" i="1"/>
  <c r="R428" i="1"/>
  <c r="P428" i="1"/>
  <c r="N428" i="1"/>
  <c r="L428" i="1"/>
  <c r="R452" i="1"/>
  <c r="P452" i="1"/>
  <c r="N452" i="1"/>
  <c r="L452" i="1"/>
  <c r="R305" i="1"/>
  <c r="P305" i="1"/>
  <c r="N305" i="1"/>
  <c r="L305" i="1"/>
  <c r="R410" i="1"/>
  <c r="P410" i="1"/>
  <c r="N410" i="1"/>
  <c r="L410" i="1"/>
  <c r="R15" i="1"/>
  <c r="P15" i="1"/>
  <c r="N15" i="1"/>
  <c r="L15" i="1"/>
  <c r="R392" i="1"/>
  <c r="P392" i="1"/>
  <c r="N392" i="1"/>
  <c r="L392" i="1"/>
  <c r="R58" i="1"/>
  <c r="P58" i="1"/>
  <c r="N58" i="1"/>
  <c r="L58" i="1"/>
  <c r="R435" i="1"/>
  <c r="P435" i="1"/>
  <c r="N435" i="1"/>
  <c r="L435" i="1"/>
  <c r="R177" i="1"/>
  <c r="P177" i="1"/>
  <c r="N177" i="1"/>
  <c r="L177" i="1"/>
  <c r="R77" i="1"/>
  <c r="P77" i="1"/>
  <c r="N77" i="1"/>
  <c r="L77" i="1"/>
  <c r="R103" i="1"/>
  <c r="P103" i="1"/>
  <c r="N103" i="1"/>
  <c r="L103" i="1"/>
  <c r="R457" i="1"/>
  <c r="P457" i="1"/>
  <c r="N457" i="1"/>
  <c r="L457" i="1"/>
  <c r="R170" i="1"/>
  <c r="P170" i="1"/>
  <c r="N170" i="1"/>
  <c r="L170" i="1"/>
  <c r="R387" i="1"/>
  <c r="P387" i="1"/>
  <c r="N387" i="1"/>
  <c r="L387" i="1"/>
  <c r="R466" i="1"/>
  <c r="P466" i="1"/>
  <c r="N466" i="1"/>
  <c r="L466" i="1"/>
  <c r="R402" i="1"/>
  <c r="P402" i="1"/>
  <c r="N402" i="1"/>
  <c r="L402" i="1"/>
  <c r="R393" i="1"/>
  <c r="P393" i="1"/>
  <c r="N393" i="1"/>
  <c r="L393" i="1"/>
  <c r="R439" i="1"/>
  <c r="P439" i="1"/>
  <c r="N439" i="1"/>
  <c r="L439" i="1"/>
  <c r="R328" i="1"/>
  <c r="P328" i="1"/>
  <c r="N328" i="1"/>
  <c r="L328" i="1"/>
  <c r="R377" i="1"/>
  <c r="P377" i="1"/>
  <c r="N377" i="1"/>
  <c r="L377" i="1"/>
  <c r="R67" i="1"/>
  <c r="P67" i="1"/>
  <c r="N67" i="1"/>
  <c r="L67" i="1"/>
  <c r="R259" i="1"/>
  <c r="P259" i="1"/>
  <c r="N259" i="1"/>
  <c r="L259" i="1"/>
  <c r="R339" i="1"/>
  <c r="P339" i="1"/>
  <c r="N339" i="1"/>
  <c r="L339" i="1"/>
  <c r="R161" i="1"/>
  <c r="P161" i="1"/>
  <c r="N161" i="1"/>
  <c r="L161" i="1"/>
  <c r="R25" i="1"/>
  <c r="P25" i="1"/>
  <c r="N25" i="1"/>
  <c r="L25" i="1"/>
  <c r="R21" i="1"/>
  <c r="P21" i="1"/>
  <c r="N21" i="1"/>
  <c r="L21" i="1"/>
  <c r="R119" i="1"/>
  <c r="P119" i="1"/>
  <c r="N119" i="1"/>
  <c r="L119" i="1"/>
  <c r="R464" i="1"/>
  <c r="P464" i="1"/>
  <c r="N464" i="1"/>
  <c r="L464" i="1"/>
  <c r="R325" i="1"/>
  <c r="P325" i="1"/>
  <c r="N325" i="1"/>
  <c r="L325" i="1"/>
  <c r="R72" i="1"/>
  <c r="P72" i="1"/>
  <c r="N72" i="1"/>
  <c r="L72" i="1"/>
  <c r="R249" i="1"/>
  <c r="P249" i="1"/>
  <c r="N249" i="1"/>
  <c r="L249" i="1"/>
  <c r="R397" i="1"/>
  <c r="P397" i="1"/>
  <c r="N397" i="1"/>
  <c r="L397" i="1"/>
  <c r="R401" i="1"/>
  <c r="P401" i="1"/>
  <c r="N401" i="1"/>
  <c r="L401" i="1"/>
  <c r="R282" i="1"/>
  <c r="P282" i="1"/>
  <c r="N282" i="1"/>
  <c r="L282" i="1"/>
  <c r="R144" i="1"/>
  <c r="P144" i="1"/>
  <c r="N144" i="1"/>
  <c r="L144" i="1"/>
  <c r="R309" i="1"/>
  <c r="P309" i="1"/>
  <c r="N309" i="1"/>
  <c r="L309" i="1"/>
  <c r="R441" i="1"/>
  <c r="P441" i="1"/>
  <c r="N441" i="1"/>
  <c r="L441" i="1"/>
  <c r="R363" i="1"/>
  <c r="P363" i="1"/>
  <c r="N363" i="1"/>
  <c r="L363" i="1"/>
  <c r="R160" i="1"/>
  <c r="P160" i="1"/>
  <c r="N160" i="1"/>
  <c r="L160" i="1"/>
  <c r="R384" i="1"/>
  <c r="P384" i="1"/>
  <c r="N384" i="1"/>
  <c r="L384" i="1"/>
  <c r="R318" i="1"/>
  <c r="P318" i="1"/>
  <c r="N318" i="1"/>
  <c r="L318" i="1"/>
  <c r="R442" i="1"/>
  <c r="P442" i="1"/>
  <c r="N442" i="1"/>
  <c r="L442" i="1"/>
  <c r="R368" i="1"/>
  <c r="P368" i="1"/>
  <c r="N368" i="1"/>
  <c r="L368" i="1"/>
  <c r="R440" i="1"/>
  <c r="P440" i="1"/>
  <c r="N440" i="1"/>
  <c r="L440" i="1"/>
  <c r="R465" i="1"/>
  <c r="P465" i="1"/>
  <c r="N465" i="1"/>
  <c r="L465" i="1"/>
  <c r="R336" i="1"/>
  <c r="P336" i="1"/>
  <c r="N336" i="1"/>
  <c r="L336" i="1"/>
  <c r="R129" i="1"/>
  <c r="P129" i="1"/>
  <c r="N129" i="1"/>
  <c r="L129" i="1"/>
  <c r="R250" i="1"/>
  <c r="P250" i="1"/>
  <c r="N250" i="1"/>
  <c r="L250" i="1"/>
  <c r="R100" i="1"/>
  <c r="P100" i="1"/>
  <c r="N100" i="1"/>
  <c r="L100" i="1"/>
  <c r="R406" i="1"/>
  <c r="P406" i="1"/>
  <c r="N406" i="1"/>
  <c r="L406" i="1"/>
  <c r="R292" i="1"/>
  <c r="P292" i="1"/>
  <c r="N292" i="1"/>
  <c r="L292" i="1"/>
  <c r="R221" i="1"/>
  <c r="P221" i="1"/>
  <c r="N221" i="1"/>
  <c r="L221" i="1"/>
  <c r="R108" i="1"/>
  <c r="P108" i="1"/>
  <c r="N108" i="1"/>
  <c r="L108" i="1"/>
  <c r="R304" i="1"/>
  <c r="P304" i="1"/>
  <c r="N304" i="1"/>
  <c r="L304" i="1"/>
  <c r="R337" i="1"/>
  <c r="P337" i="1"/>
  <c r="N337" i="1"/>
  <c r="L337" i="1"/>
  <c r="R163" i="1"/>
  <c r="P163" i="1"/>
  <c r="N163" i="1"/>
  <c r="L163" i="1"/>
  <c r="R127" i="1"/>
  <c r="P127" i="1"/>
  <c r="N127" i="1"/>
  <c r="L127" i="1"/>
  <c r="R359" i="1"/>
  <c r="P359" i="1"/>
  <c r="N359" i="1"/>
  <c r="L359" i="1"/>
  <c r="R484" i="1"/>
  <c r="P484" i="1"/>
  <c r="N484" i="1"/>
  <c r="L484" i="1"/>
  <c r="R276" i="1"/>
  <c r="P276" i="1"/>
  <c r="N276" i="1"/>
  <c r="L276" i="1"/>
  <c r="R16" i="1"/>
  <c r="P16" i="1"/>
  <c r="N16" i="1"/>
  <c r="L16" i="1"/>
  <c r="R189" i="1"/>
  <c r="P189" i="1"/>
  <c r="N189" i="1"/>
  <c r="L189" i="1"/>
  <c r="R64" i="1"/>
  <c r="P64" i="1"/>
  <c r="N64" i="1"/>
  <c r="L64" i="1"/>
  <c r="R483" i="1"/>
  <c r="P483" i="1"/>
  <c r="N483" i="1"/>
  <c r="L483" i="1"/>
  <c r="R164" i="1"/>
  <c r="P164" i="1"/>
  <c r="N164" i="1"/>
  <c r="L164" i="1"/>
  <c r="R201" i="1"/>
  <c r="P201" i="1"/>
  <c r="N201" i="1"/>
  <c r="L201" i="1"/>
  <c r="R272" i="1"/>
  <c r="P272" i="1"/>
  <c r="N272" i="1"/>
  <c r="L272" i="1"/>
  <c r="R348" i="1"/>
  <c r="P348" i="1"/>
  <c r="N348" i="1"/>
  <c r="L348" i="1"/>
  <c r="R192" i="1"/>
  <c r="P192" i="1"/>
  <c r="N192" i="1"/>
  <c r="L192" i="1"/>
  <c r="R326" i="1"/>
  <c r="P326" i="1"/>
  <c r="N326" i="1"/>
  <c r="L326" i="1"/>
  <c r="R69" i="1"/>
  <c r="P69" i="1"/>
  <c r="N69" i="1"/>
  <c r="L69" i="1"/>
  <c r="R486" i="1"/>
  <c r="P486" i="1"/>
  <c r="N486" i="1"/>
  <c r="L486" i="1"/>
  <c r="R444" i="1"/>
  <c r="P444" i="1"/>
  <c r="N444" i="1"/>
  <c r="L444" i="1"/>
  <c r="R366" i="1"/>
  <c r="P366" i="1"/>
  <c r="N366" i="1"/>
  <c r="L366" i="1"/>
  <c r="R83" i="1"/>
  <c r="P83" i="1"/>
  <c r="N83" i="1"/>
  <c r="L83" i="1"/>
  <c r="R143" i="1"/>
  <c r="P143" i="1"/>
  <c r="N143" i="1"/>
  <c r="L143" i="1"/>
  <c r="R264" i="1"/>
  <c r="P264" i="1"/>
  <c r="N264" i="1"/>
  <c r="L264" i="1"/>
  <c r="R111" i="1"/>
  <c r="P111" i="1"/>
  <c r="N111" i="1"/>
  <c r="L111" i="1"/>
  <c r="R278" i="1"/>
  <c r="P278" i="1"/>
  <c r="N278" i="1"/>
  <c r="L278" i="1"/>
  <c r="R110" i="1"/>
  <c r="P110" i="1"/>
  <c r="N110" i="1"/>
  <c r="L110" i="1"/>
  <c r="R176" i="1"/>
  <c r="P176" i="1"/>
  <c r="N176" i="1"/>
  <c r="L176" i="1"/>
  <c r="R117" i="1"/>
  <c r="P117" i="1"/>
  <c r="N117" i="1"/>
  <c r="L117" i="1"/>
  <c r="R6" i="1"/>
  <c r="P6" i="1"/>
  <c r="N6" i="1"/>
  <c r="L6" i="1"/>
  <c r="R370" i="1"/>
  <c r="P370" i="1"/>
  <c r="N370" i="1"/>
  <c r="L370" i="1"/>
  <c r="R280" i="1"/>
  <c r="P280" i="1"/>
  <c r="N280" i="1"/>
  <c r="L280" i="1"/>
  <c r="R207" i="1"/>
  <c r="P207" i="1"/>
  <c r="N207" i="1"/>
  <c r="L207" i="1"/>
  <c r="R128" i="1"/>
  <c r="P128" i="1"/>
  <c r="N128" i="1"/>
  <c r="L128" i="1"/>
  <c r="R124" i="1"/>
  <c r="P124" i="1"/>
  <c r="N124" i="1"/>
  <c r="L124" i="1"/>
  <c r="R448" i="1"/>
  <c r="P448" i="1"/>
  <c r="N448" i="1"/>
  <c r="L448" i="1"/>
  <c r="R378" i="1"/>
  <c r="P378" i="1"/>
  <c r="N378" i="1"/>
  <c r="L378" i="1"/>
  <c r="R197" i="1"/>
  <c r="P197" i="1"/>
  <c r="N197" i="1"/>
  <c r="L197" i="1"/>
  <c r="R354" i="1"/>
  <c r="P354" i="1"/>
  <c r="N354" i="1"/>
  <c r="L354" i="1"/>
  <c r="R418" i="1"/>
  <c r="P418" i="1"/>
  <c r="N418" i="1"/>
  <c r="L418" i="1"/>
  <c r="R430" i="1"/>
  <c r="P430" i="1"/>
  <c r="N430" i="1"/>
  <c r="L430" i="1"/>
  <c r="R277" i="1"/>
  <c r="P277" i="1"/>
  <c r="N277" i="1"/>
  <c r="L277" i="1"/>
  <c r="R76" i="1"/>
  <c r="P76" i="1"/>
  <c r="N76" i="1"/>
  <c r="L76" i="1"/>
  <c r="R317" i="1"/>
  <c r="P317" i="1"/>
  <c r="N317" i="1"/>
  <c r="L317" i="1"/>
  <c r="R433" i="1"/>
  <c r="P433" i="1"/>
  <c r="N433" i="1"/>
  <c r="L433" i="1"/>
  <c r="R181" i="1"/>
  <c r="P181" i="1"/>
  <c r="N181" i="1"/>
  <c r="L181" i="1"/>
  <c r="R321" i="1"/>
  <c r="P321" i="1"/>
  <c r="N321" i="1"/>
  <c r="L321" i="1"/>
  <c r="R474" i="1"/>
  <c r="P474" i="1"/>
  <c r="N474" i="1"/>
  <c r="L474" i="1"/>
  <c r="R146" i="1"/>
  <c r="P146" i="1"/>
  <c r="N146" i="1"/>
  <c r="L146" i="1"/>
  <c r="R219" i="1"/>
  <c r="P219" i="1"/>
  <c r="N219" i="1"/>
  <c r="L219" i="1"/>
  <c r="R291" i="1"/>
  <c r="P291" i="1"/>
  <c r="N291" i="1"/>
  <c r="L291" i="1"/>
  <c r="R255" i="1"/>
  <c r="P255" i="1"/>
  <c r="N255" i="1"/>
  <c r="L255" i="1"/>
  <c r="R137" i="1"/>
  <c r="P137" i="1"/>
  <c r="N137" i="1"/>
  <c r="L137" i="1"/>
  <c r="R288" i="1"/>
  <c r="P288" i="1"/>
  <c r="N288" i="1"/>
  <c r="L288" i="1"/>
  <c r="R458" i="1"/>
  <c r="P458" i="1"/>
  <c r="N458" i="1"/>
  <c r="L458" i="1"/>
  <c r="R214" i="1"/>
  <c r="P214" i="1"/>
  <c r="N214" i="1"/>
  <c r="L214" i="1"/>
  <c r="R182" i="1"/>
  <c r="P182" i="1"/>
  <c r="N182" i="1"/>
  <c r="L182" i="1"/>
  <c r="R149" i="1"/>
  <c r="P149" i="1"/>
  <c r="N149" i="1"/>
  <c r="L149" i="1"/>
  <c r="R301" i="1"/>
  <c r="P301" i="1"/>
  <c r="N301" i="1"/>
  <c r="L301" i="1"/>
  <c r="R246" i="1"/>
  <c r="P246" i="1"/>
  <c r="N246" i="1"/>
  <c r="L246" i="1"/>
  <c r="R56" i="1"/>
  <c r="P56" i="1"/>
  <c r="N56" i="1"/>
  <c r="L56" i="1"/>
  <c r="R195" i="1"/>
  <c r="P195" i="1"/>
  <c r="N195" i="1"/>
  <c r="L195" i="1"/>
  <c r="R248" i="1"/>
  <c r="P248" i="1"/>
  <c r="N248" i="1"/>
  <c r="L248" i="1"/>
  <c r="R217" i="1"/>
  <c r="P217" i="1"/>
  <c r="N217" i="1"/>
  <c r="L217" i="1"/>
  <c r="R380" i="1"/>
  <c r="P380" i="1"/>
  <c r="N380" i="1"/>
  <c r="L380" i="1"/>
  <c r="R471" i="1"/>
  <c r="P471" i="1"/>
  <c r="N471" i="1"/>
  <c r="L471" i="1"/>
  <c r="R18" i="1"/>
  <c r="P18" i="1"/>
  <c r="N18" i="1"/>
  <c r="L18" i="1"/>
  <c r="R173" i="1"/>
  <c r="P173" i="1"/>
  <c r="N173" i="1"/>
  <c r="L173" i="1"/>
  <c r="R267" i="1"/>
  <c r="P267" i="1"/>
  <c r="N267" i="1"/>
  <c r="L267" i="1"/>
  <c r="R8" i="1"/>
  <c r="P8" i="1"/>
  <c r="N8" i="1"/>
  <c r="L8" i="1"/>
  <c r="R9" i="1"/>
  <c r="P9" i="1"/>
  <c r="N9" i="1"/>
  <c r="L9" i="1"/>
  <c r="R460" i="1"/>
  <c r="P460" i="1"/>
  <c r="N460" i="1"/>
  <c r="L460" i="1"/>
  <c r="R75" i="1"/>
  <c r="P75" i="1"/>
  <c r="N75" i="1"/>
  <c r="L75" i="1"/>
  <c r="R193" i="1"/>
  <c r="P193" i="1"/>
  <c r="N193" i="1"/>
  <c r="L193" i="1"/>
  <c r="R455" i="1"/>
  <c r="P455" i="1"/>
  <c r="N455" i="1"/>
  <c r="L455" i="1"/>
  <c r="R265" i="1"/>
  <c r="P265" i="1"/>
  <c r="N265" i="1"/>
  <c r="L265" i="1"/>
  <c r="R485" i="1"/>
  <c r="P485" i="1"/>
  <c r="N485" i="1"/>
  <c r="L485" i="1"/>
  <c r="R80" i="1"/>
  <c r="P80" i="1"/>
  <c r="N80" i="1"/>
  <c r="L80" i="1"/>
  <c r="R152" i="1"/>
  <c r="P152" i="1"/>
  <c r="N152" i="1"/>
  <c r="L152" i="1"/>
  <c r="R286" i="1"/>
  <c r="P286" i="1"/>
  <c r="N286" i="1"/>
  <c r="L286" i="1"/>
  <c r="R283" i="1"/>
  <c r="P283" i="1"/>
  <c r="N283" i="1"/>
  <c r="L283" i="1"/>
  <c r="R330" i="1"/>
  <c r="P330" i="1"/>
  <c r="N330" i="1"/>
  <c r="L330" i="1"/>
  <c r="R394" i="1"/>
  <c r="P394" i="1"/>
  <c r="N394" i="1"/>
  <c r="L394" i="1"/>
  <c r="R138" i="1"/>
  <c r="P138" i="1"/>
  <c r="N138" i="1"/>
  <c r="L138" i="1"/>
  <c r="R391" i="1"/>
  <c r="P391" i="1"/>
  <c r="N391" i="1"/>
  <c r="L391" i="1"/>
  <c r="R104" i="1"/>
  <c r="P104" i="1"/>
  <c r="N104" i="1"/>
  <c r="L104" i="1"/>
  <c r="R112" i="1"/>
  <c r="P112" i="1"/>
  <c r="N112" i="1"/>
  <c r="L112" i="1"/>
  <c r="R54" i="1"/>
  <c r="P54" i="1"/>
  <c r="N54" i="1"/>
  <c r="L54" i="1"/>
  <c r="R215" i="1"/>
  <c r="P215" i="1"/>
  <c r="N215" i="1"/>
  <c r="L215" i="1"/>
  <c r="R90" i="1"/>
  <c r="P90" i="1"/>
  <c r="N90" i="1"/>
  <c r="L90" i="1"/>
  <c r="R408" i="1"/>
  <c r="P408" i="1"/>
  <c r="N408" i="1"/>
  <c r="L408" i="1"/>
  <c r="R468" i="1"/>
  <c r="P468" i="1"/>
  <c r="N468" i="1"/>
  <c r="L468" i="1"/>
  <c r="R10" i="1"/>
  <c r="P10" i="1"/>
  <c r="N10" i="1"/>
  <c r="L10" i="1"/>
  <c r="R45" i="1"/>
  <c r="P45" i="1"/>
  <c r="N45" i="1"/>
  <c r="L45" i="1"/>
  <c r="R27" i="1"/>
  <c r="P27" i="1"/>
  <c r="N27" i="1"/>
  <c r="L27" i="1"/>
  <c r="R231" i="1"/>
  <c r="P231" i="1"/>
  <c r="N231" i="1"/>
  <c r="L231" i="1"/>
  <c r="R42" i="1"/>
  <c r="P42" i="1"/>
  <c r="N42" i="1"/>
  <c r="L42" i="1"/>
  <c r="R306" i="1"/>
  <c r="P306" i="1"/>
  <c r="N306" i="1"/>
  <c r="L306" i="1"/>
  <c r="R3" i="1"/>
  <c r="P3" i="1"/>
  <c r="N3" i="1"/>
  <c r="L3" i="1"/>
  <c r="R358" i="1"/>
  <c r="P358" i="1"/>
  <c r="N358" i="1"/>
  <c r="L358" i="1"/>
  <c r="R407" i="1"/>
  <c r="P407" i="1"/>
  <c r="N407" i="1"/>
  <c r="L407" i="1"/>
  <c r="R85" i="1"/>
  <c r="P85" i="1"/>
  <c r="N85" i="1"/>
  <c r="L85" i="1"/>
  <c r="R223" i="1"/>
  <c r="P223" i="1"/>
  <c r="N223" i="1"/>
  <c r="L223" i="1"/>
  <c r="R329" i="1"/>
  <c r="P329" i="1"/>
  <c r="N329" i="1"/>
  <c r="L329" i="1"/>
  <c r="R158" i="1"/>
  <c r="P158" i="1"/>
  <c r="N158" i="1"/>
  <c r="L158" i="1"/>
  <c r="R47" i="1"/>
  <c r="P47" i="1"/>
  <c r="N47" i="1"/>
  <c r="L47" i="1"/>
  <c r="R421" i="1"/>
  <c r="P421" i="1"/>
  <c r="N421" i="1"/>
  <c r="L421" i="1"/>
  <c r="R109" i="1"/>
  <c r="P109" i="1"/>
  <c r="N109" i="1"/>
  <c r="L109" i="1"/>
  <c r="R356" i="1"/>
  <c r="P356" i="1"/>
  <c r="N356" i="1"/>
  <c r="L356" i="1"/>
  <c r="R398" i="1"/>
  <c r="P398" i="1"/>
  <c r="N398" i="1"/>
  <c r="L398" i="1"/>
  <c r="R390" i="1"/>
  <c r="P390" i="1"/>
  <c r="N390" i="1"/>
  <c r="L390" i="1"/>
  <c r="R245" i="1"/>
  <c r="P245" i="1"/>
  <c r="N245" i="1"/>
  <c r="L245" i="1"/>
  <c r="R28" i="1"/>
  <c r="P28" i="1"/>
  <c r="N28" i="1"/>
  <c r="L28" i="1"/>
  <c r="R188" i="1"/>
  <c r="P188" i="1"/>
  <c r="N188" i="1"/>
  <c r="L188" i="1"/>
  <c r="R140" i="1"/>
  <c r="P140" i="1"/>
  <c r="N140" i="1"/>
  <c r="L140" i="1"/>
  <c r="R52" i="1"/>
  <c r="P52" i="1"/>
  <c r="N52" i="1"/>
  <c r="L52" i="1"/>
  <c r="R456" i="1"/>
  <c r="P456" i="1"/>
  <c r="N456" i="1"/>
  <c r="L456" i="1"/>
  <c r="R46" i="1"/>
  <c r="P46" i="1"/>
  <c r="N46" i="1"/>
  <c r="L46" i="1"/>
  <c r="R68" i="1"/>
  <c r="P68" i="1"/>
  <c r="N68" i="1"/>
  <c r="L68" i="1"/>
  <c r="R102" i="1"/>
  <c r="P102" i="1"/>
  <c r="N102" i="1"/>
  <c r="L102" i="1"/>
  <c r="R218" i="1"/>
  <c r="P218" i="1"/>
  <c r="N218" i="1"/>
  <c r="L218" i="1"/>
  <c r="R210" i="1"/>
  <c r="P210" i="1"/>
  <c r="N210" i="1"/>
  <c r="L210" i="1"/>
  <c r="R423" i="1"/>
  <c r="P423" i="1"/>
  <c r="N423" i="1"/>
  <c r="L423" i="1"/>
  <c r="R373" i="1"/>
  <c r="P373" i="1"/>
  <c r="N373" i="1"/>
  <c r="L373" i="1"/>
  <c r="R35" i="1"/>
  <c r="P35" i="1"/>
  <c r="N35" i="1"/>
  <c r="L35" i="1"/>
  <c r="R172" i="1"/>
  <c r="P172" i="1"/>
  <c r="N172" i="1"/>
  <c r="L172" i="1"/>
  <c r="R43" i="1"/>
  <c r="P43" i="1"/>
  <c r="N43" i="1"/>
  <c r="L43" i="1"/>
  <c r="R106" i="1"/>
  <c r="P106" i="1"/>
  <c r="N106" i="1"/>
  <c r="L106" i="1"/>
  <c r="R350" i="1"/>
  <c r="P350" i="1"/>
  <c r="N350" i="1"/>
  <c r="L350" i="1"/>
  <c r="R271" i="1"/>
  <c r="P271" i="1"/>
  <c r="N271" i="1"/>
  <c r="L271" i="1"/>
  <c r="R184" i="1"/>
  <c r="P184" i="1"/>
  <c r="N184" i="1"/>
  <c r="L184" i="1"/>
  <c r="R206" i="1"/>
  <c r="P206" i="1"/>
  <c r="N206" i="1"/>
  <c r="L206" i="1"/>
  <c r="R202" i="1"/>
  <c r="P202" i="1"/>
  <c r="N202" i="1"/>
  <c r="L202" i="1"/>
  <c r="R451" i="1"/>
  <c r="P451" i="1"/>
  <c r="N451" i="1"/>
  <c r="L451" i="1"/>
  <c r="R388" i="1"/>
  <c r="P388" i="1"/>
  <c r="N388" i="1"/>
  <c r="L388" i="1"/>
  <c r="R224" i="1"/>
  <c r="P224" i="1"/>
  <c r="N224" i="1"/>
  <c r="L224" i="1"/>
  <c r="R315" i="1"/>
  <c r="P315" i="1"/>
  <c r="N315" i="1"/>
  <c r="L315" i="1"/>
  <c r="R382" i="1"/>
  <c r="P382" i="1"/>
  <c r="N382" i="1"/>
  <c r="L382" i="1"/>
  <c r="R62" i="1"/>
  <c r="P62" i="1"/>
  <c r="N62" i="1"/>
  <c r="L62" i="1"/>
  <c r="R244" i="1"/>
  <c r="P244" i="1"/>
  <c r="N244" i="1"/>
  <c r="L244" i="1"/>
  <c r="R364" i="1"/>
  <c r="P364" i="1"/>
  <c r="N364" i="1"/>
  <c r="L364" i="1"/>
  <c r="R183" i="1"/>
  <c r="P183" i="1"/>
  <c r="N183" i="1"/>
  <c r="L183" i="1"/>
  <c r="R416" i="1"/>
  <c r="P416" i="1"/>
  <c r="N416" i="1"/>
  <c r="L416" i="1"/>
  <c r="R258" i="1"/>
  <c r="P258" i="1"/>
  <c r="N258" i="1"/>
  <c r="L258" i="1"/>
  <c r="R22" i="1"/>
  <c r="P22" i="1"/>
  <c r="N22" i="1"/>
  <c r="L22" i="1"/>
  <c r="R475" i="1"/>
  <c r="P475" i="1"/>
  <c r="N475" i="1"/>
  <c r="L475" i="1"/>
  <c r="R478" i="1"/>
  <c r="P478" i="1"/>
  <c r="N478" i="1"/>
  <c r="L478" i="1"/>
  <c r="R126" i="1"/>
  <c r="P126" i="1"/>
  <c r="N126" i="1"/>
  <c r="L126" i="1"/>
  <c r="R331" i="1"/>
  <c r="P331" i="1"/>
  <c r="N331" i="1"/>
  <c r="L331" i="1"/>
  <c r="R73" i="1"/>
  <c r="P73" i="1"/>
  <c r="N73" i="1"/>
  <c r="L73" i="1"/>
  <c r="R141" i="1"/>
  <c r="P141" i="1"/>
  <c r="N141" i="1"/>
  <c r="L141" i="1"/>
  <c r="J141" i="1" s="1"/>
  <c r="R60" i="1"/>
  <c r="P60" i="1"/>
  <c r="N60" i="1"/>
  <c r="L60" i="1"/>
  <c r="R405" i="1"/>
  <c r="P405" i="1"/>
  <c r="N405" i="1"/>
  <c r="L405" i="1"/>
  <c r="J405" i="1" s="1"/>
  <c r="R243" i="1"/>
  <c r="P243" i="1"/>
  <c r="N243" i="1"/>
  <c r="L243" i="1"/>
  <c r="R88" i="1"/>
  <c r="P88" i="1"/>
  <c r="N88" i="1"/>
  <c r="L88" i="1"/>
  <c r="J88" i="1" s="1"/>
  <c r="R20" i="1"/>
  <c r="P20" i="1"/>
  <c r="N20" i="1"/>
  <c r="L20" i="1"/>
  <c r="R293" i="1"/>
  <c r="P293" i="1"/>
  <c r="N293" i="1"/>
  <c r="L293" i="1"/>
  <c r="J293" i="1" s="1"/>
  <c r="R190" i="1"/>
  <c r="P190" i="1"/>
  <c r="N190" i="1"/>
  <c r="L190" i="1"/>
  <c r="R4" i="1"/>
  <c r="P4" i="1"/>
  <c r="N4" i="1"/>
  <c r="L4" i="1"/>
  <c r="J4" i="1" s="1"/>
  <c r="R55" i="1"/>
  <c r="P55" i="1"/>
  <c r="N55" i="1"/>
  <c r="L55" i="1"/>
  <c r="R86" i="1"/>
  <c r="P86" i="1"/>
  <c r="N86" i="1"/>
  <c r="L86" i="1"/>
  <c r="J86" i="1" s="1"/>
  <c r="R79" i="1"/>
  <c r="P79" i="1"/>
  <c r="N79" i="1"/>
  <c r="L79" i="1"/>
  <c r="R125" i="1"/>
  <c r="P125" i="1"/>
  <c r="N125" i="1"/>
  <c r="L125" i="1"/>
  <c r="J125" i="1" s="1"/>
  <c r="R310" i="1"/>
  <c r="P310" i="1"/>
  <c r="N310" i="1"/>
  <c r="L310" i="1"/>
  <c r="R233" i="1"/>
  <c r="P233" i="1"/>
  <c r="N233" i="1"/>
  <c r="L233" i="1"/>
  <c r="J233" i="1" s="1"/>
  <c r="R204" i="1"/>
  <c r="P204" i="1"/>
  <c r="N204" i="1"/>
  <c r="L204" i="1"/>
  <c r="R415" i="1"/>
  <c r="P415" i="1"/>
  <c r="N415" i="1"/>
  <c r="L415" i="1"/>
  <c r="J415" i="1" s="1"/>
  <c r="R251" i="1"/>
  <c r="P251" i="1"/>
  <c r="N251" i="1"/>
  <c r="L251" i="1"/>
  <c r="R270" i="1"/>
  <c r="P270" i="1"/>
  <c r="N270" i="1"/>
  <c r="L270" i="1"/>
  <c r="J270" i="1" s="1"/>
  <c r="R420" i="1"/>
  <c r="P420" i="1"/>
  <c r="N420" i="1"/>
  <c r="L420" i="1"/>
  <c r="R180" i="1"/>
  <c r="P180" i="1"/>
  <c r="N180" i="1"/>
  <c r="L180" i="1"/>
  <c r="J180" i="1" s="1"/>
  <c r="R93" i="1"/>
  <c r="P93" i="1"/>
  <c r="N93" i="1"/>
  <c r="L93" i="1"/>
  <c r="R11" i="1"/>
  <c r="P11" i="1"/>
  <c r="N11" i="1"/>
  <c r="L11" i="1"/>
  <c r="J11" i="1" s="1"/>
  <c r="R481" i="1"/>
  <c r="P481" i="1"/>
  <c r="N481" i="1"/>
  <c r="L481" i="1"/>
  <c r="R186" i="1"/>
  <c r="P186" i="1"/>
  <c r="N186" i="1"/>
  <c r="L186" i="1"/>
  <c r="J186" i="1" s="1"/>
  <c r="R349" i="1"/>
  <c r="P349" i="1"/>
  <c r="N349" i="1"/>
  <c r="L349" i="1"/>
  <c r="R81" i="1"/>
  <c r="P81" i="1"/>
  <c r="N81" i="1"/>
  <c r="L81" i="1"/>
  <c r="J81" i="1" s="1"/>
  <c r="R97" i="1"/>
  <c r="P97" i="1"/>
  <c r="N97" i="1"/>
  <c r="L97" i="1"/>
  <c r="R147" i="1"/>
  <c r="P147" i="1"/>
  <c r="N147" i="1"/>
  <c r="L147" i="1"/>
  <c r="J147" i="1" s="1"/>
  <c r="R426" i="1"/>
  <c r="P426" i="1"/>
  <c r="N426" i="1"/>
  <c r="L426" i="1"/>
  <c r="R166" i="1"/>
  <c r="P166" i="1"/>
  <c r="N166" i="1"/>
  <c r="L166" i="1"/>
  <c r="J166" i="1" s="1"/>
  <c r="R162" i="1"/>
  <c r="P162" i="1"/>
  <c r="N162" i="1"/>
  <c r="L162" i="1"/>
  <c r="R446" i="1"/>
  <c r="P446" i="1"/>
  <c r="N446" i="1"/>
  <c r="L446" i="1"/>
  <c r="J446" i="1" s="1"/>
  <c r="R352" i="1"/>
  <c r="P352" i="1"/>
  <c r="N352" i="1"/>
  <c r="L352" i="1"/>
  <c r="R273" i="1"/>
  <c r="P273" i="1"/>
  <c r="N273" i="1"/>
  <c r="L273" i="1"/>
  <c r="J273" i="1" s="1"/>
  <c r="R2" i="1"/>
  <c r="P2" i="1"/>
  <c r="N2" i="1"/>
  <c r="L2" i="1"/>
  <c r="R82" i="1"/>
  <c r="P82" i="1"/>
  <c r="N82" i="1"/>
  <c r="L82" i="1"/>
  <c r="J82" i="1" s="1"/>
  <c r="R324" i="1"/>
  <c r="P324" i="1"/>
  <c r="N324" i="1"/>
  <c r="L324" i="1"/>
  <c r="R437" i="1"/>
  <c r="P437" i="1"/>
  <c r="N437" i="1"/>
  <c r="L437" i="1"/>
  <c r="J437" i="1" s="1"/>
  <c r="R334" i="1"/>
  <c r="P334" i="1"/>
  <c r="N334" i="1"/>
  <c r="L334" i="1"/>
  <c r="R14" i="1"/>
  <c r="P14" i="1"/>
  <c r="N14" i="1"/>
  <c r="L14" i="1"/>
  <c r="R372" i="1"/>
  <c r="P372" i="1"/>
  <c r="N372" i="1"/>
  <c r="L372" i="1"/>
  <c r="R322" i="1"/>
  <c r="P322" i="1"/>
  <c r="N322" i="1"/>
  <c r="L322" i="1"/>
  <c r="R98" i="1"/>
  <c r="P98" i="1"/>
  <c r="N98" i="1"/>
  <c r="L98" i="1"/>
  <c r="R252" i="1"/>
  <c r="P252" i="1"/>
  <c r="N252" i="1"/>
  <c r="L252" i="1"/>
  <c r="R344" i="1"/>
  <c r="P344" i="1"/>
  <c r="N344" i="1"/>
  <c r="L344" i="1"/>
  <c r="R470" i="1"/>
  <c r="P470" i="1"/>
  <c r="N470" i="1"/>
  <c r="L470" i="1"/>
  <c r="R447" i="1"/>
  <c r="P447" i="1"/>
  <c r="N447" i="1"/>
  <c r="L447" i="1"/>
  <c r="R425" i="1"/>
  <c r="P425" i="1"/>
  <c r="N425" i="1"/>
  <c r="L425" i="1"/>
  <c r="R333" i="1"/>
  <c r="P333" i="1"/>
  <c r="N333" i="1"/>
  <c r="L333" i="1"/>
  <c r="R253" i="1"/>
  <c r="P253" i="1"/>
  <c r="N253" i="1"/>
  <c r="L253" i="1"/>
  <c r="R132" i="1"/>
  <c r="P132" i="1"/>
  <c r="N132" i="1"/>
  <c r="L132" i="1"/>
  <c r="R136" i="1"/>
  <c r="P136" i="1"/>
  <c r="N136" i="1"/>
  <c r="L136" i="1"/>
  <c r="R385" i="1"/>
  <c r="P385" i="1"/>
  <c r="N385" i="1"/>
  <c r="L385" i="1"/>
  <c r="R379" i="1"/>
  <c r="P379" i="1"/>
  <c r="N379" i="1"/>
  <c r="L379" i="1"/>
  <c r="R335" i="1"/>
  <c r="P335" i="1"/>
  <c r="N335" i="1"/>
  <c r="L335" i="1"/>
  <c r="R371" i="1"/>
  <c r="P371" i="1"/>
  <c r="N371" i="1"/>
  <c r="L371" i="1"/>
  <c r="R347" i="1"/>
  <c r="P347" i="1"/>
  <c r="N347" i="1"/>
  <c r="L347" i="1"/>
  <c r="R122" i="1"/>
  <c r="P122" i="1"/>
  <c r="N122" i="1"/>
  <c r="L122" i="1"/>
  <c r="R211" i="1"/>
  <c r="P211" i="1"/>
  <c r="N211" i="1"/>
  <c r="L211" i="1"/>
  <c r="R198" i="1"/>
  <c r="P198" i="1"/>
  <c r="N198" i="1"/>
  <c r="L198" i="1"/>
  <c r="R113" i="1"/>
  <c r="P113" i="1"/>
  <c r="N113" i="1"/>
  <c r="L113" i="1"/>
  <c r="R257" i="1"/>
  <c r="P257" i="1"/>
  <c r="N257" i="1"/>
  <c r="L257" i="1"/>
  <c r="R361" i="1"/>
  <c r="P361" i="1"/>
  <c r="N361" i="1"/>
  <c r="L361" i="1"/>
  <c r="R357" i="1"/>
  <c r="P357" i="1"/>
  <c r="N357" i="1"/>
  <c r="L357" i="1"/>
  <c r="R142" i="1"/>
  <c r="P142" i="1"/>
  <c r="N142" i="1"/>
  <c r="L142" i="1"/>
  <c r="R419" i="1"/>
  <c r="P419" i="1"/>
  <c r="N419" i="1"/>
  <c r="L419" i="1"/>
  <c r="R59" i="1"/>
  <c r="P59" i="1"/>
  <c r="N59" i="1"/>
  <c r="L59" i="1"/>
  <c r="R461" i="1"/>
  <c r="P461" i="1"/>
  <c r="N461" i="1"/>
  <c r="L461" i="1"/>
  <c r="R57" i="1"/>
  <c r="P57" i="1"/>
  <c r="N57" i="1"/>
  <c r="L57" i="1"/>
  <c r="R203" i="1"/>
  <c r="P203" i="1"/>
  <c r="N203" i="1"/>
  <c r="L203" i="1"/>
  <c r="R312" i="1"/>
  <c r="P312" i="1"/>
  <c r="N312" i="1"/>
  <c r="L312" i="1"/>
  <c r="R220" i="1"/>
  <c r="P220" i="1"/>
  <c r="N220" i="1"/>
  <c r="L220" i="1"/>
  <c r="R314" i="1"/>
  <c r="P314" i="1"/>
  <c r="N314" i="1"/>
  <c r="L314" i="1"/>
  <c r="R24" i="1"/>
  <c r="P24" i="1"/>
  <c r="N24" i="1"/>
  <c r="L24" i="1"/>
  <c r="R151" i="1"/>
  <c r="P151" i="1"/>
  <c r="N151" i="1"/>
  <c r="L151" i="1"/>
  <c r="R84" i="1"/>
  <c r="P84" i="1"/>
  <c r="N84" i="1"/>
  <c r="L84" i="1"/>
  <c r="R332" i="1"/>
  <c r="P332" i="1"/>
  <c r="N332" i="1"/>
  <c r="L332" i="1"/>
  <c r="R156" i="1"/>
  <c r="P156" i="1"/>
  <c r="N156" i="1"/>
  <c r="L156" i="1"/>
  <c r="R299" i="1"/>
  <c r="P299" i="1"/>
  <c r="N299" i="1"/>
  <c r="L299" i="1"/>
  <c r="R281" i="1"/>
  <c r="P281" i="1"/>
  <c r="N281" i="1"/>
  <c r="L281" i="1"/>
  <c r="R89" i="1"/>
  <c r="P89" i="1"/>
  <c r="N89" i="1"/>
  <c r="L89" i="1"/>
  <c r="R323" i="1"/>
  <c r="P323" i="1"/>
  <c r="N323" i="1"/>
  <c r="L323" i="1"/>
  <c r="R311" i="1"/>
  <c r="P311" i="1"/>
  <c r="N311" i="1"/>
  <c r="L311" i="1"/>
  <c r="R7" i="1"/>
  <c r="P7" i="1"/>
  <c r="N7" i="1"/>
  <c r="L7" i="1"/>
  <c r="J7" i="1" s="1"/>
  <c r="R227" i="1"/>
  <c r="P227" i="1"/>
  <c r="N227" i="1"/>
  <c r="L227" i="1"/>
  <c r="R459" i="1"/>
  <c r="P459" i="1"/>
  <c r="N459" i="1"/>
  <c r="L459" i="1"/>
  <c r="J459" i="1" s="1"/>
  <c r="R232" i="1"/>
  <c r="P232" i="1"/>
  <c r="N232" i="1"/>
  <c r="L232" i="1"/>
  <c r="R95" i="1"/>
  <c r="P95" i="1"/>
  <c r="N95" i="1"/>
  <c r="L95" i="1"/>
  <c r="J95" i="1" s="1"/>
  <c r="R105" i="1"/>
  <c r="P105" i="1"/>
  <c r="N105" i="1"/>
  <c r="L105" i="1"/>
  <c r="R96" i="1"/>
  <c r="P96" i="1"/>
  <c r="N96" i="1"/>
  <c r="L96" i="1"/>
  <c r="J96" i="1" s="1"/>
  <c r="R443" i="1"/>
  <c r="P443" i="1"/>
  <c r="N443" i="1"/>
  <c r="L443" i="1"/>
  <c r="R296" i="1"/>
  <c r="P296" i="1"/>
  <c r="N296" i="1"/>
  <c r="L296" i="1"/>
  <c r="J296" i="1" s="1"/>
  <c r="R44" i="1"/>
  <c r="P44" i="1"/>
  <c r="N44" i="1"/>
  <c r="L44" i="1"/>
  <c r="R101" i="1"/>
  <c r="P101" i="1"/>
  <c r="N101" i="1"/>
  <c r="L101" i="1"/>
  <c r="J101" i="1" s="1"/>
  <c r="R313" i="1"/>
  <c r="P313" i="1"/>
  <c r="N313" i="1"/>
  <c r="L313" i="1"/>
  <c r="R298" i="1"/>
  <c r="P298" i="1"/>
  <c r="N298" i="1"/>
  <c r="L298" i="1"/>
  <c r="J298" i="1" s="1"/>
  <c r="R12" i="1"/>
  <c r="P12" i="1"/>
  <c r="N12" i="1"/>
  <c r="L12" i="1"/>
  <c r="R13" i="1"/>
  <c r="P13" i="1"/>
  <c r="N13" i="1"/>
  <c r="L13" i="1"/>
  <c r="J13" i="1" s="1"/>
  <c r="R469" i="1"/>
  <c r="P469" i="1"/>
  <c r="N469" i="1"/>
  <c r="L469" i="1"/>
  <c r="R209" i="1"/>
  <c r="P209" i="1"/>
  <c r="N209" i="1"/>
  <c r="L209" i="1"/>
  <c r="J209" i="1" s="1"/>
  <c r="R254" i="1"/>
  <c r="P254" i="1"/>
  <c r="N254" i="1"/>
  <c r="L254" i="1"/>
  <c r="R53" i="1"/>
  <c r="P53" i="1"/>
  <c r="N53" i="1"/>
  <c r="L53" i="1"/>
  <c r="J53" i="1" s="1"/>
  <c r="R51" i="1"/>
  <c r="P51" i="1"/>
  <c r="N51" i="1"/>
  <c r="L51" i="1"/>
  <c r="R153" i="1"/>
  <c r="P153" i="1"/>
  <c r="N153" i="1"/>
  <c r="L153" i="1"/>
  <c r="J153" i="1" s="1"/>
  <c r="R238" i="1"/>
  <c r="P238" i="1"/>
  <c r="N238" i="1"/>
  <c r="L238" i="1"/>
  <c r="R74" i="1"/>
  <c r="P74" i="1"/>
  <c r="N74" i="1"/>
  <c r="L74" i="1"/>
  <c r="J74" i="1" s="1"/>
  <c r="R148" i="1"/>
  <c r="P148" i="1"/>
  <c r="N148" i="1"/>
  <c r="L148" i="1"/>
  <c r="R263" i="1"/>
  <c r="P263" i="1"/>
  <c r="N263" i="1"/>
  <c r="L263" i="1"/>
  <c r="J263" i="1" s="1"/>
  <c r="R260" i="1"/>
  <c r="P260" i="1"/>
  <c r="N260" i="1"/>
  <c r="L260" i="1"/>
  <c r="R240" i="1"/>
  <c r="P240" i="1"/>
  <c r="N240" i="1"/>
  <c r="L240" i="1"/>
  <c r="J240" i="1" s="1"/>
  <c r="R319" i="1"/>
  <c r="P319" i="1"/>
  <c r="N319" i="1"/>
  <c r="L319" i="1"/>
  <c r="R29" i="1"/>
  <c r="P29" i="1"/>
  <c r="N29" i="1"/>
  <c r="L29" i="1"/>
  <c r="J29" i="1" s="1"/>
  <c r="R302" i="1"/>
  <c r="P302" i="1"/>
  <c r="N302" i="1"/>
  <c r="L302" i="1"/>
  <c r="R154" i="1"/>
  <c r="P154" i="1"/>
  <c r="N154" i="1"/>
  <c r="L154" i="1"/>
  <c r="J154" i="1" s="1"/>
  <c r="R480" i="1"/>
  <c r="P480" i="1"/>
  <c r="N480" i="1"/>
  <c r="L480" i="1"/>
  <c r="R116" i="1"/>
  <c r="P116" i="1"/>
  <c r="N116" i="1"/>
  <c r="L116" i="1"/>
  <c r="J116" i="1" s="1"/>
  <c r="R39" i="1"/>
  <c r="P39" i="1"/>
  <c r="N39" i="1"/>
  <c r="L39" i="1"/>
  <c r="R61" i="1"/>
  <c r="P61" i="1"/>
  <c r="N61" i="1"/>
  <c r="L61" i="1"/>
  <c r="J61" i="1" s="1"/>
  <c r="R92" i="1"/>
  <c r="P92" i="1"/>
  <c r="N92" i="1"/>
  <c r="L92" i="1"/>
  <c r="R40" i="1"/>
  <c r="P40" i="1"/>
  <c r="N40" i="1"/>
  <c r="L40" i="1"/>
  <c r="J40" i="1" s="1"/>
  <c r="R436" i="1"/>
  <c r="P436" i="1"/>
  <c r="N436" i="1"/>
  <c r="L436" i="1"/>
  <c r="R237" i="1"/>
  <c r="P237" i="1"/>
  <c r="N237" i="1"/>
  <c r="L237" i="1"/>
  <c r="J237" i="1" s="1"/>
  <c r="R19" i="1"/>
  <c r="P19" i="1"/>
  <c r="N19" i="1"/>
  <c r="L19" i="1"/>
  <c r="R225" i="1"/>
  <c r="P225" i="1"/>
  <c r="N225" i="1"/>
  <c r="L225" i="1"/>
  <c r="J225" i="1" s="1"/>
  <c r="R150" i="1"/>
  <c r="P150" i="1"/>
  <c r="N150" i="1"/>
  <c r="L150" i="1"/>
  <c r="R229" i="1"/>
  <c r="P229" i="1"/>
  <c r="N229" i="1"/>
  <c r="L229" i="1"/>
  <c r="J229" i="1" s="1"/>
  <c r="R91" i="1"/>
  <c r="P91" i="1"/>
  <c r="N91" i="1"/>
  <c r="L91" i="1"/>
  <c r="R78" i="1"/>
  <c r="P78" i="1"/>
  <c r="N78" i="1"/>
  <c r="L78" i="1"/>
  <c r="J78" i="1" s="1"/>
  <c r="R5" i="1"/>
  <c r="P5" i="1"/>
  <c r="N5" i="1"/>
  <c r="L5" i="1"/>
  <c r="R449" i="1"/>
  <c r="P449" i="1"/>
  <c r="N449" i="1"/>
  <c r="L449" i="1"/>
  <c r="J449" i="1" s="1"/>
  <c r="R262" i="1"/>
  <c r="P262" i="1"/>
  <c r="N262" i="1"/>
  <c r="L262" i="1"/>
  <c r="R362" i="1"/>
  <c r="P362" i="1"/>
  <c r="N362" i="1"/>
  <c r="L362" i="1"/>
  <c r="J362" i="1" s="1"/>
  <c r="R479" i="1"/>
  <c r="P479" i="1"/>
  <c r="N479" i="1"/>
  <c r="L479" i="1"/>
  <c r="R37" i="1"/>
  <c r="P37" i="1"/>
  <c r="N37" i="1"/>
  <c r="L37" i="1"/>
  <c r="J37" i="1" s="1"/>
  <c r="R185" i="1"/>
  <c r="P185" i="1"/>
  <c r="N185" i="1"/>
  <c r="L185" i="1"/>
  <c r="R196" i="1"/>
  <c r="P196" i="1"/>
  <c r="N196" i="1"/>
  <c r="L196" i="1"/>
  <c r="J196" i="1" s="1"/>
  <c r="R178" i="1"/>
  <c r="P178" i="1"/>
  <c r="N178" i="1"/>
  <c r="L178" i="1"/>
  <c r="R222" i="1"/>
  <c r="P222" i="1"/>
  <c r="N222" i="1"/>
  <c r="L222" i="1"/>
  <c r="J222" i="1" s="1"/>
  <c r="R120" i="1"/>
  <c r="P120" i="1"/>
  <c r="N120" i="1"/>
  <c r="L120" i="1"/>
  <c r="R242" i="1"/>
  <c r="P242" i="1"/>
  <c r="N242" i="1"/>
  <c r="L242" i="1"/>
  <c r="J242" i="1" s="1"/>
  <c r="R191" i="1"/>
  <c r="P191" i="1"/>
  <c r="N191" i="1"/>
  <c r="L191" i="1"/>
  <c r="R462" i="1"/>
  <c r="P462" i="1"/>
  <c r="N462" i="1"/>
  <c r="L462" i="1"/>
  <c r="J462" i="1" s="1"/>
  <c r="R285" i="1"/>
  <c r="P285" i="1"/>
  <c r="N285" i="1"/>
  <c r="L285" i="1"/>
  <c r="R346" i="1"/>
  <c r="P346" i="1"/>
  <c r="N346" i="1"/>
  <c r="L346" i="1"/>
  <c r="J346" i="1" s="1"/>
  <c r="R477" i="1"/>
  <c r="P477" i="1"/>
  <c r="N477" i="1"/>
  <c r="L477" i="1"/>
  <c r="R360" i="1"/>
  <c r="P360" i="1"/>
  <c r="N360" i="1"/>
  <c r="L360" i="1"/>
  <c r="J360" i="1" s="1"/>
  <c r="R476" i="1"/>
  <c r="P476" i="1"/>
  <c r="N476" i="1"/>
  <c r="L476" i="1"/>
  <c r="R389" i="1"/>
  <c r="P389" i="1"/>
  <c r="N389" i="1"/>
  <c r="L389" i="1"/>
  <c r="J389" i="1" s="1"/>
  <c r="R438" i="1"/>
  <c r="P438" i="1"/>
  <c r="N438" i="1"/>
  <c r="L438" i="1"/>
  <c r="R303" i="1"/>
  <c r="P303" i="1"/>
  <c r="N303" i="1"/>
  <c r="L303" i="1"/>
  <c r="J303" i="1" s="1"/>
  <c r="R31" i="1"/>
  <c r="P31" i="1"/>
  <c r="N31" i="1"/>
  <c r="L31" i="1"/>
  <c r="R159" i="1"/>
  <c r="P159" i="1"/>
  <c r="N159" i="1"/>
  <c r="L159" i="1"/>
  <c r="J159" i="1" s="1"/>
  <c r="R417" i="1"/>
  <c r="P417" i="1"/>
  <c r="N417" i="1"/>
  <c r="L417" i="1"/>
  <c r="R213" i="1"/>
  <c r="P213" i="1"/>
  <c r="N213" i="1"/>
  <c r="L213" i="1"/>
  <c r="J213" i="1" s="1"/>
  <c r="R99" i="1"/>
  <c r="P99" i="1"/>
  <c r="N99" i="1"/>
  <c r="L99" i="1"/>
  <c r="R30" i="1"/>
  <c r="P30" i="1"/>
  <c r="N30" i="1"/>
  <c r="L30" i="1"/>
  <c r="J30" i="1" s="1"/>
  <c r="R383" i="1"/>
  <c r="P383" i="1"/>
  <c r="N383" i="1"/>
  <c r="L383" i="1"/>
  <c r="R71" i="1"/>
  <c r="P71" i="1"/>
  <c r="N71" i="1"/>
  <c r="L71" i="1"/>
  <c r="J71" i="1" s="1"/>
  <c r="R316" i="1"/>
  <c r="P316" i="1"/>
  <c r="N316" i="1"/>
  <c r="L316" i="1"/>
  <c r="R294" i="1"/>
  <c r="P294" i="1"/>
  <c r="N294" i="1"/>
  <c r="L294" i="1"/>
  <c r="J294" i="1" s="1"/>
  <c r="R463" i="1"/>
  <c r="P463" i="1"/>
  <c r="N463" i="1"/>
  <c r="L463" i="1"/>
  <c r="R34" i="1"/>
  <c r="P34" i="1"/>
  <c r="N34" i="1"/>
  <c r="L34" i="1"/>
  <c r="J34" i="1" s="1"/>
  <c r="R171" i="1"/>
  <c r="P171" i="1"/>
  <c r="N171" i="1"/>
  <c r="L171" i="1"/>
  <c r="R386" i="1"/>
  <c r="P386" i="1"/>
  <c r="N386" i="1"/>
  <c r="L386" i="1"/>
  <c r="J386" i="1" s="1"/>
  <c r="R365" i="1"/>
  <c r="P365" i="1"/>
  <c r="N365" i="1"/>
  <c r="L365" i="1"/>
  <c r="R121" i="1"/>
  <c r="P121" i="1"/>
  <c r="N121" i="1"/>
  <c r="L121" i="1"/>
  <c r="J121" i="1" s="1"/>
  <c r="R216" i="1"/>
  <c r="P216" i="1"/>
  <c r="N216" i="1"/>
  <c r="L216" i="1"/>
  <c r="R284" i="1"/>
  <c r="P284" i="1"/>
  <c r="N284" i="1"/>
  <c r="L284" i="1"/>
  <c r="J284" i="1" s="1"/>
  <c r="R174" i="1"/>
  <c r="P174" i="1"/>
  <c r="N174" i="1"/>
  <c r="L174" i="1"/>
  <c r="R472" i="1"/>
  <c r="P472" i="1"/>
  <c r="N472" i="1"/>
  <c r="L472" i="1"/>
  <c r="J472" i="1" s="1"/>
  <c r="R340" i="1"/>
  <c r="P340" i="1"/>
  <c r="N340" i="1"/>
  <c r="L340" i="1"/>
  <c r="R48" i="1"/>
  <c r="P48" i="1"/>
  <c r="N48" i="1"/>
  <c r="L48" i="1"/>
  <c r="J48" i="1" s="1"/>
  <c r="R187" i="1"/>
  <c r="P187" i="1"/>
  <c r="N187" i="1"/>
  <c r="L187" i="1"/>
  <c r="R434" i="1"/>
  <c r="P434" i="1"/>
  <c r="N434" i="1"/>
  <c r="L434" i="1"/>
  <c r="J434" i="1" s="1"/>
  <c r="R353" i="1"/>
  <c r="P353" i="1"/>
  <c r="N353" i="1"/>
  <c r="L353" i="1"/>
  <c r="R482" i="1"/>
  <c r="P482" i="1"/>
  <c r="N482" i="1"/>
  <c r="L482" i="1"/>
  <c r="J482" i="1" s="1"/>
  <c r="R396" i="1"/>
  <c r="P396" i="1"/>
  <c r="N396" i="1"/>
  <c r="L396" i="1"/>
  <c r="R212" i="1"/>
  <c r="P212" i="1"/>
  <c r="N212" i="1"/>
  <c r="L212" i="1"/>
  <c r="J212" i="1" s="1"/>
  <c r="R131" i="1"/>
  <c r="P131" i="1"/>
  <c r="N131" i="1"/>
  <c r="L131" i="1"/>
  <c r="R256" i="1"/>
  <c r="P256" i="1"/>
  <c r="N256" i="1"/>
  <c r="L256" i="1"/>
  <c r="J256" i="1" s="1"/>
  <c r="R235" i="1"/>
  <c r="P235" i="1"/>
  <c r="N235" i="1"/>
  <c r="L235" i="1"/>
  <c r="R38" i="1"/>
  <c r="P38" i="1"/>
  <c r="N38" i="1"/>
  <c r="L38" i="1"/>
  <c r="J38" i="1" s="1"/>
  <c r="R399" i="1"/>
  <c r="P399" i="1"/>
  <c r="N399" i="1"/>
  <c r="L399" i="1"/>
  <c r="R327" i="1"/>
  <c r="P327" i="1"/>
  <c r="N327" i="1"/>
  <c r="L327" i="1"/>
  <c r="J327" i="1" s="1"/>
  <c r="R139" i="1"/>
  <c r="P139" i="1"/>
  <c r="N139" i="1"/>
  <c r="L139" i="1"/>
  <c r="R228" i="1"/>
  <c r="P228" i="1"/>
  <c r="N228" i="1"/>
  <c r="L228" i="1"/>
  <c r="J228" i="1" s="1"/>
  <c r="R36" i="1"/>
  <c r="P36" i="1"/>
  <c r="N36" i="1"/>
  <c r="L36" i="1"/>
  <c r="R239" i="1"/>
  <c r="P239" i="1"/>
  <c r="N239" i="1"/>
  <c r="L239" i="1"/>
  <c r="J239" i="1" s="1"/>
  <c r="R473" i="1"/>
  <c r="P473" i="1"/>
  <c r="N473" i="1"/>
  <c r="L473" i="1"/>
  <c r="R175" i="1"/>
  <c r="P175" i="1"/>
  <c r="N175" i="1"/>
  <c r="L175" i="1"/>
  <c r="J175" i="1" s="1"/>
  <c r="R412" i="1"/>
  <c r="P412" i="1"/>
  <c r="N412" i="1"/>
  <c r="L412" i="1"/>
  <c r="R269" i="1"/>
  <c r="P269" i="1"/>
  <c r="N269" i="1"/>
  <c r="L269" i="1"/>
  <c r="J269" i="1" s="1"/>
  <c r="R234" i="1"/>
  <c r="P234" i="1"/>
  <c r="N234" i="1"/>
  <c r="L234" i="1"/>
  <c r="R199" i="1"/>
  <c r="P199" i="1"/>
  <c r="N199" i="1"/>
  <c r="L199" i="1"/>
  <c r="J199" i="1" s="1"/>
  <c r="R287" i="1"/>
  <c r="P287" i="1"/>
  <c r="N287" i="1"/>
  <c r="L287" i="1"/>
  <c r="R145" i="1"/>
  <c r="P145" i="1"/>
  <c r="N145" i="1"/>
  <c r="L145" i="1"/>
  <c r="J145" i="1" s="1"/>
  <c r="R413" i="1"/>
  <c r="P413" i="1"/>
  <c r="N413" i="1"/>
  <c r="L413" i="1"/>
  <c r="R403" i="1"/>
  <c r="P403" i="1"/>
  <c r="N403" i="1"/>
  <c r="L403" i="1"/>
  <c r="J403" i="1" s="1"/>
  <c r="R274" i="1"/>
  <c r="P274" i="1"/>
  <c r="N274" i="1"/>
  <c r="L274" i="1"/>
  <c r="R307" i="1"/>
  <c r="P307" i="1"/>
  <c r="N307" i="1"/>
  <c r="L307" i="1"/>
  <c r="J307" i="1" s="1"/>
  <c r="R63" i="1"/>
  <c r="P63" i="1"/>
  <c r="N63" i="1"/>
  <c r="L63" i="1"/>
  <c r="R168" i="1"/>
  <c r="P168" i="1"/>
  <c r="N168" i="1"/>
  <c r="L168" i="1"/>
  <c r="J168" i="1" s="1"/>
  <c r="R194" i="1"/>
  <c r="P194" i="1"/>
  <c r="N194" i="1"/>
  <c r="L194" i="1"/>
  <c r="R33" i="1"/>
  <c r="P33" i="1"/>
  <c r="N33" i="1"/>
  <c r="L33" i="1"/>
  <c r="J33" i="1" s="1"/>
  <c r="B7" i="4" l="1"/>
  <c r="B65" i="4"/>
  <c r="B28" i="4"/>
  <c r="B56" i="4"/>
  <c r="B69" i="4"/>
  <c r="B63" i="4"/>
  <c r="B24" i="4"/>
  <c r="B85" i="4"/>
  <c r="B98" i="4"/>
  <c r="B38" i="4"/>
  <c r="B68" i="4"/>
  <c r="B74" i="4"/>
  <c r="B95" i="4"/>
  <c r="B62" i="4"/>
  <c r="B64" i="4"/>
  <c r="B37" i="4"/>
  <c r="B42" i="4"/>
  <c r="B25" i="4"/>
  <c r="B12" i="4"/>
  <c r="B89" i="4"/>
  <c r="B79" i="4"/>
  <c r="B52" i="4"/>
  <c r="B43" i="4"/>
  <c r="B31" i="4"/>
  <c r="B46" i="4"/>
  <c r="B90" i="4"/>
  <c r="B18" i="4"/>
  <c r="B81" i="4"/>
  <c r="B82" i="4"/>
  <c r="B49" i="4"/>
  <c r="B72" i="4"/>
  <c r="B99" i="4"/>
  <c r="B20" i="4"/>
  <c r="B6" i="4"/>
  <c r="B13" i="4"/>
  <c r="B17" i="4"/>
  <c r="B4" i="4"/>
  <c r="B5" i="4"/>
  <c r="B59" i="4"/>
  <c r="B33" i="4"/>
  <c r="B70" i="4"/>
  <c r="B10" i="4"/>
  <c r="B55" i="4"/>
  <c r="B39" i="4"/>
  <c r="B30" i="4"/>
  <c r="B35" i="4"/>
  <c r="B93" i="4"/>
  <c r="B77" i="4"/>
  <c r="B21" i="4"/>
  <c r="B53" i="4"/>
  <c r="B73" i="4"/>
  <c r="B96" i="4"/>
  <c r="B80" i="4"/>
  <c r="B71" i="4"/>
  <c r="B94" i="4"/>
  <c r="B76" i="4"/>
  <c r="B87" i="4"/>
  <c r="B23" i="4"/>
  <c r="B41" i="4"/>
  <c r="B8" i="4"/>
  <c r="J331" i="1"/>
  <c r="J478" i="1"/>
  <c r="J22" i="1"/>
  <c r="J416" i="1"/>
  <c r="J364" i="1"/>
  <c r="J62" i="1"/>
  <c r="J315" i="1"/>
  <c r="J388" i="1"/>
  <c r="J202" i="1"/>
  <c r="J184" i="1"/>
  <c r="J350" i="1"/>
  <c r="J43" i="1"/>
  <c r="J35" i="1"/>
  <c r="J423" i="1"/>
  <c r="J218" i="1"/>
  <c r="J68" i="1"/>
  <c r="J456" i="1"/>
  <c r="J140" i="1"/>
  <c r="J28" i="1"/>
  <c r="J390" i="1"/>
  <c r="J356" i="1"/>
  <c r="J421" i="1"/>
  <c r="J158" i="1"/>
  <c r="J223" i="1"/>
  <c r="J407" i="1"/>
  <c r="J3" i="1"/>
  <c r="J42" i="1"/>
  <c r="J27" i="1"/>
  <c r="J10" i="1"/>
  <c r="J408" i="1"/>
  <c r="J215" i="1"/>
  <c r="J112" i="1"/>
  <c r="J391" i="1"/>
  <c r="J394" i="1"/>
  <c r="J283" i="1"/>
  <c r="J152" i="1"/>
  <c r="J485" i="1"/>
  <c r="J455" i="1"/>
  <c r="J75" i="1"/>
  <c r="J9" i="1"/>
  <c r="J267" i="1"/>
  <c r="J18" i="1"/>
  <c r="J380" i="1"/>
  <c r="J248" i="1"/>
  <c r="J56" i="1"/>
  <c r="J301" i="1"/>
  <c r="J182" i="1"/>
  <c r="J458" i="1"/>
  <c r="J137" i="1"/>
  <c r="J291" i="1"/>
  <c r="J146" i="1"/>
  <c r="J321" i="1"/>
  <c r="J433" i="1"/>
  <c r="J76" i="1"/>
  <c r="J282" i="1"/>
  <c r="J90" i="1"/>
  <c r="J430" i="1"/>
  <c r="J354" i="1"/>
  <c r="J378" i="1"/>
  <c r="J124" i="1"/>
  <c r="J207" i="1"/>
  <c r="J370" i="1"/>
  <c r="J117" i="1"/>
  <c r="J110" i="1"/>
  <c r="J111" i="1"/>
  <c r="J143" i="1"/>
  <c r="J366" i="1"/>
  <c r="J486" i="1"/>
  <c r="J326" i="1"/>
  <c r="J348" i="1"/>
  <c r="J201" i="1"/>
  <c r="J483" i="1"/>
  <c r="J189" i="1"/>
  <c r="J276" i="1"/>
  <c r="J359" i="1"/>
  <c r="J163" i="1"/>
  <c r="J304" i="1"/>
  <c r="J221" i="1"/>
  <c r="J406" i="1"/>
  <c r="J250" i="1"/>
  <c r="J336" i="1"/>
  <c r="J440" i="1"/>
  <c r="J442" i="1"/>
  <c r="J384" i="1"/>
  <c r="J363" i="1"/>
  <c r="J309" i="1"/>
  <c r="J397" i="1"/>
  <c r="J72" i="1"/>
  <c r="J464" i="1"/>
  <c r="J21" i="1"/>
  <c r="J161" i="1"/>
  <c r="J259" i="1"/>
  <c r="J377" i="1"/>
  <c r="J439" i="1"/>
  <c r="J402" i="1"/>
  <c r="J387" i="1"/>
  <c r="J457" i="1"/>
  <c r="J77" i="1"/>
  <c r="J435" i="1"/>
  <c r="J392" i="1"/>
  <c r="J410" i="1"/>
  <c r="J452" i="1"/>
  <c r="J87" i="1"/>
  <c r="J308" i="1"/>
  <c r="J155" i="1"/>
  <c r="J427" i="1"/>
  <c r="J404" i="1"/>
  <c r="J411" i="1"/>
  <c r="J50" i="1"/>
  <c r="J450" i="1"/>
  <c r="J300" i="1"/>
  <c r="J297" i="1"/>
  <c r="J65" i="1"/>
  <c r="J169" i="1"/>
  <c r="J338" i="1"/>
  <c r="J432" i="1"/>
  <c r="J32" i="1"/>
  <c r="J268" i="1"/>
  <c r="J66" i="1"/>
  <c r="J107" i="1"/>
  <c r="J94" i="1"/>
  <c r="J130" i="1"/>
  <c r="J454" i="1"/>
  <c r="J409" i="1"/>
  <c r="J429" i="1"/>
  <c r="J17" i="1"/>
  <c r="J343" i="1"/>
  <c r="J261" i="1"/>
  <c r="J165" i="1"/>
  <c r="J26" i="1"/>
  <c r="J381" i="1"/>
  <c r="J114" i="1"/>
  <c r="J295" i="1"/>
  <c r="J133" i="1"/>
  <c r="J279" i="1"/>
  <c r="J247" i="1"/>
  <c r="J355" i="1"/>
  <c r="J49" i="1"/>
  <c r="J115" i="1"/>
  <c r="J395" i="1"/>
  <c r="J369" i="1"/>
  <c r="J194" i="1"/>
  <c r="J63" i="1"/>
  <c r="J274" i="1"/>
  <c r="J413" i="1"/>
  <c r="J287" i="1"/>
  <c r="J234" i="1"/>
  <c r="J412" i="1"/>
  <c r="J473" i="1"/>
  <c r="J36" i="1"/>
  <c r="J139" i="1"/>
  <c r="J399" i="1"/>
  <c r="J235" i="1"/>
  <c r="J131" i="1"/>
  <c r="J396" i="1"/>
  <c r="J353" i="1"/>
  <c r="J187" i="1"/>
  <c r="J340" i="1"/>
  <c r="J174" i="1"/>
  <c r="J216" i="1"/>
  <c r="J365" i="1"/>
  <c r="J171" i="1"/>
  <c r="J463" i="1"/>
  <c r="J316" i="1"/>
  <c r="J383" i="1"/>
  <c r="J99" i="1"/>
  <c r="J417" i="1"/>
  <c r="J31" i="1"/>
  <c r="J438" i="1"/>
  <c r="J476" i="1"/>
  <c r="J477" i="1"/>
  <c r="J285" i="1"/>
  <c r="J191" i="1"/>
  <c r="J120" i="1"/>
  <c r="J178" i="1"/>
  <c r="J185" i="1"/>
  <c r="J479" i="1"/>
  <c r="J262" i="1"/>
  <c r="J5" i="1"/>
  <c r="J91" i="1"/>
  <c r="J150" i="1"/>
  <c r="J19" i="1"/>
  <c r="J436" i="1"/>
  <c r="J92" i="1"/>
  <c r="J39" i="1"/>
  <c r="J480" i="1"/>
  <c r="J302" i="1"/>
  <c r="J319" i="1"/>
  <c r="J260" i="1"/>
  <c r="J148" i="1"/>
  <c r="J238" i="1"/>
  <c r="J51" i="1"/>
  <c r="J254" i="1"/>
  <c r="J469" i="1"/>
  <c r="J12" i="1"/>
  <c r="J313" i="1"/>
  <c r="J44" i="1"/>
  <c r="J443" i="1"/>
  <c r="J105" i="1"/>
  <c r="J232" i="1"/>
  <c r="J227" i="1"/>
  <c r="J311" i="1"/>
  <c r="J89" i="1"/>
  <c r="J299" i="1"/>
  <c r="J332" i="1"/>
  <c r="J151" i="1"/>
  <c r="J314" i="1"/>
  <c r="J312" i="1"/>
  <c r="J57" i="1"/>
  <c r="J59" i="1"/>
  <c r="J142" i="1"/>
  <c r="J361" i="1"/>
  <c r="J113" i="1"/>
  <c r="J211" i="1"/>
  <c r="J347" i="1"/>
  <c r="J335" i="1"/>
  <c r="J385" i="1"/>
  <c r="J132" i="1"/>
  <c r="J333" i="1"/>
  <c r="J447" i="1"/>
  <c r="J474" i="1"/>
  <c r="J344" i="1"/>
  <c r="J98" i="1"/>
  <c r="J372" i="1"/>
  <c r="J334" i="1"/>
  <c r="J324" i="1"/>
  <c r="J2" i="1"/>
  <c r="J352" i="1"/>
  <c r="J162" i="1"/>
  <c r="J426" i="1"/>
  <c r="J97" i="1"/>
  <c r="J349" i="1"/>
  <c r="J481" i="1"/>
  <c r="J93" i="1"/>
  <c r="J420" i="1"/>
  <c r="J251" i="1"/>
  <c r="J204" i="1"/>
  <c r="J310" i="1"/>
  <c r="J79" i="1"/>
  <c r="J55" i="1"/>
  <c r="J190" i="1"/>
  <c r="J20" i="1"/>
  <c r="J243" i="1"/>
  <c r="J60" i="1"/>
  <c r="J73" i="1"/>
  <c r="J126" i="1"/>
  <c r="J475" i="1"/>
  <c r="J258" i="1"/>
  <c r="J183" i="1"/>
  <c r="J244" i="1"/>
  <c r="J382" i="1"/>
  <c r="J224" i="1"/>
  <c r="J451" i="1"/>
  <c r="J206" i="1"/>
  <c r="J271" i="1"/>
  <c r="J106" i="1"/>
  <c r="J172" i="1"/>
  <c r="J373" i="1"/>
  <c r="J210" i="1"/>
  <c r="J102" i="1"/>
  <c r="J46" i="1"/>
  <c r="J52" i="1"/>
  <c r="J188" i="1"/>
  <c r="J245" i="1"/>
  <c r="J398" i="1"/>
  <c r="J109" i="1"/>
  <c r="J47" i="1"/>
  <c r="J329" i="1"/>
  <c r="J85" i="1"/>
  <c r="J358" i="1"/>
  <c r="J306" i="1"/>
  <c r="J231" i="1"/>
  <c r="J45" i="1"/>
  <c r="J468" i="1"/>
  <c r="J54" i="1"/>
  <c r="J104" i="1"/>
  <c r="J138" i="1"/>
  <c r="J330" i="1"/>
  <c r="J286" i="1"/>
  <c r="J80" i="1"/>
  <c r="J265" i="1"/>
  <c r="J193" i="1"/>
  <c r="J460" i="1"/>
  <c r="J8" i="1"/>
  <c r="J173" i="1"/>
  <c r="J471" i="1"/>
  <c r="J217" i="1"/>
  <c r="J195" i="1"/>
  <c r="J246" i="1"/>
  <c r="J149" i="1"/>
  <c r="J214" i="1"/>
  <c r="J288" i="1"/>
  <c r="J255" i="1"/>
  <c r="J219" i="1"/>
  <c r="J181" i="1"/>
  <c r="J317" i="1"/>
  <c r="J277" i="1"/>
  <c r="J418" i="1"/>
  <c r="J197" i="1"/>
  <c r="J466" i="1"/>
  <c r="J170" i="1"/>
  <c r="J58" i="1"/>
  <c r="J290" i="1"/>
  <c r="J266" i="1"/>
  <c r="J226" i="1"/>
  <c r="J323" i="1"/>
  <c r="J281" i="1"/>
  <c r="J156" i="1"/>
  <c r="J84" i="1"/>
  <c r="J24" i="1"/>
  <c r="J220" i="1"/>
  <c r="J203" i="1"/>
  <c r="J461" i="1"/>
  <c r="J419" i="1"/>
  <c r="J357" i="1"/>
  <c r="J257" i="1"/>
  <c r="J198" i="1"/>
  <c r="J122" i="1"/>
  <c r="J371" i="1"/>
  <c r="J379" i="1"/>
  <c r="J136" i="1"/>
  <c r="J253" i="1"/>
  <c r="J425" i="1"/>
  <c r="J470" i="1"/>
  <c r="J252" i="1"/>
  <c r="J322" i="1"/>
  <c r="J14" i="1"/>
  <c r="J448" i="1"/>
  <c r="J128" i="1"/>
  <c r="J280" i="1"/>
  <c r="J6" i="1"/>
  <c r="J176" i="1"/>
  <c r="J278" i="1"/>
  <c r="J264" i="1"/>
  <c r="J83" i="1"/>
  <c r="J444" i="1"/>
  <c r="J69" i="1"/>
  <c r="J192" i="1"/>
  <c r="J272" i="1"/>
  <c r="J164" i="1"/>
  <c r="J64" i="1"/>
  <c r="J16" i="1"/>
  <c r="J484" i="1"/>
  <c r="J127" i="1"/>
  <c r="J337" i="1"/>
  <c r="J108" i="1"/>
  <c r="J292" i="1"/>
  <c r="J100" i="1"/>
  <c r="J129" i="1"/>
  <c r="J465" i="1"/>
  <c r="J368" i="1"/>
  <c r="J318" i="1"/>
  <c r="J160" i="1"/>
  <c r="J441" i="1"/>
  <c r="J144" i="1"/>
  <c r="J401" i="1"/>
  <c r="J249" i="1"/>
  <c r="J325" i="1"/>
  <c r="J119" i="1"/>
  <c r="J25" i="1"/>
  <c r="J339" i="1"/>
  <c r="J67" i="1"/>
  <c r="J328" i="1"/>
  <c r="J393" i="1"/>
  <c r="J103" i="1"/>
  <c r="J177" i="1"/>
  <c r="J15" i="1"/>
  <c r="J305" i="1"/>
  <c r="J428" i="1"/>
  <c r="J445" i="1"/>
  <c r="J453" i="1"/>
  <c r="J400" i="1"/>
  <c r="J118" i="1"/>
  <c r="J41" i="1"/>
  <c r="J341" i="1"/>
  <c r="J320" i="1"/>
  <c r="J135" i="1"/>
  <c r="J345" i="1"/>
  <c r="J376" i="1"/>
  <c r="J367" i="1"/>
  <c r="J467" i="1"/>
  <c r="J342" i="1"/>
  <c r="J351" i="1"/>
  <c r="J230" i="1"/>
  <c r="J167" i="1"/>
  <c r="J375" i="1"/>
  <c r="J236" i="1"/>
  <c r="J424" i="1"/>
  <c r="J200" i="1"/>
  <c r="J275" i="1"/>
  <c r="J289" i="1"/>
  <c r="J179" i="1"/>
  <c r="J414" i="1"/>
  <c r="J23" i="1"/>
  <c r="J374" i="1"/>
  <c r="J431" i="1"/>
  <c r="J134" i="1"/>
  <c r="J70" i="1"/>
  <c r="J241" i="1"/>
  <c r="J123" i="1"/>
  <c r="J157" i="1"/>
  <c r="J208" i="1"/>
  <c r="J205" i="1"/>
  <c r="J422" i="1"/>
</calcChain>
</file>

<file path=xl/sharedStrings.xml><?xml version="1.0" encoding="utf-8"?>
<sst xmlns="http://schemas.openxmlformats.org/spreadsheetml/2006/main" count="710" uniqueCount="580">
  <si>
    <t>Democrat</t>
  </si>
  <si>
    <t>Republican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</si>
  <si>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</si>
  <si>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</si>
  <si>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</si>
  <si>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</si>
  <si>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</si>
  <si>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</si>
  <si>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</si>
  <si>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</si>
  <si>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</si>
  <si>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</si>
  <si>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</si>
  <si>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</si>
  <si>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</si>
  <si>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</si>
  <si>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</si>
  <si>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</si>
  <si>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ASHLAND</t>
  </si>
  <si>
    <t>BANCROFT</t>
  </si>
  <si>
    <t>BLAINE</t>
  </si>
  <si>
    <t>BRIDGEWATER</t>
  </si>
  <si>
    <t>CARY PLT</t>
  </si>
  <si>
    <t>CASTLE HILL</t>
  </si>
  <si>
    <t>CASWELL</t>
  </si>
  <si>
    <t>CHAPMAN</t>
  </si>
  <si>
    <t>CRYSTAL</t>
  </si>
  <si>
    <t>CYR PLT</t>
  </si>
  <si>
    <t>DYER BROOK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</si>
  <si>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</si>
  <si>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</si>
  <si>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</si>
  <si>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</si>
  <si>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</si>
  <si>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</si>
  <si>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</si>
  <si>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</si>
  <si>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</si>
  <si>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</si>
  <si>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</si>
  <si>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</si>
  <si>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</si>
  <si>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</si>
  <si>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</si>
  <si>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</si>
  <si>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</si>
  <si>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</si>
  <si>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</si>
  <si>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</si>
  <si>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</si>
  <si>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MAPLETON</t>
  </si>
  <si>
    <t>MARS HILL</t>
  </si>
  <si>
    <t>MASARDIS</t>
  </si>
  <si>
    <t>MERRILL</t>
  </si>
  <si>
    <t>MONTICELLO</t>
  </si>
  <si>
    <t>MORO PLT</t>
  </si>
  <si>
    <t>NEW CANADA</t>
  </si>
  <si>
    <t>NEW LIMERICK</t>
  </si>
  <si>
    <t>NEW SWEDEN</t>
  </si>
  <si>
    <t>OAKFIELD</t>
  </si>
  <si>
    <t>ORIENT</t>
  </si>
  <si>
    <t>OXBOW PLT</t>
  </si>
  <si>
    <t>PERHAM</t>
  </si>
  <si>
    <t>PORTAGE LAKE</t>
  </si>
  <si>
    <t>PRESQUE ISLE</t>
  </si>
  <si>
    <t>REED PLT</t>
  </si>
  <si>
    <t>SHERMAN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</si>
  <si>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</si>
  <si>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</si>
  <si>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</si>
  <si>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</si>
  <si>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</si>
  <si>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</si>
  <si>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</si>
  <si>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</si>
  <si>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</si>
  <si>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</t>
  </si>
  <si>
    <t>WOODLAND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</si>
  <si>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</si>
  <si>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</si>
  <si>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</si>
  <si>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</si>
  <si>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</si>
  <si>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</si>
  <si>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</si>
  <si>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</si>
  <si>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</si>
  <si>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</si>
  <si>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</si>
  <si>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</si>
  <si>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</si>
  <si>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</si>
  <si>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</si>
  <si>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</si>
  <si>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</si>
  <si>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</si>
  <si>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</si>
  <si>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</si>
  <si>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</si>
  <si>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</si>
  <si>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</si>
  <si>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</si>
  <si>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</si>
  <si>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</si>
  <si>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</si>
  <si>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</si>
  <si>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</si>
  <si>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</si>
  <si>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</si>
  <si>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</si>
  <si>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</si>
  <si>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</si>
  <si>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</si>
  <si>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</si>
  <si>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</si>
  <si>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</si>
  <si>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</si>
  <si>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</si>
  <si>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</si>
  <si>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</si>
  <si>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</si>
  <si>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</t>
  </si>
  <si>
    <t>SANDY RIVER PLT</t>
  </si>
  <si>
    <t>STRONG</t>
  </si>
  <si>
    <t>TEMPLE</t>
  </si>
  <si>
    <t>WELD</t>
  </si>
  <si>
    <t>WILTON</t>
  </si>
  <si>
    <t xml:space="preserve">WYMAN TWP                                                                                                                                             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</si>
  <si>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</si>
  <si>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</si>
  <si>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</si>
  <si>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</si>
  <si>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</si>
  <si>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</si>
  <si>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</si>
  <si>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</si>
  <si>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</si>
  <si>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</si>
  <si>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</si>
  <si>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</si>
  <si>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</si>
  <si>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</si>
  <si>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</si>
  <si>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</si>
  <si>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</si>
  <si>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</si>
  <si>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</si>
  <si>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</si>
  <si>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</si>
  <si>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</si>
  <si>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</si>
  <si>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</si>
  <si>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</si>
  <si>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</si>
  <si>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</si>
  <si>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</si>
  <si>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</si>
  <si>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</si>
  <si>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</si>
  <si>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</si>
  <si>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>TREMONT</t>
  </si>
  <si>
    <t>TRENTON</t>
  </si>
  <si>
    <t>VERONA ISLAND</t>
  </si>
  <si>
    <t>WALTHAM</t>
  </si>
  <si>
    <t>WINTER HARBOR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</si>
  <si>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</si>
  <si>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</si>
  <si>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</si>
  <si>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</si>
  <si>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</si>
  <si>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</si>
  <si>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</si>
  <si>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</si>
  <si>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</si>
  <si>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</si>
  <si>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</si>
  <si>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</si>
  <si>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</si>
  <si>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</si>
  <si>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</si>
  <si>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</si>
  <si>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</si>
  <si>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</si>
  <si>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</si>
  <si>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</si>
  <si>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</si>
  <si>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</si>
  <si>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</si>
  <si>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</si>
  <si>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</si>
  <si>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</si>
  <si>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</si>
  <si>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</si>
  <si>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</si>
  <si>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</si>
  <si>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</si>
  <si>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</si>
  <si>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</si>
  <si>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</si>
  <si>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</si>
  <si>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</si>
  <si>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</si>
  <si>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OWL'S HEAD</t>
  </si>
  <si>
    <t>ROCKLAND</t>
  </si>
  <si>
    <t>ROCKPORT</t>
  </si>
  <si>
    <t>SOUTH THOMASTON</t>
  </si>
  <si>
    <t>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</si>
  <si>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</si>
  <si>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</si>
  <si>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</si>
  <si>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</si>
  <si>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</si>
  <si>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</si>
  <si>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</si>
  <si>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</si>
  <si>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</si>
  <si>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</si>
  <si>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</si>
  <si>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</si>
  <si>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</si>
  <si>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</si>
  <si>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</si>
  <si>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</si>
  <si>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</si>
  <si>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</si>
  <si>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</si>
  <si>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</si>
  <si>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</si>
  <si>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</si>
  <si>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</si>
  <si>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</si>
  <si>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</si>
  <si>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</si>
  <si>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</si>
  <si>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</si>
  <si>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</si>
  <si>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</si>
  <si>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</si>
  <si>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</si>
  <si>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</si>
  <si>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</si>
  <si>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</si>
  <si>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</si>
  <si>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</si>
  <si>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</si>
  <si>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</si>
  <si>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</si>
  <si>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</si>
  <si>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</si>
  <si>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</si>
  <si>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</si>
  <si>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</si>
  <si>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</si>
  <si>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</si>
  <si>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</si>
  <si>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</si>
  <si>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</si>
  <si>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</si>
  <si>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</si>
  <si>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</si>
  <si>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</si>
  <si>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</si>
  <si>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</si>
  <si>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</si>
  <si>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</si>
  <si>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</si>
  <si>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ALTON</t>
  </si>
  <si>
    <t xml:space="preserve">ARGYLE TWP                                                                                                                                            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</si>
  <si>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</si>
  <si>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</si>
  <si>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</si>
  <si>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</si>
  <si>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</si>
  <si>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</si>
  <si>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</si>
  <si>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</si>
  <si>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</si>
  <si>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</si>
  <si>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</si>
  <si>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</si>
  <si>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</si>
  <si>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</si>
  <si>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</si>
  <si>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</si>
  <si>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</si>
  <si>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</si>
  <si>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</si>
  <si>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</si>
  <si>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</si>
  <si>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</si>
  <si>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</si>
  <si>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</si>
  <si>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</si>
  <si>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</si>
  <si>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</si>
  <si>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</si>
  <si>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</si>
  <si>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</si>
  <si>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</si>
  <si>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</si>
  <si>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</si>
  <si>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</si>
  <si>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</si>
  <si>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</si>
  <si>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</si>
  <si>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</si>
  <si>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</si>
  <si>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</si>
  <si>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</si>
  <si>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</si>
  <si>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</si>
  <si>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</si>
  <si>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</si>
  <si>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</si>
  <si>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</si>
  <si>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</si>
  <si>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</si>
  <si>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PLYMOUTH</t>
  </si>
  <si>
    <t>SEBOEIS PLT</t>
  </si>
  <si>
    <t>SPRINGFIELD</t>
  </si>
  <si>
    <t>STACYVILLE</t>
  </si>
  <si>
    <t>STETSON</t>
  </si>
  <si>
    <t>VEAZIE</t>
  </si>
  <si>
    <t>WEBSTER PLT</t>
  </si>
  <si>
    <t>WINN</t>
  </si>
  <si>
    <t>WOODVILLE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</si>
  <si>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</si>
  <si>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</si>
  <si>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</si>
  <si>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</si>
  <si>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</si>
  <si>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</si>
  <si>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</si>
  <si>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</si>
  <si>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KINGSBURY PLT</t>
  </si>
  <si>
    <t>LAKE VIEW PLT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</si>
  <si>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</si>
  <si>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</si>
  <si>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</si>
  <si>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</si>
  <si>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</si>
  <si>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</si>
  <si>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</si>
  <si>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</si>
  <si>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</si>
  <si>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</si>
  <si>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</si>
  <si>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</si>
  <si>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</si>
  <si>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</si>
  <si>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</si>
  <si>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</si>
  <si>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</si>
  <si>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</si>
  <si>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</si>
  <si>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</si>
  <si>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</si>
  <si>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</si>
  <si>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</si>
  <si>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</si>
  <si>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</si>
  <si>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</si>
  <si>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</si>
  <si>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</si>
  <si>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</si>
  <si>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</si>
  <si>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</si>
  <si>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</si>
  <si>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</si>
  <si>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</si>
  <si>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</si>
  <si>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</si>
  <si>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</si>
  <si>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</si>
  <si>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</si>
  <si>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</si>
  <si>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</si>
  <si>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</si>
  <si>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</si>
  <si>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RIPLEY</t>
  </si>
  <si>
    <t>SKOWHEGAN</t>
  </si>
  <si>
    <t>SMITHFIELD</t>
  </si>
  <si>
    <t>SOLON</t>
  </si>
  <si>
    <t>STARKS</t>
  </si>
  <si>
    <t>THE FORKS PLT</t>
  </si>
  <si>
    <t>WEST FORKS PLT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</si>
  <si>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</si>
  <si>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</si>
  <si>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</si>
  <si>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</si>
  <si>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</si>
  <si>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</si>
  <si>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</si>
  <si>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</si>
  <si>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</si>
  <si>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</si>
  <si>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</si>
  <si>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</si>
  <si>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</si>
  <si>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</si>
  <si>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</si>
  <si>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</si>
  <si>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</si>
  <si>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</si>
  <si>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</si>
  <si>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</si>
  <si>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</si>
  <si>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</si>
  <si>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</si>
  <si>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</si>
  <si>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</si>
  <si>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</si>
  <si>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ADDISON</t>
  </si>
  <si>
    <t>ALEXANDER</t>
  </si>
  <si>
    <t>BAILEYVILLE</t>
  </si>
  <si>
    <t>BARING PLT</t>
  </si>
  <si>
    <t>BEALS</t>
  </si>
  <si>
    <t>BEDDINGTON</t>
  </si>
  <si>
    <t>CALAIS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</si>
  <si>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</si>
  <si>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</si>
  <si>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</si>
  <si>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</si>
  <si>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</si>
  <si>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</si>
  <si>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</si>
  <si>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</si>
  <si>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</si>
  <si>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</si>
  <si>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</si>
  <si>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</si>
  <si>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</si>
  <si>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</si>
  <si>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</si>
  <si>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</si>
  <si>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</si>
  <si>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</si>
  <si>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</si>
  <si>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</si>
  <si>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</si>
  <si>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</si>
  <si>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</si>
  <si>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</si>
  <si>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</si>
  <si>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</si>
  <si>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</si>
  <si>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</si>
  <si>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</si>
  <si>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</si>
  <si>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</si>
  <si>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</si>
  <si>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</si>
  <si>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</si>
  <si>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</si>
  <si>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</si>
  <si>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</si>
  <si>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</si>
  <si>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</si>
  <si>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</si>
  <si>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</si>
  <si>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</si>
  <si>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</si>
  <si>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</si>
  <si>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</si>
  <si>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</si>
  <si>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</si>
  <si>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</si>
  <si>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</si>
  <si>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</si>
  <si>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</si>
  <si>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</si>
  <si>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</si>
  <si>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</si>
  <si>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</si>
  <si>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</si>
  <si>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</si>
  <si>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</si>
  <si>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</si>
  <si>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</si>
  <si>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</si>
  <si>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</si>
  <si>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</si>
  <si>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</si>
  <si>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</si>
  <si>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</si>
  <si>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CARIBOU/CONNOR TWP</t>
  </si>
  <si>
    <t>PENOBSCOT NATION VOTING DIST</t>
  </si>
  <si>
    <t>Township</t>
  </si>
  <si>
    <t>Warren</t>
  </si>
  <si>
    <t>Sanders</t>
  </si>
  <si>
    <t>Biden</t>
  </si>
  <si>
    <t>Bloomberg</t>
  </si>
  <si>
    <t>Total</t>
  </si>
  <si>
    <t>D Margin</t>
  </si>
  <si>
    <t>County</t>
  </si>
  <si>
    <t>Joseph R. Biden</t>
  </si>
  <si>
    <t>Bernie Sanders</t>
  </si>
  <si>
    <t>ALAMANCE</t>
  </si>
  <si>
    <t>ALLEGHANY</t>
  </si>
  <si>
    <t>ASHE</t>
  </si>
  <si>
    <t>AVERY</t>
  </si>
  <si>
    <t>BEAUFORT</t>
  </si>
  <si>
    <t>BERTIE</t>
  </si>
  <si>
    <t>BLADEN</t>
  </si>
  <si>
    <t>BUNCOMBE</t>
  </si>
  <si>
    <t>BURKE</t>
  </si>
  <si>
    <t>CABARRUS</t>
  </si>
  <si>
    <t>CALDWELL</t>
  </si>
  <si>
    <t>CARTERET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</si>
  <si>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</si>
  <si>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</si>
  <si>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</si>
  <si>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</si>
  <si>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</si>
  <si>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</si>
  <si>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</si>
  <si>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</si>
  <si>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CURRITUCK</t>
  </si>
  <si>
    <t>DARE</t>
  </si>
  <si>
    <t>DAVIDSON</t>
  </si>
  <si>
    <t>DAVIE</t>
  </si>
  <si>
    <t>DUPLIN</t>
  </si>
  <si>
    <t>EDGECOMBE</t>
  </si>
  <si>
    <t>FORSYTH</t>
  </si>
  <si>
    <t>GASTON</t>
  </si>
  <si>
    <t>GATES</t>
  </si>
  <si>
    <t>GRAHAM</t>
  </si>
  <si>
    <t>GRANVILLE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</si>
  <si>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</si>
  <si>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</si>
  <si>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</si>
  <si>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</si>
  <si>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</si>
  <si>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</si>
  <si>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</si>
  <si>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</si>
  <si>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JOHNSTON</t>
  </si>
  <si>
    <t>JONES</t>
  </si>
  <si>
    <t>LENOIR</t>
  </si>
  <si>
    <t>MACON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</si>
  <si>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</si>
  <si>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</si>
  <si>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</si>
  <si>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</si>
  <si>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</si>
  <si>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</si>
  <si>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</si>
  <si>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</si>
  <si>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</si>
  <si>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</si>
  <si>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</si>
  <si>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</si>
  <si>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</si>
  <si>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</si>
  <si>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</si>
  <si>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</si>
  <si>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</si>
  <si>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</si>
  <si>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</si>
  <si>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</si>
  <si>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</si>
  <si>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</si>
  <si>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</si>
  <si>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</si>
  <si>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</si>
  <si>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</si>
  <si>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SWAIN</t>
  </si>
  <si>
    <t>TRANSYLVANIA</t>
  </si>
  <si>
    <t>TYRRELL</t>
  </si>
  <si>
    <t>VANCE</t>
  </si>
  <si>
    <t>WAKE</t>
  </si>
  <si>
    <t>WATAUGA</t>
  </si>
  <si>
    <t>WILKES</t>
  </si>
  <si>
    <t>WILSON</t>
  </si>
  <si>
    <t>YADKIN</t>
  </si>
  <si>
    <t>YANCEY</t>
  </si>
  <si>
    <t>Sanders Margin</t>
  </si>
  <si>
    <t>Thom Tillis</t>
  </si>
  <si>
    <t>Kay Hagan</t>
  </si>
  <si>
    <t>Hagan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</si>
</sst>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1" fontId="0" fillId="0" borderId="4" xfId="0" applyNumberFormat="1" applyBorder="1"/>
    <xf numFmtId="0" fontId="0" fillId="0" borderId="4" xfId="0" applyBorder="1"/>
    <xf numFmtId="0" fontId="2" fillId="0" borderId="0" xfId="0" applyFont="1"/>
    <xf numFmtId="0" fontId="1" fillId="0" borderId="4" xfId="0" applyFont="1" applyBorder="1"/>
    <xf numFmtId="0" fontId="0" fillId="0" borderId="4" xfId="0" applyFill="1" applyBorder="1"/>
    <xf numFmtId="9" fontId="0" fillId="0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164" fontId="2" fillId="0" borderId="2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0" fontId="6" fillId="2" borderId="4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5" borderId="4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FAF"/>
      <color rgb="FFFF9393"/>
      <color rgb="FFFF8989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6"/>
  <sheetViews>
    <sheetView topLeftCell="H1" zoomScale="85" zoomScaleNormal="85" workbookViewId="0">
      <pane ySplit="1" topLeftCell="A395" activePane="bottomLeft" state="frozen"/>
      <selection pane="bottomLeft" activeCell="U425" sqref="U425"/>
    </sheetView>
  </sheetViews>
  <sheetFormatPr defaultRowHeight="14.4" x14ac:dyDescent="0.3"/>
  <cols>
    <col min="1" max="1" width="32.6640625" customWidth="1"/>
    <col min="2" max="2" width="16.109375" bestFit="1" customWidth="1"/>
    <col min="3" max="3" width="16.109375" style="16" customWidth="1"/>
    <col min="4" max="4" width="16.44140625" bestFit="1" customWidth="1"/>
    <col min="5" max="5" width="16.44140625" style="16" customWidth="1"/>
    <col min="6" max="6" width="16.109375" bestFit="1" customWidth="1"/>
    <col min="7" max="10" width="16.109375" customWidth="1"/>
    <col min="12" max="12" width="9.5546875" style="16" bestFit="1" customWidth="1"/>
    <col min="14" max="14" width="11.5546875" style="16" bestFit="1" customWidth="1"/>
    <col min="16" max="16" width="11.5546875" style="16" bestFit="1" customWidth="1"/>
    <col min="18" max="18" width="11.5546875" style="16" bestFit="1" customWidth="1"/>
  </cols>
  <sheetData>
    <row r="1" spans="1:19" x14ac:dyDescent="0.3">
      <c r="A1" s="2" t="s">
        <v>487</v>
      </c>
      <c r="B1" s="2" t="s">
        <v>0</v>
      </c>
      <c r="C1" s="14"/>
      <c r="D1" s="3" t="s">
        <v>1</v>
      </c>
      <c r="E1" s="14"/>
      <c r="F1" s="4" t="s">
        <v>492</v>
      </c>
      <c r="G1" s="1" t="s">
        <v>493</v>
      </c>
      <c r="H1" s="1"/>
      <c r="I1" s="1"/>
      <c r="J1" s="1"/>
      <c r="K1" t="s">
        <v>489</v>
      </c>
      <c r="M1" t="s">
        <v>490</v>
      </c>
      <c r="O1" t="s">
        <v>491</v>
      </c>
      <c r="Q1" t="s">
        <v>488</v>
      </c>
      <c r="S1" t="s">
        <v>492</v>
      </c>
    </row>
    <row r="2" spans="1:19" x14ac:dyDescent="0.3">
      <c r="A2" s="7" t="s">
        <v>35</v>
      </c>
      <c r="B2" s="7">
        <v>0</v>
      </c>
      <c r="C2" s="15">
        <v>0</v>
      </c>
      <c r="D2" s="7">
        <v>5</v>
      </c>
      <c r="E2" s="15">
        <v>1</v>
      </c>
      <c r="F2" s="7">
        <v>5</v>
      </c>
      <c r="G2" s="24">
        <v>-1</v>
      </c>
      <c r="H2" s="24">
        <f>G2-0.128</f>
        <v>-1.1280000000000001</v>
      </c>
      <c r="I2" s="24"/>
      <c r="J2" s="24" t="e">
        <f>L2-N2</f>
        <v>#DIV/0!</v>
      </c>
      <c r="K2" s="17">
        <v>0</v>
      </c>
      <c r="L2" s="20" t="e">
        <f>K2/S2</f>
        <v>#DIV/0!</v>
      </c>
      <c r="M2" s="17">
        <v>0</v>
      </c>
      <c r="N2" s="20" t="e">
        <f>M2/S2</f>
        <v>#DIV/0!</v>
      </c>
      <c r="O2" s="17">
        <v>0</v>
      </c>
      <c r="P2" s="20" t="e">
        <f>O2/S2</f>
        <v>#DIV/0!</v>
      </c>
      <c r="Q2" s="17">
        <v>0</v>
      </c>
      <c r="R2" s="20" t="e">
        <f>Q2/S2</f>
        <v>#DIV/0!</v>
      </c>
      <c r="S2">
        <v>0</v>
      </c>
    </row>
    <row r="3" spans="1:19" x14ac:dyDescent="0.3">
      <c r="A3" s="7" t="s">
        <v>247</v>
      </c>
      <c r="B3" s="7">
        <v>1</v>
      </c>
      <c r="C3" s="15">
        <v>5.8823529411764705E-2</v>
      </c>
      <c r="D3" s="7">
        <v>16</v>
      </c>
      <c r="E3" s="15">
        <v>0.94117647058823528</v>
      </c>
      <c r="F3" s="7">
        <v>17</v>
      </c>
      <c r="G3" s="24">
        <v>-0.88235294117647056</v>
      </c>
      <c r="H3" s="24">
        <f t="shared" ref="H3:H66" si="0">G3-0.128</f>
        <v>-1.0103529411764707</v>
      </c>
      <c r="I3" s="24"/>
      <c r="J3" s="24" t="e">
        <f t="shared" ref="J3:J66" si="1">L3-N3</f>
        <v>#DIV/0!</v>
      </c>
      <c r="K3" s="17">
        <v>0</v>
      </c>
      <c r="L3" s="20" t="e">
        <f>K3/S3</f>
        <v>#DIV/0!</v>
      </c>
      <c r="M3" s="17">
        <v>0</v>
      </c>
      <c r="N3" s="20" t="e">
        <f>M3/S3</f>
        <v>#DIV/0!</v>
      </c>
      <c r="O3" s="17">
        <v>0</v>
      </c>
      <c r="P3" s="20" t="e">
        <f>O3/S3</f>
        <v>#DIV/0!</v>
      </c>
      <c r="Q3" s="17">
        <v>0</v>
      </c>
      <c r="R3" s="20" t="e">
        <f>Q3/S3</f>
        <v>#DIV/0!</v>
      </c>
      <c r="S3">
        <v>0</v>
      </c>
    </row>
    <row r="4" spans="1:19" x14ac:dyDescent="0.3">
      <c r="A4" s="7" t="s">
        <v>40</v>
      </c>
      <c r="B4" s="7">
        <v>2</v>
      </c>
      <c r="C4" s="15">
        <v>6.4516129032258063E-2</v>
      </c>
      <c r="D4" s="7">
        <v>29</v>
      </c>
      <c r="E4" s="15">
        <v>0.93548387096774188</v>
      </c>
      <c r="F4" s="7">
        <v>31</v>
      </c>
      <c r="G4" s="24">
        <v>-0.87096774193548376</v>
      </c>
      <c r="H4" s="24">
        <f t="shared" si="0"/>
        <v>-0.99896774193548377</v>
      </c>
      <c r="I4" s="24"/>
      <c r="J4" s="24">
        <f t="shared" si="1"/>
        <v>-1</v>
      </c>
      <c r="K4" s="17">
        <v>0</v>
      </c>
      <c r="L4" s="20">
        <f>K4/S4</f>
        <v>0</v>
      </c>
      <c r="M4" s="17">
        <v>1</v>
      </c>
      <c r="N4" s="20">
        <f>M4/S4</f>
        <v>1</v>
      </c>
      <c r="O4" s="17">
        <v>0</v>
      </c>
      <c r="P4" s="20">
        <f>O4/S4</f>
        <v>0</v>
      </c>
      <c r="Q4" s="17">
        <v>0</v>
      </c>
      <c r="R4" s="20">
        <f>Q4/S4</f>
        <v>0</v>
      </c>
      <c r="S4">
        <v>1</v>
      </c>
    </row>
    <row r="5" spans="1:19" x14ac:dyDescent="0.3">
      <c r="A5" s="7" t="s">
        <v>361</v>
      </c>
      <c r="B5" s="7">
        <v>3</v>
      </c>
      <c r="C5" s="15">
        <v>6.5217391304347824E-2</v>
      </c>
      <c r="D5" s="7">
        <v>43</v>
      </c>
      <c r="E5" s="15">
        <v>0.93478260869565222</v>
      </c>
      <c r="F5" s="7">
        <v>46</v>
      </c>
      <c r="G5" s="24">
        <v>-0.86956521739130443</v>
      </c>
      <c r="H5" s="24">
        <f t="shared" si="0"/>
        <v>-0.99756521739130444</v>
      </c>
      <c r="I5" s="24"/>
      <c r="J5" s="24" t="e">
        <f t="shared" si="1"/>
        <v>#DIV/0!</v>
      </c>
      <c r="K5" s="17">
        <v>0</v>
      </c>
      <c r="L5" s="20" t="e">
        <f>K5/S5</f>
        <v>#DIV/0!</v>
      </c>
      <c r="M5" s="17">
        <v>0</v>
      </c>
      <c r="N5" s="20" t="e">
        <f>M5/S5</f>
        <v>#DIV/0!</v>
      </c>
      <c r="O5" s="17">
        <v>0</v>
      </c>
      <c r="P5" s="20" t="e">
        <f>O5/S5</f>
        <v>#DIV/0!</v>
      </c>
      <c r="Q5" s="17">
        <v>0</v>
      </c>
      <c r="R5" s="20" t="e">
        <f>Q5/S5</f>
        <v>#DIV/0!</v>
      </c>
      <c r="S5">
        <v>0</v>
      </c>
    </row>
    <row r="6" spans="1:19" x14ac:dyDescent="0.3">
      <c r="A6" s="7" t="s">
        <v>61</v>
      </c>
      <c r="B6" s="7">
        <v>3</v>
      </c>
      <c r="C6" s="15">
        <v>7.6923076923076927E-2</v>
      </c>
      <c r="D6" s="7">
        <v>36</v>
      </c>
      <c r="E6" s="15">
        <v>0.92307692307692313</v>
      </c>
      <c r="F6" s="7">
        <v>39</v>
      </c>
      <c r="G6" s="24">
        <v>-0.84615384615384626</v>
      </c>
      <c r="H6" s="24">
        <f t="shared" si="0"/>
        <v>-0.97415384615384626</v>
      </c>
      <c r="I6" s="24"/>
      <c r="J6" s="24">
        <f t="shared" si="1"/>
        <v>-0.21739130434782608</v>
      </c>
      <c r="K6" s="17">
        <v>5</v>
      </c>
      <c r="L6" s="20">
        <f>K6/S6</f>
        <v>0.21739130434782608</v>
      </c>
      <c r="M6" s="17">
        <v>10</v>
      </c>
      <c r="N6" s="20">
        <f>M6/S6</f>
        <v>0.43478260869565216</v>
      </c>
      <c r="O6" s="17">
        <v>3</v>
      </c>
      <c r="P6" s="20">
        <f>O6/S6</f>
        <v>0.13043478260869565</v>
      </c>
      <c r="Q6" s="17">
        <v>2</v>
      </c>
      <c r="R6" s="20">
        <f>Q6/S6</f>
        <v>8.6956521739130432E-2</v>
      </c>
      <c r="S6">
        <v>23</v>
      </c>
    </row>
    <row r="7" spans="1:19" x14ac:dyDescent="0.3">
      <c r="A7" s="7" t="s">
        <v>363</v>
      </c>
      <c r="B7" s="7">
        <v>2</v>
      </c>
      <c r="C7" s="15">
        <v>8.3333333333333329E-2</v>
      </c>
      <c r="D7" s="7">
        <v>22</v>
      </c>
      <c r="E7" s="15">
        <v>0.91666666666666663</v>
      </c>
      <c r="F7" s="7">
        <v>24</v>
      </c>
      <c r="G7" s="24">
        <v>-0.83333333333333326</v>
      </c>
      <c r="H7" s="24">
        <f t="shared" si="0"/>
        <v>-0.96133333333333326</v>
      </c>
      <c r="I7" s="24"/>
      <c r="J7" s="24" t="e">
        <f t="shared" si="1"/>
        <v>#DIV/0!</v>
      </c>
      <c r="K7" s="17">
        <v>0</v>
      </c>
      <c r="L7" s="20" t="e">
        <f>K7/S7</f>
        <v>#DIV/0!</v>
      </c>
      <c r="M7" s="17">
        <v>0</v>
      </c>
      <c r="N7" s="20" t="e">
        <f>M7/S7</f>
        <v>#DIV/0!</v>
      </c>
      <c r="O7" s="17">
        <v>0</v>
      </c>
      <c r="P7" s="20" t="e">
        <f>O7/S7</f>
        <v>#DIV/0!</v>
      </c>
      <c r="Q7" s="17">
        <v>0</v>
      </c>
      <c r="R7" s="20" t="e">
        <f>Q7/S7</f>
        <v>#DIV/0!</v>
      </c>
      <c r="S7">
        <v>0</v>
      </c>
    </row>
    <row r="8" spans="1:19" x14ac:dyDescent="0.3">
      <c r="A8" s="7" t="s">
        <v>55</v>
      </c>
      <c r="B8" s="7">
        <v>2</v>
      </c>
      <c r="C8" s="15">
        <v>8.3333333333333329E-2</v>
      </c>
      <c r="D8" s="7">
        <v>22</v>
      </c>
      <c r="E8" s="15">
        <v>0.91666666666666663</v>
      </c>
      <c r="F8" s="7">
        <v>24</v>
      </c>
      <c r="G8" s="24">
        <v>-0.83333333333333326</v>
      </c>
      <c r="H8" s="24">
        <f t="shared" si="0"/>
        <v>-0.96133333333333326</v>
      </c>
      <c r="I8" s="24"/>
      <c r="J8" s="24" t="e">
        <f t="shared" si="1"/>
        <v>#DIV/0!</v>
      </c>
      <c r="K8" s="17">
        <v>0</v>
      </c>
      <c r="L8" s="20" t="e">
        <f>K8/S8</f>
        <v>#DIV/0!</v>
      </c>
      <c r="M8" s="17">
        <v>0</v>
      </c>
      <c r="N8" s="20" t="e">
        <f>M8/S8</f>
        <v>#DIV/0!</v>
      </c>
      <c r="O8" s="17">
        <v>0</v>
      </c>
      <c r="P8" s="20" t="e">
        <f>O8/S8</f>
        <v>#DIV/0!</v>
      </c>
      <c r="Q8" s="17">
        <v>0</v>
      </c>
      <c r="R8" s="20" t="e">
        <f>Q8/S8</f>
        <v>#DIV/0!</v>
      </c>
      <c r="S8">
        <v>0</v>
      </c>
    </row>
    <row r="9" spans="1:19" x14ac:dyDescent="0.3">
      <c r="A9" s="7" t="s">
        <v>373</v>
      </c>
      <c r="B9" s="7">
        <v>8</v>
      </c>
      <c r="C9" s="15">
        <v>7.7669902912621352E-2</v>
      </c>
      <c r="D9" s="7">
        <v>93</v>
      </c>
      <c r="E9" s="15">
        <v>0.90291262135922334</v>
      </c>
      <c r="F9" s="7">
        <v>103</v>
      </c>
      <c r="G9" s="24">
        <v>-0.82524271844660202</v>
      </c>
      <c r="H9" s="24">
        <f t="shared" si="0"/>
        <v>-0.95324271844660202</v>
      </c>
      <c r="I9" s="24"/>
      <c r="J9" s="24">
        <f t="shared" si="1"/>
        <v>0.33333333333333331</v>
      </c>
      <c r="K9" s="17">
        <v>2</v>
      </c>
      <c r="L9" s="20">
        <f>K9/S9</f>
        <v>0.66666666666666663</v>
      </c>
      <c r="M9" s="17">
        <v>1</v>
      </c>
      <c r="N9" s="20">
        <f>M9/S9</f>
        <v>0.33333333333333331</v>
      </c>
      <c r="O9" s="17">
        <v>0</v>
      </c>
      <c r="P9" s="20">
        <f>O9/S9</f>
        <v>0</v>
      </c>
      <c r="Q9" s="17">
        <v>0</v>
      </c>
      <c r="R9" s="20">
        <f>Q9/S9</f>
        <v>0</v>
      </c>
      <c r="S9">
        <v>3</v>
      </c>
    </row>
    <row r="10" spans="1:19" x14ac:dyDescent="0.3">
      <c r="A10" s="7" t="s">
        <v>52</v>
      </c>
      <c r="B10" s="7">
        <v>7</v>
      </c>
      <c r="C10" s="15">
        <v>6.0869565217391307E-2</v>
      </c>
      <c r="D10" s="7">
        <v>95</v>
      </c>
      <c r="E10" s="15">
        <v>0.82608695652173914</v>
      </c>
      <c r="F10" s="7">
        <v>115</v>
      </c>
      <c r="G10" s="24">
        <v>-0.76521739130434785</v>
      </c>
      <c r="H10" s="24">
        <f t="shared" si="0"/>
        <v>-0.89321739130434785</v>
      </c>
      <c r="I10" s="24"/>
      <c r="J10" s="24">
        <f t="shared" si="1"/>
        <v>-0.21739130434782608</v>
      </c>
      <c r="K10" s="17">
        <v>5</v>
      </c>
      <c r="L10" s="20">
        <f>K10/S10</f>
        <v>0.21739130434782608</v>
      </c>
      <c r="M10" s="17">
        <v>10</v>
      </c>
      <c r="N10" s="20">
        <f>M10/S10</f>
        <v>0.43478260869565216</v>
      </c>
      <c r="O10" s="17">
        <v>3</v>
      </c>
      <c r="P10" s="20">
        <f>O10/S10</f>
        <v>0.13043478260869565</v>
      </c>
      <c r="Q10" s="17">
        <v>2</v>
      </c>
      <c r="R10" s="20">
        <f>Q10/S10</f>
        <v>8.6956521739130432E-2</v>
      </c>
      <c r="S10">
        <v>23</v>
      </c>
    </row>
    <row r="11" spans="1:19" x14ac:dyDescent="0.3">
      <c r="A11" s="7" t="s">
        <v>37</v>
      </c>
      <c r="B11" s="7">
        <v>9</v>
      </c>
      <c r="C11" s="15">
        <v>0.10714285714285714</v>
      </c>
      <c r="D11" s="7">
        <v>72</v>
      </c>
      <c r="E11" s="15">
        <v>0.8571428571428571</v>
      </c>
      <c r="F11" s="7">
        <v>84</v>
      </c>
      <c r="G11" s="24">
        <v>-0.75</v>
      </c>
      <c r="H11" s="24">
        <f t="shared" si="0"/>
        <v>-0.878</v>
      </c>
      <c r="I11" s="24"/>
      <c r="J11" s="24">
        <f t="shared" si="1"/>
        <v>-0.3529411764705882</v>
      </c>
      <c r="K11" s="17">
        <v>3</v>
      </c>
      <c r="L11" s="20">
        <f>K11/S11</f>
        <v>0.17647058823529413</v>
      </c>
      <c r="M11" s="17">
        <v>9</v>
      </c>
      <c r="N11" s="20">
        <f>M11/S11</f>
        <v>0.52941176470588236</v>
      </c>
      <c r="O11" s="17">
        <v>3</v>
      </c>
      <c r="P11" s="20">
        <f>O11/S11</f>
        <v>0.17647058823529413</v>
      </c>
      <c r="Q11" s="17">
        <v>1</v>
      </c>
      <c r="R11" s="20">
        <f>Q11/S11</f>
        <v>5.8823529411764705E-2</v>
      </c>
      <c r="S11">
        <v>17</v>
      </c>
    </row>
    <row r="12" spans="1:19" x14ac:dyDescent="0.3">
      <c r="A12" s="7" t="s">
        <v>26</v>
      </c>
      <c r="B12" s="7">
        <v>15</v>
      </c>
      <c r="C12" s="15">
        <v>0.1171875</v>
      </c>
      <c r="D12" s="7">
        <v>108</v>
      </c>
      <c r="E12" s="15">
        <v>0.84375</v>
      </c>
      <c r="F12" s="7">
        <v>128</v>
      </c>
      <c r="G12" s="24">
        <v>-0.7265625</v>
      </c>
      <c r="H12" s="24">
        <f t="shared" si="0"/>
        <v>-0.8545625</v>
      </c>
      <c r="I12" s="24"/>
      <c r="J12" s="24">
        <f t="shared" si="1"/>
        <v>9.0909090909090884E-2</v>
      </c>
      <c r="K12" s="17">
        <v>5</v>
      </c>
      <c r="L12" s="20">
        <f>K12/S12</f>
        <v>0.45454545454545453</v>
      </c>
      <c r="M12" s="17">
        <v>4</v>
      </c>
      <c r="N12" s="20">
        <f>M12/S12</f>
        <v>0.36363636363636365</v>
      </c>
      <c r="O12" s="17">
        <v>1</v>
      </c>
      <c r="P12" s="20">
        <f>O12/S12</f>
        <v>9.0909090909090912E-2</v>
      </c>
      <c r="Q12" s="17">
        <v>1</v>
      </c>
      <c r="R12" s="20">
        <f>Q12/S12</f>
        <v>9.0909090909090912E-2</v>
      </c>
      <c r="S12">
        <v>11</v>
      </c>
    </row>
    <row r="13" spans="1:19" x14ac:dyDescent="0.3">
      <c r="A13" s="7" t="s">
        <v>424</v>
      </c>
      <c r="B13" s="7">
        <v>8</v>
      </c>
      <c r="C13" s="15">
        <v>0.12903225806451613</v>
      </c>
      <c r="D13" s="7">
        <v>53</v>
      </c>
      <c r="E13" s="15">
        <v>0.85483870967741937</v>
      </c>
      <c r="F13" s="7">
        <v>62</v>
      </c>
      <c r="G13" s="24">
        <v>-0.72580645161290325</v>
      </c>
      <c r="H13" s="24">
        <f t="shared" si="0"/>
        <v>-0.85380645161290325</v>
      </c>
      <c r="I13" s="24"/>
      <c r="J13" s="24" t="e">
        <f t="shared" si="1"/>
        <v>#DIV/0!</v>
      </c>
      <c r="K13" s="17">
        <v>0</v>
      </c>
      <c r="L13" s="20" t="e">
        <f>K13/S13</f>
        <v>#DIV/0!</v>
      </c>
      <c r="M13" s="17">
        <v>0</v>
      </c>
      <c r="N13" s="20" t="e">
        <f>M13/S13</f>
        <v>#DIV/0!</v>
      </c>
      <c r="O13" s="17">
        <v>0</v>
      </c>
      <c r="P13" s="20" t="e">
        <f>O13/S13</f>
        <v>#DIV/0!</v>
      </c>
      <c r="Q13" s="17">
        <v>0</v>
      </c>
      <c r="R13" s="20" t="e">
        <f>Q13/S13</f>
        <v>#DIV/0!</v>
      </c>
      <c r="S13">
        <v>0</v>
      </c>
    </row>
    <row r="14" spans="1:19" x14ac:dyDescent="0.3">
      <c r="A14" s="7" t="s">
        <v>34</v>
      </c>
      <c r="B14" s="7">
        <v>7</v>
      </c>
      <c r="C14" s="15">
        <v>0.14000000000000001</v>
      </c>
      <c r="D14" s="7">
        <v>43</v>
      </c>
      <c r="E14" s="15">
        <v>0.86</v>
      </c>
      <c r="F14" s="7">
        <v>50</v>
      </c>
      <c r="G14" s="24">
        <v>-0.72</v>
      </c>
      <c r="H14" s="24">
        <f t="shared" si="0"/>
        <v>-0.84799999999999998</v>
      </c>
      <c r="I14" s="24"/>
      <c r="J14" s="24">
        <f t="shared" si="1"/>
        <v>0</v>
      </c>
      <c r="K14" s="17">
        <v>1</v>
      </c>
      <c r="L14" s="20">
        <f>K14/S14</f>
        <v>0.2</v>
      </c>
      <c r="M14" s="17">
        <v>1</v>
      </c>
      <c r="N14" s="20">
        <f>M14/S14</f>
        <v>0.2</v>
      </c>
      <c r="O14" s="17">
        <v>1</v>
      </c>
      <c r="P14" s="20">
        <f>O14/S14</f>
        <v>0.2</v>
      </c>
      <c r="Q14" s="17">
        <v>1</v>
      </c>
      <c r="R14" s="20">
        <f>Q14/S14</f>
        <v>0.2</v>
      </c>
      <c r="S14">
        <v>5</v>
      </c>
    </row>
    <row r="15" spans="1:19" x14ac:dyDescent="0.3">
      <c r="A15" s="7" t="s">
        <v>68</v>
      </c>
      <c r="B15" s="7">
        <v>17</v>
      </c>
      <c r="C15" s="15">
        <v>0.12318840579710146</v>
      </c>
      <c r="D15" s="7">
        <v>116</v>
      </c>
      <c r="E15" s="15">
        <v>0.84057971014492749</v>
      </c>
      <c r="F15" s="7">
        <v>138</v>
      </c>
      <c r="G15" s="24">
        <v>-0.71739130434782605</v>
      </c>
      <c r="H15" s="24">
        <f t="shared" si="0"/>
        <v>-0.84539130434782606</v>
      </c>
      <c r="I15" s="24"/>
      <c r="J15" s="24">
        <f t="shared" si="1"/>
        <v>-0.27272727272727271</v>
      </c>
      <c r="K15" s="17">
        <v>4</v>
      </c>
      <c r="L15" s="20">
        <f>K15/S15</f>
        <v>0.12121212121212122</v>
      </c>
      <c r="M15" s="17">
        <v>13</v>
      </c>
      <c r="N15" s="20">
        <f>M15/S15</f>
        <v>0.39393939393939392</v>
      </c>
      <c r="O15" s="17">
        <v>7</v>
      </c>
      <c r="P15" s="20">
        <f>O15/S15</f>
        <v>0.21212121212121213</v>
      </c>
      <c r="Q15" s="17">
        <v>3</v>
      </c>
      <c r="R15" s="20">
        <f>Q15/S15</f>
        <v>9.0909090909090912E-2</v>
      </c>
      <c r="S15">
        <v>33</v>
      </c>
    </row>
    <row r="16" spans="1:19" x14ac:dyDescent="0.3">
      <c r="A16" s="7" t="s">
        <v>63</v>
      </c>
      <c r="B16" s="7">
        <v>32</v>
      </c>
      <c r="C16" s="15">
        <v>0.1306122448979592</v>
      </c>
      <c r="D16" s="7">
        <v>207</v>
      </c>
      <c r="E16" s="15">
        <v>0.8448979591836735</v>
      </c>
      <c r="F16" s="7">
        <v>245</v>
      </c>
      <c r="G16" s="24">
        <v>-0.7142857142857143</v>
      </c>
      <c r="H16" s="24">
        <f t="shared" si="0"/>
        <v>-0.8422857142857143</v>
      </c>
      <c r="I16" s="24"/>
      <c r="J16" s="24" t="e">
        <f t="shared" si="1"/>
        <v>#DIV/0!</v>
      </c>
      <c r="K16" s="17">
        <v>0</v>
      </c>
      <c r="L16" s="20" t="e">
        <f>K16/S16</f>
        <v>#DIV/0!</v>
      </c>
      <c r="M16" s="17">
        <v>0</v>
      </c>
      <c r="N16" s="20" t="e">
        <f>M16/S16</f>
        <v>#DIV/0!</v>
      </c>
      <c r="O16" s="17">
        <v>0</v>
      </c>
      <c r="P16" s="20" t="e">
        <f>O16/S16</f>
        <v>#DIV/0!</v>
      </c>
      <c r="Q16" s="17">
        <v>0</v>
      </c>
      <c r="R16" s="20" t="e">
        <f>Q16/S16</f>
        <v>#DIV/0!</v>
      </c>
      <c r="S16">
        <v>0</v>
      </c>
    </row>
    <row r="17" spans="1:19" x14ac:dyDescent="0.3">
      <c r="A17" s="7" t="s">
        <v>453</v>
      </c>
      <c r="B17" s="7">
        <v>9</v>
      </c>
      <c r="C17" s="15">
        <v>0.125</v>
      </c>
      <c r="D17" s="7">
        <v>60</v>
      </c>
      <c r="E17" s="15">
        <v>0.83333333333333337</v>
      </c>
      <c r="F17" s="7">
        <v>72</v>
      </c>
      <c r="G17" s="24">
        <v>-0.70833333333333337</v>
      </c>
      <c r="H17" s="24">
        <f t="shared" si="0"/>
        <v>-0.83633333333333337</v>
      </c>
      <c r="I17" s="24"/>
      <c r="J17" s="24">
        <f t="shared" si="1"/>
        <v>0.3</v>
      </c>
      <c r="K17" s="17">
        <v>5</v>
      </c>
      <c r="L17" s="20">
        <f>K17/S17</f>
        <v>0.5</v>
      </c>
      <c r="M17" s="17">
        <v>2</v>
      </c>
      <c r="N17" s="20">
        <f>M17/S17</f>
        <v>0.2</v>
      </c>
      <c r="O17" s="17">
        <v>3</v>
      </c>
      <c r="P17" s="20">
        <f>O17/S17</f>
        <v>0.3</v>
      </c>
      <c r="Q17" s="17">
        <v>0</v>
      </c>
      <c r="R17" s="20">
        <f>Q17/S17</f>
        <v>0</v>
      </c>
      <c r="S17">
        <v>10</v>
      </c>
    </row>
    <row r="18" spans="1:19" x14ac:dyDescent="0.3">
      <c r="A18" s="7" t="s">
        <v>309</v>
      </c>
      <c r="B18" s="7">
        <v>14</v>
      </c>
      <c r="C18" s="15">
        <v>0.14141414141414141</v>
      </c>
      <c r="D18" s="7">
        <v>84</v>
      </c>
      <c r="E18" s="15">
        <v>0.84848484848484851</v>
      </c>
      <c r="F18" s="6">
        <v>99</v>
      </c>
      <c r="G18" s="24">
        <v>-0.70707070707070707</v>
      </c>
      <c r="H18" s="24">
        <f t="shared" si="0"/>
        <v>-0.83507070707070707</v>
      </c>
      <c r="I18" s="24"/>
      <c r="J18" s="24">
        <f t="shared" si="1"/>
        <v>0</v>
      </c>
      <c r="K18" s="17">
        <v>5</v>
      </c>
      <c r="L18" s="20">
        <f>K18/S18</f>
        <v>0.38461538461538464</v>
      </c>
      <c r="M18" s="17">
        <v>5</v>
      </c>
      <c r="N18" s="20">
        <f>M18/S18</f>
        <v>0.38461538461538464</v>
      </c>
      <c r="O18" s="17">
        <v>0</v>
      </c>
      <c r="P18" s="20">
        <f>O18/S18</f>
        <v>0</v>
      </c>
      <c r="Q18" s="17">
        <v>3</v>
      </c>
      <c r="R18" s="20">
        <f>Q18/S18</f>
        <v>0.23076923076923078</v>
      </c>
      <c r="S18">
        <v>13</v>
      </c>
    </row>
    <row r="19" spans="1:19" x14ac:dyDescent="0.3">
      <c r="A19" s="7" t="s">
        <v>22</v>
      </c>
      <c r="B19" s="7">
        <v>13</v>
      </c>
      <c r="C19" s="15">
        <v>0.13402061855670103</v>
      </c>
      <c r="D19" s="7">
        <v>81</v>
      </c>
      <c r="E19" s="15">
        <v>0.83505154639175261</v>
      </c>
      <c r="F19" s="7">
        <v>97</v>
      </c>
      <c r="G19" s="24">
        <v>-0.70103092783505161</v>
      </c>
      <c r="H19" s="24">
        <f t="shared" si="0"/>
        <v>-0.82903092783505161</v>
      </c>
      <c r="I19" s="24"/>
      <c r="J19" s="24" t="e">
        <f t="shared" si="1"/>
        <v>#DIV/0!</v>
      </c>
      <c r="K19" s="17">
        <v>0</v>
      </c>
      <c r="L19" s="20" t="e">
        <f>K19/S19</f>
        <v>#DIV/0!</v>
      </c>
      <c r="M19" s="17">
        <v>0</v>
      </c>
      <c r="N19" s="20" t="e">
        <f>M19/S19</f>
        <v>#DIV/0!</v>
      </c>
      <c r="O19" s="17">
        <v>0</v>
      </c>
      <c r="P19" s="20" t="e">
        <f>O19/S19</f>
        <v>#DIV/0!</v>
      </c>
      <c r="Q19" s="17">
        <v>0</v>
      </c>
      <c r="R19" s="20" t="e">
        <f>Q19/S19</f>
        <v>#DIV/0!</v>
      </c>
      <c r="S19">
        <v>0</v>
      </c>
    </row>
    <row r="20" spans="1:19" x14ac:dyDescent="0.3">
      <c r="A20" s="7" t="s">
        <v>41</v>
      </c>
      <c r="B20" s="7">
        <v>73</v>
      </c>
      <c r="C20" s="15">
        <v>0.1336996336996337</v>
      </c>
      <c r="D20" s="7">
        <v>452</v>
      </c>
      <c r="E20" s="15">
        <v>0.82783882783882778</v>
      </c>
      <c r="F20" s="7">
        <v>546</v>
      </c>
      <c r="G20" s="24">
        <v>-0.69413919413919412</v>
      </c>
      <c r="H20" s="24">
        <f t="shared" si="0"/>
        <v>-0.82213919413919412</v>
      </c>
      <c r="I20" s="24"/>
      <c r="J20" s="24">
        <f t="shared" si="1"/>
        <v>-0.31343283582089554</v>
      </c>
      <c r="K20" s="17">
        <v>13</v>
      </c>
      <c r="L20" s="20">
        <f>K20/S20</f>
        <v>0.19402985074626866</v>
      </c>
      <c r="M20" s="17">
        <v>34</v>
      </c>
      <c r="N20" s="20">
        <f>M20/S20</f>
        <v>0.5074626865671642</v>
      </c>
      <c r="O20" s="17">
        <v>11</v>
      </c>
      <c r="P20" s="20">
        <f>O20/S20</f>
        <v>0.16417910447761194</v>
      </c>
      <c r="Q20" s="17">
        <v>7</v>
      </c>
      <c r="R20" s="20">
        <f>Q20/S20</f>
        <v>0.1044776119402985</v>
      </c>
      <c r="S20">
        <v>67</v>
      </c>
    </row>
    <row r="21" spans="1:19" x14ac:dyDescent="0.3">
      <c r="A21" s="7" t="s">
        <v>66</v>
      </c>
      <c r="B21" s="7">
        <v>75</v>
      </c>
      <c r="C21" s="15">
        <v>0.13537906137184116</v>
      </c>
      <c r="D21" s="7">
        <v>459</v>
      </c>
      <c r="E21" s="15">
        <v>0.82851985559566788</v>
      </c>
      <c r="F21" s="7">
        <v>554</v>
      </c>
      <c r="G21" s="24">
        <v>-0.69314079422382668</v>
      </c>
      <c r="H21" s="24">
        <f t="shared" si="0"/>
        <v>-0.82114079422382669</v>
      </c>
      <c r="I21" s="24"/>
      <c r="J21" s="24">
        <f t="shared" si="1"/>
        <v>-0.36206896551724133</v>
      </c>
      <c r="K21" s="17">
        <v>10</v>
      </c>
      <c r="L21" s="20">
        <f>K21/S21</f>
        <v>0.17241379310344829</v>
      </c>
      <c r="M21" s="17">
        <v>31</v>
      </c>
      <c r="N21" s="20">
        <f>M21/S21</f>
        <v>0.53448275862068961</v>
      </c>
      <c r="O21" s="17">
        <v>13</v>
      </c>
      <c r="P21" s="20">
        <f>O21/S21</f>
        <v>0.22413793103448276</v>
      </c>
      <c r="Q21" s="17">
        <v>0</v>
      </c>
      <c r="R21" s="20">
        <f>Q21/S21</f>
        <v>0</v>
      </c>
      <c r="S21">
        <v>58</v>
      </c>
    </row>
    <row r="22" spans="1:19" x14ac:dyDescent="0.3">
      <c r="A22" s="7" t="s">
        <v>370</v>
      </c>
      <c r="B22" s="7">
        <v>66</v>
      </c>
      <c r="C22" s="15">
        <v>0.13692946058091288</v>
      </c>
      <c r="D22" s="7">
        <v>400</v>
      </c>
      <c r="E22" s="15">
        <v>0.82987551867219922</v>
      </c>
      <c r="F22" s="7">
        <v>482</v>
      </c>
      <c r="G22" s="24">
        <v>-0.69294605809128629</v>
      </c>
      <c r="H22" s="24">
        <f t="shared" si="0"/>
        <v>-0.82094605809128629</v>
      </c>
      <c r="I22" s="24"/>
      <c r="J22" s="24">
        <f t="shared" si="1"/>
        <v>-0.19117647058823528</v>
      </c>
      <c r="K22" s="17">
        <v>16</v>
      </c>
      <c r="L22" s="20">
        <f>K22/S22</f>
        <v>0.23529411764705882</v>
      </c>
      <c r="M22" s="17">
        <v>29</v>
      </c>
      <c r="N22" s="20">
        <f>M22/S22</f>
        <v>0.4264705882352941</v>
      </c>
      <c r="O22" s="17">
        <v>16</v>
      </c>
      <c r="P22" s="20">
        <f>O22/S22</f>
        <v>0.23529411764705882</v>
      </c>
      <c r="Q22" s="17">
        <v>4</v>
      </c>
      <c r="R22" s="20">
        <f>Q22/S22</f>
        <v>5.8823529411764705E-2</v>
      </c>
      <c r="S22">
        <v>68</v>
      </c>
    </row>
    <row r="23" spans="1:19" x14ac:dyDescent="0.3">
      <c r="A23" s="7" t="s">
        <v>74</v>
      </c>
      <c r="B23" s="7">
        <v>5</v>
      </c>
      <c r="C23" s="15">
        <v>0.12820512820512819</v>
      </c>
      <c r="D23" s="7">
        <v>32</v>
      </c>
      <c r="E23" s="15">
        <v>0.82051282051282048</v>
      </c>
      <c r="F23" s="7">
        <v>39</v>
      </c>
      <c r="G23" s="24">
        <v>-0.69230769230769229</v>
      </c>
      <c r="H23" s="24">
        <f t="shared" si="0"/>
        <v>-0.82030769230769229</v>
      </c>
      <c r="I23" s="24"/>
      <c r="J23" s="24">
        <f t="shared" si="1"/>
        <v>-0.5</v>
      </c>
      <c r="K23" s="17">
        <v>1</v>
      </c>
      <c r="L23" s="20">
        <f>K23/S23</f>
        <v>0.25</v>
      </c>
      <c r="M23" s="17">
        <v>3</v>
      </c>
      <c r="N23" s="20">
        <f>M23/S23</f>
        <v>0.75</v>
      </c>
      <c r="O23" s="17">
        <v>0</v>
      </c>
      <c r="P23" s="20">
        <f>O23/S23</f>
        <v>0</v>
      </c>
      <c r="Q23" s="17">
        <v>0</v>
      </c>
      <c r="R23" s="20">
        <f>Q23/S23</f>
        <v>0</v>
      </c>
      <c r="S23">
        <v>4</v>
      </c>
    </row>
    <row r="24" spans="1:19" x14ac:dyDescent="0.3">
      <c r="A24" s="7" t="s">
        <v>28</v>
      </c>
      <c r="B24" s="7">
        <v>17</v>
      </c>
      <c r="C24" s="15">
        <v>0.14166666666666666</v>
      </c>
      <c r="D24" s="7">
        <v>100</v>
      </c>
      <c r="E24" s="15">
        <v>0.83333333333333337</v>
      </c>
      <c r="F24" s="7">
        <v>120</v>
      </c>
      <c r="G24" s="24">
        <v>-0.69166666666666665</v>
      </c>
      <c r="H24" s="24">
        <f t="shared" si="0"/>
        <v>-0.81966666666666665</v>
      </c>
      <c r="I24" s="24"/>
      <c r="J24" s="24">
        <f t="shared" si="1"/>
        <v>-0.5</v>
      </c>
      <c r="K24" s="17">
        <v>1</v>
      </c>
      <c r="L24" s="20">
        <f>K24/S24</f>
        <v>0.1</v>
      </c>
      <c r="M24" s="17">
        <v>6</v>
      </c>
      <c r="N24" s="20">
        <f>M24/S24</f>
        <v>0.6</v>
      </c>
      <c r="O24" s="17">
        <v>2</v>
      </c>
      <c r="P24" s="20">
        <f>O24/S24</f>
        <v>0.2</v>
      </c>
      <c r="Q24" s="17">
        <v>1</v>
      </c>
      <c r="R24" s="20">
        <f>Q24/S24</f>
        <v>0.1</v>
      </c>
      <c r="S24">
        <v>10</v>
      </c>
    </row>
    <row r="25" spans="1:19" x14ac:dyDescent="0.3">
      <c r="A25" s="7" t="s">
        <v>342</v>
      </c>
      <c r="B25" s="7">
        <v>19</v>
      </c>
      <c r="C25" s="15">
        <v>0.1417910447761194</v>
      </c>
      <c r="D25" s="7">
        <v>111</v>
      </c>
      <c r="E25" s="15">
        <v>0.82835820895522383</v>
      </c>
      <c r="F25" s="7">
        <v>134</v>
      </c>
      <c r="G25" s="24">
        <v>-0.68656716417910446</v>
      </c>
      <c r="H25" s="24">
        <f t="shared" si="0"/>
        <v>-0.81456716417910446</v>
      </c>
      <c r="I25" s="24"/>
      <c r="J25" s="24">
        <f t="shared" si="1"/>
        <v>3.8461538461538464E-2</v>
      </c>
      <c r="K25" s="17">
        <v>6</v>
      </c>
      <c r="L25" s="20">
        <f>K25/S25</f>
        <v>0.23076923076923078</v>
      </c>
      <c r="M25" s="17">
        <v>5</v>
      </c>
      <c r="N25" s="20">
        <f>M25/S25</f>
        <v>0.19230769230769232</v>
      </c>
      <c r="O25" s="17">
        <v>6</v>
      </c>
      <c r="P25" s="20">
        <f>O25/S25</f>
        <v>0.23076923076923078</v>
      </c>
      <c r="Q25" s="17">
        <v>1</v>
      </c>
      <c r="R25" s="20">
        <f>Q25/S25</f>
        <v>3.8461538461538464E-2</v>
      </c>
      <c r="S25">
        <v>26</v>
      </c>
    </row>
    <row r="26" spans="1:19" x14ac:dyDescent="0.3">
      <c r="A26" s="7" t="s">
        <v>75</v>
      </c>
      <c r="B26" s="7">
        <v>18</v>
      </c>
      <c r="C26" s="15">
        <v>0.15</v>
      </c>
      <c r="D26" s="7">
        <v>99</v>
      </c>
      <c r="E26" s="15">
        <v>0.82499999999999996</v>
      </c>
      <c r="F26" s="7">
        <v>120</v>
      </c>
      <c r="G26" s="24">
        <v>-0.67499999999999993</v>
      </c>
      <c r="H26" s="24">
        <f t="shared" si="0"/>
        <v>-0.80299999999999994</v>
      </c>
      <c r="I26" s="24"/>
      <c r="J26" s="24">
        <f t="shared" si="1"/>
        <v>-0.33333333333333331</v>
      </c>
      <c r="K26" s="17">
        <v>5</v>
      </c>
      <c r="L26" s="20">
        <f>K26/S26</f>
        <v>0.23809523809523808</v>
      </c>
      <c r="M26" s="17">
        <v>12</v>
      </c>
      <c r="N26" s="20">
        <f>M26/S26</f>
        <v>0.5714285714285714</v>
      </c>
      <c r="O26" s="17">
        <v>0</v>
      </c>
      <c r="P26" s="20">
        <f>O26/S26</f>
        <v>0</v>
      </c>
      <c r="Q26" s="17">
        <v>3</v>
      </c>
      <c r="R26" s="20">
        <f>Q26/S26</f>
        <v>0.14285714285714285</v>
      </c>
      <c r="S26">
        <v>21</v>
      </c>
    </row>
    <row r="27" spans="1:19" x14ac:dyDescent="0.3">
      <c r="A27" s="7" t="s">
        <v>51</v>
      </c>
      <c r="B27" s="7">
        <v>99</v>
      </c>
      <c r="C27" s="15">
        <v>0.15301391035548687</v>
      </c>
      <c r="D27" s="7">
        <v>530</v>
      </c>
      <c r="E27" s="15">
        <v>0.8191653786707882</v>
      </c>
      <c r="F27" s="7">
        <v>647</v>
      </c>
      <c r="G27" s="24">
        <v>-0.66615146831530136</v>
      </c>
      <c r="H27" s="24">
        <f t="shared" si="0"/>
        <v>-0.79415146831530137</v>
      </c>
      <c r="I27" s="24"/>
      <c r="J27" s="24">
        <f t="shared" si="1"/>
        <v>-0.24</v>
      </c>
      <c r="K27" s="17">
        <v>15</v>
      </c>
      <c r="L27" s="20">
        <f>K27/S27</f>
        <v>0.2</v>
      </c>
      <c r="M27" s="17">
        <v>33</v>
      </c>
      <c r="N27" s="20">
        <f>M27/S27</f>
        <v>0.44</v>
      </c>
      <c r="O27" s="17">
        <v>13</v>
      </c>
      <c r="P27" s="20">
        <f>O27/S27</f>
        <v>0.17333333333333334</v>
      </c>
      <c r="Q27" s="17">
        <v>4</v>
      </c>
      <c r="R27" s="20">
        <f>Q27/S27</f>
        <v>5.3333333333333337E-2</v>
      </c>
      <c r="S27">
        <v>75</v>
      </c>
    </row>
    <row r="28" spans="1:19" x14ac:dyDescent="0.3">
      <c r="A28" s="7" t="s">
        <v>46</v>
      </c>
      <c r="B28" s="7">
        <v>59</v>
      </c>
      <c r="C28" s="15">
        <v>0.15167095115681234</v>
      </c>
      <c r="D28" s="7">
        <v>318</v>
      </c>
      <c r="E28" s="15">
        <v>0.81748071979434445</v>
      </c>
      <c r="F28" s="7">
        <v>389</v>
      </c>
      <c r="G28" s="24">
        <v>-0.66580976863753216</v>
      </c>
      <c r="H28" s="24">
        <f t="shared" si="0"/>
        <v>-0.79380976863753216</v>
      </c>
      <c r="I28" s="24"/>
      <c r="J28" s="24">
        <f t="shared" si="1"/>
        <v>-0.22413793103448282</v>
      </c>
      <c r="K28" s="17">
        <v>17</v>
      </c>
      <c r="L28" s="20">
        <f>K28/S28</f>
        <v>0.29310344827586204</v>
      </c>
      <c r="M28" s="17">
        <v>30</v>
      </c>
      <c r="N28" s="20">
        <f>M28/S28</f>
        <v>0.51724137931034486</v>
      </c>
      <c r="O28" s="17">
        <v>8</v>
      </c>
      <c r="P28" s="20">
        <f>O28/S28</f>
        <v>0.13793103448275862</v>
      </c>
      <c r="Q28" s="17">
        <v>2</v>
      </c>
      <c r="R28" s="20">
        <f>Q28/S28</f>
        <v>3.4482758620689655E-2</v>
      </c>
      <c r="S28">
        <v>58</v>
      </c>
    </row>
    <row r="29" spans="1:19" x14ac:dyDescent="0.3">
      <c r="A29" s="7" t="s">
        <v>276</v>
      </c>
      <c r="B29" s="7">
        <v>39</v>
      </c>
      <c r="C29" s="15">
        <v>0.1541501976284585</v>
      </c>
      <c r="D29" s="7">
        <v>207</v>
      </c>
      <c r="E29" s="15">
        <v>0.81818181818181823</v>
      </c>
      <c r="F29" s="6">
        <v>253</v>
      </c>
      <c r="G29" s="24">
        <v>-0.66403162055335974</v>
      </c>
      <c r="H29" s="24">
        <f t="shared" si="0"/>
        <v>-0.79203162055335974</v>
      </c>
      <c r="I29" s="24"/>
      <c r="J29" s="24">
        <f t="shared" si="1"/>
        <v>-0.29629629629629628</v>
      </c>
      <c r="K29" s="17">
        <v>3</v>
      </c>
      <c r="L29" s="20">
        <f>K29/S29</f>
        <v>0.1111111111111111</v>
      </c>
      <c r="M29" s="17">
        <v>11</v>
      </c>
      <c r="N29" s="20">
        <f>M29/S29</f>
        <v>0.40740740740740738</v>
      </c>
      <c r="O29" s="17">
        <v>5</v>
      </c>
      <c r="P29" s="20">
        <f>O29/S29</f>
        <v>0.18518518518518517</v>
      </c>
      <c r="Q29" s="17">
        <v>4</v>
      </c>
      <c r="R29" s="20">
        <f>Q29/S29</f>
        <v>0.14814814814814814</v>
      </c>
      <c r="S29">
        <v>27</v>
      </c>
    </row>
    <row r="30" spans="1:19" x14ac:dyDescent="0.3">
      <c r="A30" s="7" t="s">
        <v>329</v>
      </c>
      <c r="B30" s="7">
        <v>12</v>
      </c>
      <c r="C30" s="15">
        <v>0.16216216216216217</v>
      </c>
      <c r="D30" s="7">
        <v>61</v>
      </c>
      <c r="E30" s="15">
        <v>0.82432432432432434</v>
      </c>
      <c r="F30" s="7">
        <v>74</v>
      </c>
      <c r="G30" s="24">
        <v>-0.66216216216216217</v>
      </c>
      <c r="H30" s="24">
        <f t="shared" si="0"/>
        <v>-0.79016216216216217</v>
      </c>
      <c r="I30" s="24"/>
      <c r="J30" s="24" t="e">
        <f t="shared" si="1"/>
        <v>#DIV/0!</v>
      </c>
      <c r="K30" s="17">
        <v>0</v>
      </c>
      <c r="L30" s="20" t="e">
        <f>K30/S30</f>
        <v>#DIV/0!</v>
      </c>
      <c r="M30" s="17">
        <v>0</v>
      </c>
      <c r="N30" s="20" t="e">
        <f>M30/S30</f>
        <v>#DIV/0!</v>
      </c>
      <c r="O30" s="17">
        <v>0</v>
      </c>
      <c r="P30" s="20" t="e">
        <f>O30/S30</f>
        <v>#DIV/0!</v>
      </c>
      <c r="Q30" s="17">
        <v>0</v>
      </c>
      <c r="R30" s="20" t="e">
        <f>Q30/S30</f>
        <v>#DIV/0!</v>
      </c>
      <c r="S30">
        <v>0</v>
      </c>
    </row>
    <row r="31" spans="1:19" x14ac:dyDescent="0.3">
      <c r="A31" s="7" t="s">
        <v>21</v>
      </c>
      <c r="B31" s="7">
        <v>41</v>
      </c>
      <c r="C31" s="15">
        <v>0.15830115830115829</v>
      </c>
      <c r="D31" s="7">
        <v>212</v>
      </c>
      <c r="E31" s="15">
        <v>0.81853281853281856</v>
      </c>
      <c r="F31" s="7">
        <v>259</v>
      </c>
      <c r="G31" s="24">
        <v>-0.66023166023166024</v>
      </c>
      <c r="H31" s="24">
        <f t="shared" si="0"/>
        <v>-0.78823166023166025</v>
      </c>
      <c r="I31" s="24"/>
      <c r="J31" s="24">
        <f t="shared" si="1"/>
        <v>0.34375</v>
      </c>
      <c r="K31" s="17">
        <v>18</v>
      </c>
      <c r="L31" s="20">
        <f>K31/S31</f>
        <v>0.5625</v>
      </c>
      <c r="M31" s="17">
        <v>7</v>
      </c>
      <c r="N31" s="20">
        <f>M31/S31</f>
        <v>0.21875</v>
      </c>
      <c r="O31" s="17">
        <v>3</v>
      </c>
      <c r="P31" s="20">
        <f>O31/S31</f>
        <v>9.375E-2</v>
      </c>
      <c r="Q31" s="17">
        <v>3</v>
      </c>
      <c r="R31" s="20">
        <f>Q31/S31</f>
        <v>9.375E-2</v>
      </c>
      <c r="S31">
        <v>32</v>
      </c>
    </row>
    <row r="32" spans="1:19" x14ac:dyDescent="0.3">
      <c r="A32" s="7" t="s">
        <v>70</v>
      </c>
      <c r="B32" s="7">
        <v>17</v>
      </c>
      <c r="C32" s="15">
        <v>0.14166666666666666</v>
      </c>
      <c r="D32" s="7">
        <v>96</v>
      </c>
      <c r="E32" s="15">
        <v>0.8</v>
      </c>
      <c r="F32" s="7">
        <v>120</v>
      </c>
      <c r="G32" s="24">
        <v>-0.65833333333333344</v>
      </c>
      <c r="H32" s="24">
        <f t="shared" si="0"/>
        <v>-0.78633333333333344</v>
      </c>
      <c r="I32" s="24"/>
      <c r="J32" s="24" t="e">
        <f t="shared" si="1"/>
        <v>#DIV/0!</v>
      </c>
      <c r="K32" s="17">
        <v>0</v>
      </c>
      <c r="L32" s="20" t="e">
        <f>K32/S32</f>
        <v>#DIV/0!</v>
      </c>
      <c r="M32" s="17">
        <v>0</v>
      </c>
      <c r="N32" s="20" t="e">
        <f>M32/S32</f>
        <v>#DIV/0!</v>
      </c>
      <c r="O32" s="17">
        <v>0</v>
      </c>
      <c r="P32" s="20" t="e">
        <f>O32/S32</f>
        <v>#DIV/0!</v>
      </c>
      <c r="Q32" s="17">
        <v>0</v>
      </c>
      <c r="R32" s="20" t="e">
        <f>Q32/S32</f>
        <v>#DIV/0!</v>
      </c>
      <c r="S32">
        <v>0</v>
      </c>
    </row>
    <row r="33" spans="1:19" x14ac:dyDescent="0.3">
      <c r="A33" s="7" t="s">
        <v>326</v>
      </c>
      <c r="B33" s="7">
        <v>53</v>
      </c>
      <c r="C33" s="15">
        <v>0.15229885057471265</v>
      </c>
      <c r="D33" s="7">
        <v>282</v>
      </c>
      <c r="E33" s="15">
        <v>0.81034482758620685</v>
      </c>
      <c r="F33" s="7">
        <v>348</v>
      </c>
      <c r="G33" s="24">
        <v>-0.65804597701149414</v>
      </c>
      <c r="H33" s="24">
        <f t="shared" si="0"/>
        <v>-0.78604597701149415</v>
      </c>
      <c r="I33" s="24"/>
      <c r="J33" s="24">
        <f t="shared" si="1"/>
        <v>-0.16666666666666666</v>
      </c>
      <c r="K33" s="17">
        <v>11</v>
      </c>
      <c r="L33" s="20">
        <f>K33/S33</f>
        <v>0.22916666666666666</v>
      </c>
      <c r="M33" s="17">
        <v>19</v>
      </c>
      <c r="N33" s="20">
        <f>M33/S33</f>
        <v>0.39583333333333331</v>
      </c>
      <c r="O33" s="17">
        <v>11</v>
      </c>
      <c r="P33" s="20">
        <f>O33/S33</f>
        <v>0.22916666666666666</v>
      </c>
      <c r="Q33" s="17">
        <v>5</v>
      </c>
      <c r="R33" s="20">
        <f>Q33/S33</f>
        <v>0.10416666666666667</v>
      </c>
      <c r="S33">
        <v>48</v>
      </c>
    </row>
    <row r="34" spans="1:19" x14ac:dyDescent="0.3">
      <c r="A34" s="7" t="s">
        <v>20</v>
      </c>
      <c r="B34" s="7">
        <v>48</v>
      </c>
      <c r="C34" s="15">
        <v>0.1458966565349544</v>
      </c>
      <c r="D34" s="7">
        <v>264</v>
      </c>
      <c r="E34" s="15">
        <v>0.80243161094224924</v>
      </c>
      <c r="F34" s="7">
        <v>329</v>
      </c>
      <c r="G34" s="24">
        <v>-0.65653495440729481</v>
      </c>
      <c r="H34" s="24">
        <f t="shared" si="0"/>
        <v>-0.78453495440729482</v>
      </c>
      <c r="I34" s="24"/>
      <c r="J34" s="24">
        <f t="shared" si="1"/>
        <v>0</v>
      </c>
      <c r="K34" s="17">
        <v>12</v>
      </c>
      <c r="L34" s="20">
        <f>K34/S34</f>
        <v>0.36363636363636365</v>
      </c>
      <c r="M34" s="17">
        <v>12</v>
      </c>
      <c r="N34" s="20">
        <f>M34/S34</f>
        <v>0.36363636363636365</v>
      </c>
      <c r="O34" s="17">
        <v>8</v>
      </c>
      <c r="P34" s="20">
        <f>O34/S34</f>
        <v>0.24242424242424243</v>
      </c>
      <c r="Q34" s="17">
        <v>1</v>
      </c>
      <c r="R34" s="20">
        <f>Q34/S34</f>
        <v>3.0303030303030304E-2</v>
      </c>
      <c r="S34">
        <v>33</v>
      </c>
    </row>
    <row r="35" spans="1:19" x14ac:dyDescent="0.3">
      <c r="A35" s="7" t="s">
        <v>301</v>
      </c>
      <c r="B35" s="7">
        <v>189</v>
      </c>
      <c r="C35" s="15">
        <v>0.1588235294117647</v>
      </c>
      <c r="D35" s="7">
        <v>969</v>
      </c>
      <c r="E35" s="15">
        <v>0.81428571428571428</v>
      </c>
      <c r="F35" s="6">
        <v>1190</v>
      </c>
      <c r="G35" s="24">
        <v>-0.65546218487394958</v>
      </c>
      <c r="H35" s="24">
        <f t="shared" si="0"/>
        <v>-0.78346218487394959</v>
      </c>
      <c r="I35" s="24"/>
      <c r="J35" s="24">
        <f t="shared" si="1"/>
        <v>-0.14649681528662423</v>
      </c>
      <c r="K35" s="17">
        <v>38</v>
      </c>
      <c r="L35" s="20">
        <f>K35/S35</f>
        <v>0.24203821656050956</v>
      </c>
      <c r="M35" s="17">
        <v>61</v>
      </c>
      <c r="N35" s="20">
        <f>M35/S35</f>
        <v>0.38853503184713378</v>
      </c>
      <c r="O35" s="17">
        <v>29</v>
      </c>
      <c r="P35" s="20">
        <f>O35/S35</f>
        <v>0.18471337579617833</v>
      </c>
      <c r="Q35" s="17">
        <v>20</v>
      </c>
      <c r="R35" s="20">
        <f>Q35/S35</f>
        <v>0.12738853503184713</v>
      </c>
      <c r="S35">
        <v>157</v>
      </c>
    </row>
    <row r="36" spans="1:19" x14ac:dyDescent="0.3">
      <c r="A36" s="7" t="s">
        <v>18</v>
      </c>
      <c r="B36" s="7">
        <v>83</v>
      </c>
      <c r="C36" s="15">
        <v>0.16085271317829458</v>
      </c>
      <c r="D36" s="7">
        <v>420</v>
      </c>
      <c r="E36" s="15">
        <v>0.81395348837209303</v>
      </c>
      <c r="F36" s="7">
        <v>516</v>
      </c>
      <c r="G36" s="24">
        <v>-0.6531007751937985</v>
      </c>
      <c r="H36" s="24">
        <f t="shared" si="0"/>
        <v>-0.7811007751937985</v>
      </c>
      <c r="I36" s="24"/>
      <c r="J36" s="24">
        <f t="shared" si="1"/>
        <v>-0.40740740740740744</v>
      </c>
      <c r="K36" s="17">
        <v>14</v>
      </c>
      <c r="L36" s="20">
        <f>K36/S36</f>
        <v>0.1728395061728395</v>
      </c>
      <c r="M36" s="17">
        <v>47</v>
      </c>
      <c r="N36" s="20">
        <f>M36/S36</f>
        <v>0.58024691358024694</v>
      </c>
      <c r="O36" s="17">
        <v>9</v>
      </c>
      <c r="P36" s="20">
        <f>O36/S36</f>
        <v>0.1111111111111111</v>
      </c>
      <c r="Q36" s="17">
        <v>5</v>
      </c>
      <c r="R36" s="20">
        <f>Q36/S36</f>
        <v>6.1728395061728392E-2</v>
      </c>
      <c r="S36">
        <v>81</v>
      </c>
    </row>
    <row r="37" spans="1:19" x14ac:dyDescent="0.3">
      <c r="A37" s="7" t="s">
        <v>359</v>
      </c>
      <c r="B37" s="7">
        <v>34</v>
      </c>
      <c r="C37" s="15">
        <v>0.15384615384615385</v>
      </c>
      <c r="D37" s="7">
        <v>178</v>
      </c>
      <c r="E37" s="15">
        <v>0.80542986425339369</v>
      </c>
      <c r="F37" s="7">
        <v>221</v>
      </c>
      <c r="G37" s="24">
        <v>-0.65158371040723984</v>
      </c>
      <c r="H37" s="24">
        <f t="shared" si="0"/>
        <v>-0.77958371040723984</v>
      </c>
      <c r="I37" s="24"/>
      <c r="J37" s="24">
        <f t="shared" si="1"/>
        <v>-5.555555555555558E-2</v>
      </c>
      <c r="K37" s="17">
        <v>6</v>
      </c>
      <c r="L37" s="20">
        <f>K37/S37</f>
        <v>0.33333333333333331</v>
      </c>
      <c r="M37" s="17">
        <v>7</v>
      </c>
      <c r="N37" s="20">
        <f>M37/S37</f>
        <v>0.3888888888888889</v>
      </c>
      <c r="O37" s="17">
        <v>2</v>
      </c>
      <c r="P37" s="20">
        <f>O37/S37</f>
        <v>0.1111111111111111</v>
      </c>
      <c r="Q37" s="17">
        <v>3</v>
      </c>
      <c r="R37" s="20">
        <f>Q37/S37</f>
        <v>0.16666666666666666</v>
      </c>
      <c r="S37">
        <v>18</v>
      </c>
    </row>
    <row r="38" spans="1:19" x14ac:dyDescent="0.3">
      <c r="A38" s="7" t="s">
        <v>129</v>
      </c>
      <c r="B38" s="7">
        <v>9</v>
      </c>
      <c r="C38" s="15">
        <v>0.15789473684210525</v>
      </c>
      <c r="D38" s="7">
        <v>46</v>
      </c>
      <c r="E38" s="15">
        <v>0.80701754385964908</v>
      </c>
      <c r="F38" s="7">
        <v>57</v>
      </c>
      <c r="G38" s="24">
        <v>-0.64912280701754388</v>
      </c>
      <c r="H38" s="24">
        <f t="shared" si="0"/>
        <v>-0.77712280701754388</v>
      </c>
      <c r="I38" s="24"/>
      <c r="J38" s="24" t="e">
        <f t="shared" si="1"/>
        <v>#DIV/0!</v>
      </c>
      <c r="K38" s="17">
        <v>0</v>
      </c>
      <c r="L38" s="20" t="e">
        <f>K38/S38</f>
        <v>#DIV/0!</v>
      </c>
      <c r="M38" s="17">
        <v>0</v>
      </c>
      <c r="N38" s="20" t="e">
        <f>M38/S38</f>
        <v>#DIV/0!</v>
      </c>
      <c r="O38" s="17">
        <v>0</v>
      </c>
      <c r="P38" s="20" t="e">
        <f>O38/S38</f>
        <v>#DIV/0!</v>
      </c>
      <c r="Q38" s="17">
        <v>0</v>
      </c>
      <c r="R38" s="20" t="e">
        <f>Q38/S38</f>
        <v>#DIV/0!</v>
      </c>
      <c r="S38">
        <v>0</v>
      </c>
    </row>
    <row r="39" spans="1:19" x14ac:dyDescent="0.3">
      <c r="A39" s="7" t="s">
        <v>275</v>
      </c>
      <c r="B39" s="7">
        <v>92</v>
      </c>
      <c r="C39" s="15">
        <v>0.16225749559082892</v>
      </c>
      <c r="D39" s="7">
        <v>459</v>
      </c>
      <c r="E39" s="15">
        <v>0.80952380952380953</v>
      </c>
      <c r="F39" s="6">
        <v>567</v>
      </c>
      <c r="G39" s="24">
        <v>-0.64726631393298062</v>
      </c>
      <c r="H39" s="24">
        <f t="shared" si="0"/>
        <v>-0.77526631393298062</v>
      </c>
      <c r="I39" s="24"/>
      <c r="J39" s="24">
        <f t="shared" si="1"/>
        <v>-2.8571428571428581E-2</v>
      </c>
      <c r="K39" s="17">
        <v>24</v>
      </c>
      <c r="L39" s="20">
        <f>K39/S39</f>
        <v>0.34285714285714286</v>
      </c>
      <c r="M39" s="17">
        <v>26</v>
      </c>
      <c r="N39" s="20">
        <f>M39/S39</f>
        <v>0.37142857142857144</v>
      </c>
      <c r="O39" s="17">
        <v>6</v>
      </c>
      <c r="P39" s="20">
        <f>O39/S39</f>
        <v>8.5714285714285715E-2</v>
      </c>
      <c r="Q39" s="17">
        <v>8</v>
      </c>
      <c r="R39" s="20">
        <f>Q39/S39</f>
        <v>0.11428571428571428</v>
      </c>
      <c r="S39">
        <v>70</v>
      </c>
    </row>
    <row r="40" spans="1:19" x14ac:dyDescent="0.3">
      <c r="A40" s="7" t="s">
        <v>23</v>
      </c>
      <c r="B40" s="7">
        <v>34</v>
      </c>
      <c r="C40" s="15">
        <v>0.1691542288557214</v>
      </c>
      <c r="D40" s="7">
        <v>164</v>
      </c>
      <c r="E40" s="15">
        <v>0.8159203980099502</v>
      </c>
      <c r="F40" s="7">
        <v>201</v>
      </c>
      <c r="G40" s="24">
        <v>-0.6467661691542288</v>
      </c>
      <c r="H40" s="24">
        <f t="shared" si="0"/>
        <v>-0.7747661691542288</v>
      </c>
      <c r="I40" s="24"/>
      <c r="J40" s="24">
        <f t="shared" si="1"/>
        <v>-9.0909090909090939E-2</v>
      </c>
      <c r="K40" s="17">
        <v>11</v>
      </c>
      <c r="L40" s="20">
        <f>K40/S40</f>
        <v>0.33333333333333331</v>
      </c>
      <c r="M40" s="17">
        <v>14</v>
      </c>
      <c r="N40" s="20">
        <f>M40/S40</f>
        <v>0.42424242424242425</v>
      </c>
      <c r="O40" s="17">
        <v>8</v>
      </c>
      <c r="P40" s="20">
        <f>O40/S40</f>
        <v>0.24242424242424243</v>
      </c>
      <c r="Q40" s="17">
        <v>0</v>
      </c>
      <c r="R40" s="20">
        <f>Q40/S40</f>
        <v>0</v>
      </c>
      <c r="S40">
        <v>33</v>
      </c>
    </row>
    <row r="41" spans="1:19" x14ac:dyDescent="0.3">
      <c r="A41" s="7" t="s">
        <v>384</v>
      </c>
      <c r="B41" s="7">
        <v>8</v>
      </c>
      <c r="C41" s="15">
        <v>0.17777777777777778</v>
      </c>
      <c r="D41" s="7">
        <v>37</v>
      </c>
      <c r="E41" s="15">
        <v>0.82222222222222219</v>
      </c>
      <c r="F41" s="7">
        <v>45</v>
      </c>
      <c r="G41" s="24">
        <v>-0.64444444444444438</v>
      </c>
      <c r="H41" s="24">
        <f t="shared" si="0"/>
        <v>-0.77244444444444438</v>
      </c>
      <c r="I41" s="24"/>
      <c r="J41" s="24" t="e">
        <f t="shared" si="1"/>
        <v>#DIV/0!</v>
      </c>
      <c r="K41" s="17">
        <v>0</v>
      </c>
      <c r="L41" s="20" t="e">
        <f>K41/S41</f>
        <v>#DIV/0!</v>
      </c>
      <c r="M41" s="17">
        <v>0</v>
      </c>
      <c r="N41" s="20" t="e">
        <f>M41/S41</f>
        <v>#DIV/0!</v>
      </c>
      <c r="O41" s="17">
        <v>0</v>
      </c>
      <c r="P41" s="20" t="e">
        <f>O41/S41</f>
        <v>#DIV/0!</v>
      </c>
      <c r="Q41" s="17">
        <v>0</v>
      </c>
      <c r="R41" s="20" t="e">
        <f>Q41/S41</f>
        <v>#DIV/0!</v>
      </c>
      <c r="S41">
        <v>0</v>
      </c>
    </row>
    <row r="42" spans="1:19" x14ac:dyDescent="0.3">
      <c r="A42" s="7" t="s">
        <v>50</v>
      </c>
      <c r="B42" s="7">
        <v>158</v>
      </c>
      <c r="C42" s="15">
        <v>0.16826411075612355</v>
      </c>
      <c r="D42" s="7">
        <v>761</v>
      </c>
      <c r="E42" s="15">
        <v>0.81043663471778493</v>
      </c>
      <c r="F42" s="7">
        <v>939</v>
      </c>
      <c r="G42" s="24">
        <v>-0.64217252396166136</v>
      </c>
      <c r="H42" s="24">
        <f t="shared" si="0"/>
        <v>-0.77017252396166136</v>
      </c>
      <c r="I42" s="24"/>
      <c r="J42" s="24">
        <f t="shared" si="1"/>
        <v>-6.3636363636363658E-2</v>
      </c>
      <c r="K42" s="17">
        <v>38</v>
      </c>
      <c r="L42" s="20">
        <f>K42/S42</f>
        <v>0.34545454545454546</v>
      </c>
      <c r="M42" s="17">
        <v>45</v>
      </c>
      <c r="N42" s="20">
        <f>M42/S42</f>
        <v>0.40909090909090912</v>
      </c>
      <c r="O42" s="17">
        <v>15</v>
      </c>
      <c r="P42" s="20">
        <f>O42/S42</f>
        <v>0.13636363636363635</v>
      </c>
      <c r="Q42" s="17">
        <v>7</v>
      </c>
      <c r="R42" s="20">
        <f>Q42/S42</f>
        <v>6.363636363636363E-2</v>
      </c>
      <c r="S42">
        <v>110</v>
      </c>
    </row>
    <row r="43" spans="1:19" x14ac:dyDescent="0.3">
      <c r="A43" s="7" t="s">
        <v>300</v>
      </c>
      <c r="B43" s="7">
        <v>69</v>
      </c>
      <c r="C43" s="15">
        <v>0.15935334872979215</v>
      </c>
      <c r="D43" s="7">
        <v>346</v>
      </c>
      <c r="E43" s="15">
        <v>0.79907621247113159</v>
      </c>
      <c r="F43" s="6">
        <v>433</v>
      </c>
      <c r="G43" s="24">
        <v>-0.63972286374133946</v>
      </c>
      <c r="H43" s="24">
        <f t="shared" si="0"/>
        <v>-0.76772286374133947</v>
      </c>
      <c r="I43" s="24"/>
      <c r="J43" s="24">
        <f t="shared" si="1"/>
        <v>-6.8965517241379282E-2</v>
      </c>
      <c r="K43" s="17">
        <v>20</v>
      </c>
      <c r="L43" s="20">
        <f>K43/S43</f>
        <v>0.34482758620689657</v>
      </c>
      <c r="M43" s="17">
        <v>24</v>
      </c>
      <c r="N43" s="20">
        <f>M43/S43</f>
        <v>0.41379310344827586</v>
      </c>
      <c r="O43" s="17">
        <v>9</v>
      </c>
      <c r="P43" s="20">
        <f>O43/S43</f>
        <v>0.15517241379310345</v>
      </c>
      <c r="Q43" s="17">
        <v>3</v>
      </c>
      <c r="R43" s="20">
        <f>Q43/S43</f>
        <v>5.1724137931034482E-2</v>
      </c>
      <c r="S43">
        <v>58</v>
      </c>
    </row>
    <row r="44" spans="1:19" x14ac:dyDescent="0.3">
      <c r="A44" s="7" t="s">
        <v>27</v>
      </c>
      <c r="B44" s="7">
        <v>8</v>
      </c>
      <c r="C44" s="15">
        <v>0.1702127659574468</v>
      </c>
      <c r="D44" s="7">
        <v>38</v>
      </c>
      <c r="E44" s="15">
        <v>0.80851063829787229</v>
      </c>
      <c r="F44" s="7">
        <v>47</v>
      </c>
      <c r="G44" s="24">
        <v>-0.63829787234042545</v>
      </c>
      <c r="H44" s="24">
        <f t="shared" si="0"/>
        <v>-0.76629787234042546</v>
      </c>
      <c r="I44" s="24"/>
      <c r="J44" s="24" t="e">
        <f t="shared" si="1"/>
        <v>#DIV/0!</v>
      </c>
      <c r="K44" s="17">
        <v>0</v>
      </c>
      <c r="L44" s="20" t="e">
        <f>K44/S44</f>
        <v>#DIV/0!</v>
      </c>
      <c r="M44" s="17">
        <v>0</v>
      </c>
      <c r="N44" s="20" t="e">
        <f>M44/S44</f>
        <v>#DIV/0!</v>
      </c>
      <c r="O44" s="17">
        <v>0</v>
      </c>
      <c r="P44" s="20" t="e">
        <f>O44/S44</f>
        <v>#DIV/0!</v>
      </c>
      <c r="Q44" s="17">
        <v>0</v>
      </c>
      <c r="R44" s="20" t="e">
        <f>Q44/S44</f>
        <v>#DIV/0!</v>
      </c>
      <c r="S44">
        <v>0</v>
      </c>
    </row>
    <row r="45" spans="1:19" x14ac:dyDescent="0.3">
      <c r="A45" s="7" t="s">
        <v>438</v>
      </c>
      <c r="B45" s="7">
        <v>47</v>
      </c>
      <c r="C45" s="15">
        <v>0.17279411764705882</v>
      </c>
      <c r="D45" s="7">
        <v>220</v>
      </c>
      <c r="E45" s="15">
        <v>0.80882352941176472</v>
      </c>
      <c r="F45" s="7">
        <v>272</v>
      </c>
      <c r="G45" s="24">
        <v>-0.63602941176470584</v>
      </c>
      <c r="H45" s="24">
        <f t="shared" si="0"/>
        <v>-0.76402941176470585</v>
      </c>
      <c r="I45" s="24"/>
      <c r="J45" s="24">
        <f t="shared" si="1"/>
        <v>-0.21052631578947367</v>
      </c>
      <c r="K45" s="17">
        <v>10</v>
      </c>
      <c r="L45" s="20">
        <f>K45/S45</f>
        <v>0.26315789473684209</v>
      </c>
      <c r="M45" s="17">
        <v>18</v>
      </c>
      <c r="N45" s="20">
        <f>M45/S45</f>
        <v>0.47368421052631576</v>
      </c>
      <c r="O45" s="17">
        <v>6</v>
      </c>
      <c r="P45" s="20">
        <f>O45/S45</f>
        <v>0.15789473684210525</v>
      </c>
      <c r="Q45" s="17">
        <v>2</v>
      </c>
      <c r="R45" s="20">
        <f>Q45/S45</f>
        <v>5.2631578947368418E-2</v>
      </c>
      <c r="S45">
        <v>38</v>
      </c>
    </row>
    <row r="46" spans="1:19" x14ac:dyDescent="0.3">
      <c r="A46" s="7" t="s">
        <v>245</v>
      </c>
      <c r="B46" s="7">
        <v>5</v>
      </c>
      <c r="C46" s="15">
        <v>0.18518518518518517</v>
      </c>
      <c r="D46" s="7">
        <v>22</v>
      </c>
      <c r="E46" s="15">
        <v>0.81481481481481477</v>
      </c>
      <c r="F46" s="7">
        <v>27</v>
      </c>
      <c r="G46" s="24">
        <v>-0.62962962962962954</v>
      </c>
      <c r="H46" s="24">
        <f t="shared" si="0"/>
        <v>-0.75762962962962954</v>
      </c>
      <c r="I46" s="24"/>
      <c r="J46" s="24">
        <f t="shared" si="1"/>
        <v>-6.7857142857142838E-2</v>
      </c>
      <c r="K46" s="17">
        <v>90</v>
      </c>
      <c r="L46" s="20">
        <f>K46/S46</f>
        <v>0.32142857142857145</v>
      </c>
      <c r="M46" s="17">
        <v>109</v>
      </c>
      <c r="N46" s="20">
        <f>M46/S46</f>
        <v>0.38928571428571429</v>
      </c>
      <c r="O46" s="17">
        <v>41</v>
      </c>
      <c r="P46" s="20">
        <f>O46/S46</f>
        <v>0.14642857142857144</v>
      </c>
      <c r="Q46" s="17">
        <v>22</v>
      </c>
      <c r="R46" s="20">
        <f>Q46/S46</f>
        <v>7.857142857142857E-2</v>
      </c>
      <c r="S46">
        <v>280</v>
      </c>
    </row>
    <row r="47" spans="1:19" x14ac:dyDescent="0.3">
      <c r="A47" s="7" t="s">
        <v>47</v>
      </c>
      <c r="B47" s="7">
        <v>32</v>
      </c>
      <c r="C47" s="15">
        <v>0.17204301075268819</v>
      </c>
      <c r="D47" s="7">
        <v>149</v>
      </c>
      <c r="E47" s="15">
        <v>0.80107526881720426</v>
      </c>
      <c r="F47" s="7">
        <v>186</v>
      </c>
      <c r="G47" s="24">
        <v>-0.62903225806451601</v>
      </c>
      <c r="H47" s="24">
        <f t="shared" si="0"/>
        <v>-0.75703225806451602</v>
      </c>
      <c r="I47" s="24"/>
      <c r="J47" s="24">
        <f t="shared" si="1"/>
        <v>-5.2631578947368418E-2</v>
      </c>
      <c r="K47" s="17">
        <v>14</v>
      </c>
      <c r="L47" s="20">
        <f>K47/S47</f>
        <v>0.36842105263157893</v>
      </c>
      <c r="M47" s="17">
        <v>16</v>
      </c>
      <c r="N47" s="20">
        <f>M47/S47</f>
        <v>0.42105263157894735</v>
      </c>
      <c r="O47" s="17">
        <v>4</v>
      </c>
      <c r="P47" s="20">
        <f>O47/S47</f>
        <v>0.10526315789473684</v>
      </c>
      <c r="Q47" s="17">
        <v>3</v>
      </c>
      <c r="R47" s="20">
        <f>Q47/S47</f>
        <v>7.8947368421052627E-2</v>
      </c>
      <c r="S47">
        <v>38</v>
      </c>
    </row>
    <row r="48" spans="1:19" x14ac:dyDescent="0.3">
      <c r="A48" s="7" t="s">
        <v>328</v>
      </c>
      <c r="B48" s="7">
        <v>16</v>
      </c>
      <c r="C48" s="15">
        <v>0.18604651162790697</v>
      </c>
      <c r="D48" s="7">
        <v>70</v>
      </c>
      <c r="E48" s="15">
        <v>0.81395348837209303</v>
      </c>
      <c r="F48" s="7">
        <v>86</v>
      </c>
      <c r="G48" s="24">
        <v>-0.62790697674418605</v>
      </c>
      <c r="H48" s="24">
        <f t="shared" si="0"/>
        <v>-0.75590697674418605</v>
      </c>
      <c r="I48" s="24"/>
      <c r="J48" s="24" t="e">
        <f t="shared" si="1"/>
        <v>#DIV/0!</v>
      </c>
      <c r="K48" s="17">
        <v>0</v>
      </c>
      <c r="L48" s="20" t="e">
        <f>K48/S48</f>
        <v>#DIV/0!</v>
      </c>
      <c r="M48" s="17">
        <v>0</v>
      </c>
      <c r="N48" s="20" t="e">
        <f>M48/S48</f>
        <v>#DIV/0!</v>
      </c>
      <c r="O48" s="17">
        <v>0</v>
      </c>
      <c r="P48" s="20" t="e">
        <f>O48/S48</f>
        <v>#DIV/0!</v>
      </c>
      <c r="Q48" s="17">
        <v>0</v>
      </c>
      <c r="R48" s="20" t="e">
        <f>Q48/S48</f>
        <v>#DIV/0!</v>
      </c>
      <c r="S48">
        <v>0</v>
      </c>
    </row>
    <row r="49" spans="1:19" x14ac:dyDescent="0.3">
      <c r="A49" s="7" t="s">
        <v>77</v>
      </c>
      <c r="B49" s="7">
        <v>94</v>
      </c>
      <c r="C49" s="15">
        <v>0.17028985507246377</v>
      </c>
      <c r="D49" s="7">
        <v>440</v>
      </c>
      <c r="E49" s="15">
        <v>0.79710144927536231</v>
      </c>
      <c r="F49" s="7">
        <v>552</v>
      </c>
      <c r="G49" s="24">
        <v>-0.62681159420289856</v>
      </c>
      <c r="H49" s="24">
        <f t="shared" si="0"/>
        <v>-0.75481159420289856</v>
      </c>
      <c r="I49" s="24"/>
      <c r="J49" s="24">
        <f t="shared" si="1"/>
        <v>-0.30232558139534882</v>
      </c>
      <c r="K49" s="17">
        <v>21</v>
      </c>
      <c r="L49" s="20">
        <f>K49/S49</f>
        <v>0.2441860465116279</v>
      </c>
      <c r="M49" s="17">
        <v>47</v>
      </c>
      <c r="N49" s="20">
        <f>M49/S49</f>
        <v>0.54651162790697672</v>
      </c>
      <c r="O49" s="17">
        <v>13</v>
      </c>
      <c r="P49" s="20">
        <f>O49/S49</f>
        <v>0.15116279069767441</v>
      </c>
      <c r="Q49" s="17">
        <v>4</v>
      </c>
      <c r="R49" s="20">
        <f>Q49/S49</f>
        <v>4.6511627906976744E-2</v>
      </c>
      <c r="S49">
        <v>86</v>
      </c>
    </row>
    <row r="50" spans="1:19" x14ac:dyDescent="0.3">
      <c r="A50" s="7" t="s">
        <v>450</v>
      </c>
      <c r="B50" s="7">
        <v>19</v>
      </c>
      <c r="C50" s="15">
        <v>0.17757009345794392</v>
      </c>
      <c r="D50" s="7">
        <v>86</v>
      </c>
      <c r="E50" s="15">
        <v>0.80373831775700932</v>
      </c>
      <c r="F50" s="7">
        <v>107</v>
      </c>
      <c r="G50" s="24">
        <v>-0.62616822429906538</v>
      </c>
      <c r="H50" s="24">
        <f t="shared" si="0"/>
        <v>-0.75416822429906538</v>
      </c>
      <c r="I50" s="24"/>
      <c r="J50" s="24">
        <f t="shared" si="1"/>
        <v>-0.10000000000000003</v>
      </c>
      <c r="K50" s="17">
        <v>3</v>
      </c>
      <c r="L50" s="20">
        <f>K50/S50</f>
        <v>0.3</v>
      </c>
      <c r="M50" s="17">
        <v>4</v>
      </c>
      <c r="N50" s="20">
        <f>M50/S50</f>
        <v>0.4</v>
      </c>
      <c r="O50" s="17">
        <v>2</v>
      </c>
      <c r="P50" s="20">
        <f>O50/S50</f>
        <v>0.2</v>
      </c>
      <c r="Q50" s="17">
        <v>1</v>
      </c>
      <c r="R50" s="20">
        <f>Q50/S50</f>
        <v>0.1</v>
      </c>
      <c r="S50">
        <v>10</v>
      </c>
    </row>
    <row r="51" spans="1:19" x14ac:dyDescent="0.3">
      <c r="A51" s="7" t="s">
        <v>278</v>
      </c>
      <c r="B51" s="7">
        <v>171</v>
      </c>
      <c r="C51" s="15">
        <v>0.1796218487394958</v>
      </c>
      <c r="D51" s="7">
        <v>767</v>
      </c>
      <c r="E51" s="15">
        <v>0.80567226890756305</v>
      </c>
      <c r="F51" s="6">
        <v>952</v>
      </c>
      <c r="G51" s="24">
        <v>-0.62605042016806722</v>
      </c>
      <c r="H51" s="24">
        <f t="shared" si="0"/>
        <v>-0.75405042016806723</v>
      </c>
      <c r="I51" s="24"/>
      <c r="J51" s="24">
        <f t="shared" si="1"/>
        <v>-0.31404958677685951</v>
      </c>
      <c r="K51" s="17">
        <v>22</v>
      </c>
      <c r="L51" s="20">
        <f>K51/S51</f>
        <v>0.18181818181818182</v>
      </c>
      <c r="M51" s="17">
        <v>60</v>
      </c>
      <c r="N51" s="20">
        <f>M51/S51</f>
        <v>0.49586776859504134</v>
      </c>
      <c r="O51" s="17">
        <v>22</v>
      </c>
      <c r="P51" s="20">
        <f>O51/S51</f>
        <v>0.18181818181818182</v>
      </c>
      <c r="Q51" s="17">
        <v>8</v>
      </c>
      <c r="R51" s="20">
        <f>Q51/S51</f>
        <v>6.6115702479338845E-2</v>
      </c>
      <c r="S51">
        <v>121</v>
      </c>
    </row>
    <row r="52" spans="1:19" x14ac:dyDescent="0.3">
      <c r="A52" s="7" t="s">
        <v>45</v>
      </c>
      <c r="B52" s="7">
        <v>57</v>
      </c>
      <c r="C52" s="15">
        <v>0.16426512968299711</v>
      </c>
      <c r="D52" s="7">
        <v>274</v>
      </c>
      <c r="E52" s="15">
        <v>0.78962536023054752</v>
      </c>
      <c r="F52" s="7">
        <v>347</v>
      </c>
      <c r="G52" s="24">
        <v>-0.62536023054755041</v>
      </c>
      <c r="H52" s="24">
        <f t="shared" si="0"/>
        <v>-0.75336023054755041</v>
      </c>
      <c r="I52" s="24"/>
      <c r="J52" s="24">
        <f t="shared" si="1"/>
        <v>-0.24242424242424243</v>
      </c>
      <c r="K52" s="17">
        <v>6</v>
      </c>
      <c r="L52" s="20">
        <f>K52/S52</f>
        <v>0.18181818181818182</v>
      </c>
      <c r="M52" s="17">
        <v>14</v>
      </c>
      <c r="N52" s="20">
        <f>M52/S52</f>
        <v>0.42424242424242425</v>
      </c>
      <c r="O52" s="17">
        <v>5</v>
      </c>
      <c r="P52" s="20">
        <f>O52/S52</f>
        <v>0.15151515151515152</v>
      </c>
      <c r="Q52" s="17">
        <v>5</v>
      </c>
      <c r="R52" s="20">
        <f>Q52/S52</f>
        <v>0.15151515151515152</v>
      </c>
      <c r="S52">
        <v>33</v>
      </c>
    </row>
    <row r="53" spans="1:19" x14ac:dyDescent="0.3">
      <c r="A53" s="7" t="s">
        <v>279</v>
      </c>
      <c r="B53" s="7">
        <v>214</v>
      </c>
      <c r="C53" s="15">
        <v>0.17370129870129869</v>
      </c>
      <c r="D53" s="7">
        <v>983</v>
      </c>
      <c r="E53" s="15">
        <v>0.79788961038961037</v>
      </c>
      <c r="F53" s="6">
        <v>1232</v>
      </c>
      <c r="G53" s="24">
        <v>-0.62418831168831168</v>
      </c>
      <c r="H53" s="24">
        <f t="shared" si="0"/>
        <v>-0.75218831168831168</v>
      </c>
      <c r="I53" s="24"/>
      <c r="J53" s="24">
        <f t="shared" si="1"/>
        <v>-8.4033613445378408E-3</v>
      </c>
      <c r="K53" s="17">
        <v>36</v>
      </c>
      <c r="L53" s="20">
        <f>K53/S53</f>
        <v>0.30252100840336132</v>
      </c>
      <c r="M53" s="17">
        <v>37</v>
      </c>
      <c r="N53" s="20">
        <f>M53/S53</f>
        <v>0.31092436974789917</v>
      </c>
      <c r="O53" s="17">
        <v>20</v>
      </c>
      <c r="P53" s="20">
        <f>O53/S53</f>
        <v>0.16806722689075632</v>
      </c>
      <c r="Q53" s="17">
        <v>19</v>
      </c>
      <c r="R53" s="20">
        <f>Q53/S53</f>
        <v>0.15966386554621848</v>
      </c>
      <c r="S53">
        <v>119</v>
      </c>
    </row>
    <row r="54" spans="1:19" x14ac:dyDescent="0.3">
      <c r="A54" s="5" t="s">
        <v>439</v>
      </c>
      <c r="B54" s="5">
        <v>16</v>
      </c>
      <c r="C54" s="15">
        <v>0.18390804597701149</v>
      </c>
      <c r="D54" s="5">
        <v>70</v>
      </c>
      <c r="E54" s="15">
        <v>0.8045977011494253</v>
      </c>
      <c r="F54" s="7">
        <v>87</v>
      </c>
      <c r="G54" s="24">
        <v>-0.62068965517241381</v>
      </c>
      <c r="H54" s="24">
        <f t="shared" si="0"/>
        <v>-0.74868965517241381</v>
      </c>
      <c r="I54" s="24"/>
      <c r="J54" s="24" t="e">
        <f t="shared" si="1"/>
        <v>#DIV/0!</v>
      </c>
      <c r="K54" s="17">
        <v>0</v>
      </c>
      <c r="L54" s="20" t="e">
        <f>K54/S54</f>
        <v>#DIV/0!</v>
      </c>
      <c r="M54" s="17">
        <v>0</v>
      </c>
      <c r="N54" s="20" t="e">
        <f>M54/S54</f>
        <v>#DIV/0!</v>
      </c>
      <c r="O54" s="17">
        <v>0</v>
      </c>
      <c r="P54" s="20" t="e">
        <f>O54/S54</f>
        <v>#DIV/0!</v>
      </c>
      <c r="Q54" s="17">
        <v>0</v>
      </c>
      <c r="R54" s="20" t="e">
        <f>Q54/S54</f>
        <v>#DIV/0!</v>
      </c>
      <c r="S54">
        <v>0</v>
      </c>
    </row>
    <row r="55" spans="1:19" x14ac:dyDescent="0.3">
      <c r="A55" s="7" t="s">
        <v>293</v>
      </c>
      <c r="B55" s="7">
        <v>482</v>
      </c>
      <c r="C55" s="15">
        <v>0.17766310357537782</v>
      </c>
      <c r="D55" s="7">
        <v>2165</v>
      </c>
      <c r="E55" s="15">
        <v>0.79800958348691486</v>
      </c>
      <c r="F55" s="6">
        <v>2713</v>
      </c>
      <c r="G55" s="24">
        <v>-0.62034647991153702</v>
      </c>
      <c r="H55" s="24">
        <f t="shared" si="0"/>
        <v>-0.74834647991153702</v>
      </c>
      <c r="I55" s="24"/>
      <c r="J55" s="24">
        <f t="shared" si="1"/>
        <v>-0.16765285996055229</v>
      </c>
      <c r="K55" s="17">
        <v>142</v>
      </c>
      <c r="L55" s="20">
        <f>K55/S55</f>
        <v>0.28007889546351084</v>
      </c>
      <c r="M55" s="17">
        <v>227</v>
      </c>
      <c r="N55" s="20">
        <f>M55/S55</f>
        <v>0.44773175542406313</v>
      </c>
      <c r="O55" s="17">
        <v>75</v>
      </c>
      <c r="P55" s="20">
        <f>O55/S55</f>
        <v>0.14792899408284024</v>
      </c>
      <c r="Q55" s="17">
        <v>34</v>
      </c>
      <c r="R55" s="20">
        <f>Q55/S55</f>
        <v>6.7061143984220903E-2</v>
      </c>
      <c r="S55">
        <v>507</v>
      </c>
    </row>
    <row r="56" spans="1:19" x14ac:dyDescent="0.3">
      <c r="A56" s="5" t="s">
        <v>57</v>
      </c>
      <c r="B56" s="5">
        <v>49</v>
      </c>
      <c r="C56" s="15">
        <v>0.18014705882352941</v>
      </c>
      <c r="D56" s="5">
        <v>217</v>
      </c>
      <c r="E56" s="15">
        <v>0.79779411764705888</v>
      </c>
      <c r="F56" s="5">
        <v>272</v>
      </c>
      <c r="G56" s="24">
        <v>-0.61764705882352944</v>
      </c>
      <c r="H56" s="24">
        <f t="shared" si="0"/>
        <v>-0.74564705882352944</v>
      </c>
      <c r="I56" s="24"/>
      <c r="J56" s="24">
        <f t="shared" si="1"/>
        <v>-0.4</v>
      </c>
      <c r="K56" s="17">
        <v>5</v>
      </c>
      <c r="L56" s="20">
        <f>K56/S56</f>
        <v>0.16666666666666666</v>
      </c>
      <c r="M56" s="17">
        <v>17</v>
      </c>
      <c r="N56" s="20">
        <f>M56/S56</f>
        <v>0.56666666666666665</v>
      </c>
      <c r="O56" s="17">
        <v>5</v>
      </c>
      <c r="P56" s="20">
        <f>O56/S56</f>
        <v>0.16666666666666666</v>
      </c>
      <c r="Q56" s="17">
        <v>3</v>
      </c>
      <c r="R56" s="20">
        <f>Q56/S56</f>
        <v>0.1</v>
      </c>
      <c r="S56">
        <v>30</v>
      </c>
    </row>
    <row r="57" spans="1:19" x14ac:dyDescent="0.3">
      <c r="A57" s="5" t="s">
        <v>30</v>
      </c>
      <c r="B57" s="5">
        <v>97</v>
      </c>
      <c r="C57" s="15">
        <v>0.1741472172351885</v>
      </c>
      <c r="D57" s="5">
        <v>441</v>
      </c>
      <c r="E57" s="15">
        <v>0.79174147217235191</v>
      </c>
      <c r="F57" s="5">
        <v>557</v>
      </c>
      <c r="G57" s="24">
        <v>-0.61759425493716336</v>
      </c>
      <c r="H57" s="24">
        <f t="shared" si="0"/>
        <v>-0.74559425493716336</v>
      </c>
      <c r="I57" s="24"/>
      <c r="J57" s="24">
        <f t="shared" si="1"/>
        <v>-0.2410714285714286</v>
      </c>
      <c r="K57" s="17">
        <v>31</v>
      </c>
      <c r="L57" s="20">
        <f>K57/S57</f>
        <v>0.2767857142857143</v>
      </c>
      <c r="M57" s="17">
        <v>58</v>
      </c>
      <c r="N57" s="20">
        <f>M57/S57</f>
        <v>0.5178571428571429</v>
      </c>
      <c r="O57" s="17">
        <v>16</v>
      </c>
      <c r="P57" s="20">
        <f>O57/S57</f>
        <v>0.14285714285714285</v>
      </c>
      <c r="Q57" s="17">
        <v>3</v>
      </c>
      <c r="R57" s="20">
        <f>Q57/S57</f>
        <v>2.6785714285714284E-2</v>
      </c>
      <c r="S57">
        <v>112</v>
      </c>
    </row>
    <row r="58" spans="1:19" x14ac:dyDescent="0.3">
      <c r="A58" s="7" t="s">
        <v>321</v>
      </c>
      <c r="B58" s="7">
        <v>105</v>
      </c>
      <c r="C58" s="15">
        <v>0.18683274021352314</v>
      </c>
      <c r="D58" s="7">
        <v>450</v>
      </c>
      <c r="E58" s="15">
        <v>0.80071174377224197</v>
      </c>
      <c r="F58" s="6">
        <v>562</v>
      </c>
      <c r="G58" s="24">
        <v>-0.61387900355871883</v>
      </c>
      <c r="H58" s="24">
        <f t="shared" si="0"/>
        <v>-0.74187900355871883</v>
      </c>
      <c r="I58" s="24"/>
      <c r="J58" s="24">
        <f t="shared" si="1"/>
        <v>-0.16129032258064516</v>
      </c>
      <c r="K58" s="17">
        <v>14</v>
      </c>
      <c r="L58" s="20">
        <f>K58/S58</f>
        <v>0.22580645161290322</v>
      </c>
      <c r="M58" s="17">
        <v>24</v>
      </c>
      <c r="N58" s="20">
        <f>M58/S58</f>
        <v>0.38709677419354838</v>
      </c>
      <c r="O58" s="17">
        <v>14</v>
      </c>
      <c r="P58" s="20">
        <f>O58/S58</f>
        <v>0.22580645161290322</v>
      </c>
      <c r="Q58" s="17">
        <v>7</v>
      </c>
      <c r="R58" s="20">
        <f>Q58/S58</f>
        <v>0.11290322580645161</v>
      </c>
      <c r="S58">
        <v>62</v>
      </c>
    </row>
    <row r="59" spans="1:19" x14ac:dyDescent="0.3">
      <c r="A59" s="5" t="s">
        <v>284</v>
      </c>
      <c r="B59" s="5">
        <v>206</v>
      </c>
      <c r="C59" s="15">
        <v>0.18425760286225404</v>
      </c>
      <c r="D59" s="5">
        <v>892</v>
      </c>
      <c r="E59" s="15">
        <v>0.79785330948121647</v>
      </c>
      <c r="F59" s="6">
        <v>1118</v>
      </c>
      <c r="G59" s="24">
        <v>-0.61359570661896246</v>
      </c>
      <c r="H59" s="24">
        <f t="shared" si="0"/>
        <v>-0.74159570661896246</v>
      </c>
      <c r="I59" s="24"/>
      <c r="J59" s="24" t="e">
        <f t="shared" si="1"/>
        <v>#DIV/0!</v>
      </c>
      <c r="K59" s="17">
        <v>0</v>
      </c>
      <c r="L59" s="20" t="e">
        <f>K59/S59</f>
        <v>#DIV/0!</v>
      </c>
      <c r="M59" s="17">
        <v>0</v>
      </c>
      <c r="N59" s="20" t="e">
        <f>M59/S59</f>
        <v>#DIV/0!</v>
      </c>
      <c r="O59" s="17">
        <v>0</v>
      </c>
      <c r="P59" s="20" t="e">
        <f>O59/S59</f>
        <v>#DIV/0!</v>
      </c>
      <c r="Q59" s="17">
        <v>0</v>
      </c>
      <c r="R59" s="20" t="e">
        <f>Q59/S59</f>
        <v>#DIV/0!</v>
      </c>
      <c r="S59">
        <v>0</v>
      </c>
    </row>
    <row r="60" spans="1:19" x14ac:dyDescent="0.3">
      <c r="A60" s="5" t="s">
        <v>42</v>
      </c>
      <c r="B60" s="5">
        <v>377</v>
      </c>
      <c r="C60" s="15">
        <v>0.17986641221374045</v>
      </c>
      <c r="D60" s="5">
        <v>1656</v>
      </c>
      <c r="E60" s="15">
        <v>0.79007633587786263</v>
      </c>
      <c r="F60" s="5">
        <v>2096</v>
      </c>
      <c r="G60" s="24">
        <v>-0.61020992366412219</v>
      </c>
      <c r="H60" s="24">
        <f t="shared" si="0"/>
        <v>-0.73820992366412219</v>
      </c>
      <c r="I60" s="24"/>
      <c r="J60" s="24">
        <f t="shared" si="1"/>
        <v>-0.17857142857142855</v>
      </c>
      <c r="K60" s="17">
        <v>74</v>
      </c>
      <c r="L60" s="20">
        <f>K60/S60</f>
        <v>0.26428571428571429</v>
      </c>
      <c r="M60" s="17">
        <v>124</v>
      </c>
      <c r="N60" s="20">
        <f>M60/S60</f>
        <v>0.44285714285714284</v>
      </c>
      <c r="O60" s="17">
        <v>30</v>
      </c>
      <c r="P60" s="20">
        <f>O60/S60</f>
        <v>0.10714285714285714</v>
      </c>
      <c r="Q60" s="17">
        <v>38</v>
      </c>
      <c r="R60" s="20">
        <f>Q60/S60</f>
        <v>0.1357142857142857</v>
      </c>
      <c r="S60">
        <v>280</v>
      </c>
    </row>
    <row r="61" spans="1:19" x14ac:dyDescent="0.3">
      <c r="A61" s="5" t="s">
        <v>25</v>
      </c>
      <c r="B61" s="5">
        <v>40</v>
      </c>
      <c r="C61" s="15">
        <v>0.18867924528301888</v>
      </c>
      <c r="D61" s="5">
        <v>169</v>
      </c>
      <c r="E61" s="15">
        <v>0.79716981132075471</v>
      </c>
      <c r="F61" s="5">
        <v>212</v>
      </c>
      <c r="G61" s="24">
        <v>-0.60849056603773577</v>
      </c>
      <c r="H61" s="24">
        <f t="shared" si="0"/>
        <v>-0.73649056603773577</v>
      </c>
      <c r="I61" s="24"/>
      <c r="J61" s="24">
        <f t="shared" si="1"/>
        <v>-0.3783783783783784</v>
      </c>
      <c r="K61" s="17">
        <v>4</v>
      </c>
      <c r="L61" s="20">
        <f>K61/S61</f>
        <v>0.10810810810810811</v>
      </c>
      <c r="M61" s="17">
        <v>18</v>
      </c>
      <c r="N61" s="20">
        <f>M61/S61</f>
        <v>0.48648648648648651</v>
      </c>
      <c r="O61" s="17">
        <v>7</v>
      </c>
      <c r="P61" s="20">
        <f>O61/S61</f>
        <v>0.1891891891891892</v>
      </c>
      <c r="Q61" s="17">
        <v>5</v>
      </c>
      <c r="R61" s="20">
        <f>Q61/S61</f>
        <v>0.13513513513513514</v>
      </c>
      <c r="S61">
        <v>37</v>
      </c>
    </row>
    <row r="62" spans="1:19" x14ac:dyDescent="0.3">
      <c r="A62" s="7" t="s">
        <v>297</v>
      </c>
      <c r="B62" s="7">
        <v>96</v>
      </c>
      <c r="C62" s="15">
        <v>0.1807909604519774</v>
      </c>
      <c r="D62" s="7">
        <v>419</v>
      </c>
      <c r="E62" s="15">
        <v>0.78907721280602638</v>
      </c>
      <c r="F62" s="6">
        <v>531</v>
      </c>
      <c r="G62" s="24">
        <v>-0.60828625235404898</v>
      </c>
      <c r="H62" s="24">
        <f t="shared" si="0"/>
        <v>-0.73628625235404899</v>
      </c>
      <c r="I62" s="24"/>
      <c r="J62" s="24" t="e">
        <f t="shared" si="1"/>
        <v>#DIV/0!</v>
      </c>
      <c r="K62" s="17">
        <v>0</v>
      </c>
      <c r="L62" s="20" t="e">
        <f>K62/S62</f>
        <v>#DIV/0!</v>
      </c>
      <c r="M62" s="17">
        <v>0</v>
      </c>
      <c r="N62" s="20" t="e">
        <f>M62/S62</f>
        <v>#DIV/0!</v>
      </c>
      <c r="O62" s="17">
        <v>0</v>
      </c>
      <c r="P62" s="20" t="e">
        <f>O62/S62</f>
        <v>#DIV/0!</v>
      </c>
      <c r="Q62" s="17">
        <v>0</v>
      </c>
      <c r="R62" s="20" t="e">
        <f>Q62/S62</f>
        <v>#DIV/0!</v>
      </c>
      <c r="S62">
        <v>0</v>
      </c>
    </row>
    <row r="63" spans="1:19" x14ac:dyDescent="0.3">
      <c r="A63" s="9" t="s">
        <v>165</v>
      </c>
      <c r="B63" s="9">
        <v>177</v>
      </c>
      <c r="C63" s="15">
        <v>0.18572927597061908</v>
      </c>
      <c r="D63" s="9">
        <v>756</v>
      </c>
      <c r="E63" s="15">
        <v>0.79328436516264433</v>
      </c>
      <c r="F63" s="9">
        <v>953</v>
      </c>
      <c r="G63" s="24">
        <v>-0.60755508919202528</v>
      </c>
      <c r="H63" s="24">
        <f t="shared" si="0"/>
        <v>-0.73555508919202528</v>
      </c>
      <c r="I63" s="24"/>
      <c r="J63" s="24">
        <f t="shared" si="1"/>
        <v>6.5789473684210564E-2</v>
      </c>
      <c r="K63" s="17">
        <v>55</v>
      </c>
      <c r="L63" s="20">
        <f>K63/S63</f>
        <v>0.36184210526315791</v>
      </c>
      <c r="M63" s="17">
        <v>45</v>
      </c>
      <c r="N63" s="20">
        <f>M63/S63</f>
        <v>0.29605263157894735</v>
      </c>
      <c r="O63" s="17">
        <v>19</v>
      </c>
      <c r="P63" s="20">
        <f>O63/S63</f>
        <v>0.125</v>
      </c>
      <c r="Q63" s="17">
        <v>15</v>
      </c>
      <c r="R63" s="20">
        <f>Q63/S63</f>
        <v>9.8684210526315791E-2</v>
      </c>
      <c r="S63">
        <v>152</v>
      </c>
    </row>
    <row r="64" spans="1:19" x14ac:dyDescent="0.3">
      <c r="A64" s="5" t="s">
        <v>317</v>
      </c>
      <c r="B64" s="5">
        <v>106</v>
      </c>
      <c r="C64" s="15">
        <v>0.17935702199661591</v>
      </c>
      <c r="D64" s="5">
        <v>465</v>
      </c>
      <c r="E64" s="15">
        <v>0.78680203045685282</v>
      </c>
      <c r="F64" s="6">
        <v>591</v>
      </c>
      <c r="G64" s="24">
        <v>-0.60744500846023697</v>
      </c>
      <c r="H64" s="24">
        <f t="shared" si="0"/>
        <v>-0.73544500846023697</v>
      </c>
      <c r="I64" s="24"/>
      <c r="J64" s="24">
        <f t="shared" si="1"/>
        <v>-6.8493150684931503E-2</v>
      </c>
      <c r="K64" s="17">
        <v>25</v>
      </c>
      <c r="L64" s="20">
        <f>K64/S64</f>
        <v>0.34246575342465752</v>
      </c>
      <c r="M64" s="17">
        <v>30</v>
      </c>
      <c r="N64" s="20">
        <f>M64/S64</f>
        <v>0.41095890410958902</v>
      </c>
      <c r="O64" s="17">
        <v>11</v>
      </c>
      <c r="P64" s="20">
        <f>O64/S64</f>
        <v>0.15068493150684931</v>
      </c>
      <c r="Q64" s="17">
        <v>3</v>
      </c>
      <c r="R64" s="20">
        <f>Q64/S64</f>
        <v>4.1095890410958902E-2</v>
      </c>
      <c r="S64">
        <v>73</v>
      </c>
    </row>
    <row r="65" spans="1:19" x14ac:dyDescent="0.3">
      <c r="A65" s="5" t="s">
        <v>262</v>
      </c>
      <c r="B65" s="5">
        <v>10</v>
      </c>
      <c r="C65" s="15">
        <v>0.17857142857142858</v>
      </c>
      <c r="D65" s="5">
        <v>44</v>
      </c>
      <c r="E65" s="15">
        <v>0.7857142857142857</v>
      </c>
      <c r="F65" s="5">
        <v>56</v>
      </c>
      <c r="G65" s="24">
        <v>-0.6071428571428571</v>
      </c>
      <c r="H65" s="24">
        <f t="shared" si="0"/>
        <v>-0.7351428571428571</v>
      </c>
      <c r="I65" s="24"/>
      <c r="J65" s="24">
        <f t="shared" si="1"/>
        <v>-0.6</v>
      </c>
      <c r="K65" s="17">
        <v>0</v>
      </c>
      <c r="L65" s="20">
        <f>K65/S65</f>
        <v>0</v>
      </c>
      <c r="M65" s="17">
        <v>3</v>
      </c>
      <c r="N65" s="20">
        <f>M65/S65</f>
        <v>0.6</v>
      </c>
      <c r="O65" s="17">
        <v>1</v>
      </c>
      <c r="P65" s="20">
        <f>O65/S65</f>
        <v>0.2</v>
      </c>
      <c r="Q65" s="17">
        <v>0</v>
      </c>
      <c r="R65" s="20">
        <f>Q65/S65</f>
        <v>0</v>
      </c>
      <c r="S65">
        <v>5</v>
      </c>
    </row>
    <row r="66" spans="1:19" x14ac:dyDescent="0.3">
      <c r="A66" s="5" t="s">
        <v>15</v>
      </c>
      <c r="B66" s="5">
        <v>139</v>
      </c>
      <c r="C66" s="15">
        <v>0.1855807743658211</v>
      </c>
      <c r="D66" s="5">
        <v>592</v>
      </c>
      <c r="E66" s="15">
        <v>0.79038718291054744</v>
      </c>
      <c r="F66" s="6">
        <v>749</v>
      </c>
      <c r="G66" s="24">
        <v>-0.60480640854472634</v>
      </c>
      <c r="H66" s="24">
        <f t="shared" si="0"/>
        <v>-0.73280640854472634</v>
      </c>
      <c r="I66" s="24"/>
      <c r="J66" s="24">
        <f t="shared" si="1"/>
        <v>-7.2727272727272751E-2</v>
      </c>
      <c r="K66" s="17">
        <v>34</v>
      </c>
      <c r="L66" s="20">
        <f>K66/S66</f>
        <v>0.30909090909090908</v>
      </c>
      <c r="M66" s="17">
        <v>42</v>
      </c>
      <c r="N66" s="20">
        <f>M66/S66</f>
        <v>0.38181818181818183</v>
      </c>
      <c r="O66" s="17">
        <v>17</v>
      </c>
      <c r="P66" s="20">
        <f>O66/S66</f>
        <v>0.15454545454545454</v>
      </c>
      <c r="Q66" s="17">
        <v>13</v>
      </c>
      <c r="R66" s="20">
        <f>Q66/S66</f>
        <v>0.11818181818181818</v>
      </c>
      <c r="S66">
        <v>110</v>
      </c>
    </row>
    <row r="67" spans="1:19" x14ac:dyDescent="0.3">
      <c r="A67" s="5" t="s">
        <v>67</v>
      </c>
      <c r="B67" s="5">
        <v>20</v>
      </c>
      <c r="C67" s="15">
        <v>0.18018018018018017</v>
      </c>
      <c r="D67" s="5">
        <v>87</v>
      </c>
      <c r="E67" s="15">
        <v>0.78378378378378377</v>
      </c>
      <c r="F67" s="7">
        <v>111</v>
      </c>
      <c r="G67" s="24">
        <v>-0.60360360360360366</v>
      </c>
      <c r="H67" s="24">
        <f t="shared" ref="H67:H130" si="2">G67-0.128</f>
        <v>-0.73160360360360366</v>
      </c>
      <c r="I67" s="24"/>
      <c r="J67" s="24">
        <f t="shared" ref="J67:J130" si="3">L67-N67</f>
        <v>-0.36363636363636359</v>
      </c>
      <c r="K67" s="17">
        <v>2</v>
      </c>
      <c r="L67" s="20">
        <f>K67/S67</f>
        <v>0.18181818181818182</v>
      </c>
      <c r="M67" s="17">
        <v>6</v>
      </c>
      <c r="N67" s="20">
        <f>M67/S67</f>
        <v>0.54545454545454541</v>
      </c>
      <c r="O67" s="17">
        <v>1</v>
      </c>
      <c r="P67" s="20">
        <f>O67/S67</f>
        <v>9.0909090909090912E-2</v>
      </c>
      <c r="Q67" s="17">
        <v>0</v>
      </c>
      <c r="R67" s="20">
        <f>Q67/S67</f>
        <v>0</v>
      </c>
      <c r="S67">
        <v>11</v>
      </c>
    </row>
    <row r="68" spans="1:19" x14ac:dyDescent="0.3">
      <c r="A68" s="5" t="s">
        <v>302</v>
      </c>
      <c r="B68" s="5">
        <v>387</v>
      </c>
      <c r="C68" s="15">
        <v>0.18650602409638553</v>
      </c>
      <c r="D68" s="5">
        <v>1626</v>
      </c>
      <c r="E68" s="15">
        <v>0.78361445783132533</v>
      </c>
      <c r="F68" s="6">
        <v>2075</v>
      </c>
      <c r="G68" s="24">
        <v>-0.59710843373493983</v>
      </c>
      <c r="H68" s="24">
        <f t="shared" si="2"/>
        <v>-0.72510843373493983</v>
      </c>
      <c r="I68" s="24"/>
      <c r="J68" s="24">
        <f t="shared" si="3"/>
        <v>-1</v>
      </c>
      <c r="K68" s="17">
        <v>0</v>
      </c>
      <c r="L68" s="20">
        <f>K68/S68</f>
        <v>0</v>
      </c>
      <c r="M68" s="17">
        <v>4</v>
      </c>
      <c r="N68" s="20">
        <f>M68/S68</f>
        <v>1</v>
      </c>
      <c r="O68" s="17">
        <v>0</v>
      </c>
      <c r="P68" s="20">
        <f>O68/S68</f>
        <v>0</v>
      </c>
      <c r="Q68" s="17">
        <v>0</v>
      </c>
      <c r="R68" s="20">
        <f>Q68/S68</f>
        <v>0</v>
      </c>
      <c r="S68">
        <v>4</v>
      </c>
    </row>
    <row r="69" spans="1:19" x14ac:dyDescent="0.3">
      <c r="A69" s="5" t="s">
        <v>62</v>
      </c>
      <c r="B69" s="5">
        <v>29</v>
      </c>
      <c r="C69" s="15">
        <v>0.16763005780346821</v>
      </c>
      <c r="D69" s="5">
        <v>132</v>
      </c>
      <c r="E69" s="15">
        <v>0.76300578034682076</v>
      </c>
      <c r="F69" s="5">
        <v>173</v>
      </c>
      <c r="G69" s="24">
        <v>-0.59537572254335258</v>
      </c>
      <c r="H69" s="24">
        <f t="shared" si="2"/>
        <v>-0.72337572254335258</v>
      </c>
      <c r="I69" s="24"/>
      <c r="J69" s="24">
        <f t="shared" si="3"/>
        <v>9.0909090909090884E-2</v>
      </c>
      <c r="K69" s="17">
        <v>10</v>
      </c>
      <c r="L69" s="20">
        <f>K69/S69</f>
        <v>0.45454545454545453</v>
      </c>
      <c r="M69" s="17">
        <v>8</v>
      </c>
      <c r="N69" s="20">
        <f>M69/S69</f>
        <v>0.36363636363636365</v>
      </c>
      <c r="O69" s="17">
        <v>3</v>
      </c>
      <c r="P69" s="20">
        <f>O69/S69</f>
        <v>0.13636363636363635</v>
      </c>
      <c r="Q69" s="17">
        <v>1</v>
      </c>
      <c r="R69" s="20">
        <f>Q69/S69</f>
        <v>4.5454545454545456E-2</v>
      </c>
      <c r="S69">
        <v>22</v>
      </c>
    </row>
    <row r="70" spans="1:19" x14ac:dyDescent="0.3">
      <c r="A70" s="5" t="s">
        <v>324</v>
      </c>
      <c r="B70" s="5">
        <v>29</v>
      </c>
      <c r="C70" s="15">
        <v>0.18354430379746836</v>
      </c>
      <c r="D70" s="5">
        <v>123</v>
      </c>
      <c r="E70" s="15">
        <v>0.77848101265822789</v>
      </c>
      <c r="F70" s="6">
        <v>158</v>
      </c>
      <c r="G70" s="24">
        <v>-0.59493670886075956</v>
      </c>
      <c r="H70" s="24">
        <f t="shared" si="2"/>
        <v>-0.72293670886075956</v>
      </c>
      <c r="I70" s="24"/>
      <c r="J70" s="24">
        <f t="shared" si="3"/>
        <v>0</v>
      </c>
      <c r="K70" s="17">
        <v>7</v>
      </c>
      <c r="L70" s="20">
        <f>K70/S70</f>
        <v>0.36842105263157893</v>
      </c>
      <c r="M70" s="17">
        <v>7</v>
      </c>
      <c r="N70" s="20">
        <f>M70/S70</f>
        <v>0.36842105263157893</v>
      </c>
      <c r="O70" s="17">
        <v>3</v>
      </c>
      <c r="P70" s="20">
        <f>O70/S70</f>
        <v>0.15789473684210525</v>
      </c>
      <c r="Q70" s="17">
        <v>1</v>
      </c>
      <c r="R70" s="20">
        <f>Q70/S70</f>
        <v>5.2631578947368418E-2</v>
      </c>
      <c r="S70">
        <v>19</v>
      </c>
    </row>
    <row r="71" spans="1:19" x14ac:dyDescent="0.3">
      <c r="A71" s="5" t="s">
        <v>347</v>
      </c>
      <c r="B71" s="5">
        <v>291</v>
      </c>
      <c r="C71" s="15">
        <v>0.19477911646586346</v>
      </c>
      <c r="D71" s="5">
        <v>1176</v>
      </c>
      <c r="E71" s="15">
        <v>0.78714859437751006</v>
      </c>
      <c r="F71" s="5">
        <v>1494</v>
      </c>
      <c r="G71" s="24">
        <v>-0.59236947791164662</v>
      </c>
      <c r="H71" s="24">
        <f t="shared" si="2"/>
        <v>-0.72036947791164663</v>
      </c>
      <c r="I71" s="24"/>
      <c r="J71" s="24">
        <f t="shared" si="3"/>
        <v>-1.0033444816053505E-2</v>
      </c>
      <c r="K71" s="17">
        <v>95</v>
      </c>
      <c r="L71" s="20">
        <f>K71/S71</f>
        <v>0.31772575250836121</v>
      </c>
      <c r="M71" s="17">
        <v>98</v>
      </c>
      <c r="N71" s="20">
        <f>M71/S71</f>
        <v>0.32775919732441472</v>
      </c>
      <c r="O71" s="17">
        <v>31</v>
      </c>
      <c r="P71" s="20">
        <f>O71/S71</f>
        <v>0.10367892976588629</v>
      </c>
      <c r="Q71" s="17">
        <v>51</v>
      </c>
      <c r="R71" s="20">
        <f>Q71/S71</f>
        <v>0.1705685618729097</v>
      </c>
      <c r="S71">
        <v>299</v>
      </c>
    </row>
    <row r="72" spans="1:19" x14ac:dyDescent="0.3">
      <c r="A72" s="7" t="s">
        <v>341</v>
      </c>
      <c r="B72" s="7">
        <v>66</v>
      </c>
      <c r="C72" s="15">
        <v>0.19642857142857142</v>
      </c>
      <c r="D72" s="7">
        <v>265</v>
      </c>
      <c r="E72" s="15">
        <v>0.78869047619047616</v>
      </c>
      <c r="F72" s="7">
        <v>336</v>
      </c>
      <c r="G72" s="24">
        <v>-0.59226190476190477</v>
      </c>
      <c r="H72" s="24">
        <f t="shared" si="2"/>
        <v>-0.72026190476190477</v>
      </c>
      <c r="I72" s="24"/>
      <c r="J72" s="24">
        <f t="shared" si="3"/>
        <v>0.125</v>
      </c>
      <c r="K72" s="17">
        <v>23</v>
      </c>
      <c r="L72" s="20">
        <f>K72/S72</f>
        <v>0.47916666666666669</v>
      </c>
      <c r="M72" s="17">
        <v>17</v>
      </c>
      <c r="N72" s="20">
        <f>M72/S72</f>
        <v>0.35416666666666669</v>
      </c>
      <c r="O72" s="17">
        <v>3</v>
      </c>
      <c r="P72" s="20">
        <f>O72/S72</f>
        <v>6.25E-2</v>
      </c>
      <c r="Q72" s="17">
        <v>4</v>
      </c>
      <c r="R72" s="20">
        <f>Q72/S72</f>
        <v>8.3333333333333329E-2</v>
      </c>
      <c r="S72">
        <v>48</v>
      </c>
    </row>
    <row r="73" spans="1:19" x14ac:dyDescent="0.3">
      <c r="A73" s="5" t="s">
        <v>296</v>
      </c>
      <c r="B73" s="5">
        <v>116</v>
      </c>
      <c r="C73" s="15">
        <v>0.19269102990033224</v>
      </c>
      <c r="D73" s="5">
        <v>472</v>
      </c>
      <c r="E73" s="15">
        <v>0.78405315614617943</v>
      </c>
      <c r="F73" s="6">
        <v>602</v>
      </c>
      <c r="G73" s="24">
        <v>-0.59136212624584716</v>
      </c>
      <c r="H73" s="24">
        <f t="shared" si="2"/>
        <v>-0.71936212624584717</v>
      </c>
      <c r="I73" s="24"/>
      <c r="J73" s="24" t="e">
        <f t="shared" si="3"/>
        <v>#DIV/0!</v>
      </c>
      <c r="K73" s="17">
        <v>0</v>
      </c>
      <c r="L73" s="20" t="e">
        <f>K73/S73</f>
        <v>#DIV/0!</v>
      </c>
      <c r="M73" s="17">
        <v>0</v>
      </c>
      <c r="N73" s="20" t="e">
        <f>M73/S73</f>
        <v>#DIV/0!</v>
      </c>
      <c r="O73" s="17">
        <v>0</v>
      </c>
      <c r="P73" s="20" t="e">
        <f>O73/S73</f>
        <v>#DIV/0!</v>
      </c>
      <c r="Q73" s="17">
        <v>0</v>
      </c>
      <c r="R73" s="20" t="e">
        <f>Q73/S73</f>
        <v>#DIV/0!</v>
      </c>
      <c r="S73">
        <v>0</v>
      </c>
    </row>
    <row r="74" spans="1:19" x14ac:dyDescent="0.3">
      <c r="A74" s="5" t="s">
        <v>422</v>
      </c>
      <c r="B74" s="5">
        <v>47</v>
      </c>
      <c r="C74" s="15">
        <v>0.18650793650793651</v>
      </c>
      <c r="D74" s="5">
        <v>196</v>
      </c>
      <c r="E74" s="15">
        <v>0.77777777777777779</v>
      </c>
      <c r="F74" s="5">
        <v>252</v>
      </c>
      <c r="G74" s="24">
        <v>-0.59126984126984128</v>
      </c>
      <c r="H74" s="24">
        <f t="shared" si="2"/>
        <v>-0.71926984126984128</v>
      </c>
      <c r="I74" s="24"/>
      <c r="J74" s="24">
        <f t="shared" si="3"/>
        <v>-0.18421052631578944</v>
      </c>
      <c r="K74" s="17">
        <v>11</v>
      </c>
      <c r="L74" s="20">
        <f>K74/S74</f>
        <v>0.28947368421052633</v>
      </c>
      <c r="M74" s="17">
        <v>18</v>
      </c>
      <c r="N74" s="20">
        <f>M74/S74</f>
        <v>0.47368421052631576</v>
      </c>
      <c r="O74" s="17">
        <v>6</v>
      </c>
      <c r="P74" s="20">
        <f>O74/S74</f>
        <v>0.15789473684210525</v>
      </c>
      <c r="Q74" s="17">
        <v>2</v>
      </c>
      <c r="R74" s="20">
        <f>Q74/S74</f>
        <v>5.2631578947368418E-2</v>
      </c>
      <c r="S74">
        <v>38</v>
      </c>
    </row>
    <row r="75" spans="1:19" x14ac:dyDescent="0.3">
      <c r="A75" s="5" t="s">
        <v>54</v>
      </c>
      <c r="B75" s="5">
        <v>64</v>
      </c>
      <c r="C75" s="15">
        <v>0.18991097922848665</v>
      </c>
      <c r="D75" s="5">
        <v>263</v>
      </c>
      <c r="E75" s="15">
        <v>0.78041543026706228</v>
      </c>
      <c r="F75" s="5">
        <v>337</v>
      </c>
      <c r="G75" s="24">
        <v>-0.59050445103857563</v>
      </c>
      <c r="H75" s="24">
        <f t="shared" si="2"/>
        <v>-0.71850445103857563</v>
      </c>
      <c r="I75" s="24"/>
      <c r="J75" s="24">
        <f t="shared" si="3"/>
        <v>-7.407407407407407E-2</v>
      </c>
      <c r="K75" s="17">
        <v>8</v>
      </c>
      <c r="L75" s="20">
        <f>K75/S75</f>
        <v>0.29629629629629628</v>
      </c>
      <c r="M75" s="17">
        <v>10</v>
      </c>
      <c r="N75" s="20">
        <f>M75/S75</f>
        <v>0.37037037037037035</v>
      </c>
      <c r="O75" s="17">
        <v>3</v>
      </c>
      <c r="P75" s="20">
        <f>O75/S75</f>
        <v>0.1111111111111111</v>
      </c>
      <c r="Q75" s="17">
        <v>6</v>
      </c>
      <c r="R75" s="20">
        <f>Q75/S75</f>
        <v>0.22222222222222221</v>
      </c>
      <c r="S75">
        <v>27</v>
      </c>
    </row>
    <row r="76" spans="1:19" x14ac:dyDescent="0.3">
      <c r="A76" s="5" t="s">
        <v>59</v>
      </c>
      <c r="B76" s="5">
        <v>57</v>
      </c>
      <c r="C76" s="15">
        <v>0.17378048780487804</v>
      </c>
      <c r="D76" s="5">
        <v>250</v>
      </c>
      <c r="E76" s="15">
        <v>0.76219512195121952</v>
      </c>
      <c r="F76" s="5">
        <v>328</v>
      </c>
      <c r="G76" s="24">
        <v>-0.58841463414634143</v>
      </c>
      <c r="H76" s="24">
        <f t="shared" si="2"/>
        <v>-0.71641463414634143</v>
      </c>
      <c r="I76" s="24"/>
      <c r="J76" s="24">
        <f t="shared" si="3"/>
        <v>-4.7619047619047616E-2</v>
      </c>
      <c r="K76" s="17">
        <v>15</v>
      </c>
      <c r="L76" s="20">
        <f>K76/S76</f>
        <v>0.35714285714285715</v>
      </c>
      <c r="M76" s="17">
        <v>17</v>
      </c>
      <c r="N76" s="20">
        <f>M76/S76</f>
        <v>0.40476190476190477</v>
      </c>
      <c r="O76" s="17">
        <v>5</v>
      </c>
      <c r="P76" s="20">
        <f>O76/S76</f>
        <v>0.11904761904761904</v>
      </c>
      <c r="Q76" s="17">
        <v>3</v>
      </c>
      <c r="R76" s="20">
        <f>Q76/S76</f>
        <v>7.1428571428571425E-2</v>
      </c>
      <c r="S76">
        <v>42</v>
      </c>
    </row>
    <row r="77" spans="1:19" x14ac:dyDescent="0.3">
      <c r="A77" s="7" t="s">
        <v>320</v>
      </c>
      <c r="B77" s="7">
        <v>32</v>
      </c>
      <c r="C77" s="15">
        <v>0.1797752808988764</v>
      </c>
      <c r="D77" s="7">
        <v>136</v>
      </c>
      <c r="E77" s="15">
        <v>0.7640449438202247</v>
      </c>
      <c r="F77" s="6">
        <v>178</v>
      </c>
      <c r="G77" s="24">
        <v>-0.5842696629213483</v>
      </c>
      <c r="H77" s="24">
        <f t="shared" si="2"/>
        <v>-0.7122696629213483</v>
      </c>
      <c r="I77" s="24"/>
      <c r="J77" s="24">
        <f t="shared" si="3"/>
        <v>0.15384615384615385</v>
      </c>
      <c r="K77" s="17">
        <v>4</v>
      </c>
      <c r="L77" s="20">
        <f>K77/S77</f>
        <v>0.30769230769230771</v>
      </c>
      <c r="M77" s="17">
        <v>2</v>
      </c>
      <c r="N77" s="20">
        <f>M77/S77</f>
        <v>0.15384615384615385</v>
      </c>
      <c r="O77" s="17">
        <v>4</v>
      </c>
      <c r="P77" s="20">
        <f>O77/S77</f>
        <v>0.30769230769230771</v>
      </c>
      <c r="Q77" s="17">
        <v>0</v>
      </c>
      <c r="R77" s="20">
        <f>Q77/S77</f>
        <v>0</v>
      </c>
      <c r="S77">
        <v>13</v>
      </c>
    </row>
    <row r="78" spans="1:19" x14ac:dyDescent="0.3">
      <c r="A78" s="5" t="s">
        <v>485</v>
      </c>
      <c r="B78" s="5">
        <v>630</v>
      </c>
      <c r="C78" s="15">
        <v>0.19450447669033652</v>
      </c>
      <c r="D78" s="5">
        <v>2515</v>
      </c>
      <c r="E78" s="15">
        <v>0.77647422043840697</v>
      </c>
      <c r="F78" s="5">
        <v>3239</v>
      </c>
      <c r="G78" s="24">
        <v>-0.58196974374807042</v>
      </c>
      <c r="H78" s="24">
        <f t="shared" si="2"/>
        <v>-0.70996974374807043</v>
      </c>
      <c r="I78" s="24"/>
      <c r="J78" s="24">
        <f t="shared" si="3"/>
        <v>-0.29940119760479039</v>
      </c>
      <c r="K78" s="17">
        <v>104</v>
      </c>
      <c r="L78" s="20">
        <f>K78/S78</f>
        <v>0.20758483033932135</v>
      </c>
      <c r="M78" s="17">
        <v>254</v>
      </c>
      <c r="N78" s="20">
        <f>M78/S78</f>
        <v>0.50698602794411174</v>
      </c>
      <c r="O78" s="17">
        <v>89</v>
      </c>
      <c r="P78" s="20">
        <f>O78/S78</f>
        <v>0.17764471057884232</v>
      </c>
      <c r="Q78" s="17">
        <v>30</v>
      </c>
      <c r="R78" s="20">
        <f>Q78/S78</f>
        <v>5.9880239520958084E-2</v>
      </c>
      <c r="S78">
        <v>501</v>
      </c>
    </row>
    <row r="79" spans="1:19" x14ac:dyDescent="0.3">
      <c r="A79" s="5" t="s">
        <v>39</v>
      </c>
      <c r="B79" s="5">
        <v>10</v>
      </c>
      <c r="C79" s="15">
        <v>0.2</v>
      </c>
      <c r="D79" s="5">
        <v>39</v>
      </c>
      <c r="E79" s="15">
        <v>0.78</v>
      </c>
      <c r="F79" s="7">
        <v>50</v>
      </c>
      <c r="G79" s="24">
        <v>-0.58000000000000007</v>
      </c>
      <c r="H79" s="24">
        <f t="shared" si="2"/>
        <v>-0.70800000000000007</v>
      </c>
      <c r="I79" s="24"/>
      <c r="J79" s="24">
        <f t="shared" si="3"/>
        <v>0</v>
      </c>
      <c r="K79" s="17">
        <v>2</v>
      </c>
      <c r="L79" s="20">
        <f>K79/S79</f>
        <v>0.33333333333333331</v>
      </c>
      <c r="M79" s="17">
        <v>2</v>
      </c>
      <c r="N79" s="20">
        <f>M79/S79</f>
        <v>0.33333333333333331</v>
      </c>
      <c r="O79" s="17">
        <v>2</v>
      </c>
      <c r="P79" s="20">
        <f>O79/S79</f>
        <v>0.33333333333333331</v>
      </c>
      <c r="Q79" s="17">
        <v>0</v>
      </c>
      <c r="R79" s="20">
        <f>Q79/S79</f>
        <v>0</v>
      </c>
      <c r="S79">
        <v>6</v>
      </c>
    </row>
    <row r="80" spans="1:19" x14ac:dyDescent="0.3">
      <c r="A80" s="7" t="s">
        <v>11</v>
      </c>
      <c r="B80" s="7">
        <v>279</v>
      </c>
      <c r="C80" s="15">
        <v>0.20261437908496732</v>
      </c>
      <c r="D80" s="7">
        <v>1070</v>
      </c>
      <c r="E80" s="15">
        <v>0.77705156136528686</v>
      </c>
      <c r="F80" s="6">
        <v>1377</v>
      </c>
      <c r="G80" s="24">
        <v>-0.57443718228031959</v>
      </c>
      <c r="H80" s="24">
        <f t="shared" si="2"/>
        <v>-0.70243718228031959</v>
      </c>
      <c r="I80" s="24"/>
      <c r="J80" s="24">
        <f t="shared" si="3"/>
        <v>-3.597122302158251E-3</v>
      </c>
      <c r="K80" s="17">
        <v>94</v>
      </c>
      <c r="L80" s="20">
        <f>K80/S80</f>
        <v>0.33812949640287771</v>
      </c>
      <c r="M80" s="17">
        <v>95</v>
      </c>
      <c r="N80" s="20">
        <f>M80/S80</f>
        <v>0.34172661870503596</v>
      </c>
      <c r="O80" s="17">
        <v>42</v>
      </c>
      <c r="P80" s="20">
        <f>O80/S80</f>
        <v>0.15107913669064749</v>
      </c>
      <c r="Q80" s="17">
        <v>30</v>
      </c>
      <c r="R80" s="20">
        <f>Q80/S80</f>
        <v>0.1079136690647482</v>
      </c>
      <c r="S80">
        <v>278</v>
      </c>
    </row>
    <row r="81" spans="1:19" x14ac:dyDescent="0.3">
      <c r="A81" s="5" t="s">
        <v>332</v>
      </c>
      <c r="B81" s="5">
        <v>213</v>
      </c>
      <c r="C81" s="15">
        <v>0.2032442748091603</v>
      </c>
      <c r="D81" s="5">
        <v>814</v>
      </c>
      <c r="E81" s="15">
        <v>0.77671755725190839</v>
      </c>
      <c r="F81" s="7">
        <v>1048</v>
      </c>
      <c r="G81" s="24">
        <v>-0.57347328244274809</v>
      </c>
      <c r="H81" s="24">
        <f t="shared" si="2"/>
        <v>-0.70147328244274809</v>
      </c>
      <c r="I81" s="24"/>
      <c r="J81" s="24">
        <f t="shared" si="3"/>
        <v>-0.10606060606060608</v>
      </c>
      <c r="K81" s="17">
        <v>51</v>
      </c>
      <c r="L81" s="20">
        <f>K81/S81</f>
        <v>0.25757575757575757</v>
      </c>
      <c r="M81" s="17">
        <v>72</v>
      </c>
      <c r="N81" s="20">
        <f>M81/S81</f>
        <v>0.36363636363636365</v>
      </c>
      <c r="O81" s="17">
        <v>36</v>
      </c>
      <c r="P81" s="20">
        <f>O81/S81</f>
        <v>0.18181818181818182</v>
      </c>
      <c r="Q81" s="17">
        <v>26</v>
      </c>
      <c r="R81" s="20">
        <f>Q81/S81</f>
        <v>0.13131313131313133</v>
      </c>
      <c r="S81">
        <v>198</v>
      </c>
    </row>
    <row r="82" spans="1:19" x14ac:dyDescent="0.3">
      <c r="A82" s="7" t="s">
        <v>290</v>
      </c>
      <c r="B82" s="7">
        <v>424</v>
      </c>
      <c r="C82" s="15">
        <v>0.20602526724975703</v>
      </c>
      <c r="D82" s="7">
        <v>1604</v>
      </c>
      <c r="E82" s="15">
        <v>0.77939747327502429</v>
      </c>
      <c r="F82" s="6">
        <v>2058</v>
      </c>
      <c r="G82" s="24">
        <v>-0.57337220602526728</v>
      </c>
      <c r="H82" s="24">
        <f t="shared" si="2"/>
        <v>-0.70137220602526729</v>
      </c>
      <c r="I82" s="24"/>
      <c r="J82" s="24">
        <f t="shared" si="3"/>
        <v>1.0025062656641603E-2</v>
      </c>
      <c r="K82" s="17">
        <v>136</v>
      </c>
      <c r="L82" s="20">
        <f>K82/S82</f>
        <v>0.34085213032581452</v>
      </c>
      <c r="M82" s="17">
        <v>132</v>
      </c>
      <c r="N82" s="20">
        <f>M82/S82</f>
        <v>0.33082706766917291</v>
      </c>
      <c r="O82" s="17">
        <v>60</v>
      </c>
      <c r="P82" s="20">
        <f>O82/S82</f>
        <v>0.15037593984962405</v>
      </c>
      <c r="Q82" s="17">
        <v>47</v>
      </c>
      <c r="R82" s="20">
        <f>Q82/S82</f>
        <v>0.11779448621553884</v>
      </c>
      <c r="S82">
        <v>399</v>
      </c>
    </row>
    <row r="83" spans="1:19" x14ac:dyDescent="0.3">
      <c r="A83" s="7" t="s">
        <v>316</v>
      </c>
      <c r="B83" s="7">
        <v>95</v>
      </c>
      <c r="C83" s="15">
        <v>0.20169851380042464</v>
      </c>
      <c r="D83" s="7">
        <v>365</v>
      </c>
      <c r="E83" s="15">
        <v>0.77494692144373678</v>
      </c>
      <c r="F83" s="6">
        <v>471</v>
      </c>
      <c r="G83" s="24">
        <v>-0.5732484076433122</v>
      </c>
      <c r="H83" s="24">
        <f t="shared" si="2"/>
        <v>-0.7012484076433122</v>
      </c>
      <c r="I83" s="24"/>
      <c r="J83" s="24">
        <f t="shared" si="3"/>
        <v>-5.2631578947368418E-2</v>
      </c>
      <c r="K83" s="17">
        <v>15</v>
      </c>
      <c r="L83" s="20">
        <f>K83/S83</f>
        <v>0.26315789473684209</v>
      </c>
      <c r="M83" s="17">
        <v>18</v>
      </c>
      <c r="N83" s="20">
        <f>M83/S83</f>
        <v>0.31578947368421051</v>
      </c>
      <c r="O83" s="17">
        <v>9</v>
      </c>
      <c r="P83" s="20">
        <f>O83/S83</f>
        <v>0.15789473684210525</v>
      </c>
      <c r="Q83" s="17">
        <v>9</v>
      </c>
      <c r="R83" s="20">
        <f>Q83/S83</f>
        <v>0.15789473684210525</v>
      </c>
      <c r="S83">
        <v>57</v>
      </c>
    </row>
    <row r="84" spans="1:19" x14ac:dyDescent="0.3">
      <c r="A84" s="5" t="s">
        <v>282</v>
      </c>
      <c r="B84" s="5">
        <v>4</v>
      </c>
      <c r="C84" s="15">
        <v>0.19047619047619047</v>
      </c>
      <c r="D84" s="5">
        <v>16</v>
      </c>
      <c r="E84" s="15">
        <v>0.76190476190476186</v>
      </c>
      <c r="F84" s="6">
        <v>21</v>
      </c>
      <c r="G84" s="24">
        <v>-0.5714285714285714</v>
      </c>
      <c r="H84" s="24">
        <f t="shared" si="2"/>
        <v>-0.6994285714285714</v>
      </c>
      <c r="I84" s="24"/>
      <c r="J84" s="24" t="e">
        <f t="shared" si="3"/>
        <v>#DIV/0!</v>
      </c>
      <c r="K84" s="17">
        <v>0</v>
      </c>
      <c r="L84" s="20" t="e">
        <f>K84/S84</f>
        <v>#DIV/0!</v>
      </c>
      <c r="M84" s="17">
        <v>0</v>
      </c>
      <c r="N84" s="20" t="e">
        <f>M84/S84</f>
        <v>#DIV/0!</v>
      </c>
      <c r="O84" s="17">
        <v>0</v>
      </c>
      <c r="P84" s="20" t="e">
        <f>O84/S84</f>
        <v>#DIV/0!</v>
      </c>
      <c r="Q84" s="17">
        <v>0</v>
      </c>
      <c r="R84" s="20" t="e">
        <f>Q84/S84</f>
        <v>#DIV/0!</v>
      </c>
      <c r="S84">
        <v>0</v>
      </c>
    </row>
    <row r="85" spans="1:19" x14ac:dyDescent="0.3">
      <c r="A85" s="5" t="s">
        <v>48</v>
      </c>
      <c r="B85" s="5">
        <v>9</v>
      </c>
      <c r="C85" s="15">
        <v>0.18367346938775511</v>
      </c>
      <c r="D85" s="5">
        <v>37</v>
      </c>
      <c r="E85" s="15">
        <v>0.75510204081632648</v>
      </c>
      <c r="F85" s="5">
        <v>49</v>
      </c>
      <c r="G85" s="24">
        <v>-0.5714285714285714</v>
      </c>
      <c r="H85" s="24">
        <f t="shared" si="2"/>
        <v>-0.6994285714285714</v>
      </c>
      <c r="I85" s="24"/>
      <c r="J85" s="24" t="e">
        <f t="shared" si="3"/>
        <v>#DIV/0!</v>
      </c>
      <c r="K85" s="17">
        <v>0</v>
      </c>
      <c r="L85" s="20" t="e">
        <f>K85/S85</f>
        <v>#DIV/0!</v>
      </c>
      <c r="M85" s="17">
        <v>0</v>
      </c>
      <c r="N85" s="20" t="e">
        <f>M85/S85</f>
        <v>#DIV/0!</v>
      </c>
      <c r="O85" s="17">
        <v>0</v>
      </c>
      <c r="P85" s="20" t="e">
        <f>O85/S85</f>
        <v>#DIV/0!</v>
      </c>
      <c r="Q85" s="17">
        <v>0</v>
      </c>
      <c r="R85" s="20" t="e">
        <f>Q85/S85</f>
        <v>#DIV/0!</v>
      </c>
      <c r="S85">
        <v>0</v>
      </c>
    </row>
    <row r="86" spans="1:19" x14ac:dyDescent="0.3">
      <c r="A86" s="7" t="s">
        <v>243</v>
      </c>
      <c r="B86" s="7">
        <v>138</v>
      </c>
      <c r="C86" s="15">
        <v>0.21004566210045661</v>
      </c>
      <c r="D86" s="7">
        <v>509</v>
      </c>
      <c r="E86" s="15">
        <v>0.77473363774733639</v>
      </c>
      <c r="F86" s="7">
        <v>657</v>
      </c>
      <c r="G86" s="24">
        <v>-0.56468797564687978</v>
      </c>
      <c r="H86" s="24">
        <f t="shared" si="2"/>
        <v>-0.69268797564687978</v>
      </c>
      <c r="I86" s="24"/>
      <c r="J86" s="24">
        <f t="shared" si="3"/>
        <v>1.6260162601625994E-2</v>
      </c>
      <c r="K86" s="17">
        <v>46</v>
      </c>
      <c r="L86" s="20">
        <f>K86/S86</f>
        <v>0.37398373983739835</v>
      </c>
      <c r="M86" s="17">
        <v>44</v>
      </c>
      <c r="N86" s="20">
        <f>M86/S86</f>
        <v>0.35772357723577236</v>
      </c>
      <c r="O86" s="17">
        <v>10</v>
      </c>
      <c r="P86" s="20">
        <f>O86/S86</f>
        <v>8.1300813008130079E-2</v>
      </c>
      <c r="Q86" s="17">
        <v>11</v>
      </c>
      <c r="R86" s="20">
        <f>Q86/S86</f>
        <v>8.943089430894309E-2</v>
      </c>
      <c r="S86">
        <v>123</v>
      </c>
    </row>
    <row r="87" spans="1:19" x14ac:dyDescent="0.3">
      <c r="A87" s="5" t="s">
        <v>123</v>
      </c>
      <c r="B87" s="5">
        <v>122</v>
      </c>
      <c r="C87" s="15">
        <v>0.21254355400696864</v>
      </c>
      <c r="D87" s="5">
        <v>445</v>
      </c>
      <c r="E87" s="15">
        <v>0.77526132404181181</v>
      </c>
      <c r="F87" s="5">
        <v>574</v>
      </c>
      <c r="G87" s="24">
        <v>-0.56271777003484313</v>
      </c>
      <c r="H87" s="24">
        <f t="shared" si="2"/>
        <v>-0.69071777003484314</v>
      </c>
      <c r="I87" s="24"/>
      <c r="J87" s="24">
        <f t="shared" si="3"/>
        <v>3.278688524590162E-2</v>
      </c>
      <c r="K87" s="17">
        <v>46</v>
      </c>
      <c r="L87" s="20">
        <f>K87/S87</f>
        <v>0.37704918032786883</v>
      </c>
      <c r="M87" s="17">
        <v>42</v>
      </c>
      <c r="N87" s="20">
        <f>M87/S87</f>
        <v>0.34426229508196721</v>
      </c>
      <c r="O87" s="17">
        <v>13</v>
      </c>
      <c r="P87" s="20">
        <f>O87/S87</f>
        <v>0.10655737704918032</v>
      </c>
      <c r="Q87" s="17">
        <v>15</v>
      </c>
      <c r="R87" s="20">
        <f>Q87/S87</f>
        <v>0.12295081967213115</v>
      </c>
      <c r="S87">
        <v>122</v>
      </c>
    </row>
    <row r="88" spans="1:19" x14ac:dyDescent="0.3">
      <c r="A88" s="5" t="s">
        <v>294</v>
      </c>
      <c r="B88" s="5">
        <v>358</v>
      </c>
      <c r="C88" s="15">
        <v>0.20911214953271029</v>
      </c>
      <c r="D88" s="5">
        <v>1321</v>
      </c>
      <c r="E88" s="15">
        <v>0.77161214953271029</v>
      </c>
      <c r="F88" s="6">
        <v>1712</v>
      </c>
      <c r="G88" s="24">
        <v>-0.5625</v>
      </c>
      <c r="H88" s="24">
        <f t="shared" si="2"/>
        <v>-0.6905</v>
      </c>
      <c r="I88" s="24"/>
      <c r="J88" s="24">
        <f t="shared" si="3"/>
        <v>-0.1124260355029586</v>
      </c>
      <c r="K88" s="17">
        <v>99</v>
      </c>
      <c r="L88" s="20">
        <f>K88/S88</f>
        <v>0.29289940828402367</v>
      </c>
      <c r="M88" s="17">
        <v>137</v>
      </c>
      <c r="N88" s="20">
        <f>M88/S88</f>
        <v>0.40532544378698226</v>
      </c>
      <c r="O88" s="17">
        <v>40</v>
      </c>
      <c r="P88" s="20">
        <f>O88/S88</f>
        <v>0.11834319526627218</v>
      </c>
      <c r="Q88" s="17">
        <v>45</v>
      </c>
      <c r="R88" s="20">
        <f>Q88/S88</f>
        <v>0.13313609467455623</v>
      </c>
      <c r="S88">
        <v>338</v>
      </c>
    </row>
    <row r="89" spans="1:19" x14ac:dyDescent="0.3">
      <c r="A89" s="7" t="s">
        <v>280</v>
      </c>
      <c r="B89" s="7">
        <v>304</v>
      </c>
      <c r="C89" s="15">
        <v>0.2058226134055518</v>
      </c>
      <c r="D89" s="7">
        <v>1133</v>
      </c>
      <c r="E89" s="15">
        <v>0.76709546377792825</v>
      </c>
      <c r="F89" s="6">
        <v>1477</v>
      </c>
      <c r="G89" s="24">
        <v>-0.56127285037237651</v>
      </c>
      <c r="H89" s="24">
        <f t="shared" si="2"/>
        <v>-0.68927285037237651</v>
      </c>
      <c r="I89" s="24"/>
      <c r="J89" s="24">
        <f t="shared" si="3"/>
        <v>-7.224334600760457E-2</v>
      </c>
      <c r="K89" s="17">
        <v>78</v>
      </c>
      <c r="L89" s="20">
        <f>K89/S89</f>
        <v>0.29657794676806082</v>
      </c>
      <c r="M89" s="17">
        <v>97</v>
      </c>
      <c r="N89" s="20">
        <f>M89/S89</f>
        <v>0.36882129277566539</v>
      </c>
      <c r="O89" s="17">
        <v>51</v>
      </c>
      <c r="P89" s="20">
        <f>O89/S89</f>
        <v>0.19391634980988592</v>
      </c>
      <c r="Q89" s="17">
        <v>19</v>
      </c>
      <c r="R89" s="20">
        <f>Q89/S89</f>
        <v>7.2243346007604556E-2</v>
      </c>
      <c r="S89">
        <v>263</v>
      </c>
    </row>
    <row r="90" spans="1:19" x14ac:dyDescent="0.3">
      <c r="A90" s="5" t="s">
        <v>305</v>
      </c>
      <c r="B90" s="5">
        <v>10</v>
      </c>
      <c r="C90" s="15">
        <v>0.2</v>
      </c>
      <c r="D90" s="5">
        <v>38</v>
      </c>
      <c r="E90" s="15">
        <v>0.76</v>
      </c>
      <c r="F90" s="6">
        <v>50</v>
      </c>
      <c r="G90" s="24">
        <v>-0.56000000000000005</v>
      </c>
      <c r="H90" s="24">
        <f t="shared" si="2"/>
        <v>-0.68800000000000006</v>
      </c>
      <c r="I90" s="24"/>
      <c r="J90" s="24" t="e">
        <f t="shared" si="3"/>
        <v>#DIV/0!</v>
      </c>
      <c r="K90" s="17">
        <v>0</v>
      </c>
      <c r="L90" s="20" t="e">
        <f>K90/S90</f>
        <v>#DIV/0!</v>
      </c>
      <c r="M90" s="17">
        <v>0</v>
      </c>
      <c r="N90" s="20" t="e">
        <f>M90/S90</f>
        <v>#DIV/0!</v>
      </c>
      <c r="O90" s="17">
        <v>0</v>
      </c>
      <c r="P90" s="20" t="e">
        <f>O90/S90</f>
        <v>#DIV/0!</v>
      </c>
      <c r="Q90" s="17">
        <v>0</v>
      </c>
      <c r="R90" s="20" t="e">
        <f>Q90/S90</f>
        <v>#DIV/0!</v>
      </c>
      <c r="S90">
        <v>0</v>
      </c>
    </row>
    <row r="91" spans="1:19" x14ac:dyDescent="0.3">
      <c r="A91" s="5" t="s">
        <v>273</v>
      </c>
      <c r="B91" s="5">
        <v>266</v>
      </c>
      <c r="C91" s="15">
        <v>0.20895522388059701</v>
      </c>
      <c r="D91" s="5">
        <v>978</v>
      </c>
      <c r="E91" s="15">
        <v>0.76826394344069127</v>
      </c>
      <c r="F91" s="6">
        <v>1273</v>
      </c>
      <c r="G91" s="24">
        <v>-0.55930871956009431</v>
      </c>
      <c r="H91" s="24">
        <f t="shared" si="2"/>
        <v>-0.68730871956009432</v>
      </c>
      <c r="I91" s="24"/>
      <c r="J91" s="24">
        <f t="shared" si="3"/>
        <v>-6.5656565656565635E-2</v>
      </c>
      <c r="K91" s="17">
        <v>60</v>
      </c>
      <c r="L91" s="20">
        <f>K91/S91</f>
        <v>0.30303030303030304</v>
      </c>
      <c r="M91" s="17">
        <v>73</v>
      </c>
      <c r="N91" s="20">
        <f>M91/S91</f>
        <v>0.36868686868686867</v>
      </c>
      <c r="O91" s="17">
        <v>40</v>
      </c>
      <c r="P91" s="20">
        <f>O91/S91</f>
        <v>0.20202020202020202</v>
      </c>
      <c r="Q91" s="17">
        <v>16</v>
      </c>
      <c r="R91" s="20">
        <f>Q91/S91</f>
        <v>8.0808080808080815E-2</v>
      </c>
      <c r="S91">
        <v>198</v>
      </c>
    </row>
    <row r="92" spans="1:19" x14ac:dyDescent="0.3">
      <c r="A92" s="7" t="s">
        <v>24</v>
      </c>
      <c r="B92" s="7">
        <v>27</v>
      </c>
      <c r="C92" s="15">
        <v>0.2125984251968504</v>
      </c>
      <c r="D92" s="7">
        <v>98</v>
      </c>
      <c r="E92" s="15">
        <v>0.77165354330708658</v>
      </c>
      <c r="F92" s="7">
        <v>127</v>
      </c>
      <c r="G92" s="24">
        <v>-0.55905511811023612</v>
      </c>
      <c r="H92" s="24">
        <f t="shared" si="2"/>
        <v>-0.68705511811023612</v>
      </c>
      <c r="I92" s="24"/>
      <c r="J92" s="24">
        <f t="shared" si="3"/>
        <v>-4.0000000000000036E-2</v>
      </c>
      <c r="K92" s="17">
        <v>9</v>
      </c>
      <c r="L92" s="20">
        <f>K92/S92</f>
        <v>0.36</v>
      </c>
      <c r="M92" s="17">
        <v>10</v>
      </c>
      <c r="N92" s="20">
        <f>M92/S92</f>
        <v>0.4</v>
      </c>
      <c r="O92" s="17">
        <v>2</v>
      </c>
      <c r="P92" s="20">
        <f>O92/S92</f>
        <v>0.08</v>
      </c>
      <c r="Q92" s="17">
        <v>1</v>
      </c>
      <c r="R92" s="20">
        <f>Q92/S92</f>
        <v>0.04</v>
      </c>
      <c r="S92">
        <v>25</v>
      </c>
    </row>
    <row r="93" spans="1:19" x14ac:dyDescent="0.3">
      <c r="A93" s="5" t="s">
        <v>38</v>
      </c>
      <c r="B93" s="5">
        <v>9</v>
      </c>
      <c r="C93" s="15">
        <v>0.20930232558139536</v>
      </c>
      <c r="D93" s="5">
        <v>33</v>
      </c>
      <c r="E93" s="15">
        <v>0.76744186046511631</v>
      </c>
      <c r="F93" s="7">
        <v>43</v>
      </c>
      <c r="G93" s="24">
        <v>-0.55813953488372092</v>
      </c>
      <c r="H93" s="24">
        <f t="shared" si="2"/>
        <v>-0.68613953488372093</v>
      </c>
      <c r="I93" s="24"/>
      <c r="J93" s="24">
        <f t="shared" si="3"/>
        <v>0.71428571428571419</v>
      </c>
      <c r="K93" s="17">
        <v>6</v>
      </c>
      <c r="L93" s="20">
        <f>K93/S93</f>
        <v>0.8571428571428571</v>
      </c>
      <c r="M93" s="17">
        <v>1</v>
      </c>
      <c r="N93" s="20">
        <f>M93/S93</f>
        <v>0.14285714285714285</v>
      </c>
      <c r="O93" s="17">
        <v>0</v>
      </c>
      <c r="P93" s="20">
        <f>O93/S93</f>
        <v>0</v>
      </c>
      <c r="Q93" s="17">
        <v>0</v>
      </c>
      <c r="R93" s="20">
        <f>Q93/S93</f>
        <v>0</v>
      </c>
      <c r="S93">
        <v>7</v>
      </c>
    </row>
    <row r="94" spans="1:19" x14ac:dyDescent="0.3">
      <c r="A94" s="7" t="s">
        <v>72</v>
      </c>
      <c r="B94" s="7">
        <v>134</v>
      </c>
      <c r="C94" s="15">
        <v>0.20333839150227617</v>
      </c>
      <c r="D94" s="7">
        <v>501</v>
      </c>
      <c r="E94" s="15">
        <v>0.76024279210925649</v>
      </c>
      <c r="F94" s="7">
        <v>659</v>
      </c>
      <c r="G94" s="24">
        <v>-0.55690440060698032</v>
      </c>
      <c r="H94" s="24">
        <f t="shared" si="2"/>
        <v>-0.68490440060698032</v>
      </c>
      <c r="I94" s="24"/>
      <c r="J94" s="24">
        <f t="shared" si="3"/>
        <v>-0.26732673267326734</v>
      </c>
      <c r="K94" s="17">
        <v>26</v>
      </c>
      <c r="L94" s="20">
        <f>K94/S94</f>
        <v>0.25742574257425743</v>
      </c>
      <c r="M94" s="17">
        <v>53</v>
      </c>
      <c r="N94" s="20">
        <f>M94/S94</f>
        <v>0.52475247524752477</v>
      </c>
      <c r="O94" s="17">
        <v>14</v>
      </c>
      <c r="P94" s="20">
        <f>O94/S94</f>
        <v>0.13861386138613863</v>
      </c>
      <c r="Q94" s="17">
        <v>4</v>
      </c>
      <c r="R94" s="20">
        <f>Q94/S94</f>
        <v>3.9603960396039604E-2</v>
      </c>
      <c r="S94">
        <v>101</v>
      </c>
    </row>
    <row r="95" spans="1:19" x14ac:dyDescent="0.3">
      <c r="A95" s="5" t="s">
        <v>427</v>
      </c>
      <c r="B95" s="5">
        <v>6</v>
      </c>
      <c r="C95" s="15">
        <v>0.22222222222222221</v>
      </c>
      <c r="D95" s="5">
        <v>21</v>
      </c>
      <c r="E95" s="15">
        <v>0.77777777777777779</v>
      </c>
      <c r="F95" s="5">
        <v>27</v>
      </c>
      <c r="G95" s="24">
        <v>-0.55555555555555558</v>
      </c>
      <c r="H95" s="24">
        <f t="shared" si="2"/>
        <v>-0.68355555555555558</v>
      </c>
      <c r="I95" s="24"/>
      <c r="J95" s="24">
        <f t="shared" si="3"/>
        <v>-0.33333333333333331</v>
      </c>
      <c r="K95" s="17">
        <v>0</v>
      </c>
      <c r="L95" s="20">
        <f>K95/S95</f>
        <v>0</v>
      </c>
      <c r="M95" s="17">
        <v>2</v>
      </c>
      <c r="N95" s="20">
        <f>M95/S95</f>
        <v>0.33333333333333331</v>
      </c>
      <c r="O95" s="17">
        <v>4</v>
      </c>
      <c r="P95" s="20">
        <f>O95/S95</f>
        <v>0.66666666666666663</v>
      </c>
      <c r="Q95" s="17">
        <v>0</v>
      </c>
      <c r="R95" s="20">
        <f>Q95/S95</f>
        <v>0</v>
      </c>
      <c r="S95">
        <v>6</v>
      </c>
    </row>
    <row r="96" spans="1:19" x14ac:dyDescent="0.3">
      <c r="A96" s="7" t="s">
        <v>426</v>
      </c>
      <c r="B96" s="7">
        <v>62</v>
      </c>
      <c r="C96" s="15">
        <v>0.19745222929936307</v>
      </c>
      <c r="D96" s="7">
        <v>236</v>
      </c>
      <c r="E96" s="15">
        <v>0.75159235668789814</v>
      </c>
      <c r="F96" s="7">
        <v>314</v>
      </c>
      <c r="G96" s="24">
        <v>-0.55414012738853513</v>
      </c>
      <c r="H96" s="24">
        <f t="shared" si="2"/>
        <v>-0.68214012738853513</v>
      </c>
      <c r="I96" s="24"/>
      <c r="J96" s="24">
        <f t="shared" si="3"/>
        <v>3.8461538461538491E-2</v>
      </c>
      <c r="K96" s="17">
        <v>8</v>
      </c>
      <c r="L96" s="20">
        <f>K96/S96</f>
        <v>0.30769230769230771</v>
      </c>
      <c r="M96" s="17">
        <v>7</v>
      </c>
      <c r="N96" s="20">
        <f>M96/S96</f>
        <v>0.26923076923076922</v>
      </c>
      <c r="O96" s="17">
        <v>4</v>
      </c>
      <c r="P96" s="20">
        <f>O96/S96</f>
        <v>0.15384615384615385</v>
      </c>
      <c r="Q96" s="17">
        <v>3</v>
      </c>
      <c r="R96" s="20">
        <f>Q96/S96</f>
        <v>0.11538461538461539</v>
      </c>
      <c r="S96">
        <v>26</v>
      </c>
    </row>
    <row r="97" spans="1:19" x14ac:dyDescent="0.3">
      <c r="A97" s="7" t="s">
        <v>4</v>
      </c>
      <c r="B97" s="7">
        <v>464</v>
      </c>
      <c r="C97" s="15">
        <v>0.21333333333333335</v>
      </c>
      <c r="D97" s="7">
        <v>1669</v>
      </c>
      <c r="E97" s="15">
        <v>0.76735632183908042</v>
      </c>
      <c r="F97" s="6">
        <v>2175</v>
      </c>
      <c r="G97" s="24">
        <v>-0.55402298850574705</v>
      </c>
      <c r="H97" s="24">
        <f t="shared" si="2"/>
        <v>-0.68202298850574705</v>
      </c>
      <c r="I97" s="24"/>
      <c r="J97" s="24">
        <f t="shared" si="3"/>
        <v>-0.10242587601078168</v>
      </c>
      <c r="K97" s="17">
        <v>111</v>
      </c>
      <c r="L97" s="20">
        <f>K97/S97</f>
        <v>0.29919137466307277</v>
      </c>
      <c r="M97" s="17">
        <v>149</v>
      </c>
      <c r="N97" s="20">
        <f>M97/S97</f>
        <v>0.40161725067385445</v>
      </c>
      <c r="O97" s="17">
        <v>60</v>
      </c>
      <c r="P97" s="20">
        <f>O97/S97</f>
        <v>0.16172506738544473</v>
      </c>
      <c r="Q97" s="17">
        <v>27</v>
      </c>
      <c r="R97" s="20">
        <f>Q97/S97</f>
        <v>7.277628032345014E-2</v>
      </c>
      <c r="S97">
        <v>371</v>
      </c>
    </row>
    <row r="98" spans="1:19" x14ac:dyDescent="0.3">
      <c r="A98" s="7" t="s">
        <v>87</v>
      </c>
      <c r="B98" s="7">
        <v>10</v>
      </c>
      <c r="C98" s="15">
        <v>0.21276595744680851</v>
      </c>
      <c r="D98" s="7">
        <v>36</v>
      </c>
      <c r="E98" s="15">
        <v>0.76595744680851063</v>
      </c>
      <c r="F98" s="7">
        <v>47</v>
      </c>
      <c r="G98" s="24">
        <v>-0.55319148936170215</v>
      </c>
      <c r="H98" s="24">
        <f t="shared" si="2"/>
        <v>-0.68119148936170215</v>
      </c>
      <c r="I98" s="24"/>
      <c r="J98" s="24" t="e">
        <f t="shared" si="3"/>
        <v>#DIV/0!</v>
      </c>
      <c r="K98" s="17">
        <v>0</v>
      </c>
      <c r="L98" s="20" t="e">
        <f>K98/S98</f>
        <v>#DIV/0!</v>
      </c>
      <c r="M98" s="17">
        <v>0</v>
      </c>
      <c r="N98" s="20" t="e">
        <f>M98/S98</f>
        <v>#DIV/0!</v>
      </c>
      <c r="O98" s="17">
        <v>0</v>
      </c>
      <c r="P98" s="20" t="e">
        <f>O98/S98</f>
        <v>#DIV/0!</v>
      </c>
      <c r="Q98" s="17">
        <v>0</v>
      </c>
      <c r="R98" s="20" t="e">
        <f>Q98/S98</f>
        <v>#DIV/0!</v>
      </c>
      <c r="S98">
        <v>0</v>
      </c>
    </row>
    <row r="99" spans="1:19" x14ac:dyDescent="0.3">
      <c r="A99" s="5" t="s">
        <v>269</v>
      </c>
      <c r="B99" s="5">
        <v>117</v>
      </c>
      <c r="C99" s="15">
        <v>0.21350364963503649</v>
      </c>
      <c r="D99" s="5">
        <v>420</v>
      </c>
      <c r="E99" s="15">
        <v>0.76642335766423353</v>
      </c>
      <c r="F99" s="6">
        <v>548</v>
      </c>
      <c r="G99" s="24">
        <v>-0.55291970802919699</v>
      </c>
      <c r="H99" s="24">
        <f t="shared" si="2"/>
        <v>-0.68091970802919699</v>
      </c>
      <c r="I99" s="24"/>
      <c r="J99" s="24">
        <f t="shared" si="3"/>
        <v>-0.18181818181818182</v>
      </c>
      <c r="K99" s="17">
        <v>22</v>
      </c>
      <c r="L99" s="20">
        <f>K99/S99</f>
        <v>0.2857142857142857</v>
      </c>
      <c r="M99" s="17">
        <v>36</v>
      </c>
      <c r="N99" s="20">
        <f>M99/S99</f>
        <v>0.46753246753246752</v>
      </c>
      <c r="O99" s="17">
        <v>13</v>
      </c>
      <c r="P99" s="20">
        <f>O99/S99</f>
        <v>0.16883116883116883</v>
      </c>
      <c r="Q99" s="17">
        <v>4</v>
      </c>
      <c r="R99" s="20">
        <f>Q99/S99</f>
        <v>5.1948051948051951E-2</v>
      </c>
      <c r="S99">
        <v>77</v>
      </c>
    </row>
    <row r="100" spans="1:19" x14ac:dyDescent="0.3">
      <c r="A100" s="5" t="s">
        <v>65</v>
      </c>
      <c r="B100" s="5">
        <v>16</v>
      </c>
      <c r="C100" s="15">
        <v>0.21052631578947367</v>
      </c>
      <c r="D100" s="5">
        <v>58</v>
      </c>
      <c r="E100" s="15">
        <v>0.76315789473684215</v>
      </c>
      <c r="F100" s="7">
        <v>76</v>
      </c>
      <c r="G100" s="24">
        <v>-0.55263157894736847</v>
      </c>
      <c r="H100" s="24">
        <f t="shared" si="2"/>
        <v>-0.68063157894736848</v>
      </c>
      <c r="I100" s="24"/>
      <c r="J100" s="24">
        <f t="shared" si="3"/>
        <v>-0.60000000000000009</v>
      </c>
      <c r="K100" s="17">
        <v>1</v>
      </c>
      <c r="L100" s="20">
        <f>K100/S100</f>
        <v>0.2</v>
      </c>
      <c r="M100" s="17">
        <v>4</v>
      </c>
      <c r="N100" s="20">
        <f>M100/S100</f>
        <v>0.8</v>
      </c>
      <c r="O100" s="17">
        <v>0</v>
      </c>
      <c r="P100" s="20">
        <f>O100/S100</f>
        <v>0</v>
      </c>
      <c r="Q100" s="17">
        <v>0</v>
      </c>
      <c r="R100" s="20">
        <f>Q100/S100</f>
        <v>0</v>
      </c>
      <c r="S100">
        <v>5</v>
      </c>
    </row>
    <row r="101" spans="1:19" x14ac:dyDescent="0.3">
      <c r="A101" s="5" t="s">
        <v>425</v>
      </c>
      <c r="B101" s="5">
        <v>53</v>
      </c>
      <c r="C101" s="15">
        <v>0.20306513409961685</v>
      </c>
      <c r="D101" s="5">
        <v>197</v>
      </c>
      <c r="E101" s="15">
        <v>0.75478927203065138</v>
      </c>
      <c r="F101" s="5">
        <v>261</v>
      </c>
      <c r="G101" s="24">
        <v>-0.55172413793103448</v>
      </c>
      <c r="H101" s="24">
        <f t="shared" si="2"/>
        <v>-0.67972413793103448</v>
      </c>
      <c r="I101" s="24"/>
      <c r="J101" s="24" t="e">
        <f t="shared" si="3"/>
        <v>#DIV/0!</v>
      </c>
      <c r="K101" s="17">
        <v>0</v>
      </c>
      <c r="L101" s="20" t="e">
        <f>K101/S101</f>
        <v>#DIV/0!</v>
      </c>
      <c r="M101" s="17">
        <v>0</v>
      </c>
      <c r="N101" s="20" t="e">
        <f>M101/S101</f>
        <v>#DIV/0!</v>
      </c>
      <c r="O101" s="17">
        <v>0</v>
      </c>
      <c r="P101" s="20" t="e">
        <f>O101/S101</f>
        <v>#DIV/0!</v>
      </c>
      <c r="Q101" s="17">
        <v>0</v>
      </c>
      <c r="R101" s="20" t="e">
        <f>Q101/S101</f>
        <v>#DIV/0!</v>
      </c>
      <c r="S101">
        <v>0</v>
      </c>
    </row>
    <row r="102" spans="1:19" x14ac:dyDescent="0.3">
      <c r="A102" s="7" t="s">
        <v>471</v>
      </c>
      <c r="B102" s="7">
        <v>354</v>
      </c>
      <c r="C102" s="15">
        <v>0.21467556094602788</v>
      </c>
      <c r="D102" s="7">
        <v>1263</v>
      </c>
      <c r="E102" s="15">
        <v>0.76591873862947246</v>
      </c>
      <c r="F102" s="7">
        <v>1649</v>
      </c>
      <c r="G102" s="24">
        <v>-0.55124317768344455</v>
      </c>
      <c r="H102" s="24">
        <f t="shared" si="2"/>
        <v>-0.67924317768344455</v>
      </c>
      <c r="I102" s="24"/>
      <c r="J102" s="24">
        <f t="shared" si="3"/>
        <v>0.10582010582010581</v>
      </c>
      <c r="K102" s="17">
        <v>159</v>
      </c>
      <c r="L102" s="20">
        <f>K102/S102</f>
        <v>0.42063492063492064</v>
      </c>
      <c r="M102" s="17">
        <v>119</v>
      </c>
      <c r="N102" s="20">
        <f>M102/S102</f>
        <v>0.31481481481481483</v>
      </c>
      <c r="O102" s="17">
        <v>56</v>
      </c>
      <c r="P102" s="20">
        <f>O102/S102</f>
        <v>0.14814814814814814</v>
      </c>
      <c r="Q102" s="17">
        <v>29</v>
      </c>
      <c r="R102" s="20">
        <f>Q102/S102</f>
        <v>7.6719576719576715E-2</v>
      </c>
      <c r="S102">
        <v>378</v>
      </c>
    </row>
    <row r="103" spans="1:19" x14ac:dyDescent="0.3">
      <c r="A103" s="5" t="s">
        <v>319</v>
      </c>
      <c r="B103" s="5">
        <v>33</v>
      </c>
      <c r="C103" s="15">
        <v>0.20624999999999999</v>
      </c>
      <c r="D103" s="5">
        <v>121</v>
      </c>
      <c r="E103" s="15">
        <v>0.75624999999999998</v>
      </c>
      <c r="F103" s="6">
        <v>160</v>
      </c>
      <c r="G103" s="24">
        <v>-0.55000000000000004</v>
      </c>
      <c r="H103" s="24">
        <f t="shared" si="2"/>
        <v>-0.67800000000000005</v>
      </c>
      <c r="I103" s="24"/>
      <c r="J103" s="24" t="e">
        <f t="shared" si="3"/>
        <v>#DIV/0!</v>
      </c>
      <c r="K103" s="17">
        <v>0</v>
      </c>
      <c r="L103" s="20" t="e">
        <f>K103/S103</f>
        <v>#DIV/0!</v>
      </c>
      <c r="M103" s="17">
        <v>0</v>
      </c>
      <c r="N103" s="20" t="e">
        <f>M103/S103</f>
        <v>#DIV/0!</v>
      </c>
      <c r="O103" s="17">
        <v>0</v>
      </c>
      <c r="P103" s="20" t="e">
        <f>O103/S103</f>
        <v>#DIV/0!</v>
      </c>
      <c r="Q103" s="17">
        <v>0</v>
      </c>
      <c r="R103" s="20" t="e">
        <f>Q103/S103</f>
        <v>#DIV/0!</v>
      </c>
      <c r="S103">
        <v>0</v>
      </c>
    </row>
    <row r="104" spans="1:19" x14ac:dyDescent="0.3">
      <c r="A104" s="5" t="s">
        <v>306</v>
      </c>
      <c r="B104" s="5">
        <v>138</v>
      </c>
      <c r="C104" s="15">
        <v>0.21230769230769231</v>
      </c>
      <c r="D104" s="5">
        <v>495</v>
      </c>
      <c r="E104" s="15">
        <v>0.7615384615384615</v>
      </c>
      <c r="F104" s="6">
        <v>650</v>
      </c>
      <c r="G104" s="24">
        <v>-0.54923076923076919</v>
      </c>
      <c r="H104" s="24">
        <f t="shared" si="2"/>
        <v>-0.67723076923076919</v>
      </c>
      <c r="I104" s="24"/>
      <c r="J104" s="24">
        <f t="shared" si="3"/>
        <v>-0.26923076923076922</v>
      </c>
      <c r="K104" s="17">
        <v>13</v>
      </c>
      <c r="L104" s="20">
        <f>K104/S104</f>
        <v>0.125</v>
      </c>
      <c r="M104" s="17">
        <v>41</v>
      </c>
      <c r="N104" s="20">
        <f>M104/S104</f>
        <v>0.39423076923076922</v>
      </c>
      <c r="O104" s="17">
        <v>30</v>
      </c>
      <c r="P104" s="20">
        <f>O104/S104</f>
        <v>0.28846153846153844</v>
      </c>
      <c r="Q104" s="17">
        <v>9</v>
      </c>
      <c r="R104" s="20">
        <f>Q104/S104</f>
        <v>8.6538461538461536E-2</v>
      </c>
      <c r="S104">
        <v>104</v>
      </c>
    </row>
    <row r="105" spans="1:19" x14ac:dyDescent="0.3">
      <c r="A105" s="5" t="s">
        <v>463</v>
      </c>
      <c r="B105" s="5">
        <v>220</v>
      </c>
      <c r="C105" s="15">
        <v>0.21442495126705652</v>
      </c>
      <c r="D105" s="5">
        <v>783</v>
      </c>
      <c r="E105" s="15">
        <v>0.76315789473684215</v>
      </c>
      <c r="F105" s="5">
        <v>1026</v>
      </c>
      <c r="G105" s="24">
        <v>-0.54873294346978563</v>
      </c>
      <c r="H105" s="24">
        <f t="shared" si="2"/>
        <v>-0.67673294346978563</v>
      </c>
      <c r="I105" s="24"/>
      <c r="J105" s="24">
        <f t="shared" si="3"/>
        <v>-0.13733905579399142</v>
      </c>
      <c r="K105" s="17">
        <v>62</v>
      </c>
      <c r="L105" s="20">
        <f>K105/S105</f>
        <v>0.26609442060085836</v>
      </c>
      <c r="M105" s="17">
        <v>94</v>
      </c>
      <c r="N105" s="20">
        <f>M105/S105</f>
        <v>0.40343347639484978</v>
      </c>
      <c r="O105" s="17">
        <v>32</v>
      </c>
      <c r="P105" s="20">
        <f>O105/S105</f>
        <v>0.13733905579399142</v>
      </c>
      <c r="Q105" s="17">
        <v>30</v>
      </c>
      <c r="R105" s="20">
        <f>Q105/S105</f>
        <v>0.12875536480686695</v>
      </c>
      <c r="S105">
        <v>233</v>
      </c>
    </row>
    <row r="106" spans="1:19" x14ac:dyDescent="0.3">
      <c r="A106" s="7" t="s">
        <v>469</v>
      </c>
      <c r="B106" s="7">
        <v>458</v>
      </c>
      <c r="C106" s="15">
        <v>0.21144967682363805</v>
      </c>
      <c r="D106" s="7">
        <v>1645</v>
      </c>
      <c r="E106" s="15">
        <v>0.75946445060018464</v>
      </c>
      <c r="F106" s="7">
        <v>2166</v>
      </c>
      <c r="G106" s="24">
        <v>-0.54801477377654662</v>
      </c>
      <c r="H106" s="24">
        <f t="shared" si="2"/>
        <v>-0.67601477377654662</v>
      </c>
      <c r="I106" s="24"/>
      <c r="J106" s="24">
        <f t="shared" si="3"/>
        <v>2.2312373225152116E-2</v>
      </c>
      <c r="K106" s="17">
        <v>192</v>
      </c>
      <c r="L106" s="20">
        <f>K106/S106</f>
        <v>0.38945233265720081</v>
      </c>
      <c r="M106" s="17">
        <v>181</v>
      </c>
      <c r="N106" s="20">
        <f>M106/S106</f>
        <v>0.36713995943204869</v>
      </c>
      <c r="O106" s="17">
        <v>53</v>
      </c>
      <c r="P106" s="20">
        <f>O106/S106</f>
        <v>0.10750507099391481</v>
      </c>
      <c r="Q106" s="17">
        <v>45</v>
      </c>
      <c r="R106" s="20">
        <f>Q106/S106</f>
        <v>9.1277890466531439E-2</v>
      </c>
      <c r="S106">
        <v>493</v>
      </c>
    </row>
    <row r="107" spans="1:19" x14ac:dyDescent="0.3">
      <c r="A107" s="5" t="s">
        <v>163</v>
      </c>
      <c r="B107" s="5">
        <v>36</v>
      </c>
      <c r="C107" s="15">
        <v>0.21556886227544911</v>
      </c>
      <c r="D107" s="5">
        <v>127</v>
      </c>
      <c r="E107" s="15">
        <v>0.76047904191616766</v>
      </c>
      <c r="F107" s="5">
        <v>167</v>
      </c>
      <c r="G107" s="24">
        <v>-0.54491017964071853</v>
      </c>
      <c r="H107" s="24">
        <f t="shared" si="2"/>
        <v>-0.67291017964071853</v>
      </c>
      <c r="I107" s="24"/>
      <c r="J107" s="24">
        <f t="shared" si="3"/>
        <v>-0.25</v>
      </c>
      <c r="K107" s="17">
        <v>4</v>
      </c>
      <c r="L107" s="20">
        <f>K107/S107</f>
        <v>0.25</v>
      </c>
      <c r="M107" s="17">
        <v>8</v>
      </c>
      <c r="N107" s="20">
        <f>M107/S107</f>
        <v>0.5</v>
      </c>
      <c r="O107" s="17">
        <v>1</v>
      </c>
      <c r="P107" s="20">
        <f>O107/S107</f>
        <v>6.25E-2</v>
      </c>
      <c r="Q107" s="17">
        <v>1</v>
      </c>
      <c r="R107" s="20">
        <f>Q107/S107</f>
        <v>6.25E-2</v>
      </c>
      <c r="S107">
        <v>16</v>
      </c>
    </row>
    <row r="108" spans="1:19" x14ac:dyDescent="0.3">
      <c r="A108" s="7" t="s">
        <v>120</v>
      </c>
      <c r="B108" s="7">
        <v>133</v>
      </c>
      <c r="C108" s="15">
        <v>0.2169657422512235</v>
      </c>
      <c r="D108" s="7">
        <v>467</v>
      </c>
      <c r="E108" s="15">
        <v>0.76182707993474719</v>
      </c>
      <c r="F108" s="7">
        <v>613</v>
      </c>
      <c r="G108" s="24">
        <v>-0.54486133768352363</v>
      </c>
      <c r="H108" s="24">
        <f t="shared" si="2"/>
        <v>-0.67286133768352363</v>
      </c>
      <c r="I108" s="24"/>
      <c r="J108" s="24">
        <f t="shared" si="3"/>
        <v>-8.333333333333337E-2</v>
      </c>
      <c r="K108" s="17">
        <v>26</v>
      </c>
      <c r="L108" s="20">
        <f>K108/S108</f>
        <v>0.27083333333333331</v>
      </c>
      <c r="M108" s="17">
        <v>34</v>
      </c>
      <c r="N108" s="20">
        <f>M108/S108</f>
        <v>0.35416666666666669</v>
      </c>
      <c r="O108" s="17">
        <v>10</v>
      </c>
      <c r="P108" s="20">
        <f>O108/S108</f>
        <v>0.10416666666666667</v>
      </c>
      <c r="Q108" s="17">
        <v>13</v>
      </c>
      <c r="R108" s="20">
        <f>Q108/S108</f>
        <v>0.13541666666666666</v>
      </c>
      <c r="S108">
        <v>96</v>
      </c>
    </row>
    <row r="109" spans="1:19" x14ac:dyDescent="0.3">
      <c r="A109" s="7" t="s">
        <v>303</v>
      </c>
      <c r="B109" s="7">
        <v>40</v>
      </c>
      <c r="C109" s="15">
        <v>0.21052631578947367</v>
      </c>
      <c r="D109" s="7">
        <v>143</v>
      </c>
      <c r="E109" s="15">
        <v>0.75263157894736843</v>
      </c>
      <c r="F109" s="6">
        <v>190</v>
      </c>
      <c r="G109" s="24">
        <v>-0.54210526315789476</v>
      </c>
      <c r="H109" s="24">
        <f t="shared" si="2"/>
        <v>-0.67010526315789476</v>
      </c>
      <c r="I109" s="24"/>
      <c r="J109" s="24">
        <f t="shared" si="3"/>
        <v>8.695652173913046E-2</v>
      </c>
      <c r="K109" s="17">
        <v>7</v>
      </c>
      <c r="L109" s="20">
        <f>K109/S109</f>
        <v>0.30434782608695654</v>
      </c>
      <c r="M109" s="17">
        <v>5</v>
      </c>
      <c r="N109" s="20">
        <f>M109/S109</f>
        <v>0.21739130434782608</v>
      </c>
      <c r="O109" s="17">
        <v>10</v>
      </c>
      <c r="P109" s="20">
        <f>O109/S109</f>
        <v>0.43478260869565216</v>
      </c>
      <c r="Q109" s="17">
        <v>0</v>
      </c>
      <c r="R109" s="20">
        <f>Q109/S109</f>
        <v>0</v>
      </c>
      <c r="S109">
        <v>23</v>
      </c>
    </row>
    <row r="110" spans="1:19" x14ac:dyDescent="0.3">
      <c r="A110" s="7" t="s">
        <v>377</v>
      </c>
      <c r="B110" s="7">
        <v>191</v>
      </c>
      <c r="C110" s="15">
        <v>0.21928817451205512</v>
      </c>
      <c r="D110" s="7">
        <v>663</v>
      </c>
      <c r="E110" s="15">
        <v>0.76119402985074625</v>
      </c>
      <c r="F110" s="7">
        <v>871</v>
      </c>
      <c r="G110" s="24">
        <v>-0.54190585533869107</v>
      </c>
      <c r="H110" s="24">
        <f t="shared" si="2"/>
        <v>-0.66990585533869107</v>
      </c>
      <c r="I110" s="24"/>
      <c r="J110" s="24">
        <f t="shared" si="3"/>
        <v>-3.7313432835820892E-2</v>
      </c>
      <c r="K110" s="17">
        <v>38</v>
      </c>
      <c r="L110" s="20">
        <f>K110/S110</f>
        <v>0.28358208955223879</v>
      </c>
      <c r="M110" s="17">
        <v>43</v>
      </c>
      <c r="N110" s="20">
        <f>M110/S110</f>
        <v>0.32089552238805968</v>
      </c>
      <c r="O110" s="17">
        <v>33</v>
      </c>
      <c r="P110" s="20">
        <f>O110/S110</f>
        <v>0.2462686567164179</v>
      </c>
      <c r="Q110" s="17">
        <v>14</v>
      </c>
      <c r="R110" s="20">
        <f>Q110/S110</f>
        <v>0.1044776119402985</v>
      </c>
      <c r="S110">
        <v>134</v>
      </c>
    </row>
    <row r="111" spans="1:19" x14ac:dyDescent="0.3">
      <c r="A111" s="5" t="s">
        <v>339</v>
      </c>
      <c r="B111" s="5">
        <v>87</v>
      </c>
      <c r="C111" s="15">
        <v>0.20327102803738317</v>
      </c>
      <c r="D111" s="5">
        <v>318</v>
      </c>
      <c r="E111" s="15">
        <v>0.7429906542056075</v>
      </c>
      <c r="F111" s="5">
        <v>428</v>
      </c>
      <c r="G111" s="24">
        <v>-0.53971962616822433</v>
      </c>
      <c r="H111" s="24">
        <f t="shared" si="2"/>
        <v>-0.66771962616822433</v>
      </c>
      <c r="I111" s="24"/>
      <c r="J111" s="24" t="e">
        <f t="shared" si="3"/>
        <v>#DIV/0!</v>
      </c>
      <c r="K111" s="17">
        <v>0</v>
      </c>
      <c r="L111" s="20" t="e">
        <f>K111/S111</f>
        <v>#DIV/0!</v>
      </c>
      <c r="M111" s="17">
        <v>0</v>
      </c>
      <c r="N111" s="20" t="e">
        <f>M111/S111</f>
        <v>#DIV/0!</v>
      </c>
      <c r="O111" s="17">
        <v>0</v>
      </c>
      <c r="P111" s="20" t="e">
        <f>O111/S111</f>
        <v>#DIV/0!</v>
      </c>
      <c r="Q111" s="17">
        <v>0</v>
      </c>
      <c r="R111" s="20" t="e">
        <f>Q111/S111</f>
        <v>#DIV/0!</v>
      </c>
      <c r="S111">
        <v>0</v>
      </c>
    </row>
    <row r="112" spans="1:19" x14ac:dyDescent="0.3">
      <c r="A112" s="7" t="s">
        <v>336</v>
      </c>
      <c r="B112" s="7">
        <v>24</v>
      </c>
      <c r="C112" s="15">
        <v>0.21052631578947367</v>
      </c>
      <c r="D112" s="7">
        <v>85</v>
      </c>
      <c r="E112" s="15">
        <v>0.74561403508771928</v>
      </c>
      <c r="F112" s="7">
        <v>114</v>
      </c>
      <c r="G112" s="24">
        <v>-0.53508771929824561</v>
      </c>
      <c r="H112" s="24">
        <f t="shared" si="2"/>
        <v>-0.66308771929824561</v>
      </c>
      <c r="I112" s="24"/>
      <c r="J112" s="24">
        <f t="shared" si="3"/>
        <v>-0.14285714285714285</v>
      </c>
      <c r="K112" s="17">
        <v>2</v>
      </c>
      <c r="L112" s="20">
        <f>K112/S112</f>
        <v>0.14285714285714285</v>
      </c>
      <c r="M112" s="17">
        <v>4</v>
      </c>
      <c r="N112" s="20">
        <f>M112/S112</f>
        <v>0.2857142857142857</v>
      </c>
      <c r="O112" s="17">
        <v>5</v>
      </c>
      <c r="P112" s="20">
        <f>O112/S112</f>
        <v>0.35714285714285715</v>
      </c>
      <c r="Q112" s="17">
        <v>2</v>
      </c>
      <c r="R112" s="20">
        <f>Q112/S112</f>
        <v>0.14285714285714285</v>
      </c>
      <c r="S112">
        <v>14</v>
      </c>
    </row>
    <row r="113" spans="1:19" x14ac:dyDescent="0.3">
      <c r="A113" s="7" t="s">
        <v>286</v>
      </c>
      <c r="B113" s="7">
        <v>143</v>
      </c>
      <c r="C113" s="15">
        <v>0.21029411764705883</v>
      </c>
      <c r="D113" s="7">
        <v>506</v>
      </c>
      <c r="E113" s="15">
        <v>0.74411764705882355</v>
      </c>
      <c r="F113" s="6">
        <v>680</v>
      </c>
      <c r="G113" s="24">
        <v>-0.5338235294117647</v>
      </c>
      <c r="H113" s="24">
        <f t="shared" si="2"/>
        <v>-0.6618235294117647</v>
      </c>
      <c r="I113" s="24"/>
      <c r="J113" s="24">
        <f t="shared" si="3"/>
        <v>-0.25600000000000001</v>
      </c>
      <c r="K113" s="17">
        <v>31</v>
      </c>
      <c r="L113" s="20">
        <f>K113/S113</f>
        <v>0.248</v>
      </c>
      <c r="M113" s="17">
        <v>63</v>
      </c>
      <c r="N113" s="20">
        <f>M113/S113</f>
        <v>0.504</v>
      </c>
      <c r="O113" s="17">
        <v>16</v>
      </c>
      <c r="P113" s="20">
        <f>O113/S113</f>
        <v>0.128</v>
      </c>
      <c r="Q113" s="17">
        <v>11</v>
      </c>
      <c r="R113" s="20">
        <f>Q113/S113</f>
        <v>8.7999999999999995E-2</v>
      </c>
      <c r="S113">
        <v>125</v>
      </c>
    </row>
    <row r="114" spans="1:19" x14ac:dyDescent="0.3">
      <c r="A114" s="7" t="s">
        <v>455</v>
      </c>
      <c r="B114" s="7">
        <v>21</v>
      </c>
      <c r="C114" s="15">
        <v>0.22826086956521738</v>
      </c>
      <c r="D114" s="7">
        <v>70</v>
      </c>
      <c r="E114" s="15">
        <v>0.76086956521739135</v>
      </c>
      <c r="F114" s="7">
        <v>92</v>
      </c>
      <c r="G114" s="24">
        <v>-0.53260869565217395</v>
      </c>
      <c r="H114" s="24">
        <f t="shared" si="2"/>
        <v>-0.66060869565217395</v>
      </c>
      <c r="I114" s="24"/>
      <c r="J114" s="24" t="e">
        <f t="shared" si="3"/>
        <v>#DIV/0!</v>
      </c>
      <c r="K114" s="17">
        <v>0</v>
      </c>
      <c r="L114" s="20" t="e">
        <f>K114/S114</f>
        <v>#DIV/0!</v>
      </c>
      <c r="M114" s="17">
        <v>0</v>
      </c>
      <c r="N114" s="20" t="e">
        <f>M114/S114</f>
        <v>#DIV/0!</v>
      </c>
      <c r="O114" s="17">
        <v>0</v>
      </c>
      <c r="P114" s="20" t="e">
        <f>O114/S114</f>
        <v>#DIV/0!</v>
      </c>
      <c r="Q114" s="17">
        <v>0</v>
      </c>
      <c r="R114" s="20" t="e">
        <f>Q114/S114</f>
        <v>#DIV/0!</v>
      </c>
      <c r="S114">
        <v>0</v>
      </c>
    </row>
    <row r="115" spans="1:19" x14ac:dyDescent="0.3">
      <c r="A115" s="7" t="s">
        <v>325</v>
      </c>
      <c r="B115" s="7">
        <v>25</v>
      </c>
      <c r="C115" s="15">
        <v>0.22935779816513763</v>
      </c>
      <c r="D115" s="7">
        <v>83</v>
      </c>
      <c r="E115" s="15">
        <v>0.76146788990825687</v>
      </c>
      <c r="F115" s="6">
        <v>109</v>
      </c>
      <c r="G115" s="24">
        <v>-0.53211009174311918</v>
      </c>
      <c r="H115" s="24">
        <f t="shared" si="2"/>
        <v>-0.66011009174311919</v>
      </c>
      <c r="I115" s="24"/>
      <c r="J115" s="24" t="e">
        <f t="shared" si="3"/>
        <v>#DIV/0!</v>
      </c>
      <c r="K115" s="17">
        <v>0</v>
      </c>
      <c r="L115" s="20" t="e">
        <f>K115/S115</f>
        <v>#DIV/0!</v>
      </c>
      <c r="M115" s="17">
        <v>0</v>
      </c>
      <c r="N115" s="20" t="e">
        <f>M115/S115</f>
        <v>#DIV/0!</v>
      </c>
      <c r="O115" s="17">
        <v>0</v>
      </c>
      <c r="P115" s="20" t="e">
        <f>O115/S115</f>
        <v>#DIV/0!</v>
      </c>
      <c r="Q115" s="17">
        <v>0</v>
      </c>
      <c r="R115" s="20" t="e">
        <f>Q115/S115</f>
        <v>#DIV/0!</v>
      </c>
      <c r="S115">
        <v>0</v>
      </c>
    </row>
    <row r="116" spans="1:19" x14ac:dyDescent="0.3">
      <c r="A116" s="7" t="s">
        <v>419</v>
      </c>
      <c r="B116" s="7">
        <v>36</v>
      </c>
      <c r="C116" s="15">
        <v>0.23076923076923078</v>
      </c>
      <c r="D116" s="7">
        <v>119</v>
      </c>
      <c r="E116" s="15">
        <v>0.76282051282051277</v>
      </c>
      <c r="F116" s="7">
        <v>156</v>
      </c>
      <c r="G116" s="24">
        <v>-0.53205128205128194</v>
      </c>
      <c r="H116" s="24">
        <f t="shared" si="2"/>
        <v>-0.66005128205128194</v>
      </c>
      <c r="I116" s="24"/>
      <c r="J116" s="24" t="e">
        <f t="shared" si="3"/>
        <v>#DIV/0!</v>
      </c>
      <c r="K116" s="17">
        <v>0</v>
      </c>
      <c r="L116" s="20" t="e">
        <f>K116/S116</f>
        <v>#DIV/0!</v>
      </c>
      <c r="M116" s="17">
        <v>0</v>
      </c>
      <c r="N116" s="20" t="e">
        <f>M116/S116</f>
        <v>#DIV/0!</v>
      </c>
      <c r="O116" s="17">
        <v>0</v>
      </c>
      <c r="P116" s="20" t="e">
        <f>O116/S116</f>
        <v>#DIV/0!</v>
      </c>
      <c r="Q116" s="17">
        <v>0</v>
      </c>
      <c r="R116" s="20" t="e">
        <f>Q116/S116</f>
        <v>#DIV/0!</v>
      </c>
      <c r="S116">
        <v>0</v>
      </c>
    </row>
    <row r="117" spans="1:19" x14ac:dyDescent="0.3">
      <c r="A117" s="7" t="s">
        <v>252</v>
      </c>
      <c r="B117" s="7">
        <v>408</v>
      </c>
      <c r="C117" s="15">
        <v>0.22704507512520869</v>
      </c>
      <c r="D117" s="7">
        <v>1364</v>
      </c>
      <c r="E117" s="15">
        <v>0.75904284919309961</v>
      </c>
      <c r="F117" s="7">
        <v>1797</v>
      </c>
      <c r="G117" s="24">
        <v>-0.53199777406789095</v>
      </c>
      <c r="H117" s="24">
        <f t="shared" si="2"/>
        <v>-0.65999777406789095</v>
      </c>
      <c r="I117" s="24"/>
      <c r="J117" s="24">
        <f t="shared" si="3"/>
        <v>-0.11428571428571432</v>
      </c>
      <c r="K117" s="17">
        <v>10</v>
      </c>
      <c r="L117" s="20">
        <f>K117/S117</f>
        <v>0.2857142857142857</v>
      </c>
      <c r="M117" s="17">
        <v>14</v>
      </c>
      <c r="N117" s="20">
        <f>M117/S117</f>
        <v>0.4</v>
      </c>
      <c r="O117" s="17">
        <v>3</v>
      </c>
      <c r="P117" s="20">
        <f>O117/S117</f>
        <v>8.5714285714285715E-2</v>
      </c>
      <c r="Q117" s="17">
        <v>7</v>
      </c>
      <c r="R117" s="20">
        <f>Q117/S117</f>
        <v>0.2</v>
      </c>
      <c r="S117">
        <v>35</v>
      </c>
    </row>
    <row r="118" spans="1:19" x14ac:dyDescent="0.3">
      <c r="A118" s="7" t="s">
        <v>449</v>
      </c>
      <c r="B118" s="7">
        <v>7</v>
      </c>
      <c r="C118" s="15">
        <v>0.21875</v>
      </c>
      <c r="D118" s="7">
        <v>24</v>
      </c>
      <c r="E118" s="15">
        <v>0.75</v>
      </c>
      <c r="F118" s="7">
        <v>32</v>
      </c>
      <c r="G118" s="24">
        <v>-0.53125</v>
      </c>
      <c r="H118" s="24">
        <f t="shared" si="2"/>
        <v>-0.65925</v>
      </c>
      <c r="I118" s="24"/>
      <c r="J118" s="24" t="e">
        <f t="shared" si="3"/>
        <v>#DIV/0!</v>
      </c>
      <c r="K118" s="17">
        <v>0</v>
      </c>
      <c r="L118" s="20" t="e">
        <f>K118/S118</f>
        <v>#DIV/0!</v>
      </c>
      <c r="M118" s="17">
        <v>0</v>
      </c>
      <c r="N118" s="20" t="e">
        <f>M118/S118</f>
        <v>#DIV/0!</v>
      </c>
      <c r="O118" s="17">
        <v>0</v>
      </c>
      <c r="P118" s="20" t="e">
        <f>O118/S118</f>
        <v>#DIV/0!</v>
      </c>
      <c r="Q118" s="17">
        <v>0</v>
      </c>
      <c r="R118" s="20" t="e">
        <f>Q118/S118</f>
        <v>#DIV/0!</v>
      </c>
      <c r="S118">
        <v>0</v>
      </c>
    </row>
    <row r="119" spans="1:19" x14ac:dyDescent="0.3">
      <c r="A119" s="7" t="s">
        <v>480</v>
      </c>
      <c r="B119" s="7">
        <v>273</v>
      </c>
      <c r="C119" s="15">
        <v>0.22450657894736842</v>
      </c>
      <c r="D119" s="7">
        <v>918</v>
      </c>
      <c r="E119" s="15">
        <v>0.75493421052631582</v>
      </c>
      <c r="F119" s="7">
        <v>1216</v>
      </c>
      <c r="G119" s="24">
        <v>-0.53042763157894735</v>
      </c>
      <c r="H119" s="24">
        <f t="shared" si="2"/>
        <v>-0.65842763157894735</v>
      </c>
      <c r="I119" s="24"/>
      <c r="J119" s="24">
        <f t="shared" si="3"/>
        <v>-7.0588235294117674E-2</v>
      </c>
      <c r="K119" s="17">
        <v>84</v>
      </c>
      <c r="L119" s="20">
        <f>K119/S119</f>
        <v>0.32941176470588235</v>
      </c>
      <c r="M119" s="17">
        <v>102</v>
      </c>
      <c r="N119" s="20">
        <f>M119/S119</f>
        <v>0.4</v>
      </c>
      <c r="O119" s="17">
        <v>33</v>
      </c>
      <c r="P119" s="20">
        <f>O119/S119</f>
        <v>0.12941176470588237</v>
      </c>
      <c r="Q119" s="17">
        <v>19</v>
      </c>
      <c r="R119" s="20">
        <f>Q119/S119</f>
        <v>7.4509803921568626E-2</v>
      </c>
      <c r="S119">
        <v>255</v>
      </c>
    </row>
    <row r="120" spans="1:19" x14ac:dyDescent="0.3">
      <c r="A120" s="7" t="s">
        <v>272</v>
      </c>
      <c r="B120" s="7">
        <v>33</v>
      </c>
      <c r="C120" s="15">
        <v>0.2185430463576159</v>
      </c>
      <c r="D120" s="7">
        <v>113</v>
      </c>
      <c r="E120" s="15">
        <v>0.7483443708609272</v>
      </c>
      <c r="F120" s="6">
        <v>151</v>
      </c>
      <c r="G120" s="24">
        <v>-0.5298013245033113</v>
      </c>
      <c r="H120" s="24">
        <f t="shared" si="2"/>
        <v>-0.6578013245033113</v>
      </c>
      <c r="I120" s="24"/>
      <c r="J120" s="24">
        <f t="shared" si="3"/>
        <v>-3.4482758620689613E-2</v>
      </c>
      <c r="K120" s="17">
        <v>10</v>
      </c>
      <c r="L120" s="20">
        <f>K120/S120</f>
        <v>0.34482758620689657</v>
      </c>
      <c r="M120" s="17">
        <v>11</v>
      </c>
      <c r="N120" s="20">
        <f>M120/S120</f>
        <v>0.37931034482758619</v>
      </c>
      <c r="O120" s="17">
        <v>3</v>
      </c>
      <c r="P120" s="20">
        <f>O120/S120</f>
        <v>0.10344827586206896</v>
      </c>
      <c r="Q120" s="17">
        <v>3</v>
      </c>
      <c r="R120" s="20">
        <f>Q120/S120</f>
        <v>0.10344827586206896</v>
      </c>
      <c r="S120">
        <v>29</v>
      </c>
    </row>
    <row r="121" spans="1:19" x14ac:dyDescent="0.3">
      <c r="A121" s="7" t="s">
        <v>459</v>
      </c>
      <c r="B121" s="7">
        <v>576</v>
      </c>
      <c r="C121" s="15">
        <v>0.22291021671826625</v>
      </c>
      <c r="D121" s="7">
        <v>1944</v>
      </c>
      <c r="E121" s="15">
        <v>0.75232198142414863</v>
      </c>
      <c r="F121" s="7">
        <v>2584</v>
      </c>
      <c r="G121" s="24">
        <v>-0.52941176470588236</v>
      </c>
      <c r="H121" s="24">
        <f t="shared" si="2"/>
        <v>-0.65741176470588236</v>
      </c>
      <c r="I121" s="24"/>
      <c r="J121" s="24">
        <f t="shared" si="3"/>
        <v>5.0167224080267525E-2</v>
      </c>
      <c r="K121" s="17">
        <v>377</v>
      </c>
      <c r="L121" s="20">
        <f>K121/S121</f>
        <v>0.42028985507246375</v>
      </c>
      <c r="M121" s="17">
        <v>332</v>
      </c>
      <c r="N121" s="20">
        <f>M121/S121</f>
        <v>0.37012263099219622</v>
      </c>
      <c r="O121" s="17">
        <v>46</v>
      </c>
      <c r="P121" s="20">
        <f>O121/S121</f>
        <v>5.128205128205128E-2</v>
      </c>
      <c r="Q121" s="17">
        <v>94</v>
      </c>
      <c r="R121" s="20">
        <f>Q121/S121</f>
        <v>0.10479375696767002</v>
      </c>
      <c r="S121">
        <v>897</v>
      </c>
    </row>
    <row r="122" spans="1:19" x14ac:dyDescent="0.3">
      <c r="A122" s="7" t="s">
        <v>288</v>
      </c>
      <c r="B122" s="7">
        <v>105</v>
      </c>
      <c r="C122" s="15">
        <v>0.23127753303964757</v>
      </c>
      <c r="D122" s="7">
        <v>345</v>
      </c>
      <c r="E122" s="15">
        <v>0.75991189427312777</v>
      </c>
      <c r="F122" s="6">
        <v>454</v>
      </c>
      <c r="G122" s="24">
        <v>-0.52863436123348018</v>
      </c>
      <c r="H122" s="24">
        <f t="shared" si="2"/>
        <v>-0.65663436123348018</v>
      </c>
      <c r="I122" s="24"/>
      <c r="J122" s="24">
        <f t="shared" si="3"/>
        <v>-1.4492753623188415E-2</v>
      </c>
      <c r="K122" s="17">
        <v>19</v>
      </c>
      <c r="L122" s="20">
        <f>K122/S122</f>
        <v>0.27536231884057971</v>
      </c>
      <c r="M122" s="17">
        <v>20</v>
      </c>
      <c r="N122" s="20">
        <f>M122/S122</f>
        <v>0.28985507246376813</v>
      </c>
      <c r="O122" s="17">
        <v>14</v>
      </c>
      <c r="P122" s="20">
        <f>O122/S122</f>
        <v>0.20289855072463769</v>
      </c>
      <c r="Q122" s="17">
        <v>10</v>
      </c>
      <c r="R122" s="20">
        <f>Q122/S122</f>
        <v>0.14492753623188406</v>
      </c>
      <c r="S122">
        <v>69</v>
      </c>
    </row>
    <row r="123" spans="1:19" x14ac:dyDescent="0.3">
      <c r="A123" s="7" t="s">
        <v>76</v>
      </c>
      <c r="B123" s="7">
        <v>25</v>
      </c>
      <c r="C123" s="15">
        <v>0.2032520325203252</v>
      </c>
      <c r="D123" s="7">
        <v>90</v>
      </c>
      <c r="E123" s="15">
        <v>0.73170731707317072</v>
      </c>
      <c r="F123" s="7">
        <v>123</v>
      </c>
      <c r="G123" s="24">
        <v>-0.52845528455284552</v>
      </c>
      <c r="H123" s="24">
        <f t="shared" si="2"/>
        <v>-0.65645528455284552</v>
      </c>
      <c r="I123" s="24"/>
      <c r="J123" s="24">
        <f t="shared" si="3"/>
        <v>-0.16666666666666669</v>
      </c>
      <c r="K123" s="17">
        <v>4</v>
      </c>
      <c r="L123" s="20">
        <f>K123/S123</f>
        <v>0.22222222222222221</v>
      </c>
      <c r="M123" s="17">
        <v>7</v>
      </c>
      <c r="N123" s="20">
        <f>M123/S123</f>
        <v>0.3888888888888889</v>
      </c>
      <c r="O123" s="17">
        <v>4</v>
      </c>
      <c r="P123" s="20">
        <f>O123/S123</f>
        <v>0.22222222222222221</v>
      </c>
      <c r="Q123" s="17">
        <v>0</v>
      </c>
      <c r="R123" s="20">
        <f>Q123/S123</f>
        <v>0</v>
      </c>
      <c r="S123">
        <v>18</v>
      </c>
    </row>
    <row r="124" spans="1:19" x14ac:dyDescent="0.3">
      <c r="A124" s="7" t="s">
        <v>314</v>
      </c>
      <c r="B124" s="7">
        <v>428</v>
      </c>
      <c r="C124" s="15">
        <v>0.22443628736234925</v>
      </c>
      <c r="D124" s="7">
        <v>1434</v>
      </c>
      <c r="E124" s="15">
        <v>0.75196643943366548</v>
      </c>
      <c r="F124" s="6">
        <v>1907</v>
      </c>
      <c r="G124" s="24">
        <v>-0.52753015207131626</v>
      </c>
      <c r="H124" s="24">
        <f t="shared" si="2"/>
        <v>-0.65553015207131626</v>
      </c>
      <c r="I124" s="24"/>
      <c r="J124" s="24" t="e">
        <f t="shared" si="3"/>
        <v>#DIV/0!</v>
      </c>
      <c r="K124" s="17">
        <v>0</v>
      </c>
      <c r="L124" s="20" t="e">
        <f>K124/S124</f>
        <v>#DIV/0!</v>
      </c>
      <c r="M124" s="17">
        <v>0</v>
      </c>
      <c r="N124" s="20" t="e">
        <f>M124/S124</f>
        <v>#DIV/0!</v>
      </c>
      <c r="O124" s="17">
        <v>0</v>
      </c>
      <c r="P124" s="20" t="e">
        <f>O124/S124</f>
        <v>#DIV/0!</v>
      </c>
      <c r="Q124" s="17">
        <v>0</v>
      </c>
      <c r="R124" s="20" t="e">
        <f>Q124/S124</f>
        <v>#DIV/0!</v>
      </c>
      <c r="S124">
        <v>0</v>
      </c>
    </row>
    <row r="125" spans="1:19" x14ac:dyDescent="0.3">
      <c r="A125" s="7" t="s">
        <v>368</v>
      </c>
      <c r="B125" s="7">
        <v>172</v>
      </c>
      <c r="C125" s="15">
        <v>0.22395833333333334</v>
      </c>
      <c r="D125" s="7">
        <v>577</v>
      </c>
      <c r="E125" s="15">
        <v>0.75130208333333337</v>
      </c>
      <c r="F125" s="7">
        <v>768</v>
      </c>
      <c r="G125" s="24">
        <v>-0.52734375</v>
      </c>
      <c r="H125" s="24">
        <f t="shared" si="2"/>
        <v>-0.65534375</v>
      </c>
      <c r="I125" s="24"/>
      <c r="J125" s="24">
        <f t="shared" si="3"/>
        <v>-2.542372881355931E-2</v>
      </c>
      <c r="K125" s="17">
        <v>39</v>
      </c>
      <c r="L125" s="20">
        <f>K125/S125</f>
        <v>0.33050847457627119</v>
      </c>
      <c r="M125" s="17">
        <v>42</v>
      </c>
      <c r="N125" s="20">
        <f>M125/S125</f>
        <v>0.3559322033898305</v>
      </c>
      <c r="O125" s="17">
        <v>19</v>
      </c>
      <c r="P125" s="20">
        <f>O125/S125</f>
        <v>0.16101694915254236</v>
      </c>
      <c r="Q125" s="17">
        <v>10</v>
      </c>
      <c r="R125" s="20">
        <f>Q125/S125</f>
        <v>8.4745762711864403E-2</v>
      </c>
      <c r="S125">
        <v>118</v>
      </c>
    </row>
    <row r="126" spans="1:19" x14ac:dyDescent="0.3">
      <c r="A126" s="7" t="s">
        <v>43</v>
      </c>
      <c r="B126" s="7">
        <v>79</v>
      </c>
      <c r="C126" s="15">
        <v>0.2257142857142857</v>
      </c>
      <c r="D126" s="7">
        <v>263</v>
      </c>
      <c r="E126" s="15">
        <v>0.75142857142857145</v>
      </c>
      <c r="F126" s="7">
        <v>350</v>
      </c>
      <c r="G126" s="24">
        <v>-0.5257142857142858</v>
      </c>
      <c r="H126" s="24">
        <f t="shared" si="2"/>
        <v>-0.6537142857142858</v>
      </c>
      <c r="I126" s="24"/>
      <c r="J126" s="24" t="e">
        <f t="shared" si="3"/>
        <v>#DIV/0!</v>
      </c>
      <c r="K126" s="17">
        <v>0</v>
      </c>
      <c r="L126" s="20" t="e">
        <f>K126/S126</f>
        <v>#DIV/0!</v>
      </c>
      <c r="M126" s="17">
        <v>0</v>
      </c>
      <c r="N126" s="20" t="e">
        <f>M126/S126</f>
        <v>#DIV/0!</v>
      </c>
      <c r="O126" s="17">
        <v>0</v>
      </c>
      <c r="P126" s="20" t="e">
        <f>O126/S126</f>
        <v>#DIV/0!</v>
      </c>
      <c r="Q126" s="17">
        <v>0</v>
      </c>
      <c r="R126" s="20" t="e">
        <f>Q126/S126</f>
        <v>#DIV/0!</v>
      </c>
      <c r="S126">
        <v>0</v>
      </c>
    </row>
    <row r="127" spans="1:19" x14ac:dyDescent="0.3">
      <c r="A127" s="7" t="s">
        <v>64</v>
      </c>
      <c r="B127" s="7">
        <v>784</v>
      </c>
      <c r="C127" s="15">
        <v>0.22619734564339297</v>
      </c>
      <c r="D127" s="7">
        <v>2604</v>
      </c>
      <c r="E127" s="15">
        <v>0.75129832660126949</v>
      </c>
      <c r="F127" s="7">
        <v>3466</v>
      </c>
      <c r="G127" s="24">
        <v>-0.5251009809578765</v>
      </c>
      <c r="H127" s="24">
        <f t="shared" si="2"/>
        <v>-0.6531009809578765</v>
      </c>
      <c r="I127" s="24"/>
      <c r="J127" s="24">
        <f t="shared" si="3"/>
        <v>-0.20847457627118643</v>
      </c>
      <c r="K127" s="17">
        <v>149</v>
      </c>
      <c r="L127" s="20">
        <f>K127/S127</f>
        <v>0.25254237288135595</v>
      </c>
      <c r="M127" s="17">
        <v>272</v>
      </c>
      <c r="N127" s="20">
        <f>M127/S127</f>
        <v>0.46101694915254238</v>
      </c>
      <c r="O127" s="17">
        <v>83</v>
      </c>
      <c r="P127" s="20">
        <f>O127/S127</f>
        <v>0.14067796610169492</v>
      </c>
      <c r="Q127" s="17">
        <v>66</v>
      </c>
      <c r="R127" s="20">
        <f>Q127/S127</f>
        <v>0.11186440677966102</v>
      </c>
      <c r="S127">
        <v>590</v>
      </c>
    </row>
    <row r="128" spans="1:19" x14ac:dyDescent="0.3">
      <c r="A128" s="7" t="s">
        <v>150</v>
      </c>
      <c r="B128" s="7">
        <v>9</v>
      </c>
      <c r="C128" s="15">
        <v>0.21428571428571427</v>
      </c>
      <c r="D128" s="7">
        <v>31</v>
      </c>
      <c r="E128" s="15">
        <v>0.73809523809523814</v>
      </c>
      <c r="F128" s="7">
        <v>42</v>
      </c>
      <c r="G128" s="24">
        <v>-0.52380952380952384</v>
      </c>
      <c r="H128" s="24">
        <f t="shared" si="2"/>
        <v>-0.65180952380952384</v>
      </c>
      <c r="I128" s="24"/>
      <c r="J128" s="24" t="e">
        <f t="shared" si="3"/>
        <v>#DIV/0!</v>
      </c>
      <c r="K128" s="17">
        <v>0</v>
      </c>
      <c r="L128" s="20" t="e">
        <f>K128/S128</f>
        <v>#DIV/0!</v>
      </c>
      <c r="M128" s="17">
        <v>0</v>
      </c>
      <c r="N128" s="20" t="e">
        <f>M128/S128</f>
        <v>#DIV/0!</v>
      </c>
      <c r="O128" s="17">
        <v>0</v>
      </c>
      <c r="P128" s="20" t="e">
        <f>O128/S128</f>
        <v>#DIV/0!</v>
      </c>
      <c r="Q128" s="17">
        <v>0</v>
      </c>
      <c r="R128" s="20" t="e">
        <f>Q128/S128</f>
        <v>#DIV/0!</v>
      </c>
      <c r="S128">
        <v>0</v>
      </c>
    </row>
    <row r="129" spans="1:29" x14ac:dyDescent="0.3">
      <c r="A129" s="7" t="s">
        <v>379</v>
      </c>
      <c r="B129" s="7">
        <v>50</v>
      </c>
      <c r="C129" s="15">
        <v>0.23364485981308411</v>
      </c>
      <c r="D129" s="7">
        <v>162</v>
      </c>
      <c r="E129" s="15">
        <v>0.7570093457943925</v>
      </c>
      <c r="F129" s="7">
        <v>214</v>
      </c>
      <c r="G129" s="24">
        <v>-0.52336448598130836</v>
      </c>
      <c r="H129" s="24">
        <f t="shared" si="2"/>
        <v>-0.65136448598130836</v>
      </c>
      <c r="I129" s="24"/>
      <c r="J129" s="24">
        <f t="shared" si="3"/>
        <v>-0.1875</v>
      </c>
      <c r="K129" s="17">
        <v>9</v>
      </c>
      <c r="L129" s="20">
        <f>K129/S129</f>
        <v>0.28125</v>
      </c>
      <c r="M129" s="17">
        <v>15</v>
      </c>
      <c r="N129" s="20">
        <f>M129/S129</f>
        <v>0.46875</v>
      </c>
      <c r="O129" s="17">
        <v>7</v>
      </c>
      <c r="P129" s="20">
        <f>O129/S129</f>
        <v>0.21875</v>
      </c>
      <c r="Q129" s="17">
        <v>1</v>
      </c>
      <c r="R129" s="20">
        <f>Q129/S129</f>
        <v>3.125E-2</v>
      </c>
      <c r="S129">
        <v>32</v>
      </c>
    </row>
    <row r="130" spans="1:29" x14ac:dyDescent="0.3">
      <c r="A130" s="7" t="s">
        <v>482</v>
      </c>
      <c r="B130" s="7">
        <v>700</v>
      </c>
      <c r="C130" s="15">
        <v>0.22734654108476779</v>
      </c>
      <c r="D130" s="7">
        <v>2309</v>
      </c>
      <c r="E130" s="15">
        <v>0.74991880480675543</v>
      </c>
      <c r="F130" s="7">
        <v>3079</v>
      </c>
      <c r="G130" s="24">
        <v>-0.52257226372198762</v>
      </c>
      <c r="H130" s="24">
        <f t="shared" si="2"/>
        <v>-0.65057226372198762</v>
      </c>
      <c r="I130" s="24"/>
      <c r="J130" s="24">
        <f t="shared" si="3"/>
        <v>0.1225626740947075</v>
      </c>
      <c r="K130" s="17">
        <v>289</v>
      </c>
      <c r="L130" s="20">
        <f>K130/S130</f>
        <v>0.40250696378830081</v>
      </c>
      <c r="M130" s="17">
        <v>201</v>
      </c>
      <c r="N130" s="20">
        <f>M130/S130</f>
        <v>0.27994428969359331</v>
      </c>
      <c r="O130" s="17">
        <v>91</v>
      </c>
      <c r="P130" s="20">
        <f>O130/S130</f>
        <v>0.12674094707520892</v>
      </c>
      <c r="Q130" s="17">
        <v>77</v>
      </c>
      <c r="R130" s="20">
        <f>Q130/S130</f>
        <v>0.10724233983286909</v>
      </c>
      <c r="S130">
        <v>718</v>
      </c>
    </row>
    <row r="131" spans="1:29" x14ac:dyDescent="0.3">
      <c r="A131" s="7" t="s">
        <v>78</v>
      </c>
      <c r="B131" s="7">
        <v>177</v>
      </c>
      <c r="C131" s="15">
        <v>0.22433460076045628</v>
      </c>
      <c r="D131" s="7">
        <v>589</v>
      </c>
      <c r="E131" s="15">
        <v>0.74651457541191379</v>
      </c>
      <c r="F131" s="7">
        <v>789</v>
      </c>
      <c r="G131" s="24">
        <v>-0.52217997465145749</v>
      </c>
      <c r="H131" s="24">
        <f t="shared" ref="H131:H194" si="4">G131-0.128</f>
        <v>-0.65017997465145749</v>
      </c>
      <c r="I131" s="24"/>
      <c r="J131" s="24">
        <f t="shared" ref="J131:J194" si="5">L131-N131</f>
        <v>0.18110236220472437</v>
      </c>
      <c r="K131" s="17">
        <v>57</v>
      </c>
      <c r="L131" s="20">
        <f>K131/S131</f>
        <v>0.44881889763779526</v>
      </c>
      <c r="M131" s="17">
        <v>34</v>
      </c>
      <c r="N131" s="20">
        <f>M131/S131</f>
        <v>0.26771653543307089</v>
      </c>
      <c r="O131" s="17">
        <v>14</v>
      </c>
      <c r="P131" s="20">
        <f>O131/S131</f>
        <v>0.11023622047244094</v>
      </c>
      <c r="Q131" s="17">
        <v>15</v>
      </c>
      <c r="R131" s="20">
        <f>Q131/S131</f>
        <v>0.11811023622047244</v>
      </c>
      <c r="S131">
        <v>127</v>
      </c>
    </row>
    <row r="132" spans="1:29" x14ac:dyDescent="0.3">
      <c r="A132" s="7" t="s">
        <v>32</v>
      </c>
      <c r="B132" s="7">
        <v>394</v>
      </c>
      <c r="C132" s="15">
        <v>0.22247317899491811</v>
      </c>
      <c r="D132" s="7">
        <v>1318</v>
      </c>
      <c r="E132" s="15">
        <v>0.74421230942970074</v>
      </c>
      <c r="F132" s="7">
        <v>1771</v>
      </c>
      <c r="G132" s="24">
        <v>-0.52173913043478259</v>
      </c>
      <c r="H132" s="24">
        <f t="shared" si="4"/>
        <v>-0.6497391304347826</v>
      </c>
      <c r="I132" s="24"/>
      <c r="J132" s="24">
        <f t="shared" si="5"/>
        <v>-0.29924242424242431</v>
      </c>
      <c r="K132" s="17">
        <v>107</v>
      </c>
      <c r="L132" s="20">
        <f>K132/S132</f>
        <v>0.20265151515151514</v>
      </c>
      <c r="M132" s="17">
        <v>265</v>
      </c>
      <c r="N132" s="20">
        <f>M132/S132</f>
        <v>0.50189393939393945</v>
      </c>
      <c r="O132" s="17">
        <v>105</v>
      </c>
      <c r="P132" s="20">
        <f>O132/S132</f>
        <v>0.19886363636363635</v>
      </c>
      <c r="Q132" s="17">
        <v>32</v>
      </c>
      <c r="R132" s="20">
        <f>Q132/S132</f>
        <v>6.0606060606060608E-2</v>
      </c>
      <c r="S132">
        <v>528</v>
      </c>
    </row>
    <row r="133" spans="1:29" x14ac:dyDescent="0.3">
      <c r="A133" s="9" t="s">
        <v>191</v>
      </c>
      <c r="B133" s="9">
        <v>262</v>
      </c>
      <c r="C133" s="15">
        <v>0.22316865417376491</v>
      </c>
      <c r="D133" s="9">
        <v>874</v>
      </c>
      <c r="E133" s="15">
        <v>0.74446337308347532</v>
      </c>
      <c r="F133" s="9">
        <v>1174</v>
      </c>
      <c r="G133" s="24">
        <v>-0.52129471890971035</v>
      </c>
      <c r="H133" s="24">
        <f t="shared" si="4"/>
        <v>-0.64929471890971036</v>
      </c>
      <c r="I133" s="24"/>
      <c r="J133" s="24">
        <f t="shared" si="5"/>
        <v>-9.7297297297297303E-2</v>
      </c>
      <c r="K133" s="17">
        <v>50</v>
      </c>
      <c r="L133" s="20">
        <f>K133/S133</f>
        <v>0.27027027027027029</v>
      </c>
      <c r="M133" s="17">
        <v>68</v>
      </c>
      <c r="N133" s="20">
        <f>M133/S133</f>
        <v>0.36756756756756759</v>
      </c>
      <c r="O133" s="17">
        <v>34</v>
      </c>
      <c r="P133" s="20">
        <f>O133/S133</f>
        <v>0.18378378378378379</v>
      </c>
      <c r="Q133" s="17">
        <v>17</v>
      </c>
      <c r="R133" s="20">
        <f>Q133/S133</f>
        <v>9.1891891891891897E-2</v>
      </c>
      <c r="S133">
        <v>185</v>
      </c>
    </row>
    <row r="134" spans="1:29" x14ac:dyDescent="0.3">
      <c r="A134" s="7" t="s">
        <v>344</v>
      </c>
      <c r="B134" s="7">
        <v>17</v>
      </c>
      <c r="C134" s="15">
        <v>0.22077922077922077</v>
      </c>
      <c r="D134" s="7">
        <v>57</v>
      </c>
      <c r="E134" s="15">
        <v>0.74025974025974028</v>
      </c>
      <c r="F134" s="7">
        <v>77</v>
      </c>
      <c r="G134" s="24">
        <v>-0.51948051948051954</v>
      </c>
      <c r="H134" s="24">
        <f t="shared" si="4"/>
        <v>-0.64748051948051955</v>
      </c>
      <c r="I134" s="24"/>
      <c r="J134" s="24" t="e">
        <f t="shared" si="5"/>
        <v>#DIV/0!</v>
      </c>
      <c r="K134" s="17">
        <v>0</v>
      </c>
      <c r="L134" s="20" t="e">
        <f>K134/S134</f>
        <v>#DIV/0!</v>
      </c>
      <c r="M134" s="17">
        <v>0</v>
      </c>
      <c r="N134" s="20" t="e">
        <f>M134/S134</f>
        <v>#DIV/0!</v>
      </c>
      <c r="O134" s="17">
        <v>0</v>
      </c>
      <c r="P134" s="20" t="e">
        <f>O134/S134</f>
        <v>#DIV/0!</v>
      </c>
      <c r="Q134" s="17">
        <v>0</v>
      </c>
      <c r="R134" s="20" t="e">
        <f>Q134/S134</f>
        <v>#DIV/0!</v>
      </c>
      <c r="S134">
        <v>0</v>
      </c>
    </row>
    <row r="135" spans="1:29" x14ac:dyDescent="0.3">
      <c r="A135" s="7" t="s">
        <v>14</v>
      </c>
      <c r="B135" s="7">
        <v>648</v>
      </c>
      <c r="C135" s="15">
        <v>0.23044096728307253</v>
      </c>
      <c r="D135" s="7">
        <v>2107</v>
      </c>
      <c r="E135" s="15">
        <v>0.74928876244665721</v>
      </c>
      <c r="F135" s="6">
        <v>2812</v>
      </c>
      <c r="G135" s="24">
        <v>-0.5188477951635847</v>
      </c>
      <c r="H135" s="24">
        <f t="shared" si="4"/>
        <v>-0.6468477951635847</v>
      </c>
      <c r="I135" s="24"/>
      <c r="J135" s="24">
        <f t="shared" si="5"/>
        <v>-0.12377850162866449</v>
      </c>
      <c r="K135" s="17">
        <v>135</v>
      </c>
      <c r="L135" s="20">
        <f>K135/S135</f>
        <v>0.21986970684039087</v>
      </c>
      <c r="M135" s="17">
        <v>211</v>
      </c>
      <c r="N135" s="20">
        <f>M135/S135</f>
        <v>0.34364820846905536</v>
      </c>
      <c r="O135" s="17">
        <v>93</v>
      </c>
      <c r="P135" s="20">
        <f>O135/S135</f>
        <v>0.15146579804560262</v>
      </c>
      <c r="Q135" s="17">
        <v>143</v>
      </c>
      <c r="R135" s="20">
        <f>Q135/S135</f>
        <v>0.23289902280130292</v>
      </c>
      <c r="S135">
        <v>614</v>
      </c>
    </row>
    <row r="136" spans="1:29" x14ac:dyDescent="0.3">
      <c r="A136" s="7" t="s">
        <v>31</v>
      </c>
      <c r="B136" s="7">
        <v>314</v>
      </c>
      <c r="C136" s="15">
        <v>0.22638788752703676</v>
      </c>
      <c r="D136" s="7">
        <v>1033</v>
      </c>
      <c r="E136" s="15">
        <v>0.74477289113193945</v>
      </c>
      <c r="F136" s="7">
        <v>1387</v>
      </c>
      <c r="G136" s="24">
        <v>-0.51838500360490269</v>
      </c>
      <c r="H136" s="24">
        <f t="shared" si="4"/>
        <v>-0.6463850036049027</v>
      </c>
      <c r="I136" s="24"/>
      <c r="J136" s="24">
        <f t="shared" si="5"/>
        <v>-0.21969696969696972</v>
      </c>
      <c r="K136" s="17">
        <v>74</v>
      </c>
      <c r="L136" s="20">
        <f>K136/S136</f>
        <v>0.28030303030303028</v>
      </c>
      <c r="M136" s="17">
        <v>132</v>
      </c>
      <c r="N136" s="20">
        <f>M136/S136</f>
        <v>0.5</v>
      </c>
      <c r="O136" s="17">
        <v>23</v>
      </c>
      <c r="P136" s="20">
        <f>O136/S136</f>
        <v>8.7121212121212127E-2</v>
      </c>
      <c r="Q136" s="17">
        <v>22</v>
      </c>
      <c r="R136" s="20">
        <f>Q136/S136</f>
        <v>8.3333333333333329E-2</v>
      </c>
      <c r="S136">
        <v>264</v>
      </c>
    </row>
    <row r="137" spans="1:29" x14ac:dyDescent="0.3">
      <c r="A137" s="7" t="s">
        <v>311</v>
      </c>
      <c r="B137" s="7">
        <v>318</v>
      </c>
      <c r="C137" s="15">
        <v>0.23043478260869565</v>
      </c>
      <c r="D137" s="7">
        <v>1033</v>
      </c>
      <c r="E137" s="15">
        <v>0.74855072463768113</v>
      </c>
      <c r="F137" s="6">
        <v>1380</v>
      </c>
      <c r="G137" s="24">
        <v>-0.51811594202898548</v>
      </c>
      <c r="H137" s="24">
        <f t="shared" si="4"/>
        <v>-0.64611594202898548</v>
      </c>
      <c r="I137" s="24"/>
      <c r="J137" s="24">
        <f t="shared" si="5"/>
        <v>-0.19183673469387758</v>
      </c>
      <c r="K137" s="17">
        <v>61</v>
      </c>
      <c r="L137" s="20">
        <f>K137/S137</f>
        <v>0.24897959183673468</v>
      </c>
      <c r="M137" s="17">
        <v>108</v>
      </c>
      <c r="N137" s="20">
        <f>M137/S137</f>
        <v>0.44081632653061226</v>
      </c>
      <c r="O137" s="17">
        <v>34</v>
      </c>
      <c r="P137" s="20">
        <f>O137/S137</f>
        <v>0.13877551020408163</v>
      </c>
      <c r="Q137" s="17">
        <v>27</v>
      </c>
      <c r="R137" s="20">
        <f>Q137/S137</f>
        <v>0.11020408163265306</v>
      </c>
      <c r="S137">
        <v>245</v>
      </c>
    </row>
    <row r="138" spans="1:29" x14ac:dyDescent="0.3">
      <c r="A138" s="7" t="s">
        <v>53</v>
      </c>
      <c r="B138" s="7">
        <v>26</v>
      </c>
      <c r="C138" s="15">
        <v>0.23214285714285715</v>
      </c>
      <c r="D138" s="7">
        <v>84</v>
      </c>
      <c r="E138" s="15">
        <v>0.75</v>
      </c>
      <c r="F138" s="7">
        <v>112</v>
      </c>
      <c r="G138" s="24">
        <v>-0.51785714285714279</v>
      </c>
      <c r="H138" s="24">
        <f t="shared" si="4"/>
        <v>-0.6458571428571428</v>
      </c>
      <c r="I138" s="24"/>
      <c r="J138" s="24">
        <f t="shared" si="5"/>
        <v>-0.4</v>
      </c>
      <c r="K138" s="17">
        <v>1</v>
      </c>
      <c r="L138" s="20">
        <f>K138/S138</f>
        <v>0.1</v>
      </c>
      <c r="M138" s="17">
        <v>5</v>
      </c>
      <c r="N138" s="20">
        <f>M138/S138</f>
        <v>0.5</v>
      </c>
      <c r="O138" s="17">
        <v>0</v>
      </c>
      <c r="P138" s="20">
        <f>O138/S138</f>
        <v>0</v>
      </c>
      <c r="Q138" s="17">
        <v>3</v>
      </c>
      <c r="R138" s="20">
        <f>Q138/S138</f>
        <v>0.3</v>
      </c>
      <c r="S138">
        <v>10</v>
      </c>
    </row>
    <row r="139" spans="1:29" x14ac:dyDescent="0.3">
      <c r="A139" s="7" t="s">
        <v>327</v>
      </c>
      <c r="B139" s="7">
        <v>35</v>
      </c>
      <c r="C139" s="15">
        <v>0.20348837209302326</v>
      </c>
      <c r="D139" s="7">
        <v>124</v>
      </c>
      <c r="E139" s="15">
        <v>0.72093023255813948</v>
      </c>
      <c r="F139" s="7">
        <v>172</v>
      </c>
      <c r="G139" s="24">
        <v>-0.5174418604651162</v>
      </c>
      <c r="H139" s="24">
        <f t="shared" si="4"/>
        <v>-0.6454418604651162</v>
      </c>
      <c r="I139" s="24"/>
      <c r="J139" s="24" t="e">
        <f t="shared" si="5"/>
        <v>#DIV/0!</v>
      </c>
      <c r="K139" s="17">
        <v>0</v>
      </c>
      <c r="L139" s="20" t="e">
        <f>K139/S139</f>
        <v>#DIV/0!</v>
      </c>
      <c r="M139" s="17">
        <v>0</v>
      </c>
      <c r="N139" s="20" t="e">
        <f>M139/S139</f>
        <v>#DIV/0!</v>
      </c>
      <c r="O139" s="17">
        <v>0</v>
      </c>
      <c r="P139" s="20" t="e">
        <f>O139/S139</f>
        <v>#DIV/0!</v>
      </c>
      <c r="Q139" s="17">
        <v>0</v>
      </c>
      <c r="R139" s="20" t="e">
        <f>Q139/S139</f>
        <v>#DIV/0!</v>
      </c>
      <c r="S139">
        <v>0</v>
      </c>
    </row>
    <row r="140" spans="1:29" x14ac:dyDescent="0.3">
      <c r="A140" s="7" t="s">
        <v>7</v>
      </c>
      <c r="B140" s="7">
        <v>954</v>
      </c>
      <c r="C140" s="15">
        <v>0.23060188542422044</v>
      </c>
      <c r="D140" s="7">
        <v>3094</v>
      </c>
      <c r="E140" s="15">
        <v>0.74788494077834178</v>
      </c>
      <c r="F140" s="6">
        <v>4137</v>
      </c>
      <c r="G140" s="24">
        <v>-0.51728305535412133</v>
      </c>
      <c r="H140" s="24">
        <f t="shared" si="4"/>
        <v>-0.64528305535412134</v>
      </c>
      <c r="I140" s="24"/>
      <c r="J140" s="24">
        <f t="shared" si="5"/>
        <v>-3.8186157517899777E-2</v>
      </c>
      <c r="K140" s="17">
        <v>267</v>
      </c>
      <c r="L140" s="20">
        <f>K140/S140</f>
        <v>0.31861575178997614</v>
      </c>
      <c r="M140" s="17">
        <v>299</v>
      </c>
      <c r="N140" s="20">
        <f>M140/S140</f>
        <v>0.35680190930787592</v>
      </c>
      <c r="O140" s="17">
        <v>125</v>
      </c>
      <c r="P140" s="20">
        <f>O140/S140</f>
        <v>0.14916467780429593</v>
      </c>
      <c r="Q140" s="17">
        <v>96</v>
      </c>
      <c r="R140" s="20">
        <f>Q140/S140</f>
        <v>0.11455847255369929</v>
      </c>
      <c r="S140">
        <v>838</v>
      </c>
    </row>
    <row r="141" spans="1:29" x14ac:dyDescent="0.3">
      <c r="A141" s="7" t="s">
        <v>295</v>
      </c>
      <c r="B141" s="7">
        <v>131</v>
      </c>
      <c r="C141" s="15">
        <v>0.23185840707964603</v>
      </c>
      <c r="D141" s="7">
        <v>423</v>
      </c>
      <c r="E141" s="15">
        <v>0.74867256637168145</v>
      </c>
      <c r="F141" s="6">
        <v>565</v>
      </c>
      <c r="G141" s="24">
        <v>-0.51681415929203545</v>
      </c>
      <c r="H141" s="24">
        <f t="shared" si="4"/>
        <v>-0.64481415929203545</v>
      </c>
      <c r="I141" s="24"/>
      <c r="J141" s="24">
        <f t="shared" si="5"/>
        <v>-0.17241379310344826</v>
      </c>
      <c r="K141" s="17">
        <v>34</v>
      </c>
      <c r="L141" s="20">
        <f>K141/S141</f>
        <v>0.23448275862068965</v>
      </c>
      <c r="M141" s="17">
        <v>59</v>
      </c>
      <c r="N141" s="20">
        <f>M141/S141</f>
        <v>0.40689655172413791</v>
      </c>
      <c r="O141" s="17">
        <v>31</v>
      </c>
      <c r="P141" s="20">
        <f>O141/S141</f>
        <v>0.21379310344827587</v>
      </c>
      <c r="Q141" s="17">
        <v>13</v>
      </c>
      <c r="R141" s="20">
        <f>Q141/S141</f>
        <v>8.9655172413793102E-2</v>
      </c>
      <c r="S141">
        <v>145</v>
      </c>
    </row>
    <row r="142" spans="1:29" s="12" customFormat="1" x14ac:dyDescent="0.3">
      <c r="A142" s="7" t="s">
        <v>285</v>
      </c>
      <c r="B142" s="7">
        <v>16</v>
      </c>
      <c r="C142" s="15">
        <v>0.23529411764705882</v>
      </c>
      <c r="D142" s="7">
        <v>51</v>
      </c>
      <c r="E142" s="15">
        <v>0.75</v>
      </c>
      <c r="F142" s="6">
        <v>68</v>
      </c>
      <c r="G142" s="24">
        <v>-0.51470588235294112</v>
      </c>
      <c r="H142" s="24">
        <f t="shared" si="4"/>
        <v>-0.64270588235294113</v>
      </c>
      <c r="I142" s="24"/>
      <c r="J142" s="24" t="e">
        <f t="shared" si="5"/>
        <v>#DIV/0!</v>
      </c>
      <c r="K142" s="17">
        <v>0</v>
      </c>
      <c r="L142" s="20" t="e">
        <f>K142/S142</f>
        <v>#DIV/0!</v>
      </c>
      <c r="M142" s="17">
        <v>0</v>
      </c>
      <c r="N142" s="20" t="e">
        <f>M142/S142</f>
        <v>#DIV/0!</v>
      </c>
      <c r="O142" s="17">
        <v>0</v>
      </c>
      <c r="P142" s="20" t="e">
        <f>O142/S142</f>
        <v>#DIV/0!</v>
      </c>
      <c r="Q142" s="17">
        <v>0</v>
      </c>
      <c r="R142" s="20" t="e">
        <f>Q142/S142</f>
        <v>#DIV/0!</v>
      </c>
      <c r="S142">
        <v>0</v>
      </c>
      <c r="T142"/>
      <c r="U142"/>
      <c r="V142"/>
      <c r="W142"/>
      <c r="X142"/>
      <c r="Y142"/>
      <c r="Z142"/>
      <c r="AA142"/>
      <c r="AB142"/>
      <c r="AC142"/>
    </row>
    <row r="143" spans="1:29" x14ac:dyDescent="0.3">
      <c r="A143" s="7" t="s">
        <v>315</v>
      </c>
      <c r="B143" s="7">
        <v>43</v>
      </c>
      <c r="C143" s="15">
        <v>0.22279792746113988</v>
      </c>
      <c r="D143" s="7">
        <v>142</v>
      </c>
      <c r="E143" s="15">
        <v>0.73575129533678751</v>
      </c>
      <c r="F143" s="6">
        <v>193</v>
      </c>
      <c r="G143" s="24">
        <v>-0.5129533678756476</v>
      </c>
      <c r="H143" s="24">
        <f t="shared" si="4"/>
        <v>-0.64095336787564761</v>
      </c>
      <c r="I143" s="24"/>
      <c r="J143" s="24" t="e">
        <f t="shared" si="5"/>
        <v>#DIV/0!</v>
      </c>
      <c r="K143" s="17">
        <v>0</v>
      </c>
      <c r="L143" s="20" t="e">
        <f>K143/S143</f>
        <v>#DIV/0!</v>
      </c>
      <c r="M143" s="17">
        <v>0</v>
      </c>
      <c r="N143" s="20" t="e">
        <f>M143/S143</f>
        <v>#DIV/0!</v>
      </c>
      <c r="O143" s="17">
        <v>0</v>
      </c>
      <c r="P143" s="20" t="e">
        <f>O143/S143</f>
        <v>#DIV/0!</v>
      </c>
      <c r="Q143" s="17">
        <v>0</v>
      </c>
      <c r="R143" s="20" t="e">
        <f>Q143/S143</f>
        <v>#DIV/0!</v>
      </c>
      <c r="S143">
        <v>0</v>
      </c>
    </row>
    <row r="144" spans="1:29" x14ac:dyDescent="0.3">
      <c r="A144" s="7" t="s">
        <v>340</v>
      </c>
      <c r="B144" s="7">
        <v>138</v>
      </c>
      <c r="C144" s="15">
        <v>0.22585924713584288</v>
      </c>
      <c r="D144" s="7">
        <v>451</v>
      </c>
      <c r="E144" s="15">
        <v>0.73813420621931258</v>
      </c>
      <c r="F144" s="7">
        <v>611</v>
      </c>
      <c r="G144" s="24">
        <v>-0.51227495908346965</v>
      </c>
      <c r="H144" s="24">
        <f t="shared" si="4"/>
        <v>-0.64027495908346965</v>
      </c>
      <c r="I144" s="24"/>
      <c r="J144" s="24">
        <f t="shared" si="5"/>
        <v>6.3636363636363658E-2</v>
      </c>
      <c r="K144" s="17">
        <v>43</v>
      </c>
      <c r="L144" s="20">
        <f>K144/S144</f>
        <v>0.39090909090909093</v>
      </c>
      <c r="M144" s="17">
        <v>36</v>
      </c>
      <c r="N144" s="20">
        <f>M144/S144</f>
        <v>0.32727272727272727</v>
      </c>
      <c r="O144" s="17">
        <v>21</v>
      </c>
      <c r="P144" s="20">
        <f>O144/S144</f>
        <v>0.19090909090909092</v>
      </c>
      <c r="Q144" s="17">
        <v>7</v>
      </c>
      <c r="R144" s="20">
        <f>Q144/S144</f>
        <v>6.363636363636363E-2</v>
      </c>
      <c r="S144">
        <v>110</v>
      </c>
    </row>
    <row r="145" spans="1:19" x14ac:dyDescent="0.3">
      <c r="A145" s="7" t="s">
        <v>266</v>
      </c>
      <c r="B145" s="7">
        <v>89</v>
      </c>
      <c r="C145" s="15">
        <v>0.23733333333333334</v>
      </c>
      <c r="D145" s="7">
        <v>281</v>
      </c>
      <c r="E145" s="15">
        <v>0.7493333333333333</v>
      </c>
      <c r="F145" s="6">
        <v>375</v>
      </c>
      <c r="G145" s="24">
        <v>-0.51200000000000001</v>
      </c>
      <c r="H145" s="24">
        <f t="shared" si="4"/>
        <v>-0.64</v>
      </c>
      <c r="I145" s="24"/>
      <c r="J145" s="24" t="e">
        <f t="shared" si="5"/>
        <v>#DIV/0!</v>
      </c>
      <c r="K145" s="17">
        <v>0</v>
      </c>
      <c r="L145" s="20" t="e">
        <f>K145/S145</f>
        <v>#DIV/0!</v>
      </c>
      <c r="M145" s="17">
        <v>0</v>
      </c>
      <c r="N145" s="20" t="e">
        <f>M145/S145</f>
        <v>#DIV/0!</v>
      </c>
      <c r="O145" s="17">
        <v>0</v>
      </c>
      <c r="P145" s="20" t="e">
        <f>O145/S145</f>
        <v>#DIV/0!</v>
      </c>
      <c r="Q145" s="17">
        <v>0</v>
      </c>
      <c r="R145" s="20" t="e">
        <f>Q145/S145</f>
        <v>#DIV/0!</v>
      </c>
      <c r="S145">
        <v>0</v>
      </c>
    </row>
    <row r="146" spans="1:19" x14ac:dyDescent="0.3">
      <c r="A146" s="7" t="s">
        <v>474</v>
      </c>
      <c r="B146" s="7">
        <v>513</v>
      </c>
      <c r="C146" s="15">
        <v>0.23097703737055381</v>
      </c>
      <c r="D146" s="7">
        <v>1650</v>
      </c>
      <c r="E146" s="15">
        <v>0.74290859972985146</v>
      </c>
      <c r="F146" s="7">
        <v>2221</v>
      </c>
      <c r="G146" s="24">
        <v>-0.51193156235929771</v>
      </c>
      <c r="H146" s="24">
        <f t="shared" si="4"/>
        <v>-0.63993156235929771</v>
      </c>
      <c r="I146" s="24"/>
      <c r="J146" s="24">
        <f t="shared" si="5"/>
        <v>3.9215686274509776E-2</v>
      </c>
      <c r="K146" s="17">
        <v>250</v>
      </c>
      <c r="L146" s="20">
        <f>K146/S146</f>
        <v>0.37707390648567118</v>
      </c>
      <c r="M146" s="17">
        <v>224</v>
      </c>
      <c r="N146" s="20">
        <f>M146/S146</f>
        <v>0.33785822021116141</v>
      </c>
      <c r="O146" s="17">
        <v>68</v>
      </c>
      <c r="P146" s="20">
        <f>O146/S146</f>
        <v>0.10256410256410256</v>
      </c>
      <c r="Q146" s="17">
        <v>79</v>
      </c>
      <c r="R146" s="20">
        <f>Q146/S146</f>
        <v>0.1191553544494721</v>
      </c>
      <c r="S146">
        <v>663</v>
      </c>
    </row>
    <row r="147" spans="1:19" x14ac:dyDescent="0.3">
      <c r="A147" s="7" t="s">
        <v>291</v>
      </c>
      <c r="B147" s="7">
        <v>128</v>
      </c>
      <c r="C147" s="15">
        <v>0.22980251346499103</v>
      </c>
      <c r="D147" s="7">
        <v>413</v>
      </c>
      <c r="E147" s="15">
        <v>0.74147217235188512</v>
      </c>
      <c r="F147" s="6">
        <v>557</v>
      </c>
      <c r="G147" s="24">
        <v>-0.51166965888689409</v>
      </c>
      <c r="H147" s="24">
        <f t="shared" si="4"/>
        <v>-0.63966965888689409</v>
      </c>
      <c r="I147" s="24"/>
      <c r="J147" s="24">
        <f t="shared" si="5"/>
        <v>5.0000000000000044E-2</v>
      </c>
      <c r="K147" s="17">
        <v>24</v>
      </c>
      <c r="L147" s="20">
        <f>K147/S147</f>
        <v>0.4</v>
      </c>
      <c r="M147" s="17">
        <v>21</v>
      </c>
      <c r="N147" s="20">
        <f>M147/S147</f>
        <v>0.35</v>
      </c>
      <c r="O147" s="17">
        <v>7</v>
      </c>
      <c r="P147" s="20">
        <f>O147/S147</f>
        <v>0.11666666666666667</v>
      </c>
      <c r="Q147" s="17">
        <v>5</v>
      </c>
      <c r="R147" s="20">
        <f>Q147/S147</f>
        <v>8.3333333333333329E-2</v>
      </c>
      <c r="S147">
        <v>60</v>
      </c>
    </row>
    <row r="148" spans="1:19" x14ac:dyDescent="0.3">
      <c r="A148" s="7" t="s">
        <v>421</v>
      </c>
      <c r="B148" s="7">
        <v>41</v>
      </c>
      <c r="C148" s="15">
        <v>0.23295454545454544</v>
      </c>
      <c r="D148" s="7">
        <v>131</v>
      </c>
      <c r="E148" s="15">
        <v>0.74431818181818177</v>
      </c>
      <c r="F148" s="7">
        <v>176</v>
      </c>
      <c r="G148" s="24">
        <v>-0.51136363636363635</v>
      </c>
      <c r="H148" s="24">
        <f t="shared" si="4"/>
        <v>-0.63936363636363636</v>
      </c>
      <c r="I148" s="24"/>
      <c r="J148" s="24">
        <f t="shared" si="5"/>
        <v>0.21052631578947367</v>
      </c>
      <c r="K148" s="17">
        <v>10</v>
      </c>
      <c r="L148" s="20">
        <f>K148/S148</f>
        <v>0.52631578947368418</v>
      </c>
      <c r="M148" s="17">
        <v>6</v>
      </c>
      <c r="N148" s="20">
        <f>M148/S148</f>
        <v>0.31578947368421051</v>
      </c>
      <c r="O148" s="17">
        <v>1</v>
      </c>
      <c r="P148" s="20">
        <f>O148/S148</f>
        <v>5.2631578947368418E-2</v>
      </c>
      <c r="Q148" s="17">
        <v>2</v>
      </c>
      <c r="R148" s="20">
        <f>Q148/S148</f>
        <v>0.10526315789473684</v>
      </c>
      <c r="S148">
        <v>19</v>
      </c>
    </row>
    <row r="149" spans="1:19" x14ac:dyDescent="0.3">
      <c r="A149" s="7" t="s">
        <v>58</v>
      </c>
      <c r="B149" s="7">
        <v>79</v>
      </c>
      <c r="C149" s="15">
        <v>0.24233128834355827</v>
      </c>
      <c r="D149" s="7">
        <v>245</v>
      </c>
      <c r="E149" s="15">
        <v>0.75153374233128833</v>
      </c>
      <c r="F149" s="7">
        <v>326</v>
      </c>
      <c r="G149" s="24">
        <v>-0.50920245398773001</v>
      </c>
      <c r="H149" s="24">
        <f t="shared" si="4"/>
        <v>-0.63720245398773001</v>
      </c>
      <c r="I149" s="24"/>
      <c r="J149" s="24">
        <f t="shared" si="5"/>
        <v>-0.10169491525423729</v>
      </c>
      <c r="K149" s="17">
        <v>23</v>
      </c>
      <c r="L149" s="20">
        <f>K149/S149</f>
        <v>0.38983050847457629</v>
      </c>
      <c r="M149" s="17">
        <v>29</v>
      </c>
      <c r="N149" s="20">
        <f>M149/S149</f>
        <v>0.49152542372881358</v>
      </c>
      <c r="O149" s="17">
        <v>6</v>
      </c>
      <c r="P149" s="20">
        <f>O149/S149</f>
        <v>0.10169491525423729</v>
      </c>
      <c r="Q149" s="17">
        <v>1</v>
      </c>
      <c r="R149" s="20">
        <f>Q149/S149</f>
        <v>1.6949152542372881E-2</v>
      </c>
      <c r="S149">
        <v>59</v>
      </c>
    </row>
    <row r="150" spans="1:19" x14ac:dyDescent="0.3">
      <c r="A150" s="7" t="s">
        <v>274</v>
      </c>
      <c r="B150" s="7">
        <v>16</v>
      </c>
      <c r="C150" s="15">
        <v>0.21917808219178081</v>
      </c>
      <c r="D150" s="7">
        <v>53</v>
      </c>
      <c r="E150" s="15">
        <v>0.72602739726027399</v>
      </c>
      <c r="F150" s="6">
        <v>73</v>
      </c>
      <c r="G150" s="24">
        <v>-0.50684931506849318</v>
      </c>
      <c r="H150" s="24">
        <f t="shared" si="4"/>
        <v>-0.63484931506849318</v>
      </c>
      <c r="I150" s="24"/>
      <c r="J150" s="24" t="e">
        <f t="shared" si="5"/>
        <v>#DIV/0!</v>
      </c>
      <c r="K150" s="17">
        <v>0</v>
      </c>
      <c r="L150" s="20" t="e">
        <f>K150/S150</f>
        <v>#DIV/0!</v>
      </c>
      <c r="M150" s="17">
        <v>0</v>
      </c>
      <c r="N150" s="20" t="e">
        <f>M150/S150</f>
        <v>#DIV/0!</v>
      </c>
      <c r="O150" s="17">
        <v>0</v>
      </c>
      <c r="P150" s="20" t="e">
        <f>O150/S150</f>
        <v>#DIV/0!</v>
      </c>
      <c r="Q150" s="17">
        <v>0</v>
      </c>
      <c r="R150" s="20" t="e">
        <f>Q150/S150</f>
        <v>#DIV/0!</v>
      </c>
      <c r="S150">
        <v>0</v>
      </c>
    </row>
    <row r="151" spans="1:19" x14ac:dyDescent="0.3">
      <c r="A151" s="7" t="s">
        <v>3</v>
      </c>
      <c r="B151" s="7">
        <v>504</v>
      </c>
      <c r="C151" s="15">
        <v>0.23573433115060805</v>
      </c>
      <c r="D151" s="7">
        <v>1587</v>
      </c>
      <c r="E151" s="15">
        <v>0.7422825070159027</v>
      </c>
      <c r="F151" s="6">
        <v>2138</v>
      </c>
      <c r="G151" s="24">
        <v>-0.50654817586529466</v>
      </c>
      <c r="H151" s="24">
        <f t="shared" si="4"/>
        <v>-0.63454817586529466</v>
      </c>
      <c r="I151" s="24"/>
      <c r="J151" s="24">
        <f t="shared" si="5"/>
        <v>5.3097345132743334E-2</v>
      </c>
      <c r="K151" s="17">
        <v>161</v>
      </c>
      <c r="L151" s="20">
        <f>K151/S151</f>
        <v>0.35619469026548672</v>
      </c>
      <c r="M151" s="17">
        <v>137</v>
      </c>
      <c r="N151" s="20">
        <f>M151/S151</f>
        <v>0.30309734513274339</v>
      </c>
      <c r="O151" s="17">
        <v>52</v>
      </c>
      <c r="P151" s="20">
        <f>O151/S151</f>
        <v>0.11504424778761062</v>
      </c>
      <c r="Q151" s="17">
        <v>69</v>
      </c>
      <c r="R151" s="20">
        <f>Q151/S151</f>
        <v>0.15265486725663716</v>
      </c>
      <c r="S151">
        <v>452</v>
      </c>
    </row>
    <row r="152" spans="1:19" x14ac:dyDescent="0.3">
      <c r="A152" s="7" t="s">
        <v>337</v>
      </c>
      <c r="B152" s="7">
        <v>232</v>
      </c>
      <c r="C152" s="15">
        <v>0.23529411764705882</v>
      </c>
      <c r="D152" s="7">
        <v>731</v>
      </c>
      <c r="E152" s="15">
        <v>0.74137931034482762</v>
      </c>
      <c r="F152" s="7">
        <v>986</v>
      </c>
      <c r="G152" s="24">
        <v>-0.50608519269776875</v>
      </c>
      <c r="H152" s="24">
        <f t="shared" si="4"/>
        <v>-0.63408519269776875</v>
      </c>
      <c r="I152" s="24"/>
      <c r="J152" s="24">
        <f t="shared" si="5"/>
        <v>-0.12154696132596682</v>
      </c>
      <c r="K152" s="17">
        <v>50</v>
      </c>
      <c r="L152" s="20">
        <f>K152/S152</f>
        <v>0.27624309392265195</v>
      </c>
      <c r="M152" s="17">
        <v>72</v>
      </c>
      <c r="N152" s="20">
        <f>M152/S152</f>
        <v>0.39779005524861877</v>
      </c>
      <c r="O152" s="17">
        <v>29</v>
      </c>
      <c r="P152" s="20">
        <f>O152/S152</f>
        <v>0.16022099447513813</v>
      </c>
      <c r="Q152" s="17">
        <v>17</v>
      </c>
      <c r="R152" s="20">
        <f>Q152/S152</f>
        <v>9.3922651933701654E-2</v>
      </c>
      <c r="S152">
        <v>181</v>
      </c>
    </row>
    <row r="153" spans="1:19" x14ac:dyDescent="0.3">
      <c r="A153" s="7" t="s">
        <v>110</v>
      </c>
      <c r="B153" s="7">
        <v>21</v>
      </c>
      <c r="C153" s="15">
        <v>0.24705882352941178</v>
      </c>
      <c r="D153" s="7">
        <v>64</v>
      </c>
      <c r="E153" s="15">
        <v>0.75294117647058822</v>
      </c>
      <c r="F153" s="7">
        <v>85</v>
      </c>
      <c r="G153" s="24">
        <v>-0.50588235294117645</v>
      </c>
      <c r="H153" s="24">
        <f t="shared" si="4"/>
        <v>-0.63388235294117645</v>
      </c>
      <c r="I153" s="24"/>
      <c r="J153" s="24">
        <f t="shared" si="5"/>
        <v>7.6923076923076927E-2</v>
      </c>
      <c r="K153" s="17">
        <v>9</v>
      </c>
      <c r="L153" s="20">
        <f>K153/S153</f>
        <v>0.34615384615384615</v>
      </c>
      <c r="M153" s="17">
        <v>7</v>
      </c>
      <c r="N153" s="20">
        <f>M153/S153</f>
        <v>0.26923076923076922</v>
      </c>
      <c r="O153" s="17">
        <v>6</v>
      </c>
      <c r="P153" s="20">
        <f>O153/S153</f>
        <v>0.23076923076923078</v>
      </c>
      <c r="Q153" s="17">
        <v>2</v>
      </c>
      <c r="R153" s="20">
        <f>Q153/S153</f>
        <v>7.6923076923076927E-2</v>
      </c>
      <c r="S153">
        <v>26</v>
      </c>
    </row>
    <row r="154" spans="1:19" x14ac:dyDescent="0.3">
      <c r="A154" s="9" t="s">
        <v>169</v>
      </c>
      <c r="B154" s="9">
        <v>292</v>
      </c>
      <c r="C154" s="15">
        <v>0.23797881010594946</v>
      </c>
      <c r="D154" s="9">
        <v>912</v>
      </c>
      <c r="E154" s="15">
        <v>0.74327628361858189</v>
      </c>
      <c r="F154" s="9">
        <v>1227</v>
      </c>
      <c r="G154" s="24">
        <v>-0.50529747351263243</v>
      </c>
      <c r="H154" s="24">
        <f t="shared" si="4"/>
        <v>-0.63329747351263244</v>
      </c>
      <c r="I154" s="24"/>
      <c r="J154" s="24">
        <f t="shared" si="5"/>
        <v>-0.14112903225806456</v>
      </c>
      <c r="K154" s="17">
        <v>66</v>
      </c>
      <c r="L154" s="20">
        <f>K154/S154</f>
        <v>0.2661290322580645</v>
      </c>
      <c r="M154" s="17">
        <v>101</v>
      </c>
      <c r="N154" s="20">
        <f>M154/S154</f>
        <v>0.40725806451612906</v>
      </c>
      <c r="O154" s="17">
        <v>38</v>
      </c>
      <c r="P154" s="20">
        <f>O154/S154</f>
        <v>0.15322580645161291</v>
      </c>
      <c r="Q154" s="17">
        <v>27</v>
      </c>
      <c r="R154" s="20">
        <f>Q154/S154</f>
        <v>0.10887096774193548</v>
      </c>
      <c r="S154">
        <v>248</v>
      </c>
    </row>
    <row r="155" spans="1:19" x14ac:dyDescent="0.3">
      <c r="A155" s="7" t="s">
        <v>159</v>
      </c>
      <c r="B155" s="7">
        <v>45</v>
      </c>
      <c r="C155" s="15">
        <v>0.22277227722772278</v>
      </c>
      <c r="D155" s="7">
        <v>147</v>
      </c>
      <c r="E155" s="15">
        <v>0.7277227722772277</v>
      </c>
      <c r="F155" s="7">
        <v>202</v>
      </c>
      <c r="G155" s="24">
        <v>-0.50495049504950495</v>
      </c>
      <c r="H155" s="24">
        <f t="shared" si="4"/>
        <v>-0.63295049504950496</v>
      </c>
      <c r="I155" s="24"/>
      <c r="J155" s="24">
        <f t="shared" si="5"/>
        <v>-9.0909090909090884E-2</v>
      </c>
      <c r="K155" s="17">
        <v>16</v>
      </c>
      <c r="L155" s="20">
        <f>K155/S155</f>
        <v>0.36363636363636365</v>
      </c>
      <c r="M155" s="17">
        <v>20</v>
      </c>
      <c r="N155" s="20">
        <f>M155/S155</f>
        <v>0.45454545454545453</v>
      </c>
      <c r="O155" s="17">
        <v>6</v>
      </c>
      <c r="P155" s="20">
        <f>O155/S155</f>
        <v>0.13636363636363635</v>
      </c>
      <c r="Q155" s="17">
        <v>2</v>
      </c>
      <c r="R155" s="20">
        <f>Q155/S155</f>
        <v>4.5454545454545456E-2</v>
      </c>
      <c r="S155">
        <v>44</v>
      </c>
    </row>
    <row r="156" spans="1:19" x14ac:dyDescent="0.3">
      <c r="A156" s="7" t="s">
        <v>331</v>
      </c>
      <c r="B156" s="7">
        <v>453</v>
      </c>
      <c r="C156" s="15">
        <v>0.23483670295489892</v>
      </c>
      <c r="D156" s="7">
        <v>1427</v>
      </c>
      <c r="E156" s="15">
        <v>0.73976153447382065</v>
      </c>
      <c r="F156" s="7">
        <v>1929</v>
      </c>
      <c r="G156" s="24">
        <v>-0.50492483151892176</v>
      </c>
      <c r="H156" s="24">
        <f t="shared" si="4"/>
        <v>-0.63292483151892176</v>
      </c>
      <c r="I156" s="24"/>
      <c r="J156" s="24">
        <f t="shared" si="5"/>
        <v>-6.4102564102563875E-3</v>
      </c>
      <c r="K156" s="17">
        <v>107</v>
      </c>
      <c r="L156" s="20">
        <f>K156/S156</f>
        <v>0.34294871794871795</v>
      </c>
      <c r="M156" s="17">
        <v>109</v>
      </c>
      <c r="N156" s="20">
        <f>M156/S156</f>
        <v>0.34935897435897434</v>
      </c>
      <c r="O156" s="17">
        <v>44</v>
      </c>
      <c r="P156" s="20">
        <f>O156/S156</f>
        <v>0.14102564102564102</v>
      </c>
      <c r="Q156" s="17">
        <v>44</v>
      </c>
      <c r="R156" s="20">
        <f>Q156/S156</f>
        <v>0.14102564102564102</v>
      </c>
      <c r="S156">
        <v>312</v>
      </c>
    </row>
    <row r="157" spans="1:19" x14ac:dyDescent="0.3">
      <c r="A157" s="7" t="s">
        <v>229</v>
      </c>
      <c r="B157" s="7">
        <v>425</v>
      </c>
      <c r="C157" s="15">
        <v>0.2378287632904309</v>
      </c>
      <c r="D157" s="7">
        <v>1326</v>
      </c>
      <c r="E157" s="15">
        <v>0.74202574146614442</v>
      </c>
      <c r="F157" s="7">
        <v>1787</v>
      </c>
      <c r="G157" s="24">
        <v>-0.50419697817571352</v>
      </c>
      <c r="H157" s="24">
        <f t="shared" si="4"/>
        <v>-0.63219697817571352</v>
      </c>
      <c r="I157" s="24"/>
      <c r="J157" s="24">
        <f t="shared" si="5"/>
        <v>4.5045045045045029E-2</v>
      </c>
      <c r="K157" s="17">
        <v>169</v>
      </c>
      <c r="L157" s="20">
        <f>K157/S157</f>
        <v>0.38063063063063063</v>
      </c>
      <c r="M157" s="17">
        <v>149</v>
      </c>
      <c r="N157" s="20">
        <f>M157/S157</f>
        <v>0.3355855855855856</v>
      </c>
      <c r="O157" s="17">
        <v>54</v>
      </c>
      <c r="P157" s="20">
        <f>O157/S157</f>
        <v>0.12162162162162163</v>
      </c>
      <c r="Q157" s="17">
        <v>57</v>
      </c>
      <c r="R157" s="20">
        <f>Q157/S157</f>
        <v>0.12837837837837837</v>
      </c>
      <c r="S157">
        <v>444</v>
      </c>
    </row>
    <row r="158" spans="1:19" x14ac:dyDescent="0.3">
      <c r="A158" s="7" t="s">
        <v>472</v>
      </c>
      <c r="B158" s="7">
        <v>485</v>
      </c>
      <c r="C158" s="15">
        <v>0.23612463485881208</v>
      </c>
      <c r="D158" s="7">
        <v>1519</v>
      </c>
      <c r="E158" s="15">
        <v>0.73953261927945468</v>
      </c>
      <c r="F158" s="7">
        <v>2054</v>
      </c>
      <c r="G158" s="24">
        <v>-0.50340798442064261</v>
      </c>
      <c r="H158" s="24">
        <f t="shared" si="4"/>
        <v>-0.63140798442064261</v>
      </c>
      <c r="I158" s="24"/>
      <c r="J158" s="24">
        <f t="shared" si="5"/>
        <v>1.3035381750465536E-2</v>
      </c>
      <c r="K158" s="17">
        <v>191</v>
      </c>
      <c r="L158" s="20">
        <f>K158/S158</f>
        <v>0.35567970204841715</v>
      </c>
      <c r="M158" s="17">
        <v>184</v>
      </c>
      <c r="N158" s="20">
        <f>M158/S158</f>
        <v>0.34264432029795161</v>
      </c>
      <c r="O158" s="17">
        <v>90</v>
      </c>
      <c r="P158" s="20">
        <f>O158/S158</f>
        <v>0.16759776536312848</v>
      </c>
      <c r="Q158" s="17">
        <v>38</v>
      </c>
      <c r="R158" s="20">
        <f>Q158/S158</f>
        <v>7.0763500931098691E-2</v>
      </c>
      <c r="S158">
        <v>537</v>
      </c>
    </row>
    <row r="159" spans="1:19" x14ac:dyDescent="0.3">
      <c r="A159" s="7" t="s">
        <v>271</v>
      </c>
      <c r="B159" s="7">
        <v>1014</v>
      </c>
      <c r="C159" s="15">
        <v>0.24165872259294566</v>
      </c>
      <c r="D159" s="7">
        <v>3116</v>
      </c>
      <c r="E159" s="15">
        <v>0.7426120114394662</v>
      </c>
      <c r="F159" s="6">
        <v>4196</v>
      </c>
      <c r="G159" s="24">
        <v>-0.50095328884652057</v>
      </c>
      <c r="H159" s="24">
        <f t="shared" si="4"/>
        <v>-0.62895328884652058</v>
      </c>
      <c r="I159" s="24"/>
      <c r="J159" s="24">
        <f t="shared" si="5"/>
        <v>-6.2923523717328178E-2</v>
      </c>
      <c r="K159" s="17">
        <v>316</v>
      </c>
      <c r="L159" s="20">
        <f>K159/S159</f>
        <v>0.3059051306873185</v>
      </c>
      <c r="M159" s="17">
        <v>381</v>
      </c>
      <c r="N159" s="20">
        <f>M159/S159</f>
        <v>0.36882865440464668</v>
      </c>
      <c r="O159" s="17">
        <v>147</v>
      </c>
      <c r="P159" s="20">
        <f>O159/S159</f>
        <v>0.14230396902226525</v>
      </c>
      <c r="Q159" s="17">
        <v>129</v>
      </c>
      <c r="R159" s="20">
        <f>Q159/S159</f>
        <v>0.12487899322362052</v>
      </c>
      <c r="S159">
        <v>1033</v>
      </c>
    </row>
    <row r="160" spans="1:19" x14ac:dyDescent="0.3">
      <c r="A160" s="7" t="s">
        <v>13</v>
      </c>
      <c r="B160" s="7">
        <v>534</v>
      </c>
      <c r="C160" s="15">
        <v>0.24119241192411925</v>
      </c>
      <c r="D160" s="7">
        <v>1643</v>
      </c>
      <c r="E160" s="15">
        <v>0.74209575429087626</v>
      </c>
      <c r="F160" s="6">
        <v>2214</v>
      </c>
      <c r="G160" s="24">
        <v>-0.50090334236675704</v>
      </c>
      <c r="H160" s="24">
        <f t="shared" si="4"/>
        <v>-0.62890334236675705</v>
      </c>
      <c r="I160" s="24"/>
      <c r="J160" s="24">
        <f t="shared" si="5"/>
        <v>-0.11084905660377359</v>
      </c>
      <c r="K160" s="17">
        <v>108</v>
      </c>
      <c r="L160" s="20">
        <f>K160/S160</f>
        <v>0.25471698113207547</v>
      </c>
      <c r="M160" s="17">
        <v>155</v>
      </c>
      <c r="N160" s="20">
        <f>M160/S160</f>
        <v>0.36556603773584906</v>
      </c>
      <c r="O160" s="17">
        <v>91</v>
      </c>
      <c r="P160" s="20">
        <f>O160/S160</f>
        <v>0.21462264150943397</v>
      </c>
      <c r="Q160" s="17">
        <v>48</v>
      </c>
      <c r="R160" s="20">
        <f>Q160/S160</f>
        <v>0.11320754716981132</v>
      </c>
      <c r="S160">
        <v>424</v>
      </c>
    </row>
    <row r="161" spans="1:29" x14ac:dyDescent="0.3">
      <c r="A161" s="9" t="s">
        <v>185</v>
      </c>
      <c r="B161" s="9">
        <v>535</v>
      </c>
      <c r="C161" s="15">
        <v>0.24088248536695184</v>
      </c>
      <c r="D161" s="9">
        <v>1647</v>
      </c>
      <c r="E161" s="15">
        <v>0.74155785682125164</v>
      </c>
      <c r="F161" s="9">
        <v>2221</v>
      </c>
      <c r="G161" s="24">
        <v>-0.50067537145429974</v>
      </c>
      <c r="H161" s="24">
        <f t="shared" si="4"/>
        <v>-0.62867537145429975</v>
      </c>
      <c r="I161" s="24"/>
      <c r="J161" s="24">
        <f t="shared" si="5"/>
        <v>-0.14316702819956617</v>
      </c>
      <c r="K161" s="17">
        <v>126</v>
      </c>
      <c r="L161" s="20">
        <f>K161/S161</f>
        <v>0.27331887201735355</v>
      </c>
      <c r="M161" s="17">
        <v>192</v>
      </c>
      <c r="N161" s="20">
        <f>M161/S161</f>
        <v>0.41648590021691972</v>
      </c>
      <c r="O161" s="17">
        <v>56</v>
      </c>
      <c r="P161" s="20">
        <f>O161/S161</f>
        <v>0.12147505422993492</v>
      </c>
      <c r="Q161" s="17">
        <v>59</v>
      </c>
      <c r="R161" s="20">
        <f>Q161/S161</f>
        <v>0.1279826464208243</v>
      </c>
      <c r="S161">
        <v>461</v>
      </c>
    </row>
    <row r="162" spans="1:29" x14ac:dyDescent="0.3">
      <c r="A162" s="7" t="s">
        <v>431</v>
      </c>
      <c r="B162" s="7">
        <v>23</v>
      </c>
      <c r="C162" s="15">
        <v>0.23958333333333334</v>
      </c>
      <c r="D162" s="7">
        <v>71</v>
      </c>
      <c r="E162" s="15">
        <v>0.73958333333333337</v>
      </c>
      <c r="F162" s="7">
        <v>96</v>
      </c>
      <c r="G162" s="24">
        <v>-0.5</v>
      </c>
      <c r="H162" s="24">
        <f t="shared" si="4"/>
        <v>-0.628</v>
      </c>
      <c r="I162" s="24"/>
      <c r="J162" s="24">
        <f t="shared" si="5"/>
        <v>-0.33333333333333331</v>
      </c>
      <c r="K162" s="17">
        <v>3</v>
      </c>
      <c r="L162" s="20">
        <f>K162/S162</f>
        <v>0.2</v>
      </c>
      <c r="M162" s="17">
        <v>8</v>
      </c>
      <c r="N162" s="20">
        <f>M162/S162</f>
        <v>0.53333333333333333</v>
      </c>
      <c r="O162" s="17">
        <v>3</v>
      </c>
      <c r="P162" s="20">
        <f>O162/S162</f>
        <v>0.2</v>
      </c>
      <c r="Q162" s="17">
        <v>1</v>
      </c>
      <c r="R162" s="20">
        <f>Q162/S162</f>
        <v>6.6666666666666666E-2</v>
      </c>
      <c r="S162">
        <v>15</v>
      </c>
    </row>
    <row r="163" spans="1:29" x14ac:dyDescent="0.3">
      <c r="A163" s="7" t="s">
        <v>445</v>
      </c>
      <c r="B163" s="7">
        <v>102</v>
      </c>
      <c r="C163" s="15">
        <v>0.2388758782201405</v>
      </c>
      <c r="D163" s="7">
        <v>315</v>
      </c>
      <c r="E163" s="15">
        <v>0.73770491803278693</v>
      </c>
      <c r="F163" s="7">
        <v>427</v>
      </c>
      <c r="G163" s="24">
        <v>-0.49882903981264642</v>
      </c>
      <c r="H163" s="24">
        <f t="shared" si="4"/>
        <v>-0.62682903981264637</v>
      </c>
      <c r="I163" s="24"/>
      <c r="J163" s="24">
        <f t="shared" si="5"/>
        <v>-0.38</v>
      </c>
      <c r="K163" s="17">
        <v>8</v>
      </c>
      <c r="L163" s="20">
        <f>K163/S163</f>
        <v>0.16</v>
      </c>
      <c r="M163" s="17">
        <v>27</v>
      </c>
      <c r="N163" s="20">
        <f>M163/S163</f>
        <v>0.54</v>
      </c>
      <c r="O163" s="17">
        <v>10</v>
      </c>
      <c r="P163" s="20">
        <f>O163/S163</f>
        <v>0.2</v>
      </c>
      <c r="Q163" s="17">
        <v>2</v>
      </c>
      <c r="R163" s="20">
        <f>Q163/S163</f>
        <v>0.04</v>
      </c>
      <c r="S163">
        <v>50</v>
      </c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x14ac:dyDescent="0.3">
      <c r="A164" s="9" t="s">
        <v>181</v>
      </c>
      <c r="B164" s="9">
        <v>356</v>
      </c>
      <c r="C164" s="15">
        <v>0.24400274160383825</v>
      </c>
      <c r="D164" s="9">
        <v>1083</v>
      </c>
      <c r="E164" s="15">
        <v>0.74228923920493484</v>
      </c>
      <c r="F164" s="9">
        <v>1459</v>
      </c>
      <c r="G164" s="24">
        <v>-0.49828649760109656</v>
      </c>
      <c r="H164" s="24">
        <f t="shared" si="4"/>
        <v>-0.62628649760109656</v>
      </c>
      <c r="I164" s="24"/>
      <c r="J164" s="24">
        <f t="shared" si="5"/>
        <v>-2.0202020202020221E-2</v>
      </c>
      <c r="K164" s="17">
        <v>103</v>
      </c>
      <c r="L164" s="20">
        <f>K164/S164</f>
        <v>0.34680134680134678</v>
      </c>
      <c r="M164" s="17">
        <v>109</v>
      </c>
      <c r="N164" s="20">
        <f>M164/S164</f>
        <v>0.367003367003367</v>
      </c>
      <c r="O164" s="17">
        <v>41</v>
      </c>
      <c r="P164" s="20">
        <f>O164/S164</f>
        <v>0.13804713804713806</v>
      </c>
      <c r="Q164" s="17">
        <v>25</v>
      </c>
      <c r="R164" s="20">
        <f>Q164/S164</f>
        <v>8.4175084175084181E-2</v>
      </c>
      <c r="S164">
        <v>297</v>
      </c>
    </row>
    <row r="165" spans="1:29" x14ac:dyDescent="0.3">
      <c r="A165" s="7" t="s">
        <v>73</v>
      </c>
      <c r="B165" s="7">
        <v>51</v>
      </c>
      <c r="C165" s="15">
        <v>0.23502304147465439</v>
      </c>
      <c r="D165" s="7">
        <v>159</v>
      </c>
      <c r="E165" s="15">
        <v>0.73271889400921664</v>
      </c>
      <c r="F165" s="7">
        <v>217</v>
      </c>
      <c r="G165" s="24">
        <v>-0.49769585253456228</v>
      </c>
      <c r="H165" s="24">
        <f t="shared" si="4"/>
        <v>-0.62569585253456228</v>
      </c>
      <c r="I165" s="24"/>
      <c r="J165" s="24">
        <f t="shared" si="5"/>
        <v>2.8571428571428525E-2</v>
      </c>
      <c r="K165" s="17">
        <v>15</v>
      </c>
      <c r="L165" s="20">
        <f>K165/S165</f>
        <v>0.42857142857142855</v>
      </c>
      <c r="M165" s="17">
        <v>14</v>
      </c>
      <c r="N165" s="20">
        <f>M165/S165</f>
        <v>0.4</v>
      </c>
      <c r="O165" s="17">
        <v>5</v>
      </c>
      <c r="P165" s="20">
        <f>O165/S165</f>
        <v>0.14285714285714285</v>
      </c>
      <c r="Q165" s="17">
        <v>1</v>
      </c>
      <c r="R165" s="20">
        <f>Q165/S165</f>
        <v>2.8571428571428571E-2</v>
      </c>
      <c r="S165">
        <v>35</v>
      </c>
    </row>
    <row r="166" spans="1:29" x14ac:dyDescent="0.3">
      <c r="A166" s="7" t="s">
        <v>89</v>
      </c>
      <c r="B166" s="7">
        <v>961</v>
      </c>
      <c r="C166" s="15">
        <v>0.23917371826779493</v>
      </c>
      <c r="D166" s="7">
        <v>2960</v>
      </c>
      <c r="E166" s="15">
        <v>0.7366849178695869</v>
      </c>
      <c r="F166" s="7">
        <v>4018</v>
      </c>
      <c r="G166" s="24">
        <v>-0.49751119960179196</v>
      </c>
      <c r="H166" s="24">
        <f t="shared" si="4"/>
        <v>-0.62551119960179191</v>
      </c>
      <c r="I166" s="24"/>
      <c r="J166" s="24">
        <f t="shared" si="5"/>
        <v>3.1527093596059097E-2</v>
      </c>
      <c r="K166" s="17">
        <v>363</v>
      </c>
      <c r="L166" s="20">
        <f>K166/S166</f>
        <v>0.35763546798029555</v>
      </c>
      <c r="M166" s="17">
        <v>331</v>
      </c>
      <c r="N166" s="20">
        <f>M166/S166</f>
        <v>0.32610837438423645</v>
      </c>
      <c r="O166" s="17">
        <v>96</v>
      </c>
      <c r="P166" s="20">
        <f>O166/S166</f>
        <v>9.4581280788177347E-2</v>
      </c>
      <c r="Q166" s="17">
        <v>154</v>
      </c>
      <c r="R166" s="20">
        <f>Q166/S166</f>
        <v>0.15172413793103448</v>
      </c>
      <c r="S166">
        <v>1015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x14ac:dyDescent="0.3">
      <c r="A167" s="7" t="s">
        <v>209</v>
      </c>
      <c r="B167" s="7">
        <v>390</v>
      </c>
      <c r="C167" s="15">
        <v>0.24178549287042778</v>
      </c>
      <c r="D167" s="7">
        <v>1190</v>
      </c>
      <c r="E167" s="15">
        <v>0.73775573465592059</v>
      </c>
      <c r="F167" s="7">
        <v>1613</v>
      </c>
      <c r="G167" s="24">
        <v>-0.49597024178549282</v>
      </c>
      <c r="H167" s="24">
        <f t="shared" si="4"/>
        <v>-0.62397024178549287</v>
      </c>
      <c r="I167" s="24"/>
      <c r="J167" s="24">
        <f t="shared" si="5"/>
        <v>0.11253196930946291</v>
      </c>
      <c r="K167" s="17">
        <v>160</v>
      </c>
      <c r="L167" s="20">
        <f>K167/S167</f>
        <v>0.40920716112531969</v>
      </c>
      <c r="M167" s="17">
        <v>116</v>
      </c>
      <c r="N167" s="20">
        <f>M167/S167</f>
        <v>0.29667519181585678</v>
      </c>
      <c r="O167" s="17">
        <v>43</v>
      </c>
      <c r="P167" s="20">
        <f>O167/S167</f>
        <v>0.10997442455242967</v>
      </c>
      <c r="Q167" s="17">
        <v>56</v>
      </c>
      <c r="R167" s="20">
        <f>Q167/S167</f>
        <v>0.14322250639386189</v>
      </c>
      <c r="S167">
        <v>391</v>
      </c>
    </row>
    <row r="168" spans="1:29" x14ac:dyDescent="0.3">
      <c r="A168" s="7" t="s">
        <v>412</v>
      </c>
      <c r="B168" s="7">
        <v>130</v>
      </c>
      <c r="C168" s="15">
        <v>0.23339317773788151</v>
      </c>
      <c r="D168" s="7">
        <v>406</v>
      </c>
      <c r="E168" s="15">
        <v>0.72890484739676842</v>
      </c>
      <c r="F168" s="7">
        <v>557</v>
      </c>
      <c r="G168" s="24">
        <v>-0.49551166965888693</v>
      </c>
      <c r="H168" s="24">
        <f t="shared" si="4"/>
        <v>-0.62351166965888694</v>
      </c>
      <c r="I168" s="24"/>
      <c r="J168" s="24">
        <f t="shared" si="5"/>
        <v>-0.21495327102803738</v>
      </c>
      <c r="K168" s="17">
        <v>25</v>
      </c>
      <c r="L168" s="20">
        <f>K168/S168</f>
        <v>0.23364485981308411</v>
      </c>
      <c r="M168" s="17">
        <v>48</v>
      </c>
      <c r="N168" s="20">
        <f>M168/S168</f>
        <v>0.44859813084112149</v>
      </c>
      <c r="O168" s="17">
        <v>16</v>
      </c>
      <c r="P168" s="20">
        <f>O168/S168</f>
        <v>0.14953271028037382</v>
      </c>
      <c r="Q168" s="17">
        <v>13</v>
      </c>
      <c r="R168" s="20">
        <f>Q168/S168</f>
        <v>0.12149532710280374</v>
      </c>
      <c r="S168">
        <v>107</v>
      </c>
    </row>
    <row r="169" spans="1:29" x14ac:dyDescent="0.3">
      <c r="A169" s="7" t="s">
        <v>451</v>
      </c>
      <c r="B169" s="7">
        <v>20</v>
      </c>
      <c r="C169" s="15">
        <v>0.23529411764705882</v>
      </c>
      <c r="D169" s="7">
        <v>62</v>
      </c>
      <c r="E169" s="15">
        <v>0.72941176470588232</v>
      </c>
      <c r="F169" s="7">
        <v>85</v>
      </c>
      <c r="G169" s="24">
        <v>-0.49411764705882349</v>
      </c>
      <c r="H169" s="24">
        <f t="shared" si="4"/>
        <v>-0.62211764705882344</v>
      </c>
      <c r="I169" s="24"/>
      <c r="J169" s="24">
        <f t="shared" si="5"/>
        <v>-0.15384615384615385</v>
      </c>
      <c r="K169" s="17">
        <v>3</v>
      </c>
      <c r="L169" s="20">
        <f>K169/S169</f>
        <v>0.23076923076923078</v>
      </c>
      <c r="M169" s="17">
        <v>5</v>
      </c>
      <c r="N169" s="20">
        <f>M169/S169</f>
        <v>0.38461538461538464</v>
      </c>
      <c r="O169" s="17">
        <v>4</v>
      </c>
      <c r="P169" s="20">
        <f>O169/S169</f>
        <v>0.30769230769230771</v>
      </c>
      <c r="Q169" s="17">
        <v>0</v>
      </c>
      <c r="R169" s="20">
        <f>Q169/S169</f>
        <v>0</v>
      </c>
      <c r="S169">
        <v>13</v>
      </c>
    </row>
    <row r="170" spans="1:29" x14ac:dyDescent="0.3">
      <c r="A170" s="7" t="s">
        <v>225</v>
      </c>
      <c r="B170" s="7">
        <v>97</v>
      </c>
      <c r="C170" s="15">
        <v>0.25</v>
      </c>
      <c r="D170" s="7">
        <v>288</v>
      </c>
      <c r="E170" s="15">
        <v>0.74226804123711343</v>
      </c>
      <c r="F170" s="7">
        <v>388</v>
      </c>
      <c r="G170" s="24">
        <v>-0.49226804123711343</v>
      </c>
      <c r="H170" s="24">
        <f t="shared" si="4"/>
        <v>-0.62026804123711343</v>
      </c>
      <c r="I170" s="24"/>
      <c r="J170" s="24">
        <f t="shared" si="5"/>
        <v>-0.23357664233576642</v>
      </c>
      <c r="K170" s="17">
        <v>26</v>
      </c>
      <c r="L170" s="20">
        <f>K170/S170</f>
        <v>0.18978102189781021</v>
      </c>
      <c r="M170" s="17">
        <v>58</v>
      </c>
      <c r="N170" s="20">
        <f>M170/S170</f>
        <v>0.42335766423357662</v>
      </c>
      <c r="O170" s="17">
        <v>26</v>
      </c>
      <c r="P170" s="20">
        <f>O170/S170</f>
        <v>0.18978102189781021</v>
      </c>
      <c r="Q170" s="17">
        <v>17</v>
      </c>
      <c r="R170" s="20">
        <f>Q170/S170</f>
        <v>0.12408759124087591</v>
      </c>
      <c r="S170">
        <v>137</v>
      </c>
    </row>
    <row r="171" spans="1:29" x14ac:dyDescent="0.3">
      <c r="A171" s="7" t="s">
        <v>357</v>
      </c>
      <c r="B171" s="7">
        <v>110</v>
      </c>
      <c r="C171" s="15">
        <v>0.23605150214592274</v>
      </c>
      <c r="D171" s="7">
        <v>339</v>
      </c>
      <c r="E171" s="15">
        <v>0.72746781115879833</v>
      </c>
      <c r="F171" s="7">
        <v>466</v>
      </c>
      <c r="G171" s="24">
        <v>-0.49141630901287559</v>
      </c>
      <c r="H171" s="24">
        <f t="shared" si="4"/>
        <v>-0.61941630901287559</v>
      </c>
      <c r="I171" s="24"/>
      <c r="J171" s="24">
        <f t="shared" si="5"/>
        <v>-5.8823529411764719E-2</v>
      </c>
      <c r="K171" s="17">
        <v>21</v>
      </c>
      <c r="L171" s="20">
        <f>K171/S171</f>
        <v>0.30882352941176472</v>
      </c>
      <c r="M171" s="17">
        <v>25</v>
      </c>
      <c r="N171" s="20">
        <f>M171/S171</f>
        <v>0.36764705882352944</v>
      </c>
      <c r="O171" s="17">
        <v>10</v>
      </c>
      <c r="P171" s="20">
        <f>O171/S171</f>
        <v>0.14705882352941177</v>
      </c>
      <c r="Q171" s="17">
        <v>7</v>
      </c>
      <c r="R171" s="20">
        <f>Q171/S171</f>
        <v>0.10294117647058823</v>
      </c>
      <c r="S171">
        <v>68</v>
      </c>
    </row>
    <row r="172" spans="1:29" x14ac:dyDescent="0.3">
      <c r="A172" s="7" t="s">
        <v>5</v>
      </c>
      <c r="B172" s="7">
        <v>263</v>
      </c>
      <c r="C172" s="15">
        <v>0.24487895716945995</v>
      </c>
      <c r="D172" s="7">
        <v>789</v>
      </c>
      <c r="E172" s="15">
        <v>0.73463687150837986</v>
      </c>
      <c r="F172" s="6">
        <v>1074</v>
      </c>
      <c r="G172" s="24">
        <v>-0.48975791433891991</v>
      </c>
      <c r="H172" s="24">
        <f t="shared" si="4"/>
        <v>-0.61775791433891991</v>
      </c>
      <c r="I172" s="24"/>
      <c r="J172" s="24">
        <f t="shared" si="5"/>
        <v>-0.1716738197424893</v>
      </c>
      <c r="K172" s="17">
        <v>64</v>
      </c>
      <c r="L172" s="20">
        <f>K172/S172</f>
        <v>0.27467811158798283</v>
      </c>
      <c r="M172" s="17">
        <v>104</v>
      </c>
      <c r="N172" s="20">
        <f>M172/S172</f>
        <v>0.44635193133047213</v>
      </c>
      <c r="O172" s="17">
        <v>30</v>
      </c>
      <c r="P172" s="20">
        <f>O172/S172</f>
        <v>0.12875536480686695</v>
      </c>
      <c r="Q172" s="17">
        <v>21</v>
      </c>
      <c r="R172" s="20">
        <f>Q172/S172</f>
        <v>9.012875536480687E-2</v>
      </c>
      <c r="S172">
        <v>233</v>
      </c>
    </row>
    <row r="173" spans="1:29" x14ac:dyDescent="0.3">
      <c r="A173" s="7" t="s">
        <v>374</v>
      </c>
      <c r="B173" s="7">
        <v>54</v>
      </c>
      <c r="C173" s="15">
        <v>0.24215246636771301</v>
      </c>
      <c r="D173" s="7">
        <v>163</v>
      </c>
      <c r="E173" s="15">
        <v>0.73094170403587444</v>
      </c>
      <c r="F173" s="7">
        <v>223</v>
      </c>
      <c r="G173" s="24">
        <v>-0.4887892376681614</v>
      </c>
      <c r="H173" s="24">
        <f t="shared" si="4"/>
        <v>-0.61678923766816141</v>
      </c>
      <c r="I173" s="24"/>
      <c r="J173" s="24">
        <f t="shared" si="5"/>
        <v>-0.16666666666666669</v>
      </c>
      <c r="K173" s="17">
        <v>8</v>
      </c>
      <c r="L173" s="20">
        <f>K173/S173</f>
        <v>0.22222222222222221</v>
      </c>
      <c r="M173" s="17">
        <v>14</v>
      </c>
      <c r="N173" s="20">
        <f>M173/S173</f>
        <v>0.3888888888888889</v>
      </c>
      <c r="O173" s="17">
        <v>10</v>
      </c>
      <c r="P173" s="20">
        <f>O173/S173</f>
        <v>0.27777777777777779</v>
      </c>
      <c r="Q173" s="17">
        <v>3</v>
      </c>
      <c r="R173" s="20">
        <f>Q173/S173</f>
        <v>8.3333333333333329E-2</v>
      </c>
      <c r="S173">
        <v>36</v>
      </c>
    </row>
    <row r="174" spans="1:29" x14ac:dyDescent="0.3">
      <c r="A174" s="9" t="s">
        <v>167</v>
      </c>
      <c r="B174" s="9">
        <v>419</v>
      </c>
      <c r="C174" s="15">
        <v>0.2473435655253837</v>
      </c>
      <c r="D174" s="9">
        <v>1247</v>
      </c>
      <c r="E174" s="15">
        <v>0.73612750885478162</v>
      </c>
      <c r="F174" s="9">
        <v>1694</v>
      </c>
      <c r="G174" s="24">
        <v>-0.4887839433293979</v>
      </c>
      <c r="H174" s="24">
        <f t="shared" si="4"/>
        <v>-0.6167839433293979</v>
      </c>
      <c r="I174" s="24"/>
      <c r="J174" s="24">
        <f t="shared" si="5"/>
        <v>-0.11688311688311692</v>
      </c>
      <c r="K174" s="17">
        <v>100</v>
      </c>
      <c r="L174" s="20">
        <f>K174/S174</f>
        <v>0.25974025974025972</v>
      </c>
      <c r="M174" s="17">
        <v>145</v>
      </c>
      <c r="N174" s="20">
        <f>M174/S174</f>
        <v>0.37662337662337664</v>
      </c>
      <c r="O174" s="17">
        <v>63</v>
      </c>
      <c r="P174" s="20">
        <f>O174/S174</f>
        <v>0.16363636363636364</v>
      </c>
      <c r="Q174" s="17">
        <v>53</v>
      </c>
      <c r="R174" s="20">
        <f>Q174/S174</f>
        <v>0.13766233766233765</v>
      </c>
      <c r="S174">
        <v>385</v>
      </c>
    </row>
    <row r="175" spans="1:29" x14ac:dyDescent="0.3">
      <c r="A175" s="7" t="s">
        <v>267</v>
      </c>
      <c r="B175" s="7">
        <v>19</v>
      </c>
      <c r="C175" s="15">
        <v>0.25</v>
      </c>
      <c r="D175" s="7">
        <v>56</v>
      </c>
      <c r="E175" s="15">
        <v>0.73684210526315785</v>
      </c>
      <c r="F175" s="6">
        <v>76</v>
      </c>
      <c r="G175" s="24">
        <v>-0.48684210526315785</v>
      </c>
      <c r="H175" s="24">
        <f t="shared" si="4"/>
        <v>-0.61484210526315786</v>
      </c>
      <c r="I175" s="24"/>
      <c r="J175" s="24" t="e">
        <f t="shared" si="5"/>
        <v>#DIV/0!</v>
      </c>
      <c r="K175" s="17">
        <v>0</v>
      </c>
      <c r="L175" s="20" t="e">
        <f>K175/S175</f>
        <v>#DIV/0!</v>
      </c>
      <c r="M175" s="17">
        <v>0</v>
      </c>
      <c r="N175" s="20" t="e">
        <f>M175/S175</f>
        <v>#DIV/0!</v>
      </c>
      <c r="O175" s="17">
        <v>0</v>
      </c>
      <c r="P175" s="20" t="e">
        <f>O175/S175</f>
        <v>#DIV/0!</v>
      </c>
      <c r="Q175" s="17">
        <v>0</v>
      </c>
      <c r="R175" s="20" t="e">
        <f>Q175/S175</f>
        <v>#DIV/0!</v>
      </c>
      <c r="S175">
        <v>0</v>
      </c>
    </row>
    <row r="176" spans="1:29" s="12" customFormat="1" x14ac:dyDescent="0.3">
      <c r="A176" s="7" t="s">
        <v>401</v>
      </c>
      <c r="B176" s="7">
        <v>182</v>
      </c>
      <c r="C176" s="15">
        <v>0.24396782841823056</v>
      </c>
      <c r="D176" s="7">
        <v>545</v>
      </c>
      <c r="E176" s="15">
        <v>0.73056300268096519</v>
      </c>
      <c r="F176" s="7">
        <v>746</v>
      </c>
      <c r="G176" s="24">
        <v>-0.48659517426273463</v>
      </c>
      <c r="H176" s="24">
        <f t="shared" si="4"/>
        <v>-0.61459517426273469</v>
      </c>
      <c r="I176" s="24"/>
      <c r="J176" s="24">
        <f t="shared" si="5"/>
        <v>2.2900763358778664E-2</v>
      </c>
      <c r="K176" s="17">
        <v>45</v>
      </c>
      <c r="L176" s="20">
        <f>K176/S176</f>
        <v>0.34351145038167941</v>
      </c>
      <c r="M176" s="17">
        <v>42</v>
      </c>
      <c r="N176" s="20">
        <f>M176/S176</f>
        <v>0.32061068702290074</v>
      </c>
      <c r="O176" s="17">
        <v>17</v>
      </c>
      <c r="P176" s="20">
        <f>O176/S176</f>
        <v>0.12977099236641221</v>
      </c>
      <c r="Q176" s="17">
        <v>20</v>
      </c>
      <c r="R176" s="20">
        <f>Q176/S176</f>
        <v>0.15267175572519084</v>
      </c>
      <c r="S176">
        <v>131</v>
      </c>
      <c r="T176"/>
      <c r="U176"/>
      <c r="V176"/>
      <c r="W176"/>
      <c r="X176"/>
      <c r="Y176"/>
      <c r="Z176"/>
      <c r="AA176"/>
      <c r="AB176"/>
      <c r="AC176"/>
    </row>
    <row r="177" spans="1:19" x14ac:dyDescent="0.3">
      <c r="A177" s="7" t="s">
        <v>102</v>
      </c>
      <c r="B177" s="7">
        <v>1094</v>
      </c>
      <c r="C177" s="15">
        <v>0.2476794204211003</v>
      </c>
      <c r="D177" s="7">
        <v>3242</v>
      </c>
      <c r="E177" s="15">
        <v>0.7339823409553996</v>
      </c>
      <c r="F177" s="7">
        <v>4417</v>
      </c>
      <c r="G177" s="24">
        <v>-0.4863029205342993</v>
      </c>
      <c r="H177" s="24">
        <f t="shared" si="4"/>
        <v>-0.61430292053429936</v>
      </c>
      <c r="I177" s="24"/>
      <c r="J177" s="24">
        <f t="shared" si="5"/>
        <v>1.26953125E-2</v>
      </c>
      <c r="K177" s="17">
        <v>358</v>
      </c>
      <c r="L177" s="20">
        <f>K177/S177</f>
        <v>0.349609375</v>
      </c>
      <c r="M177" s="17">
        <v>345</v>
      </c>
      <c r="N177" s="20">
        <f>M177/S177</f>
        <v>0.3369140625</v>
      </c>
      <c r="O177" s="17">
        <v>141</v>
      </c>
      <c r="P177" s="20">
        <f>O177/S177</f>
        <v>0.1376953125</v>
      </c>
      <c r="Q177" s="17">
        <v>125</v>
      </c>
      <c r="R177" s="20">
        <f>Q177/S177</f>
        <v>0.1220703125</v>
      </c>
      <c r="S177">
        <v>1024</v>
      </c>
    </row>
    <row r="178" spans="1:19" x14ac:dyDescent="0.3">
      <c r="A178" s="7" t="s">
        <v>461</v>
      </c>
      <c r="B178" s="7">
        <v>985</v>
      </c>
      <c r="C178" s="15">
        <v>0.24655819774718399</v>
      </c>
      <c r="D178" s="7">
        <v>2927</v>
      </c>
      <c r="E178" s="15">
        <v>0.73266583229036297</v>
      </c>
      <c r="F178" s="7">
        <v>3995</v>
      </c>
      <c r="G178" s="24">
        <v>-0.48610763454317896</v>
      </c>
      <c r="H178" s="24">
        <f t="shared" si="4"/>
        <v>-0.61410763454317896</v>
      </c>
      <c r="I178" s="24"/>
      <c r="J178" s="24">
        <f t="shared" si="5"/>
        <v>-1.9646365422396839E-2</v>
      </c>
      <c r="K178" s="17">
        <v>356</v>
      </c>
      <c r="L178" s="20">
        <f>K178/S178</f>
        <v>0.34970530451866405</v>
      </c>
      <c r="M178" s="17">
        <v>376</v>
      </c>
      <c r="N178" s="20">
        <f>M178/S178</f>
        <v>0.36935166994106089</v>
      </c>
      <c r="O178" s="17">
        <v>108</v>
      </c>
      <c r="P178" s="20">
        <f>O178/S178</f>
        <v>0.10609037328094302</v>
      </c>
      <c r="Q178" s="17">
        <v>135</v>
      </c>
      <c r="R178" s="20">
        <f>Q178/S178</f>
        <v>0.13261296660117877</v>
      </c>
      <c r="S178">
        <v>1018</v>
      </c>
    </row>
    <row r="179" spans="1:19" x14ac:dyDescent="0.3">
      <c r="A179" s="9" t="s">
        <v>190</v>
      </c>
      <c r="B179" s="9">
        <v>483</v>
      </c>
      <c r="C179" s="15">
        <v>0.24974146845915202</v>
      </c>
      <c r="D179" s="9">
        <v>1423</v>
      </c>
      <c r="E179" s="15">
        <v>0.73578076525336089</v>
      </c>
      <c r="F179" s="9">
        <v>1934</v>
      </c>
      <c r="G179" s="24">
        <v>-0.48603929679420887</v>
      </c>
      <c r="H179" s="24">
        <f t="shared" si="4"/>
        <v>-0.61403929679420888</v>
      </c>
      <c r="I179" s="24"/>
      <c r="J179" s="24">
        <f t="shared" si="5"/>
        <v>-7.1770334928229651E-2</v>
      </c>
      <c r="K179" s="17">
        <v>130</v>
      </c>
      <c r="L179" s="20">
        <f>K179/S179</f>
        <v>0.31100478468899523</v>
      </c>
      <c r="M179" s="17">
        <v>160</v>
      </c>
      <c r="N179" s="20">
        <f>M179/S179</f>
        <v>0.38277511961722488</v>
      </c>
      <c r="O179" s="17">
        <v>62</v>
      </c>
      <c r="P179" s="20">
        <f>O179/S179</f>
        <v>0.14832535885167464</v>
      </c>
      <c r="Q179" s="17">
        <v>44</v>
      </c>
      <c r="R179" s="20">
        <f>Q179/S179</f>
        <v>0.10526315789473684</v>
      </c>
      <c r="S179">
        <v>418</v>
      </c>
    </row>
    <row r="180" spans="1:19" x14ac:dyDescent="0.3">
      <c r="A180" s="7" t="s">
        <v>292</v>
      </c>
      <c r="B180" s="7">
        <v>843</v>
      </c>
      <c r="C180" s="15">
        <v>0.24940828402366863</v>
      </c>
      <c r="D180" s="7">
        <v>2483</v>
      </c>
      <c r="E180" s="15">
        <v>0.73461538461538467</v>
      </c>
      <c r="F180" s="6">
        <v>3380</v>
      </c>
      <c r="G180" s="24">
        <v>-0.48520710059171601</v>
      </c>
      <c r="H180" s="24">
        <f t="shared" si="4"/>
        <v>-0.61320710059171601</v>
      </c>
      <c r="I180" s="24"/>
      <c r="J180" s="24">
        <f t="shared" si="5"/>
        <v>-0.16633266533066132</v>
      </c>
      <c r="K180" s="17">
        <v>260</v>
      </c>
      <c r="L180" s="20">
        <f>K180/S180</f>
        <v>0.26052104208416832</v>
      </c>
      <c r="M180" s="17">
        <v>426</v>
      </c>
      <c r="N180" s="20">
        <f>M180/S180</f>
        <v>0.42685370741482964</v>
      </c>
      <c r="O180" s="17">
        <v>104</v>
      </c>
      <c r="P180" s="20">
        <f>O180/S180</f>
        <v>0.10420841683366733</v>
      </c>
      <c r="Q180" s="17">
        <v>161</v>
      </c>
      <c r="R180" s="20">
        <f>Q180/S180</f>
        <v>0.16132264529058116</v>
      </c>
      <c r="S180">
        <v>998</v>
      </c>
    </row>
    <row r="181" spans="1:19" x14ac:dyDescent="0.3">
      <c r="A181" s="7" t="s">
        <v>441</v>
      </c>
      <c r="B181" s="7">
        <v>24</v>
      </c>
      <c r="C181" s="15">
        <v>0.23762376237623761</v>
      </c>
      <c r="D181" s="7">
        <v>73</v>
      </c>
      <c r="E181" s="15">
        <v>0.72277227722772275</v>
      </c>
      <c r="F181" s="7">
        <v>101</v>
      </c>
      <c r="G181" s="24">
        <v>-0.48514851485148514</v>
      </c>
      <c r="H181" s="24">
        <f t="shared" si="4"/>
        <v>-0.61314851485148514</v>
      </c>
      <c r="I181" s="24"/>
      <c r="J181" s="24">
        <f t="shared" si="5"/>
        <v>0</v>
      </c>
      <c r="K181" s="17">
        <v>4</v>
      </c>
      <c r="L181" s="20">
        <f>K181/S181</f>
        <v>0.22222222222222221</v>
      </c>
      <c r="M181" s="17">
        <v>4</v>
      </c>
      <c r="N181" s="20">
        <f>M181/S181</f>
        <v>0.22222222222222221</v>
      </c>
      <c r="O181" s="17">
        <v>4</v>
      </c>
      <c r="P181" s="20">
        <f>O181/S181</f>
        <v>0.22222222222222221</v>
      </c>
      <c r="Q181" s="17">
        <v>6</v>
      </c>
      <c r="R181" s="20">
        <f>Q181/S181</f>
        <v>0.33333333333333331</v>
      </c>
      <c r="S181">
        <v>18</v>
      </c>
    </row>
    <row r="182" spans="1:19" x14ac:dyDescent="0.3">
      <c r="A182" s="7" t="s">
        <v>118</v>
      </c>
      <c r="B182" s="7">
        <v>95</v>
      </c>
      <c r="C182" s="15">
        <v>0.24484536082474226</v>
      </c>
      <c r="D182" s="7">
        <v>283</v>
      </c>
      <c r="E182" s="15">
        <v>0.72938144329896903</v>
      </c>
      <c r="F182" s="7">
        <v>388</v>
      </c>
      <c r="G182" s="24">
        <v>-0.48453608247422675</v>
      </c>
      <c r="H182" s="24">
        <f t="shared" si="4"/>
        <v>-0.61253608247422675</v>
      </c>
      <c r="I182" s="24"/>
      <c r="J182" s="24">
        <f t="shared" si="5"/>
        <v>7.3529411764705899E-2</v>
      </c>
      <c r="K182" s="17">
        <v>25</v>
      </c>
      <c r="L182" s="20">
        <f>K182/S182</f>
        <v>0.36764705882352944</v>
      </c>
      <c r="M182" s="17">
        <v>20</v>
      </c>
      <c r="N182" s="20">
        <f>M182/S182</f>
        <v>0.29411764705882354</v>
      </c>
      <c r="O182" s="17">
        <v>10</v>
      </c>
      <c r="P182" s="20">
        <f>O182/S182</f>
        <v>0.14705882352941177</v>
      </c>
      <c r="Q182" s="17">
        <v>7</v>
      </c>
      <c r="R182" s="20">
        <f>Q182/S182</f>
        <v>0.10294117647058823</v>
      </c>
      <c r="S182">
        <v>68</v>
      </c>
    </row>
    <row r="183" spans="1:19" x14ac:dyDescent="0.3">
      <c r="A183" s="7" t="s">
        <v>219</v>
      </c>
      <c r="B183" s="7">
        <v>332</v>
      </c>
      <c r="C183" s="15">
        <v>0.24776119402985075</v>
      </c>
      <c r="D183" s="7">
        <v>981</v>
      </c>
      <c r="E183" s="15">
        <v>0.73208955223880601</v>
      </c>
      <c r="F183" s="7">
        <v>1340</v>
      </c>
      <c r="G183" s="24">
        <v>-0.48432835820895526</v>
      </c>
      <c r="H183" s="24">
        <f t="shared" si="4"/>
        <v>-0.61232835820895526</v>
      </c>
      <c r="I183" s="24"/>
      <c r="J183" s="24">
        <f t="shared" si="5"/>
        <v>-8.7976539589442793E-2</v>
      </c>
      <c r="K183" s="17">
        <v>101</v>
      </c>
      <c r="L183" s="20">
        <f>K183/S183</f>
        <v>0.29618768328445749</v>
      </c>
      <c r="M183" s="17">
        <v>131</v>
      </c>
      <c r="N183" s="20">
        <f>M183/S183</f>
        <v>0.38416422287390029</v>
      </c>
      <c r="O183" s="17">
        <v>37</v>
      </c>
      <c r="P183" s="20">
        <f>O183/S183</f>
        <v>0.10850439882697947</v>
      </c>
      <c r="Q183" s="17">
        <v>48</v>
      </c>
      <c r="R183" s="20">
        <f>Q183/S183</f>
        <v>0.14076246334310852</v>
      </c>
      <c r="S183">
        <v>341</v>
      </c>
    </row>
    <row r="184" spans="1:19" x14ac:dyDescent="0.3">
      <c r="A184" s="7" t="s">
        <v>335</v>
      </c>
      <c r="B184" s="7">
        <v>16</v>
      </c>
      <c r="C184" s="15">
        <v>0.25806451612903225</v>
      </c>
      <c r="D184" s="7">
        <v>46</v>
      </c>
      <c r="E184" s="15">
        <v>0.74193548387096775</v>
      </c>
      <c r="F184" s="7">
        <v>62</v>
      </c>
      <c r="G184" s="24">
        <v>-0.4838709677419355</v>
      </c>
      <c r="H184" s="24">
        <f t="shared" si="4"/>
        <v>-0.6118709677419355</v>
      </c>
      <c r="I184" s="24"/>
      <c r="J184" s="24">
        <f t="shared" si="5"/>
        <v>-0.44444444444444442</v>
      </c>
      <c r="K184" s="17">
        <v>0</v>
      </c>
      <c r="L184" s="20">
        <f>K184/S184</f>
        <v>0</v>
      </c>
      <c r="M184" s="17">
        <v>8</v>
      </c>
      <c r="N184" s="20">
        <f>M184/S184</f>
        <v>0.44444444444444442</v>
      </c>
      <c r="O184" s="17">
        <v>9</v>
      </c>
      <c r="P184" s="20">
        <f>O184/S184</f>
        <v>0.5</v>
      </c>
      <c r="Q184" s="17">
        <v>0</v>
      </c>
      <c r="R184" s="20">
        <f>Q184/S184</f>
        <v>0</v>
      </c>
      <c r="S184">
        <v>18</v>
      </c>
    </row>
    <row r="185" spans="1:19" x14ac:dyDescent="0.3">
      <c r="A185" s="7" t="s">
        <v>418</v>
      </c>
      <c r="B185" s="7">
        <v>302</v>
      </c>
      <c r="C185" s="15">
        <v>0.24733824733824733</v>
      </c>
      <c r="D185" s="7">
        <v>892</v>
      </c>
      <c r="E185" s="15">
        <v>0.7305487305487306</v>
      </c>
      <c r="F185" s="7">
        <v>1221</v>
      </c>
      <c r="G185" s="24">
        <v>-0.48321048321048327</v>
      </c>
      <c r="H185" s="24">
        <f t="shared" si="4"/>
        <v>-0.61121048321048321</v>
      </c>
      <c r="I185" s="24"/>
      <c r="J185" s="24">
        <f t="shared" si="5"/>
        <v>-0.15686274509803921</v>
      </c>
      <c r="K185" s="17">
        <v>52</v>
      </c>
      <c r="L185" s="20">
        <f>K185/S185</f>
        <v>0.25490196078431371</v>
      </c>
      <c r="M185" s="17">
        <v>84</v>
      </c>
      <c r="N185" s="20">
        <f>M185/S185</f>
        <v>0.41176470588235292</v>
      </c>
      <c r="O185" s="17">
        <v>32</v>
      </c>
      <c r="P185" s="20">
        <f>O185/S185</f>
        <v>0.15686274509803921</v>
      </c>
      <c r="Q185" s="17">
        <v>23</v>
      </c>
      <c r="R185" s="20">
        <f>Q185/S185</f>
        <v>0.11274509803921569</v>
      </c>
      <c r="S185">
        <v>204</v>
      </c>
    </row>
    <row r="186" spans="1:19" x14ac:dyDescent="0.3">
      <c r="A186" s="7" t="s">
        <v>333</v>
      </c>
      <c r="B186" s="7">
        <v>157</v>
      </c>
      <c r="C186" s="15">
        <v>0.24303405572755418</v>
      </c>
      <c r="D186" s="7">
        <v>469</v>
      </c>
      <c r="E186" s="15">
        <v>0.72600619195046434</v>
      </c>
      <c r="F186" s="7">
        <v>646</v>
      </c>
      <c r="G186" s="24">
        <v>-0.48297213622291013</v>
      </c>
      <c r="H186" s="24">
        <f t="shared" si="4"/>
        <v>-0.61097213622291013</v>
      </c>
      <c r="I186" s="24"/>
      <c r="J186" s="24" t="e">
        <f t="shared" si="5"/>
        <v>#DIV/0!</v>
      </c>
      <c r="K186" s="17">
        <v>0</v>
      </c>
      <c r="L186" s="20" t="e">
        <f>K186/S186</f>
        <v>#DIV/0!</v>
      </c>
      <c r="M186" s="17">
        <v>0</v>
      </c>
      <c r="N186" s="20" t="e">
        <f>M186/S186</f>
        <v>#DIV/0!</v>
      </c>
      <c r="O186" s="17">
        <v>0</v>
      </c>
      <c r="P186" s="20" t="e">
        <f>O186/S186</f>
        <v>#DIV/0!</v>
      </c>
      <c r="Q186" s="17">
        <v>0</v>
      </c>
      <c r="R186" s="20" t="e">
        <f>Q186/S186</f>
        <v>#DIV/0!</v>
      </c>
      <c r="S186">
        <v>0</v>
      </c>
    </row>
    <row r="187" spans="1:19" x14ac:dyDescent="0.3">
      <c r="A187" s="7" t="s">
        <v>416</v>
      </c>
      <c r="B187" s="7">
        <v>54</v>
      </c>
      <c r="C187" s="15">
        <v>0.23076923076923078</v>
      </c>
      <c r="D187" s="7">
        <v>167</v>
      </c>
      <c r="E187" s="15">
        <v>0.71367521367521369</v>
      </c>
      <c r="F187" s="7">
        <v>234</v>
      </c>
      <c r="G187" s="24">
        <v>-0.48290598290598291</v>
      </c>
      <c r="H187" s="24">
        <f t="shared" si="4"/>
        <v>-0.61090598290598286</v>
      </c>
      <c r="I187" s="24"/>
      <c r="J187" s="24" t="e">
        <f t="shared" si="5"/>
        <v>#DIV/0!</v>
      </c>
      <c r="K187" s="17">
        <v>0</v>
      </c>
      <c r="L187" s="20" t="e">
        <f>K187/S187</f>
        <v>#DIV/0!</v>
      </c>
      <c r="M187" s="17">
        <v>0</v>
      </c>
      <c r="N187" s="20" t="e">
        <f>M187/S187</f>
        <v>#DIV/0!</v>
      </c>
      <c r="O187" s="17">
        <v>0</v>
      </c>
      <c r="P187" s="20" t="e">
        <f>O187/S187</f>
        <v>#DIV/0!</v>
      </c>
      <c r="Q187" s="17">
        <v>0</v>
      </c>
      <c r="R187" s="20" t="e">
        <f>Q187/S187</f>
        <v>#DIV/0!</v>
      </c>
      <c r="S187">
        <v>0</v>
      </c>
    </row>
    <row r="188" spans="1:19" x14ac:dyDescent="0.3">
      <c r="A188" s="9" t="s">
        <v>176</v>
      </c>
      <c r="B188" s="9">
        <v>426</v>
      </c>
      <c r="C188" s="15">
        <v>0.24781849912739964</v>
      </c>
      <c r="D188" s="9">
        <v>1255</v>
      </c>
      <c r="E188" s="15">
        <v>0.7300756253635835</v>
      </c>
      <c r="F188" s="9">
        <v>1719</v>
      </c>
      <c r="G188" s="24">
        <v>-0.48225712623618389</v>
      </c>
      <c r="H188" s="24">
        <f t="shared" si="4"/>
        <v>-0.61025712623618389</v>
      </c>
      <c r="I188" s="24"/>
      <c r="J188" s="24">
        <f t="shared" si="5"/>
        <v>-8.8888888888888906E-2</v>
      </c>
      <c r="K188" s="17">
        <v>106</v>
      </c>
      <c r="L188" s="20">
        <f>K188/S188</f>
        <v>0.29444444444444445</v>
      </c>
      <c r="M188" s="17">
        <v>138</v>
      </c>
      <c r="N188" s="20">
        <f>M188/S188</f>
        <v>0.38333333333333336</v>
      </c>
      <c r="O188" s="17">
        <v>44</v>
      </c>
      <c r="P188" s="20">
        <f>O188/S188</f>
        <v>0.12222222222222222</v>
      </c>
      <c r="Q188" s="17">
        <v>52</v>
      </c>
      <c r="R188" s="20">
        <f>Q188/S188</f>
        <v>0.14444444444444443</v>
      </c>
      <c r="S188">
        <v>360</v>
      </c>
    </row>
    <row r="189" spans="1:19" x14ac:dyDescent="0.3">
      <c r="A189" s="7" t="s">
        <v>12</v>
      </c>
      <c r="B189" s="7">
        <v>677</v>
      </c>
      <c r="C189" s="15">
        <v>0.24898859874954027</v>
      </c>
      <c r="D189" s="7">
        <v>1985</v>
      </c>
      <c r="E189" s="15">
        <v>0.73004781169547628</v>
      </c>
      <c r="F189" s="6">
        <v>2719</v>
      </c>
      <c r="G189" s="24">
        <v>-0.48105921294593601</v>
      </c>
      <c r="H189" s="24">
        <f t="shared" si="4"/>
        <v>-0.60905921294593601</v>
      </c>
      <c r="I189" s="24"/>
      <c r="J189" s="24">
        <f t="shared" si="5"/>
        <v>-0.10703812316715539</v>
      </c>
      <c r="K189" s="17">
        <v>193</v>
      </c>
      <c r="L189" s="20">
        <f>K189/S189</f>
        <v>0.28299120234604108</v>
      </c>
      <c r="M189" s="17">
        <v>266</v>
      </c>
      <c r="N189" s="20">
        <f>M189/S189</f>
        <v>0.39002932551319647</v>
      </c>
      <c r="O189" s="17">
        <v>100</v>
      </c>
      <c r="P189" s="20">
        <f>O189/S189</f>
        <v>0.1466275659824047</v>
      </c>
      <c r="Q189" s="17">
        <v>70</v>
      </c>
      <c r="R189" s="20">
        <f>Q189/S189</f>
        <v>0.10263929618768329</v>
      </c>
      <c r="S189">
        <v>682</v>
      </c>
    </row>
    <row r="190" spans="1:19" x14ac:dyDescent="0.3">
      <c r="A190" s="7" t="s">
        <v>369</v>
      </c>
      <c r="B190" s="7">
        <v>28</v>
      </c>
      <c r="C190" s="15">
        <v>0.23931623931623933</v>
      </c>
      <c r="D190" s="7">
        <v>84</v>
      </c>
      <c r="E190" s="15">
        <v>0.71794871794871795</v>
      </c>
      <c r="F190" s="7">
        <v>117</v>
      </c>
      <c r="G190" s="24">
        <v>-0.4786324786324786</v>
      </c>
      <c r="H190" s="24">
        <f t="shared" si="4"/>
        <v>-0.6066324786324786</v>
      </c>
      <c r="I190" s="24"/>
      <c r="J190" s="24" t="e">
        <f t="shared" si="5"/>
        <v>#DIV/0!</v>
      </c>
      <c r="K190" s="17">
        <v>0</v>
      </c>
      <c r="L190" s="20" t="e">
        <f>K190/S190</f>
        <v>#DIV/0!</v>
      </c>
      <c r="M190" s="17">
        <v>0</v>
      </c>
      <c r="N190" s="20" t="e">
        <f>M190/S190</f>
        <v>#DIV/0!</v>
      </c>
      <c r="O190" s="17">
        <v>0</v>
      </c>
      <c r="P190" s="20" t="e">
        <f>O190/S190</f>
        <v>#DIV/0!</v>
      </c>
      <c r="Q190" s="17">
        <v>0</v>
      </c>
      <c r="R190" s="20" t="e">
        <f>Q190/S190</f>
        <v>#DIV/0!</v>
      </c>
      <c r="S190">
        <v>0</v>
      </c>
    </row>
    <row r="191" spans="1:19" x14ac:dyDescent="0.3">
      <c r="A191" s="7" t="s">
        <v>233</v>
      </c>
      <c r="B191" s="7">
        <v>227</v>
      </c>
      <c r="C191" s="15">
        <v>0.2467391304347826</v>
      </c>
      <c r="D191" s="7">
        <v>667</v>
      </c>
      <c r="E191" s="15">
        <v>0.72499999999999998</v>
      </c>
      <c r="F191" s="7">
        <v>920</v>
      </c>
      <c r="G191" s="24">
        <v>-0.47826086956521741</v>
      </c>
      <c r="H191" s="24">
        <f t="shared" si="4"/>
        <v>-0.60626086956521741</v>
      </c>
      <c r="I191" s="24"/>
      <c r="J191" s="24">
        <f t="shared" si="5"/>
        <v>-4.6875E-2</v>
      </c>
      <c r="K191" s="17">
        <v>41</v>
      </c>
      <c r="L191" s="20">
        <f>K191/S191</f>
        <v>0.3203125</v>
      </c>
      <c r="M191" s="17">
        <v>47</v>
      </c>
      <c r="N191" s="20">
        <f>M191/S191</f>
        <v>0.3671875</v>
      </c>
      <c r="O191" s="17">
        <v>18</v>
      </c>
      <c r="P191" s="20">
        <f>O191/S191</f>
        <v>0.140625</v>
      </c>
      <c r="Q191" s="17">
        <v>16</v>
      </c>
      <c r="R191" s="20">
        <f>Q191/S191</f>
        <v>0.125</v>
      </c>
      <c r="S191">
        <v>128</v>
      </c>
    </row>
    <row r="192" spans="1:19" x14ac:dyDescent="0.3">
      <c r="A192" s="7" t="s">
        <v>254</v>
      </c>
      <c r="B192" s="7">
        <v>207</v>
      </c>
      <c r="C192" s="15">
        <v>0.24468085106382978</v>
      </c>
      <c r="D192" s="7">
        <v>611</v>
      </c>
      <c r="E192" s="15">
        <v>0.72222222222222221</v>
      </c>
      <c r="F192" s="7">
        <v>846</v>
      </c>
      <c r="G192" s="24">
        <v>-0.47754137115839246</v>
      </c>
      <c r="H192" s="24">
        <f t="shared" si="4"/>
        <v>-0.60554137115839246</v>
      </c>
      <c r="I192" s="24"/>
      <c r="J192" s="24">
        <f t="shared" si="5"/>
        <v>-5.673758865248224E-2</v>
      </c>
      <c r="K192" s="17">
        <v>46</v>
      </c>
      <c r="L192" s="20">
        <f>K192/S192</f>
        <v>0.32624113475177308</v>
      </c>
      <c r="M192" s="17">
        <v>54</v>
      </c>
      <c r="N192" s="20">
        <f>M192/S192</f>
        <v>0.38297872340425532</v>
      </c>
      <c r="O192" s="17">
        <v>20</v>
      </c>
      <c r="P192" s="20">
        <f>O192/S192</f>
        <v>0.14184397163120568</v>
      </c>
      <c r="Q192" s="17">
        <v>12</v>
      </c>
      <c r="R192" s="20">
        <f>Q192/S192</f>
        <v>8.5106382978723402E-2</v>
      </c>
      <c r="S192">
        <v>141</v>
      </c>
    </row>
    <row r="193" spans="1:19" x14ac:dyDescent="0.3">
      <c r="A193" s="7" t="s">
        <v>338</v>
      </c>
      <c r="B193" s="7">
        <v>93</v>
      </c>
      <c r="C193" s="15">
        <v>0.2285012285012285</v>
      </c>
      <c r="D193" s="7">
        <v>287</v>
      </c>
      <c r="E193" s="15">
        <v>0.70515970515970516</v>
      </c>
      <c r="F193" s="7">
        <v>407</v>
      </c>
      <c r="G193" s="24">
        <v>-0.47665847665847666</v>
      </c>
      <c r="H193" s="24">
        <f t="shared" si="4"/>
        <v>-0.60465847665847661</v>
      </c>
      <c r="I193" s="24"/>
      <c r="J193" s="24">
        <f t="shared" si="5"/>
        <v>-0.17567567567567566</v>
      </c>
      <c r="K193" s="17">
        <v>20</v>
      </c>
      <c r="L193" s="20">
        <f>K193/S193</f>
        <v>0.27027027027027029</v>
      </c>
      <c r="M193" s="17">
        <v>33</v>
      </c>
      <c r="N193" s="20">
        <f>M193/S193</f>
        <v>0.44594594594594594</v>
      </c>
      <c r="O193" s="17">
        <v>9</v>
      </c>
      <c r="P193" s="20">
        <f>O193/S193</f>
        <v>0.12162162162162163</v>
      </c>
      <c r="Q193" s="17">
        <v>9</v>
      </c>
      <c r="R193" s="20">
        <f>Q193/S193</f>
        <v>0.12162162162162163</v>
      </c>
      <c r="S193">
        <v>74</v>
      </c>
    </row>
    <row r="194" spans="1:19" x14ac:dyDescent="0.3">
      <c r="A194" s="7" t="s">
        <v>456</v>
      </c>
      <c r="B194" s="7">
        <v>284</v>
      </c>
      <c r="C194" s="15">
        <v>0.25244444444444447</v>
      </c>
      <c r="D194" s="7">
        <v>820</v>
      </c>
      <c r="E194" s="15">
        <v>0.72888888888888892</v>
      </c>
      <c r="F194" s="7">
        <v>1125</v>
      </c>
      <c r="G194" s="24">
        <v>-0.47644444444444445</v>
      </c>
      <c r="H194" s="24">
        <f t="shared" si="4"/>
        <v>-0.60444444444444445</v>
      </c>
      <c r="I194" s="24"/>
      <c r="J194" s="24">
        <f t="shared" si="5"/>
        <v>4.1800643086816747E-2</v>
      </c>
      <c r="K194" s="17">
        <v>108</v>
      </c>
      <c r="L194" s="20">
        <f>K194/S194</f>
        <v>0.34726688102893893</v>
      </c>
      <c r="M194" s="17">
        <v>95</v>
      </c>
      <c r="N194" s="20">
        <f>M194/S194</f>
        <v>0.30546623794212219</v>
      </c>
      <c r="O194" s="17">
        <v>39</v>
      </c>
      <c r="P194" s="20">
        <f>O194/S194</f>
        <v>0.12540192926045016</v>
      </c>
      <c r="Q194" s="17">
        <v>40</v>
      </c>
      <c r="R194" s="20">
        <f>Q194/S194</f>
        <v>0.12861736334405144</v>
      </c>
      <c r="S194">
        <v>311</v>
      </c>
    </row>
    <row r="195" spans="1:19" x14ac:dyDescent="0.3">
      <c r="A195" s="7" t="s">
        <v>94</v>
      </c>
      <c r="B195" s="7">
        <v>722</v>
      </c>
      <c r="C195" s="15">
        <v>0.25404644616467276</v>
      </c>
      <c r="D195" s="7">
        <v>2076</v>
      </c>
      <c r="E195" s="15">
        <v>0.73047149894440533</v>
      </c>
      <c r="F195" s="7">
        <v>2842</v>
      </c>
      <c r="G195" s="24">
        <v>-0.47642505277973257</v>
      </c>
      <c r="H195" s="24">
        <f t="shared" ref="H195:H258" si="6">G195-0.128</f>
        <v>-0.60442505277973257</v>
      </c>
      <c r="I195" s="24"/>
      <c r="J195" s="24">
        <f t="shared" ref="J195:J258" si="7">L195-N195</f>
        <v>0</v>
      </c>
      <c r="K195" s="17">
        <v>251</v>
      </c>
      <c r="L195" s="20">
        <f>K195/S195</f>
        <v>0.34620689655172415</v>
      </c>
      <c r="M195" s="17">
        <v>251</v>
      </c>
      <c r="N195" s="20">
        <f>M195/S195</f>
        <v>0.34620689655172415</v>
      </c>
      <c r="O195" s="17">
        <v>75</v>
      </c>
      <c r="P195" s="20">
        <f>O195/S195</f>
        <v>0.10344827586206896</v>
      </c>
      <c r="Q195" s="17">
        <v>117</v>
      </c>
      <c r="R195" s="20">
        <f>Q195/S195</f>
        <v>0.16137931034482758</v>
      </c>
      <c r="S195">
        <v>725</v>
      </c>
    </row>
    <row r="196" spans="1:19" x14ac:dyDescent="0.3">
      <c r="A196" s="7" t="s">
        <v>234</v>
      </c>
      <c r="B196" s="7">
        <v>21</v>
      </c>
      <c r="C196" s="15">
        <v>0.25</v>
      </c>
      <c r="D196" s="7">
        <v>61</v>
      </c>
      <c r="E196" s="15">
        <v>0.72619047619047616</v>
      </c>
      <c r="F196" s="7">
        <v>84</v>
      </c>
      <c r="G196" s="24">
        <v>-0.47619047619047616</v>
      </c>
      <c r="H196" s="24">
        <f t="shared" si="6"/>
        <v>-0.60419047619047617</v>
      </c>
      <c r="I196" s="24"/>
      <c r="J196" s="24">
        <f t="shared" si="7"/>
        <v>-0.16666666666666669</v>
      </c>
      <c r="K196" s="17">
        <v>6</v>
      </c>
      <c r="L196" s="20">
        <f>K196/S196</f>
        <v>0.33333333333333331</v>
      </c>
      <c r="M196" s="17">
        <v>9</v>
      </c>
      <c r="N196" s="20">
        <f>M196/S196</f>
        <v>0.5</v>
      </c>
      <c r="O196" s="17">
        <v>1</v>
      </c>
      <c r="P196" s="20">
        <f>O196/S196</f>
        <v>5.5555555555555552E-2</v>
      </c>
      <c r="Q196" s="17">
        <v>0</v>
      </c>
      <c r="R196" s="20">
        <f>Q196/S196</f>
        <v>0</v>
      </c>
      <c r="S196">
        <v>18</v>
      </c>
    </row>
    <row r="197" spans="1:19" x14ac:dyDescent="0.3">
      <c r="A197" s="7" t="s">
        <v>60</v>
      </c>
      <c r="B197" s="7">
        <v>15</v>
      </c>
      <c r="C197" s="15">
        <v>0.24590163934426229</v>
      </c>
      <c r="D197" s="7">
        <v>44</v>
      </c>
      <c r="E197" s="15">
        <v>0.72131147540983609</v>
      </c>
      <c r="F197" s="7">
        <v>61</v>
      </c>
      <c r="G197" s="24">
        <v>-0.4754098360655738</v>
      </c>
      <c r="H197" s="24">
        <f t="shared" si="6"/>
        <v>-0.60340983606557375</v>
      </c>
      <c r="I197" s="24"/>
      <c r="J197" s="24">
        <f t="shared" si="7"/>
        <v>-0.25</v>
      </c>
      <c r="K197" s="17">
        <v>1</v>
      </c>
      <c r="L197" s="20">
        <f>K197/S197</f>
        <v>0.125</v>
      </c>
      <c r="M197" s="17">
        <v>3</v>
      </c>
      <c r="N197" s="20">
        <f>M197/S197</f>
        <v>0.375</v>
      </c>
      <c r="O197" s="17">
        <v>0</v>
      </c>
      <c r="P197" s="20">
        <f>O197/S197</f>
        <v>0</v>
      </c>
      <c r="Q197" s="17">
        <v>0</v>
      </c>
      <c r="R197" s="20">
        <f>Q197/S197</f>
        <v>0</v>
      </c>
      <c r="S197">
        <v>8</v>
      </c>
    </row>
    <row r="198" spans="1:19" x14ac:dyDescent="0.3">
      <c r="A198" s="7" t="s">
        <v>287</v>
      </c>
      <c r="B198" s="7">
        <v>135</v>
      </c>
      <c r="C198" s="15">
        <v>0.25328330206378985</v>
      </c>
      <c r="D198" s="7">
        <v>388</v>
      </c>
      <c r="E198" s="15">
        <v>0.72795497185741087</v>
      </c>
      <c r="F198" s="6">
        <v>533</v>
      </c>
      <c r="G198" s="24">
        <v>-0.47467166979362102</v>
      </c>
      <c r="H198" s="24">
        <f t="shared" si="6"/>
        <v>-0.60267166979362097</v>
      </c>
      <c r="I198" s="24"/>
      <c r="J198" s="24">
        <f t="shared" si="7"/>
        <v>5.8823529411764719E-2</v>
      </c>
      <c r="K198" s="17">
        <v>35</v>
      </c>
      <c r="L198" s="20">
        <f>K198/S198</f>
        <v>0.34313725490196079</v>
      </c>
      <c r="M198" s="17">
        <v>29</v>
      </c>
      <c r="N198" s="20">
        <f>M198/S198</f>
        <v>0.28431372549019607</v>
      </c>
      <c r="O198" s="17">
        <v>17</v>
      </c>
      <c r="P198" s="20">
        <f>O198/S198</f>
        <v>0.16666666666666666</v>
      </c>
      <c r="Q198" s="17">
        <v>18</v>
      </c>
      <c r="R198" s="20">
        <f>Q198/S198</f>
        <v>0.17647058823529413</v>
      </c>
      <c r="S198">
        <v>102</v>
      </c>
    </row>
    <row r="199" spans="1:19" x14ac:dyDescent="0.3">
      <c r="A199" s="7" t="s">
        <v>17</v>
      </c>
      <c r="B199" s="7">
        <v>23</v>
      </c>
      <c r="C199" s="15">
        <v>0.23711340206185566</v>
      </c>
      <c r="D199" s="7">
        <v>69</v>
      </c>
      <c r="E199" s="15">
        <v>0.71134020618556704</v>
      </c>
      <c r="F199" s="7">
        <v>97</v>
      </c>
      <c r="G199" s="24">
        <v>-0.47422680412371138</v>
      </c>
      <c r="H199" s="24">
        <f t="shared" si="6"/>
        <v>-0.60222680412371132</v>
      </c>
      <c r="I199" s="24"/>
      <c r="J199" s="24" t="e">
        <f t="shared" si="7"/>
        <v>#DIV/0!</v>
      </c>
      <c r="K199" s="17">
        <v>0</v>
      </c>
      <c r="L199" s="20" t="e">
        <f>K199/S199</f>
        <v>#DIV/0!</v>
      </c>
      <c r="M199" s="17">
        <v>0</v>
      </c>
      <c r="N199" s="20" t="e">
        <f>M199/S199</f>
        <v>#DIV/0!</v>
      </c>
      <c r="O199" s="17">
        <v>0</v>
      </c>
      <c r="P199" s="20" t="e">
        <f>O199/S199</f>
        <v>#DIV/0!</v>
      </c>
      <c r="Q199" s="17">
        <v>0</v>
      </c>
      <c r="R199" s="20" t="e">
        <f>Q199/S199</f>
        <v>#DIV/0!</v>
      </c>
      <c r="S199">
        <v>0</v>
      </c>
    </row>
    <row r="200" spans="1:19" x14ac:dyDescent="0.3">
      <c r="A200" s="7" t="s">
        <v>125</v>
      </c>
      <c r="B200" s="7">
        <v>67</v>
      </c>
      <c r="C200" s="15">
        <v>0.25378787878787878</v>
      </c>
      <c r="D200" s="7">
        <v>192</v>
      </c>
      <c r="E200" s="15">
        <v>0.72727272727272729</v>
      </c>
      <c r="F200" s="7">
        <v>264</v>
      </c>
      <c r="G200" s="24">
        <v>-0.47348484848484851</v>
      </c>
      <c r="H200" s="24">
        <f t="shared" si="6"/>
        <v>-0.60148484848484851</v>
      </c>
      <c r="I200" s="24"/>
      <c r="J200" s="24">
        <f t="shared" si="7"/>
        <v>-6.5789473684210564E-2</v>
      </c>
      <c r="K200" s="17">
        <v>28</v>
      </c>
      <c r="L200" s="20">
        <f>K200/S200</f>
        <v>0.36842105263157893</v>
      </c>
      <c r="M200" s="17">
        <v>33</v>
      </c>
      <c r="N200" s="20">
        <f>M200/S200</f>
        <v>0.43421052631578949</v>
      </c>
      <c r="O200" s="17">
        <v>6</v>
      </c>
      <c r="P200" s="20">
        <f>O200/S200</f>
        <v>7.8947368421052627E-2</v>
      </c>
      <c r="Q200" s="17">
        <v>2</v>
      </c>
      <c r="R200" s="20">
        <f>Q200/S200</f>
        <v>2.6315789473684209E-2</v>
      </c>
      <c r="S200">
        <v>76</v>
      </c>
    </row>
    <row r="201" spans="1:19" x14ac:dyDescent="0.3">
      <c r="A201" s="7" t="s">
        <v>378</v>
      </c>
      <c r="B201" s="7">
        <v>399</v>
      </c>
      <c r="C201" s="15">
        <v>0.25173501577287066</v>
      </c>
      <c r="D201" s="7">
        <v>1146</v>
      </c>
      <c r="E201" s="15">
        <v>0.72302839116719242</v>
      </c>
      <c r="F201" s="7">
        <v>1585</v>
      </c>
      <c r="G201" s="24">
        <v>-0.47129337539432176</v>
      </c>
      <c r="H201" s="24">
        <f t="shared" si="6"/>
        <v>-0.5992933753943217</v>
      </c>
      <c r="I201" s="24"/>
      <c r="J201" s="24">
        <f t="shared" si="7"/>
        <v>-7.6411960132890366E-2</v>
      </c>
      <c r="K201" s="17">
        <v>79</v>
      </c>
      <c r="L201" s="20">
        <f>K201/S201</f>
        <v>0.26245847176079734</v>
      </c>
      <c r="M201" s="17">
        <v>102</v>
      </c>
      <c r="N201" s="20">
        <f>M201/S201</f>
        <v>0.33887043189368771</v>
      </c>
      <c r="O201" s="17">
        <v>63</v>
      </c>
      <c r="P201" s="20">
        <f>O201/S201</f>
        <v>0.20930232558139536</v>
      </c>
      <c r="Q201" s="17">
        <v>41</v>
      </c>
      <c r="R201" s="20">
        <f>Q201/S201</f>
        <v>0.13621262458471761</v>
      </c>
      <c r="S201">
        <v>301</v>
      </c>
    </row>
    <row r="202" spans="1:19" x14ac:dyDescent="0.3">
      <c r="A202" s="7" t="s">
        <v>394</v>
      </c>
      <c r="B202" s="7">
        <v>89</v>
      </c>
      <c r="C202" s="15">
        <v>0.25212464589235128</v>
      </c>
      <c r="D202" s="7">
        <v>255</v>
      </c>
      <c r="E202" s="15">
        <v>0.72237960339943341</v>
      </c>
      <c r="F202" s="7">
        <v>353</v>
      </c>
      <c r="G202" s="24">
        <v>-0.47025495750708213</v>
      </c>
      <c r="H202" s="24">
        <f t="shared" si="6"/>
        <v>-0.59825495750708213</v>
      </c>
      <c r="I202" s="24"/>
      <c r="J202" s="24">
        <f t="shared" si="7"/>
        <v>4.4117647058823484E-2</v>
      </c>
      <c r="K202" s="17">
        <v>27</v>
      </c>
      <c r="L202" s="20">
        <f>K202/S202</f>
        <v>0.39705882352941174</v>
      </c>
      <c r="M202" s="17">
        <v>24</v>
      </c>
      <c r="N202" s="20">
        <f>M202/S202</f>
        <v>0.35294117647058826</v>
      </c>
      <c r="O202" s="17">
        <v>6</v>
      </c>
      <c r="P202" s="20">
        <f>O202/S202</f>
        <v>8.8235294117647065E-2</v>
      </c>
      <c r="Q202" s="17">
        <v>8</v>
      </c>
      <c r="R202" s="20">
        <f>Q202/S202</f>
        <v>0.11764705882352941</v>
      </c>
      <c r="S202">
        <v>68</v>
      </c>
    </row>
    <row r="203" spans="1:19" x14ac:dyDescent="0.3">
      <c r="A203" s="7" t="s">
        <v>139</v>
      </c>
      <c r="B203" s="7">
        <v>51</v>
      </c>
      <c r="C203" s="15">
        <v>0.255</v>
      </c>
      <c r="D203" s="7">
        <v>145</v>
      </c>
      <c r="E203" s="15">
        <v>0.72499999999999998</v>
      </c>
      <c r="F203" s="7">
        <v>200</v>
      </c>
      <c r="G203" s="24">
        <v>-0.47</v>
      </c>
      <c r="H203" s="24">
        <f t="shared" si="6"/>
        <v>-0.59799999999999998</v>
      </c>
      <c r="I203" s="24"/>
      <c r="J203" s="24">
        <f t="shared" si="7"/>
        <v>-0.4</v>
      </c>
      <c r="K203" s="17">
        <v>0</v>
      </c>
      <c r="L203" s="20">
        <f>K203/S203</f>
        <v>0</v>
      </c>
      <c r="M203" s="17">
        <v>10</v>
      </c>
      <c r="N203" s="20">
        <f>M203/S203</f>
        <v>0.4</v>
      </c>
      <c r="O203" s="17">
        <v>4</v>
      </c>
      <c r="P203" s="20">
        <f>O203/S203</f>
        <v>0.16</v>
      </c>
      <c r="Q203" s="17">
        <v>8</v>
      </c>
      <c r="R203" s="20">
        <f>Q203/S203</f>
        <v>0.32</v>
      </c>
      <c r="S203">
        <v>25</v>
      </c>
    </row>
    <row r="204" spans="1:19" x14ac:dyDescent="0.3">
      <c r="A204" s="7" t="s">
        <v>432</v>
      </c>
      <c r="B204" s="7">
        <v>105</v>
      </c>
      <c r="C204" s="15">
        <v>0.25301204819277107</v>
      </c>
      <c r="D204" s="7">
        <v>300</v>
      </c>
      <c r="E204" s="15">
        <v>0.72289156626506024</v>
      </c>
      <c r="F204" s="7">
        <v>415</v>
      </c>
      <c r="G204" s="24">
        <v>-0.46987951807228917</v>
      </c>
      <c r="H204" s="24">
        <f t="shared" si="6"/>
        <v>-0.59787951807228912</v>
      </c>
      <c r="I204" s="24"/>
      <c r="J204" s="24">
        <f t="shared" si="7"/>
        <v>-0.17948717948717949</v>
      </c>
      <c r="K204" s="17">
        <v>19</v>
      </c>
      <c r="L204" s="20">
        <f>K204/S204</f>
        <v>0.24358974358974358</v>
      </c>
      <c r="M204" s="17">
        <v>33</v>
      </c>
      <c r="N204" s="20">
        <f>M204/S204</f>
        <v>0.42307692307692307</v>
      </c>
      <c r="O204" s="17">
        <v>11</v>
      </c>
      <c r="P204" s="20">
        <f>O204/S204</f>
        <v>0.14102564102564102</v>
      </c>
      <c r="Q204" s="17">
        <v>10</v>
      </c>
      <c r="R204" s="20">
        <f>Q204/S204</f>
        <v>0.12820512820512819</v>
      </c>
      <c r="S204">
        <v>78</v>
      </c>
    </row>
    <row r="205" spans="1:19" x14ac:dyDescent="0.3">
      <c r="A205" s="7" t="s">
        <v>354</v>
      </c>
      <c r="B205" s="7">
        <v>438</v>
      </c>
      <c r="C205" s="15">
        <v>0.25749559082892415</v>
      </c>
      <c r="D205" s="7">
        <v>1237</v>
      </c>
      <c r="E205" s="15">
        <v>0.72721928277483838</v>
      </c>
      <c r="F205" s="7">
        <v>1701</v>
      </c>
      <c r="G205" s="24">
        <v>-0.46972369194591423</v>
      </c>
      <c r="H205" s="24">
        <f t="shared" si="6"/>
        <v>-0.59772369194591424</v>
      </c>
      <c r="I205" s="24"/>
      <c r="J205" s="24">
        <f t="shared" si="7"/>
        <v>-9.7029702970297005E-2</v>
      </c>
      <c r="K205" s="17">
        <v>141</v>
      </c>
      <c r="L205" s="20">
        <f>K205/S205</f>
        <v>0.27920792079207923</v>
      </c>
      <c r="M205" s="17">
        <v>190</v>
      </c>
      <c r="N205" s="20">
        <f>M205/S205</f>
        <v>0.37623762376237624</v>
      </c>
      <c r="O205" s="17">
        <v>76</v>
      </c>
      <c r="P205" s="20">
        <f>O205/S205</f>
        <v>0.15049504950495049</v>
      </c>
      <c r="Q205" s="17">
        <v>77</v>
      </c>
      <c r="R205" s="20">
        <f>Q205/S205</f>
        <v>0.15247524752475247</v>
      </c>
      <c r="S205">
        <v>505</v>
      </c>
    </row>
    <row r="206" spans="1:19" x14ac:dyDescent="0.3">
      <c r="A206" s="7" t="s">
        <v>298</v>
      </c>
      <c r="B206" s="7">
        <v>74</v>
      </c>
      <c r="C206" s="15">
        <v>0.24915824915824916</v>
      </c>
      <c r="D206" s="7">
        <v>213</v>
      </c>
      <c r="E206" s="15">
        <v>0.71717171717171713</v>
      </c>
      <c r="F206" s="6">
        <v>297</v>
      </c>
      <c r="G206" s="24">
        <v>-0.46801346801346799</v>
      </c>
      <c r="H206" s="24">
        <f t="shared" si="6"/>
        <v>-0.596013468013468</v>
      </c>
      <c r="I206" s="24"/>
      <c r="J206" s="24">
        <f t="shared" si="7"/>
        <v>-0.1388888888888889</v>
      </c>
      <c r="K206" s="17">
        <v>12</v>
      </c>
      <c r="L206" s="20">
        <f>K206/S206</f>
        <v>0.33333333333333331</v>
      </c>
      <c r="M206" s="17">
        <v>17</v>
      </c>
      <c r="N206" s="20">
        <f>M206/S206</f>
        <v>0.47222222222222221</v>
      </c>
      <c r="O206" s="17">
        <v>4</v>
      </c>
      <c r="P206" s="20">
        <f>O206/S206</f>
        <v>0.1111111111111111</v>
      </c>
      <c r="Q206" s="17">
        <v>1</v>
      </c>
      <c r="R206" s="20">
        <f>Q206/S206</f>
        <v>2.7777777777777776E-2</v>
      </c>
      <c r="S206">
        <v>36</v>
      </c>
    </row>
    <row r="207" spans="1:19" x14ac:dyDescent="0.3">
      <c r="A207" s="7" t="s">
        <v>151</v>
      </c>
      <c r="B207" s="7">
        <v>89</v>
      </c>
      <c r="C207" s="15">
        <v>0.25501432664756446</v>
      </c>
      <c r="D207" s="7">
        <v>252</v>
      </c>
      <c r="E207" s="15">
        <v>0.72206303724928367</v>
      </c>
      <c r="F207" s="7">
        <v>349</v>
      </c>
      <c r="G207" s="24">
        <v>-0.46704871060171921</v>
      </c>
      <c r="H207" s="24">
        <f t="shared" si="6"/>
        <v>-0.59504871060171927</v>
      </c>
      <c r="I207" s="24"/>
      <c r="J207" s="24">
        <f t="shared" si="7"/>
        <v>-0.24561403508771928</v>
      </c>
      <c r="K207" s="17">
        <v>11</v>
      </c>
      <c r="L207" s="20">
        <f>K207/S207</f>
        <v>0.19298245614035087</v>
      </c>
      <c r="M207" s="17">
        <v>25</v>
      </c>
      <c r="N207" s="20">
        <f>M207/S207</f>
        <v>0.43859649122807015</v>
      </c>
      <c r="O207" s="17">
        <v>6</v>
      </c>
      <c r="P207" s="20">
        <f>O207/S207</f>
        <v>0.10526315789473684</v>
      </c>
      <c r="Q207" s="17">
        <v>12</v>
      </c>
      <c r="R207" s="20">
        <f>Q207/S207</f>
        <v>0.21052631578947367</v>
      </c>
      <c r="S207">
        <v>57</v>
      </c>
    </row>
    <row r="208" spans="1:19" x14ac:dyDescent="0.3">
      <c r="A208" s="7" t="s">
        <v>265</v>
      </c>
      <c r="B208" s="7">
        <v>171</v>
      </c>
      <c r="C208" s="15">
        <v>0.2583081570996979</v>
      </c>
      <c r="D208" s="7">
        <v>480</v>
      </c>
      <c r="E208" s="15">
        <v>0.7250755287009063</v>
      </c>
      <c r="F208" s="7">
        <v>662</v>
      </c>
      <c r="G208" s="24">
        <v>-0.4667673716012084</v>
      </c>
      <c r="H208" s="24">
        <f t="shared" si="6"/>
        <v>-0.59476737160120841</v>
      </c>
      <c r="I208" s="24"/>
      <c r="J208" s="24">
        <f t="shared" si="7"/>
        <v>6.3380281690140872E-2</v>
      </c>
      <c r="K208" s="17">
        <v>59</v>
      </c>
      <c r="L208" s="20">
        <f>K208/S208</f>
        <v>0.41549295774647887</v>
      </c>
      <c r="M208" s="17">
        <v>50</v>
      </c>
      <c r="N208" s="20">
        <f>M208/S208</f>
        <v>0.352112676056338</v>
      </c>
      <c r="O208" s="17">
        <v>16</v>
      </c>
      <c r="P208" s="20">
        <f>O208/S208</f>
        <v>0.11267605633802817</v>
      </c>
      <c r="Q208" s="17">
        <v>16</v>
      </c>
      <c r="R208" s="20">
        <f>Q208/S208</f>
        <v>0.11267605633802817</v>
      </c>
      <c r="S208">
        <v>142</v>
      </c>
    </row>
    <row r="209" spans="1:19" x14ac:dyDescent="0.3">
      <c r="A209" s="7" t="s">
        <v>362</v>
      </c>
      <c r="B209" s="7">
        <v>166</v>
      </c>
      <c r="C209" s="15">
        <v>0.25736434108527134</v>
      </c>
      <c r="D209" s="7">
        <v>466</v>
      </c>
      <c r="E209" s="15">
        <v>0.72248062015503878</v>
      </c>
      <c r="F209" s="7">
        <v>645</v>
      </c>
      <c r="G209" s="24">
        <v>-0.46511627906976744</v>
      </c>
      <c r="H209" s="24">
        <f t="shared" si="6"/>
        <v>-0.59311627906976749</v>
      </c>
      <c r="I209" s="24"/>
      <c r="J209" s="24">
        <f t="shared" si="7"/>
        <v>-1.5267175572519109E-2</v>
      </c>
      <c r="K209" s="17">
        <v>47</v>
      </c>
      <c r="L209" s="20">
        <f>K209/S209</f>
        <v>0.35877862595419846</v>
      </c>
      <c r="M209" s="17">
        <v>49</v>
      </c>
      <c r="N209" s="20">
        <f>M209/S209</f>
        <v>0.37404580152671757</v>
      </c>
      <c r="O209" s="17">
        <v>18</v>
      </c>
      <c r="P209" s="20">
        <f>O209/S209</f>
        <v>0.13740458015267176</v>
      </c>
      <c r="Q209" s="17">
        <v>11</v>
      </c>
      <c r="R209" s="20">
        <f>Q209/S209</f>
        <v>8.3969465648854963E-2</v>
      </c>
      <c r="S209">
        <v>131</v>
      </c>
    </row>
    <row r="210" spans="1:19" x14ac:dyDescent="0.3">
      <c r="A210" s="7" t="s">
        <v>470</v>
      </c>
      <c r="B210" s="7">
        <v>330</v>
      </c>
      <c r="C210" s="15">
        <v>0.25443330763299921</v>
      </c>
      <c r="D210" s="7">
        <v>933</v>
      </c>
      <c r="E210" s="15">
        <v>0.71935235158057054</v>
      </c>
      <c r="F210" s="7">
        <v>1297</v>
      </c>
      <c r="G210" s="24">
        <v>-0.46491904394757133</v>
      </c>
      <c r="H210" s="24">
        <f t="shared" si="6"/>
        <v>-0.59291904394757133</v>
      </c>
      <c r="I210" s="24"/>
      <c r="J210" s="24">
        <f t="shared" si="7"/>
        <v>7.6086956521739135E-2</v>
      </c>
      <c r="K210" s="17">
        <v>156</v>
      </c>
      <c r="L210" s="20">
        <f>K210/S210</f>
        <v>0.42391304347826086</v>
      </c>
      <c r="M210" s="17">
        <v>128</v>
      </c>
      <c r="N210" s="20">
        <f>M210/S210</f>
        <v>0.34782608695652173</v>
      </c>
      <c r="O210" s="17">
        <v>42</v>
      </c>
      <c r="P210" s="20">
        <f>O210/S210</f>
        <v>0.11413043478260869</v>
      </c>
      <c r="Q210" s="17">
        <v>28</v>
      </c>
      <c r="R210" s="20">
        <f>Q210/S210</f>
        <v>7.6086956521739135E-2</v>
      </c>
      <c r="S210">
        <v>368</v>
      </c>
    </row>
    <row r="211" spans="1:19" x14ac:dyDescent="0.3">
      <c r="A211" s="7" t="s">
        <v>112</v>
      </c>
      <c r="B211" s="7">
        <v>84</v>
      </c>
      <c r="C211" s="15">
        <v>0.24705882352941178</v>
      </c>
      <c r="D211" s="7">
        <v>242</v>
      </c>
      <c r="E211" s="15">
        <v>0.71176470588235297</v>
      </c>
      <c r="F211" s="7">
        <v>340</v>
      </c>
      <c r="G211" s="24">
        <v>-0.46470588235294119</v>
      </c>
      <c r="H211" s="24">
        <f t="shared" si="6"/>
        <v>-0.59270588235294119</v>
      </c>
      <c r="I211" s="24"/>
      <c r="J211" s="24">
        <f t="shared" si="7"/>
        <v>-1.282051282051283E-2</v>
      </c>
      <c r="K211" s="17">
        <v>27</v>
      </c>
      <c r="L211" s="20">
        <f>K211/S211</f>
        <v>0.34615384615384615</v>
      </c>
      <c r="M211" s="17">
        <v>28</v>
      </c>
      <c r="N211" s="20">
        <f>M211/S211</f>
        <v>0.35897435897435898</v>
      </c>
      <c r="O211" s="17">
        <v>13</v>
      </c>
      <c r="P211" s="20">
        <f>O211/S211</f>
        <v>0.16666666666666666</v>
      </c>
      <c r="Q211" s="17">
        <v>3</v>
      </c>
      <c r="R211" s="20">
        <f>Q211/S211</f>
        <v>3.8461538461538464E-2</v>
      </c>
      <c r="S211">
        <v>78</v>
      </c>
    </row>
    <row r="212" spans="1:19" x14ac:dyDescent="0.3">
      <c r="A212" s="7" t="s">
        <v>19</v>
      </c>
      <c r="B212" s="7">
        <v>10</v>
      </c>
      <c r="C212" s="15">
        <v>0.24390243902439024</v>
      </c>
      <c r="D212" s="7">
        <v>29</v>
      </c>
      <c r="E212" s="15">
        <v>0.70731707317073167</v>
      </c>
      <c r="F212" s="7">
        <v>41</v>
      </c>
      <c r="G212" s="24">
        <v>-0.46341463414634143</v>
      </c>
      <c r="H212" s="24">
        <f t="shared" si="6"/>
        <v>-0.59141463414634143</v>
      </c>
      <c r="I212" s="24"/>
      <c r="J212" s="24" t="e">
        <f t="shared" si="7"/>
        <v>#DIV/0!</v>
      </c>
      <c r="K212" s="17">
        <v>0</v>
      </c>
      <c r="L212" s="20" t="e">
        <f>K212/S212</f>
        <v>#DIV/0!</v>
      </c>
      <c r="M212" s="17">
        <v>0</v>
      </c>
      <c r="N212" s="20" t="e">
        <f>M212/S212</f>
        <v>#DIV/0!</v>
      </c>
      <c r="O212" s="17">
        <v>0</v>
      </c>
      <c r="P212" s="20" t="e">
        <f>O212/S212</f>
        <v>#DIV/0!</v>
      </c>
      <c r="Q212" s="17">
        <v>0</v>
      </c>
      <c r="R212" s="20" t="e">
        <f>Q212/S212</f>
        <v>#DIV/0!</v>
      </c>
      <c r="S212">
        <v>0</v>
      </c>
    </row>
    <row r="213" spans="1:19" x14ac:dyDescent="0.3">
      <c r="A213" s="7" t="s">
        <v>270</v>
      </c>
      <c r="B213" s="7">
        <v>174</v>
      </c>
      <c r="C213" s="15">
        <v>0.25816023738872401</v>
      </c>
      <c r="D213" s="7">
        <v>486</v>
      </c>
      <c r="E213" s="15">
        <v>0.72106824925816027</v>
      </c>
      <c r="F213" s="6">
        <v>674</v>
      </c>
      <c r="G213" s="24">
        <v>-0.46290801186943625</v>
      </c>
      <c r="H213" s="24">
        <f t="shared" si="6"/>
        <v>-0.59090801186943631</v>
      </c>
      <c r="I213" s="24"/>
      <c r="J213" s="24">
        <f t="shared" si="7"/>
        <v>-0.18750000000000003</v>
      </c>
      <c r="K213" s="17">
        <v>44</v>
      </c>
      <c r="L213" s="20">
        <f>K213/S213</f>
        <v>0.22916666666666666</v>
      </c>
      <c r="M213" s="17">
        <v>80</v>
      </c>
      <c r="N213" s="20">
        <f>M213/S213</f>
        <v>0.41666666666666669</v>
      </c>
      <c r="O213" s="17">
        <v>38</v>
      </c>
      <c r="P213" s="20">
        <f>O213/S213</f>
        <v>0.19791666666666666</v>
      </c>
      <c r="Q213" s="17">
        <v>14</v>
      </c>
      <c r="R213" s="20">
        <f>Q213/S213</f>
        <v>7.2916666666666671E-2</v>
      </c>
      <c r="S213">
        <v>192</v>
      </c>
    </row>
    <row r="214" spans="1:19" x14ac:dyDescent="0.3">
      <c r="A214" s="7" t="s">
        <v>310</v>
      </c>
      <c r="B214" s="7">
        <v>200</v>
      </c>
      <c r="C214" s="15">
        <v>0.25839793281653745</v>
      </c>
      <c r="D214" s="7">
        <v>558</v>
      </c>
      <c r="E214" s="15">
        <v>0.72093023255813948</v>
      </c>
      <c r="F214" s="6">
        <v>774</v>
      </c>
      <c r="G214" s="24">
        <v>-0.46253229974160204</v>
      </c>
      <c r="H214" s="24">
        <f t="shared" si="6"/>
        <v>-0.59053229974160204</v>
      </c>
      <c r="I214" s="24"/>
      <c r="J214" s="24">
        <f t="shared" si="7"/>
        <v>-0.10638297872340424</v>
      </c>
      <c r="K214" s="17">
        <v>40</v>
      </c>
      <c r="L214" s="20">
        <f>K214/S214</f>
        <v>0.28368794326241137</v>
      </c>
      <c r="M214" s="17">
        <v>55</v>
      </c>
      <c r="N214" s="20">
        <f>M214/S214</f>
        <v>0.39007092198581561</v>
      </c>
      <c r="O214" s="17">
        <v>27</v>
      </c>
      <c r="P214" s="20">
        <f>O214/S214</f>
        <v>0.19148936170212766</v>
      </c>
      <c r="Q214" s="17">
        <v>15</v>
      </c>
      <c r="R214" s="20">
        <f>Q214/S214</f>
        <v>0.10638297872340426</v>
      </c>
      <c r="S214">
        <v>141</v>
      </c>
    </row>
    <row r="215" spans="1:19" x14ac:dyDescent="0.3">
      <c r="A215" s="7" t="s">
        <v>10</v>
      </c>
      <c r="B215" s="7">
        <v>347</v>
      </c>
      <c r="C215" s="15">
        <v>0.25856929955290608</v>
      </c>
      <c r="D215" s="7">
        <v>967</v>
      </c>
      <c r="E215" s="15">
        <v>0.72056631892697465</v>
      </c>
      <c r="F215" s="6">
        <v>1342</v>
      </c>
      <c r="G215" s="24">
        <v>-0.46199701937406856</v>
      </c>
      <c r="H215" s="24">
        <f t="shared" si="6"/>
        <v>-0.58999701937406857</v>
      </c>
      <c r="I215" s="24"/>
      <c r="J215" s="24">
        <f t="shared" si="7"/>
        <v>4.7430830039525695E-2</v>
      </c>
      <c r="K215" s="17">
        <v>98</v>
      </c>
      <c r="L215" s="20">
        <f>K215/S215</f>
        <v>0.38735177865612647</v>
      </c>
      <c r="M215" s="17">
        <v>86</v>
      </c>
      <c r="N215" s="20">
        <f>M215/S215</f>
        <v>0.33992094861660077</v>
      </c>
      <c r="O215" s="17">
        <v>29</v>
      </c>
      <c r="P215" s="20">
        <f>O215/S215</f>
        <v>0.11462450592885376</v>
      </c>
      <c r="Q215" s="17">
        <v>27</v>
      </c>
      <c r="R215" s="20">
        <f>Q215/S215</f>
        <v>0.1067193675889328</v>
      </c>
      <c r="S215">
        <v>253</v>
      </c>
    </row>
    <row r="216" spans="1:19" x14ac:dyDescent="0.3">
      <c r="A216" s="9" t="s">
        <v>168</v>
      </c>
      <c r="B216" s="9">
        <v>334</v>
      </c>
      <c r="C216" s="15">
        <v>0.25672559569561876</v>
      </c>
      <c r="D216" s="9">
        <v>935</v>
      </c>
      <c r="E216" s="15">
        <v>0.7186779400461184</v>
      </c>
      <c r="F216" s="9">
        <v>1301</v>
      </c>
      <c r="G216" s="24">
        <v>-0.46195234435049964</v>
      </c>
      <c r="H216" s="24">
        <f t="shared" si="6"/>
        <v>-0.5899523443504997</v>
      </c>
      <c r="I216" s="24"/>
      <c r="J216" s="24">
        <f t="shared" si="7"/>
        <v>-5.1724137931034475E-2</v>
      </c>
      <c r="K216" s="17">
        <v>78</v>
      </c>
      <c r="L216" s="20">
        <f>K216/S216</f>
        <v>0.33620689655172414</v>
      </c>
      <c r="M216" s="17">
        <v>90</v>
      </c>
      <c r="N216" s="20">
        <f>M216/S216</f>
        <v>0.38793103448275862</v>
      </c>
      <c r="O216" s="17">
        <v>34</v>
      </c>
      <c r="P216" s="20">
        <f>O216/S216</f>
        <v>0.14655172413793102</v>
      </c>
      <c r="Q216" s="17">
        <v>21</v>
      </c>
      <c r="R216" s="20">
        <f>Q216/S216</f>
        <v>9.0517241379310345E-2</v>
      </c>
      <c r="S216">
        <v>232</v>
      </c>
    </row>
    <row r="217" spans="1:19" x14ac:dyDescent="0.3">
      <c r="A217" s="7" t="s">
        <v>93</v>
      </c>
      <c r="B217" s="7">
        <v>483</v>
      </c>
      <c r="C217" s="15">
        <v>0.25995694294940797</v>
      </c>
      <c r="D217" s="7">
        <v>1340</v>
      </c>
      <c r="E217" s="15">
        <v>0.72120559741657697</v>
      </c>
      <c r="F217" s="7">
        <v>1858</v>
      </c>
      <c r="G217" s="24">
        <v>-0.46124865446716901</v>
      </c>
      <c r="H217" s="24">
        <f t="shared" si="6"/>
        <v>-0.58924865446716901</v>
      </c>
      <c r="I217" s="24"/>
      <c r="J217" s="24">
        <f t="shared" si="7"/>
        <v>-6.1674008810572667E-2</v>
      </c>
      <c r="K217" s="17">
        <v>144</v>
      </c>
      <c r="L217" s="20">
        <f>K217/S217</f>
        <v>0.31718061674008813</v>
      </c>
      <c r="M217" s="17">
        <v>172</v>
      </c>
      <c r="N217" s="20">
        <f>M217/S217</f>
        <v>0.3788546255506608</v>
      </c>
      <c r="O217" s="17">
        <v>72</v>
      </c>
      <c r="P217" s="20">
        <f>O217/S217</f>
        <v>0.15859030837004406</v>
      </c>
      <c r="Q217" s="17">
        <v>50</v>
      </c>
      <c r="R217" s="20">
        <f>Q217/S217</f>
        <v>0.11013215859030837</v>
      </c>
      <c r="S217">
        <v>454</v>
      </c>
    </row>
    <row r="218" spans="1:19" x14ac:dyDescent="0.3">
      <c r="A218" s="7" t="s">
        <v>44</v>
      </c>
      <c r="B218" s="7">
        <v>170</v>
      </c>
      <c r="C218" s="15">
        <v>0.25449101796407186</v>
      </c>
      <c r="D218" s="7">
        <v>478</v>
      </c>
      <c r="E218" s="15">
        <v>0.71556886227544914</v>
      </c>
      <c r="F218" s="7">
        <v>668</v>
      </c>
      <c r="G218" s="24">
        <v>-0.46107784431137727</v>
      </c>
      <c r="H218" s="24">
        <f t="shared" si="6"/>
        <v>-0.58907784431137733</v>
      </c>
      <c r="I218" s="24"/>
      <c r="J218" s="24">
        <f t="shared" si="7"/>
        <v>1.6949152542372836E-2</v>
      </c>
      <c r="K218" s="17">
        <v>43</v>
      </c>
      <c r="L218" s="20">
        <f>K218/S218</f>
        <v>0.36440677966101692</v>
      </c>
      <c r="M218" s="17">
        <v>41</v>
      </c>
      <c r="N218" s="20">
        <f>M218/S218</f>
        <v>0.34745762711864409</v>
      </c>
      <c r="O218" s="17">
        <v>21</v>
      </c>
      <c r="P218" s="20">
        <f>O218/S218</f>
        <v>0.17796610169491525</v>
      </c>
      <c r="Q218" s="17">
        <v>11</v>
      </c>
      <c r="R218" s="20">
        <f>Q218/S218</f>
        <v>9.3220338983050849E-2</v>
      </c>
      <c r="S218">
        <v>118</v>
      </c>
    </row>
    <row r="219" spans="1:19" x14ac:dyDescent="0.3">
      <c r="A219" s="7" t="s">
        <v>376</v>
      </c>
      <c r="B219" s="7">
        <v>378</v>
      </c>
      <c r="C219" s="15">
        <v>0.25802047781569964</v>
      </c>
      <c r="D219" s="7">
        <v>1052</v>
      </c>
      <c r="E219" s="15">
        <v>0.71808873720136523</v>
      </c>
      <c r="F219" s="7">
        <v>1465</v>
      </c>
      <c r="G219" s="24">
        <v>-0.46006825938566559</v>
      </c>
      <c r="H219" s="24">
        <f t="shared" si="6"/>
        <v>-0.58806825938566565</v>
      </c>
      <c r="I219" s="24"/>
      <c r="J219" s="24">
        <f t="shared" si="7"/>
        <v>-7.407407407407407E-2</v>
      </c>
      <c r="K219" s="17">
        <v>91</v>
      </c>
      <c r="L219" s="20">
        <f>K219/S219</f>
        <v>0.30639730639730639</v>
      </c>
      <c r="M219" s="17">
        <v>113</v>
      </c>
      <c r="N219" s="20">
        <f>M219/S219</f>
        <v>0.38047138047138046</v>
      </c>
      <c r="O219" s="17">
        <v>43</v>
      </c>
      <c r="P219" s="20">
        <f>O219/S219</f>
        <v>0.14478114478114479</v>
      </c>
      <c r="Q219" s="17">
        <v>29</v>
      </c>
      <c r="R219" s="20">
        <f>Q219/S219</f>
        <v>9.7643097643097643E-2</v>
      </c>
      <c r="S219">
        <v>297</v>
      </c>
    </row>
    <row r="220" spans="1:19" x14ac:dyDescent="0.3">
      <c r="A220" s="7" t="s">
        <v>429</v>
      </c>
      <c r="B220" s="7">
        <v>159</v>
      </c>
      <c r="C220" s="15">
        <v>0.25198098256735341</v>
      </c>
      <c r="D220" s="7">
        <v>449</v>
      </c>
      <c r="E220" s="15">
        <v>0.71156893819334388</v>
      </c>
      <c r="F220" s="7">
        <v>631</v>
      </c>
      <c r="G220" s="24">
        <v>-0.45958795562599047</v>
      </c>
      <c r="H220" s="24">
        <f t="shared" si="6"/>
        <v>-0.58758795562599042</v>
      </c>
      <c r="I220" s="24"/>
      <c r="J220" s="24">
        <f t="shared" si="7"/>
        <v>6.4000000000000001E-2</v>
      </c>
      <c r="K220" s="17">
        <v>47</v>
      </c>
      <c r="L220" s="20">
        <f>K220/S220</f>
        <v>0.376</v>
      </c>
      <c r="M220" s="17">
        <v>39</v>
      </c>
      <c r="N220" s="20">
        <f>M220/S220</f>
        <v>0.312</v>
      </c>
      <c r="O220" s="17">
        <v>9</v>
      </c>
      <c r="P220" s="20">
        <f>O220/S220</f>
        <v>7.1999999999999995E-2</v>
      </c>
      <c r="Q220" s="17">
        <v>24</v>
      </c>
      <c r="R220" s="20">
        <f>Q220/S220</f>
        <v>0.192</v>
      </c>
      <c r="S220">
        <v>125</v>
      </c>
    </row>
    <row r="221" spans="1:19" x14ac:dyDescent="0.3">
      <c r="A221" s="7" t="s">
        <v>121</v>
      </c>
      <c r="B221" s="7">
        <v>38</v>
      </c>
      <c r="C221" s="15">
        <v>0.2638888888888889</v>
      </c>
      <c r="D221" s="7">
        <v>104</v>
      </c>
      <c r="E221" s="15">
        <v>0.72222222222222221</v>
      </c>
      <c r="F221" s="7">
        <v>144</v>
      </c>
      <c r="G221" s="24">
        <v>-0.45833333333333331</v>
      </c>
      <c r="H221" s="24">
        <f t="shared" si="6"/>
        <v>-0.58633333333333337</v>
      </c>
      <c r="I221" s="24"/>
      <c r="J221" s="24">
        <f t="shared" si="7"/>
        <v>-0.31999999999999995</v>
      </c>
      <c r="K221" s="17">
        <v>7</v>
      </c>
      <c r="L221" s="20">
        <f>K221/S221</f>
        <v>0.28000000000000003</v>
      </c>
      <c r="M221" s="17">
        <v>15</v>
      </c>
      <c r="N221" s="20">
        <f>M221/S221</f>
        <v>0.6</v>
      </c>
      <c r="O221" s="17">
        <v>3</v>
      </c>
      <c r="P221" s="20">
        <f>O221/S221</f>
        <v>0.12</v>
      </c>
      <c r="Q221" s="17">
        <v>0</v>
      </c>
      <c r="R221" s="20">
        <f>Q221/S221</f>
        <v>0</v>
      </c>
      <c r="S221">
        <v>25</v>
      </c>
    </row>
    <row r="222" spans="1:19" x14ac:dyDescent="0.3">
      <c r="A222" s="7" t="s">
        <v>389</v>
      </c>
      <c r="B222" s="7">
        <v>139</v>
      </c>
      <c r="C222" s="15">
        <v>0.26127819548872183</v>
      </c>
      <c r="D222" s="7">
        <v>382</v>
      </c>
      <c r="E222" s="15">
        <v>0.71804511278195493</v>
      </c>
      <c r="F222" s="7">
        <v>532</v>
      </c>
      <c r="G222" s="24">
        <v>-0.4567669172932331</v>
      </c>
      <c r="H222" s="24">
        <f t="shared" si="6"/>
        <v>-0.58476691729323305</v>
      </c>
      <c r="I222" s="24"/>
      <c r="J222" s="24">
        <f t="shared" si="7"/>
        <v>-0.10784313725490197</v>
      </c>
      <c r="K222" s="17">
        <v>32</v>
      </c>
      <c r="L222" s="20">
        <f>K222/S222</f>
        <v>0.31372549019607843</v>
      </c>
      <c r="M222" s="17">
        <v>43</v>
      </c>
      <c r="N222" s="20">
        <f>M222/S222</f>
        <v>0.42156862745098039</v>
      </c>
      <c r="O222" s="17">
        <v>7</v>
      </c>
      <c r="P222" s="20">
        <f>O222/S222</f>
        <v>6.8627450980392163E-2</v>
      </c>
      <c r="Q222" s="17">
        <v>12</v>
      </c>
      <c r="R222" s="20">
        <f>Q222/S222</f>
        <v>0.11764705882352941</v>
      </c>
      <c r="S222">
        <v>102</v>
      </c>
    </row>
    <row r="223" spans="1:19" x14ac:dyDescent="0.3">
      <c r="A223" s="7" t="s">
        <v>437</v>
      </c>
      <c r="B223" s="7">
        <v>114</v>
      </c>
      <c r="C223" s="15">
        <v>0.25733634311512416</v>
      </c>
      <c r="D223" s="7">
        <v>315</v>
      </c>
      <c r="E223" s="15">
        <v>0.71106094808126408</v>
      </c>
      <c r="F223" s="7">
        <v>443</v>
      </c>
      <c r="G223" s="24">
        <v>-0.45372460496613992</v>
      </c>
      <c r="H223" s="24">
        <f t="shared" si="6"/>
        <v>-0.58172460496613998</v>
      </c>
      <c r="I223" s="24"/>
      <c r="J223" s="24" t="e">
        <f t="shared" si="7"/>
        <v>#DIV/0!</v>
      </c>
      <c r="K223" s="17">
        <v>0</v>
      </c>
      <c r="L223" s="20" t="e">
        <f>K223/S223</f>
        <v>#DIV/0!</v>
      </c>
      <c r="M223" s="17">
        <v>0</v>
      </c>
      <c r="N223" s="20" t="e">
        <f>M223/S223</f>
        <v>#DIV/0!</v>
      </c>
      <c r="O223" s="17">
        <v>0</v>
      </c>
      <c r="P223" s="20" t="e">
        <f>O223/S223</f>
        <v>#DIV/0!</v>
      </c>
      <c r="Q223" s="17">
        <v>0</v>
      </c>
      <c r="R223" s="20" t="e">
        <f>Q223/S223</f>
        <v>#DIV/0!</v>
      </c>
      <c r="S223">
        <v>0</v>
      </c>
    </row>
    <row r="224" spans="1:19" x14ac:dyDescent="0.3">
      <c r="A224" s="7" t="s">
        <v>116</v>
      </c>
      <c r="B224" s="7">
        <v>190</v>
      </c>
      <c r="C224" s="15">
        <v>0.26352288488210818</v>
      </c>
      <c r="D224" s="7">
        <v>517</v>
      </c>
      <c r="E224" s="15">
        <v>0.71705963938973649</v>
      </c>
      <c r="F224" s="7">
        <v>721</v>
      </c>
      <c r="G224" s="24">
        <v>-0.45353675450762831</v>
      </c>
      <c r="H224" s="24">
        <f t="shared" si="6"/>
        <v>-0.58153675450762832</v>
      </c>
      <c r="I224" s="24"/>
      <c r="J224" s="24">
        <f t="shared" si="7"/>
        <v>4.2253521126760563E-2</v>
      </c>
      <c r="K224" s="17">
        <v>53</v>
      </c>
      <c r="L224" s="20">
        <f>K224/S224</f>
        <v>0.37323943661971831</v>
      </c>
      <c r="M224" s="17">
        <v>47</v>
      </c>
      <c r="N224" s="20">
        <f>M224/S224</f>
        <v>0.33098591549295775</v>
      </c>
      <c r="O224" s="17">
        <v>15</v>
      </c>
      <c r="P224" s="20">
        <f>O224/S224</f>
        <v>0.10563380281690141</v>
      </c>
      <c r="Q224" s="17">
        <v>16</v>
      </c>
      <c r="R224" s="20">
        <f>Q224/S224</f>
        <v>0.11267605633802817</v>
      </c>
      <c r="S224">
        <v>142</v>
      </c>
    </row>
    <row r="225" spans="1:19" x14ac:dyDescent="0.3">
      <c r="A225" s="7" t="s">
        <v>108</v>
      </c>
      <c r="B225" s="7">
        <v>59</v>
      </c>
      <c r="C225" s="15">
        <v>0.25431034482758619</v>
      </c>
      <c r="D225" s="7">
        <v>164</v>
      </c>
      <c r="E225" s="15">
        <v>0.7068965517241379</v>
      </c>
      <c r="F225" s="7">
        <v>232</v>
      </c>
      <c r="G225" s="24">
        <v>-0.45258620689655171</v>
      </c>
      <c r="H225" s="24">
        <f t="shared" si="6"/>
        <v>-0.58058620689655172</v>
      </c>
      <c r="I225" s="24"/>
      <c r="J225" s="24">
        <f t="shared" si="7"/>
        <v>-0.20512820512820515</v>
      </c>
      <c r="K225" s="17">
        <v>7</v>
      </c>
      <c r="L225" s="20">
        <f>K225/S225</f>
        <v>0.17948717948717949</v>
      </c>
      <c r="M225" s="17">
        <v>15</v>
      </c>
      <c r="N225" s="20">
        <f>M225/S225</f>
        <v>0.38461538461538464</v>
      </c>
      <c r="O225" s="17">
        <v>7</v>
      </c>
      <c r="P225" s="20">
        <f>O225/S225</f>
        <v>0.17948717948717949</v>
      </c>
      <c r="Q225" s="17">
        <v>6</v>
      </c>
      <c r="R225" s="20">
        <f>Q225/S225</f>
        <v>0.15384615384615385</v>
      </c>
      <c r="S225">
        <v>39</v>
      </c>
    </row>
    <row r="226" spans="1:19" x14ac:dyDescent="0.3">
      <c r="A226" s="7" t="s">
        <v>104</v>
      </c>
      <c r="B226" s="7">
        <v>2080</v>
      </c>
      <c r="C226" s="15">
        <v>0.26728347468517089</v>
      </c>
      <c r="D226" s="7">
        <v>5598</v>
      </c>
      <c r="E226" s="15">
        <v>0.71935235158057054</v>
      </c>
      <c r="F226" s="7">
        <v>7782</v>
      </c>
      <c r="G226" s="24">
        <v>-0.45206887689539965</v>
      </c>
      <c r="H226" s="24">
        <f t="shared" si="6"/>
        <v>-0.58006887689539965</v>
      </c>
      <c r="I226" s="24"/>
      <c r="J226" s="24">
        <f t="shared" si="7"/>
        <v>3.3273381294964044E-2</v>
      </c>
      <c r="K226" s="17">
        <v>827</v>
      </c>
      <c r="L226" s="20">
        <f>K226/S226</f>
        <v>0.37185251798561153</v>
      </c>
      <c r="M226" s="17">
        <v>753</v>
      </c>
      <c r="N226" s="20">
        <f>M226/S226</f>
        <v>0.33857913669064749</v>
      </c>
      <c r="O226" s="17">
        <v>260</v>
      </c>
      <c r="P226" s="20">
        <f>O226/S226</f>
        <v>0.11690647482014388</v>
      </c>
      <c r="Q226" s="17">
        <v>258</v>
      </c>
      <c r="R226" s="20">
        <f>Q226/S226</f>
        <v>0.11600719424460432</v>
      </c>
      <c r="S226">
        <v>2224</v>
      </c>
    </row>
    <row r="227" spans="1:19" x14ac:dyDescent="0.3">
      <c r="A227" s="7" t="s">
        <v>236</v>
      </c>
      <c r="B227" s="7">
        <v>157</v>
      </c>
      <c r="C227" s="15">
        <v>0.26166666666666666</v>
      </c>
      <c r="D227" s="7">
        <v>428</v>
      </c>
      <c r="E227" s="15">
        <v>0.71333333333333337</v>
      </c>
      <c r="F227" s="7">
        <v>600</v>
      </c>
      <c r="G227" s="24">
        <v>-0.45166666666666672</v>
      </c>
      <c r="H227" s="24">
        <f t="shared" si="6"/>
        <v>-0.57966666666666677</v>
      </c>
      <c r="I227" s="24"/>
      <c r="J227" s="24">
        <f t="shared" si="7"/>
        <v>0</v>
      </c>
      <c r="K227" s="17">
        <v>70</v>
      </c>
      <c r="L227" s="20">
        <f>K227/S227</f>
        <v>0.37634408602150538</v>
      </c>
      <c r="M227" s="17">
        <v>70</v>
      </c>
      <c r="N227" s="20">
        <f>M227/S227</f>
        <v>0.37634408602150538</v>
      </c>
      <c r="O227" s="17">
        <v>16</v>
      </c>
      <c r="P227" s="20">
        <f>O227/S227</f>
        <v>8.6021505376344093E-2</v>
      </c>
      <c r="Q227" s="17">
        <v>25</v>
      </c>
      <c r="R227" s="20">
        <f>Q227/S227</f>
        <v>0.13440860215053763</v>
      </c>
      <c r="S227">
        <v>186</v>
      </c>
    </row>
    <row r="228" spans="1:19" x14ac:dyDescent="0.3">
      <c r="A228" s="7" t="s">
        <v>356</v>
      </c>
      <c r="B228" s="7">
        <v>104</v>
      </c>
      <c r="C228" s="15">
        <v>0.25490196078431371</v>
      </c>
      <c r="D228" s="7">
        <v>288</v>
      </c>
      <c r="E228" s="15">
        <v>0.70588235294117652</v>
      </c>
      <c r="F228" s="7">
        <v>408</v>
      </c>
      <c r="G228" s="24">
        <v>-0.45098039215686281</v>
      </c>
      <c r="H228" s="24">
        <f t="shared" si="6"/>
        <v>-0.57898039215686281</v>
      </c>
      <c r="I228" s="24"/>
      <c r="J228" s="24">
        <f t="shared" si="7"/>
        <v>6.25E-2</v>
      </c>
      <c r="K228" s="17">
        <v>27</v>
      </c>
      <c r="L228" s="20">
        <f>K228/S228</f>
        <v>0.33750000000000002</v>
      </c>
      <c r="M228" s="17">
        <v>22</v>
      </c>
      <c r="N228" s="20">
        <f>M228/S228</f>
        <v>0.27500000000000002</v>
      </c>
      <c r="O228" s="17">
        <v>19</v>
      </c>
      <c r="P228" s="20">
        <f>O228/S228</f>
        <v>0.23749999999999999</v>
      </c>
      <c r="Q228" s="17">
        <v>2</v>
      </c>
      <c r="R228" s="20">
        <f>Q228/S228</f>
        <v>2.5000000000000001E-2</v>
      </c>
      <c r="S228">
        <v>80</v>
      </c>
    </row>
    <row r="229" spans="1:19" x14ac:dyDescent="0.3">
      <c r="A229" s="7" t="s">
        <v>107</v>
      </c>
      <c r="B229" s="7">
        <v>110</v>
      </c>
      <c r="C229" s="15">
        <v>0.27160493827160492</v>
      </c>
      <c r="D229" s="7">
        <v>292</v>
      </c>
      <c r="E229" s="15">
        <v>0.72098765432098766</v>
      </c>
      <c r="F229" s="7">
        <v>405</v>
      </c>
      <c r="G229" s="24">
        <v>-0.44938271604938274</v>
      </c>
      <c r="H229" s="24">
        <f t="shared" si="6"/>
        <v>-0.57738271604938274</v>
      </c>
      <c r="I229" s="24"/>
      <c r="J229" s="24">
        <f t="shared" si="7"/>
        <v>-0.18125000000000002</v>
      </c>
      <c r="K229" s="17">
        <v>38</v>
      </c>
      <c r="L229" s="20">
        <f>K229/S229</f>
        <v>0.23749999999999999</v>
      </c>
      <c r="M229" s="17">
        <v>67</v>
      </c>
      <c r="N229" s="20">
        <f>M229/S229</f>
        <v>0.41875000000000001</v>
      </c>
      <c r="O229" s="17">
        <v>16</v>
      </c>
      <c r="P229" s="20">
        <f>O229/S229</f>
        <v>0.1</v>
      </c>
      <c r="Q229" s="17">
        <v>12</v>
      </c>
      <c r="R229" s="20">
        <f>Q229/S229</f>
        <v>7.4999999999999997E-2</v>
      </c>
      <c r="S229">
        <v>160</v>
      </c>
    </row>
    <row r="230" spans="1:19" x14ac:dyDescent="0.3">
      <c r="A230" s="7" t="s">
        <v>71</v>
      </c>
      <c r="B230" s="7">
        <v>70</v>
      </c>
      <c r="C230" s="15">
        <v>0.25925925925925924</v>
      </c>
      <c r="D230" s="7">
        <v>191</v>
      </c>
      <c r="E230" s="15">
        <v>0.70740740740740737</v>
      </c>
      <c r="F230" s="7">
        <v>270</v>
      </c>
      <c r="G230" s="24">
        <v>-0.44814814814814813</v>
      </c>
      <c r="H230" s="24">
        <f t="shared" si="6"/>
        <v>-0.57614814814814808</v>
      </c>
      <c r="I230" s="24"/>
      <c r="J230" s="24">
        <f t="shared" si="7"/>
        <v>-0.28767123287671231</v>
      </c>
      <c r="K230" s="17">
        <v>14</v>
      </c>
      <c r="L230" s="20">
        <f>K230/S230</f>
        <v>0.19178082191780821</v>
      </c>
      <c r="M230" s="17">
        <v>35</v>
      </c>
      <c r="N230" s="20">
        <f>M230/S230</f>
        <v>0.47945205479452052</v>
      </c>
      <c r="O230" s="17">
        <v>14</v>
      </c>
      <c r="P230" s="20">
        <f>O230/S230</f>
        <v>0.19178082191780821</v>
      </c>
      <c r="Q230" s="17">
        <v>6</v>
      </c>
      <c r="R230" s="20">
        <f>Q230/S230</f>
        <v>8.2191780821917804E-2</v>
      </c>
      <c r="S230">
        <v>73</v>
      </c>
    </row>
    <row r="231" spans="1:19" x14ac:dyDescent="0.3">
      <c r="A231" s="7" t="s">
        <v>147</v>
      </c>
      <c r="B231" s="7">
        <v>58</v>
      </c>
      <c r="C231" s="15">
        <v>0.26244343891402716</v>
      </c>
      <c r="D231" s="7">
        <v>157</v>
      </c>
      <c r="E231" s="15">
        <v>0.71040723981900455</v>
      </c>
      <c r="F231" s="7">
        <v>221</v>
      </c>
      <c r="G231" s="24">
        <v>-0.44796380090497739</v>
      </c>
      <c r="H231" s="24">
        <f t="shared" si="6"/>
        <v>-0.57596380090497745</v>
      </c>
      <c r="I231" s="24"/>
      <c r="J231" s="24">
        <f t="shared" si="7"/>
        <v>7.8431372549019607E-2</v>
      </c>
      <c r="K231" s="17">
        <v>21</v>
      </c>
      <c r="L231" s="20">
        <f>K231/S231</f>
        <v>0.41176470588235292</v>
      </c>
      <c r="M231" s="17">
        <v>17</v>
      </c>
      <c r="N231" s="20">
        <f>M231/S231</f>
        <v>0.33333333333333331</v>
      </c>
      <c r="O231" s="17">
        <v>9</v>
      </c>
      <c r="P231" s="20">
        <f>O231/S231</f>
        <v>0.17647058823529413</v>
      </c>
      <c r="Q231" s="17">
        <v>4</v>
      </c>
      <c r="R231" s="20">
        <f>Q231/S231</f>
        <v>7.8431372549019607E-2</v>
      </c>
      <c r="S231">
        <v>51</v>
      </c>
    </row>
    <row r="232" spans="1:19" x14ac:dyDescent="0.3">
      <c r="A232" s="7" t="s">
        <v>137</v>
      </c>
      <c r="B232" s="7">
        <v>238</v>
      </c>
      <c r="C232" s="15">
        <v>0.26651735722284436</v>
      </c>
      <c r="D232" s="7">
        <v>638</v>
      </c>
      <c r="E232" s="15">
        <v>0.71444568868980962</v>
      </c>
      <c r="F232" s="7">
        <v>893</v>
      </c>
      <c r="G232" s="24">
        <v>-0.44792833146696526</v>
      </c>
      <c r="H232" s="24">
        <f t="shared" si="6"/>
        <v>-0.5759283314669652</v>
      </c>
      <c r="I232" s="24"/>
      <c r="J232" s="24">
        <f t="shared" si="7"/>
        <v>-0.13901345291479822</v>
      </c>
      <c r="K232" s="17">
        <v>65</v>
      </c>
      <c r="L232" s="20">
        <f>K232/S232</f>
        <v>0.2914798206278027</v>
      </c>
      <c r="M232" s="17">
        <v>96</v>
      </c>
      <c r="N232" s="20">
        <f>M232/S232</f>
        <v>0.43049327354260092</v>
      </c>
      <c r="O232" s="17">
        <v>21</v>
      </c>
      <c r="P232" s="20">
        <f>O232/S232</f>
        <v>9.417040358744394E-2</v>
      </c>
      <c r="Q232" s="17">
        <v>30</v>
      </c>
      <c r="R232" s="20">
        <f>Q232/S232</f>
        <v>0.13452914798206278</v>
      </c>
      <c r="S232">
        <v>223</v>
      </c>
    </row>
    <row r="233" spans="1:19" x14ac:dyDescent="0.3">
      <c r="A233" s="7" t="s">
        <v>91</v>
      </c>
      <c r="B233" s="7">
        <v>341</v>
      </c>
      <c r="C233" s="15">
        <v>0.26935229067930488</v>
      </c>
      <c r="D233" s="7">
        <v>907</v>
      </c>
      <c r="E233" s="15">
        <v>0.71642969984202209</v>
      </c>
      <c r="F233" s="7">
        <v>1266</v>
      </c>
      <c r="G233" s="24">
        <v>-0.44707740916271721</v>
      </c>
      <c r="H233" s="24">
        <f t="shared" si="6"/>
        <v>-0.57507740916271721</v>
      </c>
      <c r="I233" s="24"/>
      <c r="J233" s="24">
        <f t="shared" si="7"/>
        <v>5.7471264367816022E-3</v>
      </c>
      <c r="K233" s="17">
        <v>129</v>
      </c>
      <c r="L233" s="20">
        <f>K233/S233</f>
        <v>0.37068965517241381</v>
      </c>
      <c r="M233" s="17">
        <v>127</v>
      </c>
      <c r="N233" s="20">
        <f>M233/S233</f>
        <v>0.36494252873563221</v>
      </c>
      <c r="O233" s="17">
        <v>42</v>
      </c>
      <c r="P233" s="20">
        <f>O233/S233</f>
        <v>0.1206896551724138</v>
      </c>
      <c r="Q233" s="17">
        <v>32</v>
      </c>
      <c r="R233" s="20">
        <f>Q233/S233</f>
        <v>9.1954022988505746E-2</v>
      </c>
      <c r="S233">
        <v>348</v>
      </c>
    </row>
    <row r="234" spans="1:19" x14ac:dyDescent="0.3">
      <c r="A234" s="7" t="s">
        <v>230</v>
      </c>
      <c r="B234" s="7">
        <v>120</v>
      </c>
      <c r="C234" s="15">
        <v>0.26030368763557482</v>
      </c>
      <c r="D234" s="7">
        <v>326</v>
      </c>
      <c r="E234" s="15">
        <v>0.70715835140997829</v>
      </c>
      <c r="F234" s="7">
        <v>461</v>
      </c>
      <c r="G234" s="24">
        <v>-0.44685466377440347</v>
      </c>
      <c r="H234" s="24">
        <f t="shared" si="6"/>
        <v>-0.57485466377440342</v>
      </c>
      <c r="I234" s="24"/>
      <c r="J234" s="24">
        <f t="shared" si="7"/>
        <v>-1.2987012987012991E-2</v>
      </c>
      <c r="K234" s="17">
        <v>26</v>
      </c>
      <c r="L234" s="20">
        <f>K234/S234</f>
        <v>0.33766233766233766</v>
      </c>
      <c r="M234" s="17">
        <v>27</v>
      </c>
      <c r="N234" s="20">
        <f>M234/S234</f>
        <v>0.35064935064935066</v>
      </c>
      <c r="O234" s="17">
        <v>13</v>
      </c>
      <c r="P234" s="20">
        <f>O234/S234</f>
        <v>0.16883116883116883</v>
      </c>
      <c r="Q234" s="17">
        <v>7</v>
      </c>
      <c r="R234" s="20">
        <f>Q234/S234</f>
        <v>9.0909090909090912E-2</v>
      </c>
      <c r="S234">
        <v>77</v>
      </c>
    </row>
    <row r="235" spans="1:19" x14ac:dyDescent="0.3">
      <c r="A235" s="7" t="s">
        <v>106</v>
      </c>
      <c r="B235" s="7">
        <v>59</v>
      </c>
      <c r="C235" s="15">
        <v>0.26339285714285715</v>
      </c>
      <c r="D235" s="7">
        <v>159</v>
      </c>
      <c r="E235" s="15">
        <v>0.7098214285714286</v>
      </c>
      <c r="F235" s="7">
        <v>224</v>
      </c>
      <c r="G235" s="24">
        <v>-0.44642857142857145</v>
      </c>
      <c r="H235" s="24">
        <f t="shared" si="6"/>
        <v>-0.57442857142857151</v>
      </c>
      <c r="I235" s="24"/>
      <c r="J235" s="24" t="e">
        <f t="shared" si="7"/>
        <v>#DIV/0!</v>
      </c>
      <c r="K235" s="17">
        <v>0</v>
      </c>
      <c r="L235" s="20" t="e">
        <f>K235/S235</f>
        <v>#DIV/0!</v>
      </c>
      <c r="M235" s="17">
        <v>0</v>
      </c>
      <c r="N235" s="20" t="e">
        <f>M235/S235</f>
        <v>#DIV/0!</v>
      </c>
      <c r="O235" s="17">
        <v>0</v>
      </c>
      <c r="P235" s="20" t="e">
        <f>O235/S235</f>
        <v>#DIV/0!</v>
      </c>
      <c r="Q235" s="17">
        <v>0</v>
      </c>
      <c r="R235" s="20" t="e">
        <f>Q235/S235</f>
        <v>#DIV/0!</v>
      </c>
      <c r="S235">
        <v>0</v>
      </c>
    </row>
    <row r="236" spans="1:19" x14ac:dyDescent="0.3">
      <c r="A236" s="7" t="s">
        <v>263</v>
      </c>
      <c r="B236" s="7">
        <v>217</v>
      </c>
      <c r="C236" s="15">
        <v>0.26889714993804215</v>
      </c>
      <c r="D236" s="7">
        <v>577</v>
      </c>
      <c r="E236" s="15">
        <v>0.71499380421313508</v>
      </c>
      <c r="F236" s="7">
        <v>807</v>
      </c>
      <c r="G236" s="24">
        <v>-0.44609665427509293</v>
      </c>
      <c r="H236" s="24">
        <f t="shared" si="6"/>
        <v>-0.57409665427509293</v>
      </c>
      <c r="I236" s="24"/>
      <c r="J236" s="24">
        <f t="shared" si="7"/>
        <v>-6.7961165048543659E-2</v>
      </c>
      <c r="K236" s="17">
        <v>68</v>
      </c>
      <c r="L236" s="20">
        <f>K236/S236</f>
        <v>0.3300970873786408</v>
      </c>
      <c r="M236" s="17">
        <v>82</v>
      </c>
      <c r="N236" s="20">
        <f>M236/S236</f>
        <v>0.39805825242718446</v>
      </c>
      <c r="O236" s="17">
        <v>12</v>
      </c>
      <c r="P236" s="20">
        <f>O236/S236</f>
        <v>5.8252427184466021E-2</v>
      </c>
      <c r="Q236" s="17">
        <v>31</v>
      </c>
      <c r="R236" s="20">
        <f>Q236/S236</f>
        <v>0.15048543689320387</v>
      </c>
      <c r="S236">
        <v>206</v>
      </c>
    </row>
    <row r="237" spans="1:19" x14ac:dyDescent="0.3">
      <c r="A237" s="7" t="s">
        <v>82</v>
      </c>
      <c r="B237" s="7">
        <v>456</v>
      </c>
      <c r="C237" s="15">
        <v>0.26729191090269638</v>
      </c>
      <c r="D237" s="7">
        <v>1217</v>
      </c>
      <c r="E237" s="15">
        <v>0.71336459554513487</v>
      </c>
      <c r="F237" s="7">
        <v>1706</v>
      </c>
      <c r="G237" s="24">
        <v>-0.44607268464243849</v>
      </c>
      <c r="H237" s="24">
        <f t="shared" si="6"/>
        <v>-0.57407268464243844</v>
      </c>
      <c r="I237" s="24"/>
      <c r="J237" s="24">
        <f t="shared" si="7"/>
        <v>2.3310023310023298E-2</v>
      </c>
      <c r="K237" s="17">
        <v>152</v>
      </c>
      <c r="L237" s="20">
        <f>K237/S237</f>
        <v>0.35431235431235431</v>
      </c>
      <c r="M237" s="17">
        <v>142</v>
      </c>
      <c r="N237" s="20">
        <f>M237/S237</f>
        <v>0.33100233100233101</v>
      </c>
      <c r="O237" s="17">
        <v>62</v>
      </c>
      <c r="P237" s="20">
        <f>O237/S237</f>
        <v>0.14452214452214451</v>
      </c>
      <c r="Q237" s="17">
        <v>51</v>
      </c>
      <c r="R237" s="20">
        <f>Q237/S237</f>
        <v>0.11888111888111888</v>
      </c>
      <c r="S237">
        <v>429</v>
      </c>
    </row>
    <row r="238" spans="1:19" x14ac:dyDescent="0.3">
      <c r="A238" s="7" t="s">
        <v>423</v>
      </c>
      <c r="B238" s="7">
        <v>26</v>
      </c>
      <c r="C238" s="15">
        <v>0.25742574257425743</v>
      </c>
      <c r="D238" s="7">
        <v>71</v>
      </c>
      <c r="E238" s="15">
        <v>0.70297029702970293</v>
      </c>
      <c r="F238" s="7">
        <v>101</v>
      </c>
      <c r="G238" s="24">
        <v>-0.4455445544554455</v>
      </c>
      <c r="H238" s="24">
        <f t="shared" si="6"/>
        <v>-0.5735445544554455</v>
      </c>
      <c r="I238" s="24"/>
      <c r="J238" s="24" t="e">
        <f t="shared" si="7"/>
        <v>#DIV/0!</v>
      </c>
      <c r="K238" s="17">
        <v>0</v>
      </c>
      <c r="L238" s="20" t="e">
        <f>K238/S238</f>
        <v>#DIV/0!</v>
      </c>
      <c r="M238" s="17">
        <v>0</v>
      </c>
      <c r="N238" s="20" t="e">
        <f>M238/S238</f>
        <v>#DIV/0!</v>
      </c>
      <c r="O238" s="17">
        <v>0</v>
      </c>
      <c r="P238" s="20" t="e">
        <f>O238/S238</f>
        <v>#DIV/0!</v>
      </c>
      <c r="Q238" s="17">
        <v>0</v>
      </c>
      <c r="R238" s="20" t="e">
        <f>Q238/S238</f>
        <v>#DIV/0!</v>
      </c>
      <c r="S238">
        <v>0</v>
      </c>
    </row>
    <row r="239" spans="1:19" x14ac:dyDescent="0.3">
      <c r="A239" s="7" t="s">
        <v>458</v>
      </c>
      <c r="B239" s="7">
        <v>532</v>
      </c>
      <c r="C239" s="15">
        <v>0.26855123674911663</v>
      </c>
      <c r="D239" s="7">
        <v>1413</v>
      </c>
      <c r="E239" s="15">
        <v>0.71327612317011613</v>
      </c>
      <c r="F239" s="7">
        <v>1981</v>
      </c>
      <c r="G239" s="24">
        <v>-0.4447248864209995</v>
      </c>
      <c r="H239" s="24">
        <f t="shared" si="6"/>
        <v>-0.5727248864209995</v>
      </c>
      <c r="I239" s="24"/>
      <c r="J239" s="24">
        <f t="shared" si="7"/>
        <v>-0.10843373493975905</v>
      </c>
      <c r="K239" s="17">
        <v>195</v>
      </c>
      <c r="L239" s="20">
        <f>K239/S239</f>
        <v>0.29367469879518071</v>
      </c>
      <c r="M239" s="17">
        <v>267</v>
      </c>
      <c r="N239" s="20">
        <f>M239/S239</f>
        <v>0.40210843373493976</v>
      </c>
      <c r="O239" s="17">
        <v>85</v>
      </c>
      <c r="P239" s="20">
        <f>O239/S239</f>
        <v>0.12801204819277109</v>
      </c>
      <c r="Q239" s="17">
        <v>92</v>
      </c>
      <c r="R239" s="20">
        <f>Q239/S239</f>
        <v>0.13855421686746988</v>
      </c>
      <c r="S239">
        <v>664</v>
      </c>
    </row>
    <row r="240" spans="1:19" x14ac:dyDescent="0.3">
      <c r="A240" s="9" t="s">
        <v>170</v>
      </c>
      <c r="B240" s="9">
        <v>560</v>
      </c>
      <c r="C240" s="15">
        <v>0.26858513189448441</v>
      </c>
      <c r="D240" s="9">
        <v>1487</v>
      </c>
      <c r="E240" s="15">
        <v>0.71318944844124699</v>
      </c>
      <c r="F240" s="9">
        <v>2085</v>
      </c>
      <c r="G240" s="24">
        <v>-0.44460431654676258</v>
      </c>
      <c r="H240" s="24">
        <f t="shared" si="6"/>
        <v>-0.57260431654676258</v>
      </c>
      <c r="I240" s="24"/>
      <c r="J240" s="24">
        <f t="shared" si="7"/>
        <v>-9.0373280943025547E-2</v>
      </c>
      <c r="K240" s="17">
        <v>150</v>
      </c>
      <c r="L240" s="20">
        <f>K240/S240</f>
        <v>0.29469548133595286</v>
      </c>
      <c r="M240" s="17">
        <v>196</v>
      </c>
      <c r="N240" s="20">
        <f>M240/S240</f>
        <v>0.3850687622789784</v>
      </c>
      <c r="O240" s="17">
        <v>60</v>
      </c>
      <c r="P240" s="20">
        <f>O240/S240</f>
        <v>0.11787819253438114</v>
      </c>
      <c r="Q240" s="17">
        <v>78</v>
      </c>
      <c r="R240" s="20">
        <f>Q240/S240</f>
        <v>0.15324165029469547</v>
      </c>
      <c r="S240">
        <v>509</v>
      </c>
    </row>
    <row r="241" spans="1:19" x14ac:dyDescent="0.3">
      <c r="A241" s="7" t="s">
        <v>164</v>
      </c>
      <c r="B241" s="7">
        <v>64</v>
      </c>
      <c r="C241" s="15">
        <v>0.26337448559670784</v>
      </c>
      <c r="D241" s="7">
        <v>172</v>
      </c>
      <c r="E241" s="15">
        <v>0.70781893004115226</v>
      </c>
      <c r="F241" s="7">
        <v>243</v>
      </c>
      <c r="G241" s="24">
        <v>-0.44444444444444442</v>
      </c>
      <c r="H241" s="24">
        <f t="shared" si="6"/>
        <v>-0.57244444444444442</v>
      </c>
      <c r="I241" s="24"/>
      <c r="J241" s="24">
        <f t="shared" si="7"/>
        <v>-0.16901408450704225</v>
      </c>
      <c r="K241" s="17">
        <v>15</v>
      </c>
      <c r="L241" s="20">
        <f>K241/S241</f>
        <v>0.21126760563380281</v>
      </c>
      <c r="M241" s="17">
        <v>27</v>
      </c>
      <c r="N241" s="20">
        <f>M241/S241</f>
        <v>0.38028169014084506</v>
      </c>
      <c r="O241" s="17">
        <v>13</v>
      </c>
      <c r="P241" s="20">
        <f>O241/S241</f>
        <v>0.18309859154929578</v>
      </c>
      <c r="Q241" s="17">
        <v>13</v>
      </c>
      <c r="R241" s="20">
        <f>Q241/S241</f>
        <v>0.18309859154929578</v>
      </c>
      <c r="S241">
        <v>71</v>
      </c>
    </row>
    <row r="242" spans="1:19" x14ac:dyDescent="0.3">
      <c r="A242" s="7" t="s">
        <v>134</v>
      </c>
      <c r="B242" s="7">
        <v>547</v>
      </c>
      <c r="C242" s="15">
        <v>0.26450676982591875</v>
      </c>
      <c r="D242" s="7">
        <v>1466</v>
      </c>
      <c r="E242" s="15">
        <v>0.70889748549323017</v>
      </c>
      <c r="F242" s="7">
        <v>2068</v>
      </c>
      <c r="G242" s="24">
        <v>-0.44439071566731142</v>
      </c>
      <c r="H242" s="24">
        <f t="shared" si="6"/>
        <v>-0.57239071566731137</v>
      </c>
      <c r="I242" s="24"/>
      <c r="J242" s="24">
        <f t="shared" si="7"/>
        <v>-3.3126293995859202E-2</v>
      </c>
      <c r="K242" s="17">
        <v>156</v>
      </c>
      <c r="L242" s="20">
        <f>K242/S242</f>
        <v>0.32298136645962733</v>
      </c>
      <c r="M242" s="17">
        <v>172</v>
      </c>
      <c r="N242" s="20">
        <f>M242/S242</f>
        <v>0.35610766045548653</v>
      </c>
      <c r="O242" s="17">
        <v>64</v>
      </c>
      <c r="P242" s="20">
        <f>O242/S242</f>
        <v>0.13250517598343686</v>
      </c>
      <c r="Q242" s="17">
        <v>64</v>
      </c>
      <c r="R242" s="20">
        <f>Q242/S242</f>
        <v>0.13250517598343686</v>
      </c>
      <c r="S242">
        <v>483</v>
      </c>
    </row>
    <row r="243" spans="1:19" x14ac:dyDescent="0.3">
      <c r="A243" s="7" t="s">
        <v>465</v>
      </c>
      <c r="B243" s="7">
        <v>584</v>
      </c>
      <c r="C243" s="15">
        <v>0.27012025901942643</v>
      </c>
      <c r="D243" s="7">
        <v>1544</v>
      </c>
      <c r="E243" s="15">
        <v>0.71415356151711373</v>
      </c>
      <c r="F243" s="7">
        <v>2162</v>
      </c>
      <c r="G243" s="24">
        <v>-0.4440333024976873</v>
      </c>
      <c r="H243" s="24">
        <f t="shared" si="6"/>
        <v>-0.57203330249768736</v>
      </c>
      <c r="I243" s="24"/>
      <c r="J243" s="24">
        <f t="shared" si="7"/>
        <v>2.656546489563566E-2</v>
      </c>
      <c r="K243" s="17">
        <v>191</v>
      </c>
      <c r="L243" s="20">
        <f>K243/S243</f>
        <v>0.36242884250474383</v>
      </c>
      <c r="M243" s="17">
        <v>177</v>
      </c>
      <c r="N243" s="20">
        <f>M243/S243</f>
        <v>0.33586337760910817</v>
      </c>
      <c r="O243" s="17">
        <v>62</v>
      </c>
      <c r="P243" s="20">
        <f>O243/S243</f>
        <v>0.11764705882352941</v>
      </c>
      <c r="Q243" s="17">
        <v>69</v>
      </c>
      <c r="R243" s="20">
        <f>Q243/S243</f>
        <v>0.13092979127134724</v>
      </c>
      <c r="S243">
        <v>527</v>
      </c>
    </row>
    <row r="244" spans="1:19" x14ac:dyDescent="0.3">
      <c r="A244" s="7" t="s">
        <v>434</v>
      </c>
      <c r="B244" s="7">
        <v>144</v>
      </c>
      <c r="C244" s="15">
        <v>0.26617375231053603</v>
      </c>
      <c r="D244" s="7">
        <v>384</v>
      </c>
      <c r="E244" s="15">
        <v>0.70979667282809611</v>
      </c>
      <c r="F244" s="7">
        <v>541</v>
      </c>
      <c r="G244" s="24">
        <v>-0.44362292051756008</v>
      </c>
      <c r="H244" s="24">
        <f t="shared" si="6"/>
        <v>-0.57162292051756003</v>
      </c>
      <c r="I244" s="24"/>
      <c r="J244" s="24">
        <f t="shared" si="7"/>
        <v>-0.32941176470588235</v>
      </c>
      <c r="K244" s="17">
        <v>17</v>
      </c>
      <c r="L244" s="20">
        <f>K244/S244</f>
        <v>0.2</v>
      </c>
      <c r="M244" s="17">
        <v>45</v>
      </c>
      <c r="N244" s="20">
        <f>M244/S244</f>
        <v>0.52941176470588236</v>
      </c>
      <c r="O244" s="17">
        <v>12</v>
      </c>
      <c r="P244" s="20">
        <f>O244/S244</f>
        <v>0.14117647058823529</v>
      </c>
      <c r="Q244" s="17">
        <v>4</v>
      </c>
      <c r="R244" s="20">
        <f>Q244/S244</f>
        <v>4.7058823529411764E-2</v>
      </c>
      <c r="S244">
        <v>85</v>
      </c>
    </row>
    <row r="245" spans="1:19" x14ac:dyDescent="0.3">
      <c r="A245" s="7" t="s">
        <v>8</v>
      </c>
      <c r="B245" s="7">
        <v>304</v>
      </c>
      <c r="C245" s="15">
        <v>0.2733812949640288</v>
      </c>
      <c r="D245" s="7">
        <v>797</v>
      </c>
      <c r="E245" s="15">
        <v>0.71672661870503596</v>
      </c>
      <c r="F245" s="6">
        <v>1112</v>
      </c>
      <c r="G245" s="24">
        <v>-0.44334532374100716</v>
      </c>
      <c r="H245" s="24">
        <f t="shared" si="6"/>
        <v>-0.57134532374100711</v>
      </c>
      <c r="I245" s="24"/>
      <c r="J245" s="24">
        <f t="shared" si="7"/>
        <v>-8.1272084805653677E-2</v>
      </c>
      <c r="K245" s="17">
        <v>80</v>
      </c>
      <c r="L245" s="20">
        <f>K245/S245</f>
        <v>0.28268551236749118</v>
      </c>
      <c r="M245" s="17">
        <v>103</v>
      </c>
      <c r="N245" s="20">
        <f>M245/S245</f>
        <v>0.36395759717314485</v>
      </c>
      <c r="O245" s="17">
        <v>63</v>
      </c>
      <c r="P245" s="20">
        <f>O245/S245</f>
        <v>0.22261484098939929</v>
      </c>
      <c r="Q245" s="17">
        <v>23</v>
      </c>
      <c r="R245" s="20">
        <f>Q245/S245</f>
        <v>8.1272084805653705E-2</v>
      </c>
      <c r="S245">
        <v>283</v>
      </c>
    </row>
    <row r="246" spans="1:19" x14ac:dyDescent="0.3">
      <c r="A246" s="7" t="s">
        <v>375</v>
      </c>
      <c r="B246" s="7">
        <v>101</v>
      </c>
      <c r="C246" s="15">
        <v>0.26861702127659576</v>
      </c>
      <c r="D246" s="7">
        <v>267</v>
      </c>
      <c r="E246" s="15">
        <v>0.71010638297872342</v>
      </c>
      <c r="F246" s="7">
        <v>376</v>
      </c>
      <c r="G246" s="24">
        <v>-0.44148936170212766</v>
      </c>
      <c r="H246" s="24">
        <f t="shared" si="6"/>
        <v>-0.56948936170212772</v>
      </c>
      <c r="I246" s="24"/>
      <c r="J246" s="24">
        <f t="shared" si="7"/>
        <v>-0.15853658536585369</v>
      </c>
      <c r="K246" s="17">
        <v>20</v>
      </c>
      <c r="L246" s="20">
        <f>K246/S246</f>
        <v>0.24390243902439024</v>
      </c>
      <c r="M246" s="17">
        <v>33</v>
      </c>
      <c r="N246" s="20">
        <f>M246/S246</f>
        <v>0.40243902439024393</v>
      </c>
      <c r="O246" s="17">
        <v>13</v>
      </c>
      <c r="P246" s="20">
        <f>O246/S246</f>
        <v>0.15853658536585366</v>
      </c>
      <c r="Q246" s="17">
        <v>13</v>
      </c>
      <c r="R246" s="20">
        <f>Q246/S246</f>
        <v>0.15853658536585366</v>
      </c>
      <c r="S246">
        <v>82</v>
      </c>
    </row>
    <row r="247" spans="1:19" x14ac:dyDescent="0.3">
      <c r="A247" s="7" t="s">
        <v>411</v>
      </c>
      <c r="B247" s="7">
        <v>468</v>
      </c>
      <c r="C247" s="15">
        <v>0.27320490367775829</v>
      </c>
      <c r="D247" s="7">
        <v>1223</v>
      </c>
      <c r="E247" s="15">
        <v>0.71395213076474018</v>
      </c>
      <c r="F247" s="7">
        <v>1713</v>
      </c>
      <c r="G247" s="24">
        <v>-0.44074722708698189</v>
      </c>
      <c r="H247" s="24">
        <f t="shared" si="6"/>
        <v>-0.56874722708698189</v>
      </c>
      <c r="I247" s="24"/>
      <c r="J247" s="24">
        <f t="shared" si="7"/>
        <v>-4.7404063205417624E-2</v>
      </c>
      <c r="K247" s="17">
        <v>141</v>
      </c>
      <c r="L247" s="20">
        <f>K247/S247</f>
        <v>0.31828442437923249</v>
      </c>
      <c r="M247" s="17">
        <v>162</v>
      </c>
      <c r="N247" s="20">
        <f>M247/S247</f>
        <v>0.36568848758465011</v>
      </c>
      <c r="O247" s="17">
        <v>55</v>
      </c>
      <c r="P247" s="20">
        <f>O247/S247</f>
        <v>0.12415349887133183</v>
      </c>
      <c r="Q247" s="17">
        <v>67</v>
      </c>
      <c r="R247" s="20">
        <f>Q247/S247</f>
        <v>0.15124153498871332</v>
      </c>
      <c r="S247">
        <v>443</v>
      </c>
    </row>
    <row r="248" spans="1:19" x14ac:dyDescent="0.3">
      <c r="A248" s="7" t="s">
        <v>56</v>
      </c>
      <c r="B248" s="7">
        <v>31</v>
      </c>
      <c r="C248" s="15">
        <v>0.26271186440677968</v>
      </c>
      <c r="D248" s="7">
        <v>83</v>
      </c>
      <c r="E248" s="15">
        <v>0.70338983050847459</v>
      </c>
      <c r="F248" s="7">
        <v>118</v>
      </c>
      <c r="G248" s="24">
        <v>-0.44067796610169491</v>
      </c>
      <c r="H248" s="24">
        <f t="shared" si="6"/>
        <v>-0.56867796610169496</v>
      </c>
      <c r="I248" s="24"/>
      <c r="J248" s="24">
        <f t="shared" si="7"/>
        <v>-0.15000000000000002</v>
      </c>
      <c r="K248" s="17">
        <v>18</v>
      </c>
      <c r="L248" s="20">
        <f>K248/S248</f>
        <v>0.3</v>
      </c>
      <c r="M248" s="17">
        <v>27</v>
      </c>
      <c r="N248" s="20">
        <f>M248/S248</f>
        <v>0.45</v>
      </c>
      <c r="O248" s="17">
        <v>8</v>
      </c>
      <c r="P248" s="20">
        <f>O248/S248</f>
        <v>0.13333333333333333</v>
      </c>
      <c r="Q248" s="17">
        <v>3</v>
      </c>
      <c r="R248" s="20">
        <f>Q248/S248</f>
        <v>0.05</v>
      </c>
      <c r="S248">
        <v>60</v>
      </c>
    </row>
    <row r="249" spans="1:19" x14ac:dyDescent="0.3">
      <c r="A249" s="7" t="s">
        <v>100</v>
      </c>
      <c r="B249" s="7">
        <v>249</v>
      </c>
      <c r="C249" s="15">
        <v>0.27006507592190887</v>
      </c>
      <c r="D249" s="7">
        <v>655</v>
      </c>
      <c r="E249" s="15">
        <v>0.71041214750542303</v>
      </c>
      <c r="F249" s="7">
        <v>922</v>
      </c>
      <c r="G249" s="24">
        <v>-0.44034707158351416</v>
      </c>
      <c r="H249" s="24">
        <f t="shared" si="6"/>
        <v>-0.56834707158351416</v>
      </c>
      <c r="I249" s="24"/>
      <c r="J249" s="24">
        <f t="shared" si="7"/>
        <v>4.2145593869731823E-2</v>
      </c>
      <c r="K249" s="17">
        <v>98</v>
      </c>
      <c r="L249" s="20">
        <f>K249/S249</f>
        <v>0.37547892720306514</v>
      </c>
      <c r="M249" s="17">
        <v>87</v>
      </c>
      <c r="N249" s="20">
        <f>M249/S249</f>
        <v>0.33333333333333331</v>
      </c>
      <c r="O249" s="17">
        <v>38</v>
      </c>
      <c r="P249" s="20">
        <f>O249/S249</f>
        <v>0.14559386973180077</v>
      </c>
      <c r="Q249" s="17">
        <v>25</v>
      </c>
      <c r="R249" s="20">
        <f>Q249/S249</f>
        <v>9.5785440613026823E-2</v>
      </c>
      <c r="S249">
        <v>261</v>
      </c>
    </row>
    <row r="250" spans="1:19" x14ac:dyDescent="0.3">
      <c r="A250" s="7" t="s">
        <v>351</v>
      </c>
      <c r="B250" s="7">
        <v>445</v>
      </c>
      <c r="C250" s="15">
        <v>0.27283874923359902</v>
      </c>
      <c r="D250" s="7">
        <v>1163</v>
      </c>
      <c r="E250" s="15">
        <v>0.71305947271612513</v>
      </c>
      <c r="F250" s="6">
        <v>1631</v>
      </c>
      <c r="G250" s="24">
        <v>-0.44022072348252611</v>
      </c>
      <c r="H250" s="24">
        <f t="shared" si="6"/>
        <v>-0.56822072348252606</v>
      </c>
      <c r="I250" s="24"/>
      <c r="J250" s="24">
        <f t="shared" si="7"/>
        <v>3.125E-2</v>
      </c>
      <c r="K250" s="17">
        <v>169</v>
      </c>
      <c r="L250" s="20">
        <f>K250/S250</f>
        <v>0.37723214285714285</v>
      </c>
      <c r="M250" s="17">
        <v>155</v>
      </c>
      <c r="N250" s="20">
        <f>M250/S250</f>
        <v>0.34598214285714285</v>
      </c>
      <c r="O250" s="17">
        <v>56</v>
      </c>
      <c r="P250" s="20">
        <f>O250/S250</f>
        <v>0.125</v>
      </c>
      <c r="Q250" s="17">
        <v>46</v>
      </c>
      <c r="R250" s="20">
        <f>Q250/S250</f>
        <v>0.10267857142857142</v>
      </c>
      <c r="S250">
        <v>448</v>
      </c>
    </row>
    <row r="251" spans="1:19" x14ac:dyDescent="0.3">
      <c r="A251" s="7" t="s">
        <v>367</v>
      </c>
      <c r="B251" s="7">
        <v>113</v>
      </c>
      <c r="C251" s="15">
        <v>0.26713947990543735</v>
      </c>
      <c r="D251" s="7">
        <v>299</v>
      </c>
      <c r="E251" s="15">
        <v>0.70685579196217496</v>
      </c>
      <c r="F251" s="7">
        <v>423</v>
      </c>
      <c r="G251" s="24">
        <v>-0.43971631205673761</v>
      </c>
      <c r="H251" s="24">
        <f t="shared" si="6"/>
        <v>-0.56771631205673767</v>
      </c>
      <c r="I251" s="24"/>
      <c r="J251" s="24">
        <f t="shared" si="7"/>
        <v>-0.13999999999999996</v>
      </c>
      <c r="K251" s="17">
        <v>14</v>
      </c>
      <c r="L251" s="20">
        <f>K251/S251</f>
        <v>0.28000000000000003</v>
      </c>
      <c r="M251" s="17">
        <v>21</v>
      </c>
      <c r="N251" s="20">
        <f>M251/S251</f>
        <v>0.42</v>
      </c>
      <c r="O251" s="17">
        <v>8</v>
      </c>
      <c r="P251" s="20">
        <f>O251/S251</f>
        <v>0.16</v>
      </c>
      <c r="Q251" s="17">
        <v>5</v>
      </c>
      <c r="R251" s="20">
        <f>Q251/S251</f>
        <v>0.1</v>
      </c>
      <c r="S251">
        <v>50</v>
      </c>
    </row>
    <row r="252" spans="1:19" x14ac:dyDescent="0.3">
      <c r="A252" s="7" t="s">
        <v>197</v>
      </c>
      <c r="B252" s="7">
        <v>168</v>
      </c>
      <c r="C252" s="15">
        <v>0.26624405705229792</v>
      </c>
      <c r="D252" s="7">
        <v>445</v>
      </c>
      <c r="E252" s="15">
        <v>0.70522979397781305</v>
      </c>
      <c r="F252" s="7">
        <v>631</v>
      </c>
      <c r="G252" s="24">
        <v>-0.43898573692551512</v>
      </c>
      <c r="H252" s="24">
        <f t="shared" si="6"/>
        <v>-0.56698573692551513</v>
      </c>
      <c r="I252" s="24"/>
      <c r="J252" s="24">
        <f t="shared" si="7"/>
        <v>-2.0689655172413834E-2</v>
      </c>
      <c r="K252" s="17">
        <v>47</v>
      </c>
      <c r="L252" s="20">
        <f>K252/S252</f>
        <v>0.32413793103448274</v>
      </c>
      <c r="M252" s="17">
        <v>50</v>
      </c>
      <c r="N252" s="20">
        <f>M252/S252</f>
        <v>0.34482758620689657</v>
      </c>
      <c r="O252" s="17">
        <v>24</v>
      </c>
      <c r="P252" s="20">
        <f>O252/S252</f>
        <v>0.16551724137931034</v>
      </c>
      <c r="Q252" s="17">
        <v>19</v>
      </c>
      <c r="R252" s="20">
        <f>Q252/S252</f>
        <v>0.1310344827586207</v>
      </c>
      <c r="S252">
        <v>145</v>
      </c>
    </row>
    <row r="253" spans="1:19" x14ac:dyDescent="0.3">
      <c r="A253" s="7" t="s">
        <v>390</v>
      </c>
      <c r="B253" s="7">
        <v>153</v>
      </c>
      <c r="C253" s="15">
        <v>0.25976230899830222</v>
      </c>
      <c r="D253" s="7">
        <v>411</v>
      </c>
      <c r="E253" s="15">
        <v>0.6977928692699491</v>
      </c>
      <c r="F253" s="7">
        <v>589</v>
      </c>
      <c r="G253" s="24">
        <v>-0.43803056027164688</v>
      </c>
      <c r="H253" s="24">
        <f t="shared" si="6"/>
        <v>-0.56603056027164689</v>
      </c>
      <c r="I253" s="24"/>
      <c r="J253" s="24">
        <f t="shared" si="7"/>
        <v>0.13186813186813184</v>
      </c>
      <c r="K253" s="17">
        <v>40</v>
      </c>
      <c r="L253" s="20">
        <f>K253/S253</f>
        <v>0.43956043956043955</v>
      </c>
      <c r="M253" s="17">
        <v>28</v>
      </c>
      <c r="N253" s="20">
        <f>M253/S253</f>
        <v>0.30769230769230771</v>
      </c>
      <c r="O253" s="17">
        <v>11</v>
      </c>
      <c r="P253" s="20">
        <f>O253/S253</f>
        <v>0.12087912087912088</v>
      </c>
      <c r="Q253" s="17">
        <v>5</v>
      </c>
      <c r="R253" s="20">
        <f>Q253/S253</f>
        <v>5.4945054945054944E-2</v>
      </c>
      <c r="S253">
        <v>91</v>
      </c>
    </row>
    <row r="254" spans="1:19" x14ac:dyDescent="0.3">
      <c r="A254" s="7" t="s">
        <v>462</v>
      </c>
      <c r="B254" s="7">
        <v>189</v>
      </c>
      <c r="C254" s="15">
        <v>0.27312138728323698</v>
      </c>
      <c r="D254" s="7">
        <v>492</v>
      </c>
      <c r="E254" s="15">
        <v>0.71098265895953761</v>
      </c>
      <c r="F254" s="7">
        <v>692</v>
      </c>
      <c r="G254" s="24">
        <v>-0.43786127167630062</v>
      </c>
      <c r="H254" s="24">
        <f t="shared" si="6"/>
        <v>-0.56586127167630063</v>
      </c>
      <c r="I254" s="24"/>
      <c r="J254" s="24">
        <f t="shared" si="7"/>
        <v>-0.10052910052910052</v>
      </c>
      <c r="K254" s="17">
        <v>61</v>
      </c>
      <c r="L254" s="20">
        <f>K254/S254</f>
        <v>0.32275132275132273</v>
      </c>
      <c r="M254" s="17">
        <v>80</v>
      </c>
      <c r="N254" s="20">
        <f>M254/S254</f>
        <v>0.42328042328042326</v>
      </c>
      <c r="O254" s="17">
        <v>22</v>
      </c>
      <c r="P254" s="20">
        <f>O254/S254</f>
        <v>0.1164021164021164</v>
      </c>
      <c r="Q254" s="17">
        <v>16</v>
      </c>
      <c r="R254" s="20">
        <f>Q254/S254</f>
        <v>8.4656084656084651E-2</v>
      </c>
      <c r="S254">
        <v>189</v>
      </c>
    </row>
    <row r="255" spans="1:19" x14ac:dyDescent="0.3">
      <c r="A255" s="7" t="s">
        <v>249</v>
      </c>
      <c r="B255" s="7">
        <v>66</v>
      </c>
      <c r="C255" s="15">
        <v>0.27731092436974791</v>
      </c>
      <c r="D255" s="7">
        <v>170</v>
      </c>
      <c r="E255" s="15">
        <v>0.7142857142857143</v>
      </c>
      <c r="F255" s="7">
        <v>238</v>
      </c>
      <c r="G255" s="24">
        <v>-0.43697478991596639</v>
      </c>
      <c r="H255" s="24">
        <f t="shared" si="6"/>
        <v>-0.56497478991596639</v>
      </c>
      <c r="I255" s="24"/>
      <c r="J255" s="24">
        <f t="shared" si="7"/>
        <v>-0.30769230769230771</v>
      </c>
      <c r="K255" s="17">
        <v>12</v>
      </c>
      <c r="L255" s="20">
        <f>K255/S255</f>
        <v>0.15384615384615385</v>
      </c>
      <c r="M255" s="17">
        <v>36</v>
      </c>
      <c r="N255" s="20">
        <f>M255/S255</f>
        <v>0.46153846153846156</v>
      </c>
      <c r="O255" s="17">
        <v>12</v>
      </c>
      <c r="P255" s="20">
        <f>O255/S255</f>
        <v>0.15384615384615385</v>
      </c>
      <c r="Q255" s="17">
        <v>15</v>
      </c>
      <c r="R255" s="20">
        <f>Q255/S255</f>
        <v>0.19230769230769232</v>
      </c>
      <c r="S255">
        <v>78</v>
      </c>
    </row>
    <row r="256" spans="1:19" x14ac:dyDescent="0.3">
      <c r="A256" s="7" t="s">
        <v>414</v>
      </c>
      <c r="B256" s="7">
        <v>149</v>
      </c>
      <c r="C256" s="15">
        <v>0.26895306859205775</v>
      </c>
      <c r="D256" s="7">
        <v>391</v>
      </c>
      <c r="E256" s="15">
        <v>0.70577617328519859</v>
      </c>
      <c r="F256" s="7">
        <v>554</v>
      </c>
      <c r="G256" s="24">
        <v>-0.43682310469314084</v>
      </c>
      <c r="H256" s="24">
        <f t="shared" si="6"/>
        <v>-0.5648231046931409</v>
      </c>
      <c r="I256" s="24"/>
      <c r="J256" s="24">
        <f t="shared" si="7"/>
        <v>-0.31868131868131866</v>
      </c>
      <c r="K256" s="17">
        <v>19</v>
      </c>
      <c r="L256" s="20">
        <f>K256/S256</f>
        <v>0.2087912087912088</v>
      </c>
      <c r="M256" s="17">
        <v>48</v>
      </c>
      <c r="N256" s="20">
        <f>M256/S256</f>
        <v>0.52747252747252749</v>
      </c>
      <c r="O256" s="17">
        <v>13</v>
      </c>
      <c r="P256" s="20">
        <f>O256/S256</f>
        <v>0.14285714285714285</v>
      </c>
      <c r="Q256" s="17">
        <v>7</v>
      </c>
      <c r="R256" s="20">
        <f>Q256/S256</f>
        <v>7.6923076923076927E-2</v>
      </c>
      <c r="S256">
        <v>91</v>
      </c>
    </row>
    <row r="257" spans="1:19" x14ac:dyDescent="0.3">
      <c r="A257" s="7" t="s">
        <v>365</v>
      </c>
      <c r="B257" s="7">
        <v>122</v>
      </c>
      <c r="C257" s="15">
        <v>0.27171492204899778</v>
      </c>
      <c r="D257" s="7">
        <v>318</v>
      </c>
      <c r="E257" s="15">
        <v>0.70824053452115809</v>
      </c>
      <c r="F257" s="7">
        <v>449</v>
      </c>
      <c r="G257" s="24">
        <v>-0.43652561247216032</v>
      </c>
      <c r="H257" s="24">
        <f t="shared" si="6"/>
        <v>-0.56452561247216027</v>
      </c>
      <c r="I257" s="24"/>
      <c r="J257" s="24">
        <f t="shared" si="7"/>
        <v>-6.7796610169491511E-2</v>
      </c>
      <c r="K257" s="17">
        <v>16</v>
      </c>
      <c r="L257" s="20">
        <f>K257/S257</f>
        <v>0.2711864406779661</v>
      </c>
      <c r="M257" s="17">
        <v>20</v>
      </c>
      <c r="N257" s="20">
        <f>M257/S257</f>
        <v>0.33898305084745761</v>
      </c>
      <c r="O257" s="17">
        <v>14</v>
      </c>
      <c r="P257" s="20">
        <f>O257/S257</f>
        <v>0.23728813559322035</v>
      </c>
      <c r="Q257" s="17">
        <v>5</v>
      </c>
      <c r="R257" s="20">
        <f>Q257/S257</f>
        <v>8.4745762711864403E-2</v>
      </c>
      <c r="S257">
        <v>59</v>
      </c>
    </row>
    <row r="258" spans="1:19" x14ac:dyDescent="0.3">
      <c r="A258" s="7" t="s">
        <v>393</v>
      </c>
      <c r="B258" s="7">
        <v>71</v>
      </c>
      <c r="C258" s="15">
        <v>0.27413127413127414</v>
      </c>
      <c r="D258" s="7">
        <v>184</v>
      </c>
      <c r="E258" s="15">
        <v>0.71042471042471045</v>
      </c>
      <c r="F258" s="7">
        <v>259</v>
      </c>
      <c r="G258" s="24">
        <v>-0.43629343629343631</v>
      </c>
      <c r="H258" s="24">
        <f t="shared" si="6"/>
        <v>-0.56429343629343631</v>
      </c>
      <c r="I258" s="24"/>
      <c r="J258" s="24">
        <f t="shared" si="7"/>
        <v>0.2839506172839506</v>
      </c>
      <c r="K258" s="17">
        <v>40</v>
      </c>
      <c r="L258" s="20">
        <f>K258/S258</f>
        <v>0.49382716049382713</v>
      </c>
      <c r="M258" s="17">
        <v>17</v>
      </c>
      <c r="N258" s="20">
        <f>M258/S258</f>
        <v>0.20987654320987653</v>
      </c>
      <c r="O258" s="17">
        <v>8</v>
      </c>
      <c r="P258" s="20">
        <f>O258/S258</f>
        <v>9.8765432098765427E-2</v>
      </c>
      <c r="Q258" s="17">
        <v>16</v>
      </c>
      <c r="R258" s="20">
        <f>Q258/S258</f>
        <v>0.19753086419753085</v>
      </c>
      <c r="S258">
        <v>81</v>
      </c>
    </row>
    <row r="259" spans="1:19" x14ac:dyDescent="0.3">
      <c r="A259" s="7" t="s">
        <v>381</v>
      </c>
      <c r="B259" s="7">
        <v>142</v>
      </c>
      <c r="C259" s="15">
        <v>0.27413127413127414</v>
      </c>
      <c r="D259" s="7">
        <v>368</v>
      </c>
      <c r="E259" s="15">
        <v>0.71042471042471045</v>
      </c>
      <c r="F259" s="7">
        <v>518</v>
      </c>
      <c r="G259" s="24">
        <v>-0.43629343629343631</v>
      </c>
      <c r="H259" s="24">
        <f t="shared" ref="H259:H322" si="8">G259-0.128</f>
        <v>-0.56429343629343631</v>
      </c>
      <c r="I259" s="24"/>
      <c r="J259" s="24">
        <f t="shared" ref="J259:J322" si="9">L259-N259</f>
        <v>-0.14678899082568808</v>
      </c>
      <c r="K259" s="17">
        <v>32</v>
      </c>
      <c r="L259" s="20">
        <f>K259/S259</f>
        <v>0.29357798165137616</v>
      </c>
      <c r="M259" s="17">
        <v>48</v>
      </c>
      <c r="N259" s="20">
        <f>M259/S259</f>
        <v>0.44036697247706424</v>
      </c>
      <c r="O259" s="17">
        <v>15</v>
      </c>
      <c r="P259" s="20">
        <f>O259/S259</f>
        <v>0.13761467889908258</v>
      </c>
      <c r="Q259" s="17">
        <v>10</v>
      </c>
      <c r="R259" s="20">
        <f>Q259/S259</f>
        <v>9.1743119266055051E-2</v>
      </c>
      <c r="S259">
        <v>109</v>
      </c>
    </row>
    <row r="260" spans="1:19" x14ac:dyDescent="0.3">
      <c r="A260" s="7" t="s">
        <v>277</v>
      </c>
      <c r="B260" s="7">
        <v>108</v>
      </c>
      <c r="C260" s="15">
        <v>0.26600985221674878</v>
      </c>
      <c r="D260" s="7">
        <v>285</v>
      </c>
      <c r="E260" s="15">
        <v>0.70197044334975367</v>
      </c>
      <c r="F260" s="6">
        <v>406</v>
      </c>
      <c r="G260" s="24">
        <v>-0.43596059113300489</v>
      </c>
      <c r="H260" s="24">
        <f t="shared" si="8"/>
        <v>-0.5639605911330049</v>
      </c>
      <c r="I260" s="24"/>
      <c r="J260" s="24">
        <f t="shared" si="9"/>
        <v>5.4794520547945202E-2</v>
      </c>
      <c r="K260" s="17">
        <v>26</v>
      </c>
      <c r="L260" s="20">
        <f>K260/S260</f>
        <v>0.35616438356164382</v>
      </c>
      <c r="M260" s="17">
        <v>22</v>
      </c>
      <c r="N260" s="20">
        <f>M260/S260</f>
        <v>0.30136986301369861</v>
      </c>
      <c r="O260" s="17">
        <v>10</v>
      </c>
      <c r="P260" s="20">
        <f>O260/S260</f>
        <v>0.13698630136986301</v>
      </c>
      <c r="Q260" s="17">
        <v>11</v>
      </c>
      <c r="R260" s="20">
        <f>Q260/S260</f>
        <v>0.15068493150684931</v>
      </c>
      <c r="S260">
        <v>73</v>
      </c>
    </row>
    <row r="261" spans="1:19" x14ac:dyDescent="0.3">
      <c r="A261" s="7" t="s">
        <v>264</v>
      </c>
      <c r="B261" s="7">
        <v>213</v>
      </c>
      <c r="C261" s="15">
        <v>0.26459627329192548</v>
      </c>
      <c r="D261" s="7">
        <v>563</v>
      </c>
      <c r="E261" s="15">
        <v>0.69937888198757769</v>
      </c>
      <c r="F261" s="7">
        <v>805</v>
      </c>
      <c r="G261" s="24">
        <v>-0.43478260869565222</v>
      </c>
      <c r="H261" s="24">
        <f t="shared" si="8"/>
        <v>-0.56278260869565222</v>
      </c>
      <c r="I261" s="24"/>
      <c r="J261" s="24">
        <f t="shared" si="9"/>
        <v>1.8987341772151889E-2</v>
      </c>
      <c r="K261" s="17">
        <v>57</v>
      </c>
      <c r="L261" s="20">
        <f>K261/S261</f>
        <v>0.36075949367088606</v>
      </c>
      <c r="M261" s="17">
        <v>54</v>
      </c>
      <c r="N261" s="20">
        <f>M261/S261</f>
        <v>0.34177215189873417</v>
      </c>
      <c r="O261" s="17">
        <v>22</v>
      </c>
      <c r="P261" s="20">
        <f>O261/S261</f>
        <v>0.13924050632911392</v>
      </c>
      <c r="Q261" s="17">
        <v>16</v>
      </c>
      <c r="R261" s="20">
        <f>Q261/S261</f>
        <v>0.10126582278481013</v>
      </c>
      <c r="S261">
        <v>158</v>
      </c>
    </row>
    <row r="262" spans="1:19" x14ac:dyDescent="0.3">
      <c r="A262" s="7" t="s">
        <v>235</v>
      </c>
      <c r="B262" s="7">
        <v>121</v>
      </c>
      <c r="C262" s="15">
        <v>0.26948775055679286</v>
      </c>
      <c r="D262" s="7">
        <v>316</v>
      </c>
      <c r="E262" s="15">
        <v>0.70378619153674837</v>
      </c>
      <c r="F262" s="7">
        <v>449</v>
      </c>
      <c r="G262" s="24">
        <v>-0.43429844097995551</v>
      </c>
      <c r="H262" s="24">
        <f t="shared" si="8"/>
        <v>-0.56229844097995552</v>
      </c>
      <c r="I262" s="24"/>
      <c r="J262" s="24">
        <f t="shared" si="9"/>
        <v>-5.7971014492753659E-2</v>
      </c>
      <c r="K262" s="17">
        <v>23</v>
      </c>
      <c r="L262" s="20">
        <f>K262/S262</f>
        <v>0.33333333333333331</v>
      </c>
      <c r="M262" s="17">
        <v>27</v>
      </c>
      <c r="N262" s="20">
        <f>M262/S262</f>
        <v>0.39130434782608697</v>
      </c>
      <c r="O262" s="17">
        <v>9</v>
      </c>
      <c r="P262" s="20">
        <f>O262/S262</f>
        <v>0.13043478260869565</v>
      </c>
      <c r="Q262" s="17">
        <v>6</v>
      </c>
      <c r="R262" s="20">
        <f>Q262/S262</f>
        <v>8.6956521739130432E-2</v>
      </c>
      <c r="S262">
        <v>69</v>
      </c>
    </row>
    <row r="263" spans="1:19" x14ac:dyDescent="0.3">
      <c r="A263" s="9" t="s">
        <v>171</v>
      </c>
      <c r="B263" s="9">
        <v>390</v>
      </c>
      <c r="C263" s="15">
        <v>0.26989619377162632</v>
      </c>
      <c r="D263" s="9">
        <v>1017</v>
      </c>
      <c r="E263" s="15">
        <v>0.70380622837370244</v>
      </c>
      <c r="F263" s="9">
        <v>1445</v>
      </c>
      <c r="G263" s="24">
        <v>-0.43391003460207611</v>
      </c>
      <c r="H263" s="24">
        <f t="shared" si="8"/>
        <v>-0.56191003460207611</v>
      </c>
      <c r="I263" s="24"/>
      <c r="J263" s="24" t="e">
        <f t="shared" si="9"/>
        <v>#DIV/0!</v>
      </c>
      <c r="K263" s="17">
        <v>0</v>
      </c>
      <c r="L263" s="20" t="e">
        <f>K263/S263</f>
        <v>#DIV/0!</v>
      </c>
      <c r="M263" s="17">
        <v>0</v>
      </c>
      <c r="N263" s="20" t="e">
        <f>M263/S263</f>
        <v>#DIV/0!</v>
      </c>
      <c r="O263" s="17">
        <v>0</v>
      </c>
      <c r="P263" s="20" t="e">
        <f>O263/S263</f>
        <v>#DIV/0!</v>
      </c>
      <c r="Q263" s="17">
        <v>0</v>
      </c>
      <c r="R263" s="20" t="e">
        <f>Q263/S263</f>
        <v>#DIV/0!</v>
      </c>
      <c r="S263">
        <v>0</v>
      </c>
    </row>
    <row r="264" spans="1:19" x14ac:dyDescent="0.3">
      <c r="A264" s="7" t="s">
        <v>477</v>
      </c>
      <c r="B264" s="7">
        <v>221</v>
      </c>
      <c r="C264" s="15">
        <v>0.27183271832718325</v>
      </c>
      <c r="D264" s="7">
        <v>573</v>
      </c>
      <c r="E264" s="15">
        <v>0.70479704797047971</v>
      </c>
      <c r="F264" s="7">
        <v>813</v>
      </c>
      <c r="G264" s="24">
        <v>-0.43296432964329645</v>
      </c>
      <c r="H264" s="24">
        <f t="shared" si="8"/>
        <v>-0.56096432964329646</v>
      </c>
      <c r="I264" s="24"/>
      <c r="J264" s="24">
        <f t="shared" si="9"/>
        <v>4.8034934497816595E-2</v>
      </c>
      <c r="K264" s="17">
        <v>91</v>
      </c>
      <c r="L264" s="20">
        <f>K264/S264</f>
        <v>0.39737991266375544</v>
      </c>
      <c r="M264" s="17">
        <v>80</v>
      </c>
      <c r="N264" s="20">
        <f>M264/S264</f>
        <v>0.34934497816593885</v>
      </c>
      <c r="O264" s="17">
        <v>25</v>
      </c>
      <c r="P264" s="20">
        <f>O264/S264</f>
        <v>0.1091703056768559</v>
      </c>
      <c r="Q264" s="17">
        <v>24</v>
      </c>
      <c r="R264" s="20">
        <f>Q264/S264</f>
        <v>0.10480349344978165</v>
      </c>
      <c r="S264">
        <v>229</v>
      </c>
    </row>
    <row r="265" spans="1:19" x14ac:dyDescent="0.3">
      <c r="A265" s="9" t="s">
        <v>178</v>
      </c>
      <c r="B265" s="9">
        <v>559</v>
      </c>
      <c r="C265" s="15">
        <v>0.27415399705738108</v>
      </c>
      <c r="D265" s="9">
        <v>1440</v>
      </c>
      <c r="E265" s="15">
        <v>0.70622854340362928</v>
      </c>
      <c r="F265" s="9">
        <v>2039</v>
      </c>
      <c r="G265" s="24">
        <v>-0.4320745463462482</v>
      </c>
      <c r="H265" s="24">
        <f t="shared" si="8"/>
        <v>-0.5600745463462482</v>
      </c>
      <c r="I265" s="24"/>
      <c r="J265" s="24">
        <f t="shared" si="9"/>
        <v>-8.7155963302752326E-2</v>
      </c>
      <c r="K265" s="17">
        <v>139</v>
      </c>
      <c r="L265" s="20">
        <f>K265/S265</f>
        <v>0.31880733944954126</v>
      </c>
      <c r="M265" s="17">
        <v>177</v>
      </c>
      <c r="N265" s="20">
        <f>M265/S265</f>
        <v>0.40596330275229359</v>
      </c>
      <c r="O265" s="17">
        <v>48</v>
      </c>
      <c r="P265" s="20">
        <f>O265/S265</f>
        <v>0.11009174311926606</v>
      </c>
      <c r="Q265" s="17">
        <v>48</v>
      </c>
      <c r="R265" s="20">
        <f>Q265/S265</f>
        <v>0.11009174311926606</v>
      </c>
      <c r="S265">
        <v>436</v>
      </c>
    </row>
    <row r="266" spans="1:19" x14ac:dyDescent="0.3">
      <c r="A266" s="9" t="s">
        <v>186</v>
      </c>
      <c r="B266" s="9">
        <v>575</v>
      </c>
      <c r="C266" s="15">
        <v>0.27380952380952384</v>
      </c>
      <c r="D266" s="9">
        <v>1482</v>
      </c>
      <c r="E266" s="15">
        <v>0.70571428571428574</v>
      </c>
      <c r="F266" s="9">
        <v>2100</v>
      </c>
      <c r="G266" s="24">
        <v>-0.4319047619047619</v>
      </c>
      <c r="H266" s="24">
        <f t="shared" si="8"/>
        <v>-0.55990476190476191</v>
      </c>
      <c r="I266" s="24"/>
      <c r="J266" s="24">
        <f t="shared" si="9"/>
        <v>-3.8775510204081598E-2</v>
      </c>
      <c r="K266" s="17">
        <v>148</v>
      </c>
      <c r="L266" s="20">
        <f>K266/S266</f>
        <v>0.30204081632653063</v>
      </c>
      <c r="M266" s="17">
        <v>167</v>
      </c>
      <c r="N266" s="20">
        <f>M266/S266</f>
        <v>0.34081632653061222</v>
      </c>
      <c r="O266" s="17">
        <v>81</v>
      </c>
      <c r="P266" s="20">
        <f>O266/S266</f>
        <v>0.1653061224489796</v>
      </c>
      <c r="Q266" s="17">
        <v>68</v>
      </c>
      <c r="R266" s="20">
        <f>Q266/S266</f>
        <v>0.13877551020408163</v>
      </c>
      <c r="S266">
        <v>490</v>
      </c>
    </row>
    <row r="267" spans="1:19" x14ac:dyDescent="0.3">
      <c r="A267" s="7" t="s">
        <v>399</v>
      </c>
      <c r="B267" s="7">
        <v>117</v>
      </c>
      <c r="C267" s="15">
        <v>0.26</v>
      </c>
      <c r="D267" s="7">
        <v>311</v>
      </c>
      <c r="E267" s="15">
        <v>0.69111111111111112</v>
      </c>
      <c r="F267" s="7">
        <v>450</v>
      </c>
      <c r="G267" s="24">
        <v>-0.43111111111111111</v>
      </c>
      <c r="H267" s="24">
        <f t="shared" si="8"/>
        <v>-0.55911111111111111</v>
      </c>
      <c r="I267" s="24"/>
      <c r="J267" s="24">
        <f t="shared" si="9"/>
        <v>0.12295081967213112</v>
      </c>
      <c r="K267" s="17">
        <v>54</v>
      </c>
      <c r="L267" s="20">
        <f>K267/S267</f>
        <v>0.44262295081967212</v>
      </c>
      <c r="M267" s="17">
        <v>39</v>
      </c>
      <c r="N267" s="20">
        <f>M267/S267</f>
        <v>0.31967213114754101</v>
      </c>
      <c r="O267" s="17">
        <v>8</v>
      </c>
      <c r="P267" s="20">
        <f>O267/S267</f>
        <v>6.5573770491803282E-2</v>
      </c>
      <c r="Q267" s="17">
        <v>16</v>
      </c>
      <c r="R267" s="20">
        <f>Q267/S267</f>
        <v>0.13114754098360656</v>
      </c>
      <c r="S267">
        <v>122</v>
      </c>
    </row>
    <row r="268" spans="1:19" x14ac:dyDescent="0.3">
      <c r="A268" s="7" t="s">
        <v>410</v>
      </c>
      <c r="B268" s="7">
        <v>106</v>
      </c>
      <c r="C268" s="15">
        <v>0.27390180878552972</v>
      </c>
      <c r="D268" s="7">
        <v>272</v>
      </c>
      <c r="E268" s="15">
        <v>0.70284237726098187</v>
      </c>
      <c r="F268" s="7">
        <v>387</v>
      </c>
      <c r="G268" s="24">
        <v>-0.42894056847545214</v>
      </c>
      <c r="H268" s="24">
        <f t="shared" si="8"/>
        <v>-0.55694056847545215</v>
      </c>
      <c r="I268" s="24"/>
      <c r="J268" s="24">
        <f t="shared" si="9"/>
        <v>0.38652482269503546</v>
      </c>
      <c r="K268" s="17">
        <v>172</v>
      </c>
      <c r="L268" s="20">
        <f>K268/S268</f>
        <v>0.60992907801418439</v>
      </c>
      <c r="M268" s="17">
        <v>63</v>
      </c>
      <c r="N268" s="20">
        <f>M268/S268</f>
        <v>0.22340425531914893</v>
      </c>
      <c r="O268" s="17">
        <v>16</v>
      </c>
      <c r="P268" s="20">
        <f>O268/S268</f>
        <v>5.6737588652482268E-2</v>
      </c>
      <c r="Q268" s="17">
        <v>24</v>
      </c>
      <c r="R268" s="20">
        <f>Q268/S268</f>
        <v>8.5106382978723402E-2</v>
      </c>
      <c r="S268">
        <v>282</v>
      </c>
    </row>
    <row r="269" spans="1:19" x14ac:dyDescent="0.3">
      <c r="A269" s="7" t="s">
        <v>355</v>
      </c>
      <c r="B269" s="7">
        <v>273</v>
      </c>
      <c r="C269" s="15">
        <v>0.27164179104477609</v>
      </c>
      <c r="D269" s="7">
        <v>704</v>
      </c>
      <c r="E269" s="15">
        <v>0.700497512437811</v>
      </c>
      <c r="F269" s="7">
        <v>1005</v>
      </c>
      <c r="G269" s="24">
        <v>-0.42885572139303491</v>
      </c>
      <c r="H269" s="24">
        <f t="shared" si="8"/>
        <v>-0.55685572139303496</v>
      </c>
      <c r="I269" s="24"/>
      <c r="J269" s="24">
        <f t="shared" si="9"/>
        <v>-0.17006802721088432</v>
      </c>
      <c r="K269" s="17">
        <v>45</v>
      </c>
      <c r="L269" s="20">
        <f>K269/S269</f>
        <v>0.30612244897959184</v>
      </c>
      <c r="M269" s="17">
        <v>70</v>
      </c>
      <c r="N269" s="20">
        <f>M269/S269</f>
        <v>0.47619047619047616</v>
      </c>
      <c r="O269" s="17">
        <v>17</v>
      </c>
      <c r="P269" s="20">
        <f>O269/S269</f>
        <v>0.11564625850340136</v>
      </c>
      <c r="Q269" s="17">
        <v>8</v>
      </c>
      <c r="R269" s="20">
        <f>Q269/S269</f>
        <v>5.4421768707482991E-2</v>
      </c>
      <c r="S269">
        <v>147</v>
      </c>
    </row>
    <row r="270" spans="1:19" x14ac:dyDescent="0.3">
      <c r="A270" s="7" t="s">
        <v>241</v>
      </c>
      <c r="B270" s="7">
        <v>42</v>
      </c>
      <c r="C270" s="15">
        <v>0.2608695652173913</v>
      </c>
      <c r="D270" s="7">
        <v>111</v>
      </c>
      <c r="E270" s="15">
        <v>0.68944099378881984</v>
      </c>
      <c r="F270" s="7">
        <v>161</v>
      </c>
      <c r="G270" s="24">
        <v>-0.42857142857142855</v>
      </c>
      <c r="H270" s="24">
        <f t="shared" si="8"/>
        <v>-0.55657142857142849</v>
      </c>
      <c r="I270" s="24"/>
      <c r="J270" s="24" t="e">
        <f t="shared" si="9"/>
        <v>#DIV/0!</v>
      </c>
      <c r="K270" s="17">
        <v>0</v>
      </c>
      <c r="L270" s="20" t="e">
        <f>K270/S270</f>
        <v>#DIV/0!</v>
      </c>
      <c r="M270" s="17">
        <v>0</v>
      </c>
      <c r="N270" s="20" t="e">
        <f>M270/S270</f>
        <v>#DIV/0!</v>
      </c>
      <c r="O270" s="17">
        <v>0</v>
      </c>
      <c r="P270" s="20" t="e">
        <f>O270/S270</f>
        <v>#DIV/0!</v>
      </c>
      <c r="Q270" s="17">
        <v>0</v>
      </c>
      <c r="R270" s="20" t="e">
        <f>Q270/S270</f>
        <v>#DIV/0!</v>
      </c>
      <c r="S270">
        <v>0</v>
      </c>
    </row>
    <row r="271" spans="1:19" x14ac:dyDescent="0.3">
      <c r="A271" s="7" t="s">
        <v>299</v>
      </c>
      <c r="B271" s="7">
        <v>17</v>
      </c>
      <c r="C271" s="15">
        <v>0.26984126984126983</v>
      </c>
      <c r="D271" s="7">
        <v>44</v>
      </c>
      <c r="E271" s="15">
        <v>0.69841269841269837</v>
      </c>
      <c r="F271" s="6">
        <v>63</v>
      </c>
      <c r="G271" s="24">
        <v>-0.42857142857142855</v>
      </c>
      <c r="H271" s="24">
        <f t="shared" si="8"/>
        <v>-0.55657142857142849</v>
      </c>
      <c r="I271" s="24"/>
      <c r="J271" s="24" t="e">
        <f t="shared" si="9"/>
        <v>#DIV/0!</v>
      </c>
      <c r="K271" s="17">
        <v>0</v>
      </c>
      <c r="L271" s="20" t="e">
        <f>K271/S271</f>
        <v>#DIV/0!</v>
      </c>
      <c r="M271" s="17">
        <v>0</v>
      </c>
      <c r="N271" s="20" t="e">
        <f>M271/S271</f>
        <v>#DIV/0!</v>
      </c>
      <c r="O271" s="17">
        <v>0</v>
      </c>
      <c r="P271" s="20" t="e">
        <f>O271/S271</f>
        <v>#DIV/0!</v>
      </c>
      <c r="Q271" s="17">
        <v>0</v>
      </c>
      <c r="R271" s="20" t="e">
        <f>Q271/S271</f>
        <v>#DIV/0!</v>
      </c>
      <c r="S271">
        <v>0</v>
      </c>
    </row>
    <row r="272" spans="1:19" x14ac:dyDescent="0.3">
      <c r="A272" s="7" t="s">
        <v>350</v>
      </c>
      <c r="B272" s="7">
        <v>352</v>
      </c>
      <c r="C272" s="15">
        <v>0.27651217596229377</v>
      </c>
      <c r="D272" s="7">
        <v>896</v>
      </c>
      <c r="E272" s="15">
        <v>0.70384917517674783</v>
      </c>
      <c r="F272" s="7">
        <v>1273</v>
      </c>
      <c r="G272" s="24">
        <v>-0.42733699921445406</v>
      </c>
      <c r="H272" s="24">
        <f t="shared" si="8"/>
        <v>-0.55533699921445412</v>
      </c>
      <c r="I272" s="24"/>
      <c r="J272" s="24">
        <f t="shared" si="9"/>
        <v>-0.14536340852130325</v>
      </c>
      <c r="K272" s="17">
        <v>86</v>
      </c>
      <c r="L272" s="20">
        <f>K272/S272</f>
        <v>0.21553884711779447</v>
      </c>
      <c r="M272" s="17">
        <v>144</v>
      </c>
      <c r="N272" s="20">
        <f>M272/S272</f>
        <v>0.36090225563909772</v>
      </c>
      <c r="O272" s="17">
        <v>89</v>
      </c>
      <c r="P272" s="20">
        <f>O272/S272</f>
        <v>0.22305764411027568</v>
      </c>
      <c r="Q272" s="17">
        <v>60</v>
      </c>
      <c r="R272" s="20">
        <f>Q272/S272</f>
        <v>0.15037593984962405</v>
      </c>
      <c r="S272">
        <v>399</v>
      </c>
    </row>
    <row r="273" spans="1:19" x14ac:dyDescent="0.3">
      <c r="A273" s="7" t="s">
        <v>88</v>
      </c>
      <c r="B273" s="7">
        <v>2114</v>
      </c>
      <c r="C273" s="15">
        <v>0.27724590163934426</v>
      </c>
      <c r="D273" s="7">
        <v>5367</v>
      </c>
      <c r="E273" s="15">
        <v>0.70386885245901643</v>
      </c>
      <c r="F273" s="7">
        <v>7625</v>
      </c>
      <c r="G273" s="24">
        <v>-0.42662295081967216</v>
      </c>
      <c r="H273" s="24">
        <f t="shared" si="8"/>
        <v>-0.55462295081967217</v>
      </c>
      <c r="I273" s="24"/>
      <c r="J273" s="24">
        <f t="shared" si="9"/>
        <v>1.644031451036454E-2</v>
      </c>
      <c r="K273" s="19">
        <v>1002</v>
      </c>
      <c r="L273" s="20">
        <f>K273/S273</f>
        <v>0.35811293781272335</v>
      </c>
      <c r="M273" s="17">
        <v>956</v>
      </c>
      <c r="N273" s="20">
        <f>M273/S273</f>
        <v>0.34167262330235881</v>
      </c>
      <c r="O273" s="17">
        <v>269</v>
      </c>
      <c r="P273" s="20">
        <f>O273/S273</f>
        <v>9.6140100071479634E-2</v>
      </c>
      <c r="Q273" s="17">
        <v>436</v>
      </c>
      <c r="R273" s="20">
        <f>Q273/S273</f>
        <v>0.15582558970693353</v>
      </c>
      <c r="S273">
        <v>2798</v>
      </c>
    </row>
    <row r="274" spans="1:19" x14ac:dyDescent="0.3">
      <c r="A274" s="7" t="s">
        <v>457</v>
      </c>
      <c r="B274" s="7">
        <v>430</v>
      </c>
      <c r="C274" s="15">
        <v>0.27617212588310852</v>
      </c>
      <c r="D274" s="7">
        <v>1093</v>
      </c>
      <c r="E274" s="15">
        <v>0.70199100834938988</v>
      </c>
      <c r="F274" s="7">
        <v>1557</v>
      </c>
      <c r="G274" s="24">
        <v>-0.42581888246628136</v>
      </c>
      <c r="H274" s="24">
        <f t="shared" si="8"/>
        <v>-0.5538188824662813</v>
      </c>
      <c r="I274" s="24"/>
      <c r="J274" s="24">
        <f t="shared" si="9"/>
        <v>-6.6666666666666652E-2</v>
      </c>
      <c r="K274" s="17">
        <v>144</v>
      </c>
      <c r="L274" s="20">
        <f>K274/S274</f>
        <v>0.33103448275862069</v>
      </c>
      <c r="M274" s="17">
        <v>173</v>
      </c>
      <c r="N274" s="20">
        <f>M274/S274</f>
        <v>0.39770114942528734</v>
      </c>
      <c r="O274" s="17">
        <v>49</v>
      </c>
      <c r="P274" s="20">
        <f>O274/S274</f>
        <v>0.11264367816091954</v>
      </c>
      <c r="Q274" s="17">
        <v>47</v>
      </c>
      <c r="R274" s="20">
        <f>Q274/S274</f>
        <v>0.10804597701149425</v>
      </c>
      <c r="S274">
        <v>435</v>
      </c>
    </row>
    <row r="275" spans="1:19" x14ac:dyDescent="0.3">
      <c r="A275" s="7" t="s">
        <v>483</v>
      </c>
      <c r="B275" s="7">
        <v>1399</v>
      </c>
      <c r="C275" s="15">
        <v>0.27946464242908509</v>
      </c>
      <c r="D275" s="7">
        <v>3528</v>
      </c>
      <c r="E275" s="15">
        <v>0.70475429484618457</v>
      </c>
      <c r="F275" s="7">
        <v>5006</v>
      </c>
      <c r="G275" s="24">
        <v>-0.42528965241709948</v>
      </c>
      <c r="H275" s="24">
        <f t="shared" si="8"/>
        <v>-0.55328965241709949</v>
      </c>
      <c r="I275" s="24"/>
      <c r="J275" s="24">
        <f t="shared" si="9"/>
        <v>-0.17172264355362948</v>
      </c>
      <c r="K275" s="17">
        <v>470</v>
      </c>
      <c r="L275" s="20">
        <f>K275/S275</f>
        <v>0.25460455037919827</v>
      </c>
      <c r="M275" s="17">
        <v>787</v>
      </c>
      <c r="N275" s="20">
        <f>M275/S275</f>
        <v>0.42632719393282775</v>
      </c>
      <c r="O275" s="17">
        <v>223</v>
      </c>
      <c r="P275" s="20">
        <f>O275/S275</f>
        <v>0.12080173347778982</v>
      </c>
      <c r="Q275" s="17">
        <v>238</v>
      </c>
      <c r="R275" s="20">
        <f>Q275/S275</f>
        <v>0.12892741061755147</v>
      </c>
      <c r="S275">
        <v>1846</v>
      </c>
    </row>
    <row r="276" spans="1:19" x14ac:dyDescent="0.3">
      <c r="A276" s="7" t="s">
        <v>255</v>
      </c>
      <c r="B276" s="7">
        <v>192</v>
      </c>
      <c r="C276" s="15">
        <v>0.27272727272727271</v>
      </c>
      <c r="D276" s="7">
        <v>491</v>
      </c>
      <c r="E276" s="15">
        <v>0.69744318181818177</v>
      </c>
      <c r="F276" s="7">
        <v>704</v>
      </c>
      <c r="G276" s="24">
        <v>-0.42471590909090906</v>
      </c>
      <c r="H276" s="24">
        <f t="shared" si="8"/>
        <v>-0.55271590909090906</v>
      </c>
      <c r="I276" s="24"/>
      <c r="J276" s="24">
        <f t="shared" si="9"/>
        <v>0.13698630136986301</v>
      </c>
      <c r="K276" s="17">
        <v>61</v>
      </c>
      <c r="L276" s="20">
        <f>K276/S276</f>
        <v>0.4178082191780822</v>
      </c>
      <c r="M276" s="17">
        <v>41</v>
      </c>
      <c r="N276" s="20">
        <f>M276/S276</f>
        <v>0.28082191780821919</v>
      </c>
      <c r="O276" s="17">
        <v>14</v>
      </c>
      <c r="P276" s="20">
        <f>O276/S276</f>
        <v>9.5890410958904104E-2</v>
      </c>
      <c r="Q276" s="17">
        <v>20</v>
      </c>
      <c r="R276" s="20">
        <f>Q276/S276</f>
        <v>0.13698630136986301</v>
      </c>
      <c r="S276">
        <v>146</v>
      </c>
    </row>
    <row r="277" spans="1:19" x14ac:dyDescent="0.3">
      <c r="A277" s="9" t="s">
        <v>180</v>
      </c>
      <c r="B277" s="9">
        <v>797</v>
      </c>
      <c r="C277" s="15">
        <v>0.27886634009797062</v>
      </c>
      <c r="D277" s="9">
        <v>2010</v>
      </c>
      <c r="E277" s="15">
        <v>0.70328901329601123</v>
      </c>
      <c r="F277" s="9">
        <v>2858</v>
      </c>
      <c r="G277" s="24">
        <v>-0.42442267319804061</v>
      </c>
      <c r="H277" s="24">
        <f t="shared" si="8"/>
        <v>-0.55242267319804061</v>
      </c>
      <c r="I277" s="24"/>
      <c r="J277" s="24">
        <f t="shared" si="9"/>
        <v>-3.1509121061359835E-2</v>
      </c>
      <c r="K277" s="17">
        <v>181</v>
      </c>
      <c r="L277" s="20">
        <f>K277/S277</f>
        <v>0.30016583747927034</v>
      </c>
      <c r="M277" s="17">
        <v>200</v>
      </c>
      <c r="N277" s="20">
        <f>M277/S277</f>
        <v>0.33167495854063017</v>
      </c>
      <c r="O277" s="17">
        <v>100</v>
      </c>
      <c r="P277" s="20">
        <f>O277/S277</f>
        <v>0.16583747927031509</v>
      </c>
      <c r="Q277" s="17">
        <v>86</v>
      </c>
      <c r="R277" s="20">
        <f>Q277/S277</f>
        <v>0.14262023217247097</v>
      </c>
      <c r="S277">
        <v>603</v>
      </c>
    </row>
    <row r="278" spans="1:19" x14ac:dyDescent="0.3">
      <c r="A278" s="7" t="s">
        <v>253</v>
      </c>
      <c r="B278" s="7">
        <v>630</v>
      </c>
      <c r="C278" s="15">
        <v>0.27777777777777779</v>
      </c>
      <c r="D278" s="7">
        <v>1592</v>
      </c>
      <c r="E278" s="15">
        <v>0.70194003527336857</v>
      </c>
      <c r="F278" s="7">
        <v>2268</v>
      </c>
      <c r="G278" s="24">
        <v>-0.42416225749559078</v>
      </c>
      <c r="H278" s="24">
        <f t="shared" si="8"/>
        <v>-0.55216225749559078</v>
      </c>
      <c r="I278" s="24"/>
      <c r="J278" s="24">
        <f t="shared" si="9"/>
        <v>1.0121457489878527E-2</v>
      </c>
      <c r="K278" s="17">
        <v>174</v>
      </c>
      <c r="L278" s="20">
        <f>K278/S278</f>
        <v>0.35222672064777327</v>
      </c>
      <c r="M278" s="17">
        <v>169</v>
      </c>
      <c r="N278" s="20">
        <f>M278/S278</f>
        <v>0.34210526315789475</v>
      </c>
      <c r="O278" s="17">
        <v>66</v>
      </c>
      <c r="P278" s="20">
        <f>O278/S278</f>
        <v>0.13360323886639677</v>
      </c>
      <c r="Q278" s="17">
        <v>64</v>
      </c>
      <c r="R278" s="20">
        <f>Q278/S278</f>
        <v>0.12955465587044535</v>
      </c>
      <c r="S278">
        <v>494</v>
      </c>
    </row>
    <row r="279" spans="1:19" x14ac:dyDescent="0.3">
      <c r="A279" s="9" t="s">
        <v>192</v>
      </c>
      <c r="B279" s="9">
        <v>1043</v>
      </c>
      <c r="C279" s="15">
        <v>0.27754124534326768</v>
      </c>
      <c r="D279" s="9">
        <v>2636</v>
      </c>
      <c r="E279" s="15">
        <v>0.70143693453964873</v>
      </c>
      <c r="F279" s="9">
        <v>3758</v>
      </c>
      <c r="G279" s="24">
        <v>-0.42389568919638104</v>
      </c>
      <c r="H279" s="24">
        <f t="shared" si="8"/>
        <v>-0.5518956891963811</v>
      </c>
      <c r="I279" s="24"/>
      <c r="J279" s="24">
        <f t="shared" si="9"/>
        <v>-0.16963350785340311</v>
      </c>
      <c r="K279" s="17">
        <v>223</v>
      </c>
      <c r="L279" s="20">
        <f>K279/S279</f>
        <v>0.23350785340314137</v>
      </c>
      <c r="M279" s="17">
        <v>385</v>
      </c>
      <c r="N279" s="20">
        <f>M279/S279</f>
        <v>0.40314136125654448</v>
      </c>
      <c r="O279" s="17">
        <v>187</v>
      </c>
      <c r="P279" s="20">
        <f>O279/S279</f>
        <v>0.19581151832460733</v>
      </c>
      <c r="Q279" s="17">
        <v>103</v>
      </c>
      <c r="R279" s="20">
        <f>Q279/S279</f>
        <v>0.10785340314136126</v>
      </c>
      <c r="S279">
        <v>955</v>
      </c>
    </row>
    <row r="280" spans="1:19" x14ac:dyDescent="0.3">
      <c r="A280" s="7" t="s">
        <v>251</v>
      </c>
      <c r="B280" s="7">
        <v>257</v>
      </c>
      <c r="C280" s="15">
        <v>0.28026172300981461</v>
      </c>
      <c r="D280" s="7">
        <v>644</v>
      </c>
      <c r="E280" s="15">
        <v>0.70229007633587781</v>
      </c>
      <c r="F280" s="7">
        <v>917</v>
      </c>
      <c r="G280" s="24">
        <v>-0.4220283533260632</v>
      </c>
      <c r="H280" s="24">
        <f t="shared" si="8"/>
        <v>-0.55002835332606326</v>
      </c>
      <c r="I280" s="24"/>
      <c r="J280" s="24">
        <f t="shared" si="9"/>
        <v>-7.4561403508771884E-2</v>
      </c>
      <c r="K280" s="17">
        <v>67</v>
      </c>
      <c r="L280" s="20">
        <f>K280/S280</f>
        <v>0.29385964912280704</v>
      </c>
      <c r="M280" s="17">
        <v>84</v>
      </c>
      <c r="N280" s="20">
        <f>M280/S280</f>
        <v>0.36842105263157893</v>
      </c>
      <c r="O280" s="17">
        <v>29</v>
      </c>
      <c r="P280" s="20">
        <f>O280/S280</f>
        <v>0.12719298245614036</v>
      </c>
      <c r="Q280" s="17">
        <v>34</v>
      </c>
      <c r="R280" s="20">
        <f>Q280/S280</f>
        <v>0.14912280701754385</v>
      </c>
      <c r="S280">
        <v>228</v>
      </c>
    </row>
    <row r="281" spans="1:19" x14ac:dyDescent="0.3">
      <c r="A281" s="7" t="s">
        <v>237</v>
      </c>
      <c r="B281" s="7">
        <v>317</v>
      </c>
      <c r="C281" s="15">
        <v>0.27304048234280792</v>
      </c>
      <c r="D281" s="7">
        <v>806</v>
      </c>
      <c r="E281" s="15">
        <v>0.69422911283376398</v>
      </c>
      <c r="F281" s="7">
        <v>1161</v>
      </c>
      <c r="G281" s="24">
        <v>-0.42118863049095606</v>
      </c>
      <c r="H281" s="24">
        <f t="shared" si="8"/>
        <v>-0.54918863049095612</v>
      </c>
      <c r="I281" s="24"/>
      <c r="J281" s="24">
        <f t="shared" si="9"/>
        <v>-4.0268456375838924E-2</v>
      </c>
      <c r="K281" s="17">
        <v>49</v>
      </c>
      <c r="L281" s="20">
        <f>K281/S281</f>
        <v>0.32885906040268459</v>
      </c>
      <c r="M281" s="17">
        <v>55</v>
      </c>
      <c r="N281" s="20">
        <f>M281/S281</f>
        <v>0.36912751677852351</v>
      </c>
      <c r="O281" s="17">
        <v>24</v>
      </c>
      <c r="P281" s="20">
        <f>O281/S281</f>
        <v>0.16107382550335569</v>
      </c>
      <c r="Q281" s="17">
        <v>11</v>
      </c>
      <c r="R281" s="20">
        <f>Q281/S281</f>
        <v>7.3825503355704702E-2</v>
      </c>
      <c r="S281">
        <v>149</v>
      </c>
    </row>
    <row r="282" spans="1:19" x14ac:dyDescent="0.3">
      <c r="A282" s="7" t="s">
        <v>99</v>
      </c>
      <c r="B282" s="7">
        <v>2950</v>
      </c>
      <c r="C282" s="15">
        <v>0.28130065795747117</v>
      </c>
      <c r="D282" s="7">
        <v>7365</v>
      </c>
      <c r="E282" s="15">
        <v>0.70229808334127963</v>
      </c>
      <c r="F282" s="7">
        <v>10487</v>
      </c>
      <c r="G282" s="24">
        <v>-0.42099742538380847</v>
      </c>
      <c r="H282" s="24">
        <f t="shared" si="8"/>
        <v>-0.54899742538380847</v>
      </c>
      <c r="I282" s="24"/>
      <c r="J282" s="24">
        <f t="shared" si="9"/>
        <v>-0.12289562289562289</v>
      </c>
      <c r="K282" s="19">
        <v>1035</v>
      </c>
      <c r="L282" s="20">
        <f>K282/S282</f>
        <v>0.24891774891774893</v>
      </c>
      <c r="M282" s="19">
        <v>1546</v>
      </c>
      <c r="N282" s="20">
        <f>M282/S282</f>
        <v>0.37181337181337182</v>
      </c>
      <c r="O282" s="17">
        <v>636</v>
      </c>
      <c r="P282" s="20">
        <f>O282/S282</f>
        <v>0.15295815295815296</v>
      </c>
      <c r="Q282" s="17">
        <v>637</v>
      </c>
      <c r="R282" s="20">
        <f>Q282/S282</f>
        <v>0.1531986531986532</v>
      </c>
      <c r="S282">
        <v>4158</v>
      </c>
    </row>
    <row r="283" spans="1:19" x14ac:dyDescent="0.3">
      <c r="A283" s="7" t="s">
        <v>307</v>
      </c>
      <c r="B283" s="7">
        <v>368</v>
      </c>
      <c r="C283" s="15">
        <v>0.28091603053435116</v>
      </c>
      <c r="D283" s="7">
        <v>917</v>
      </c>
      <c r="E283" s="15">
        <v>0.7</v>
      </c>
      <c r="F283" s="6">
        <v>1310</v>
      </c>
      <c r="G283" s="24">
        <v>-0.4190839694656488</v>
      </c>
      <c r="H283" s="24">
        <f t="shared" si="8"/>
        <v>-0.54708396946564886</v>
      </c>
      <c r="I283" s="24"/>
      <c r="J283" s="24">
        <f t="shared" si="9"/>
        <v>-0.13081395348837205</v>
      </c>
      <c r="K283" s="17">
        <v>102</v>
      </c>
      <c r="L283" s="20">
        <f>K283/S283</f>
        <v>0.29651162790697677</v>
      </c>
      <c r="M283" s="17">
        <v>147</v>
      </c>
      <c r="N283" s="20">
        <f>M283/S283</f>
        <v>0.42732558139534882</v>
      </c>
      <c r="O283" s="17">
        <v>43</v>
      </c>
      <c r="P283" s="20">
        <f>O283/S283</f>
        <v>0.125</v>
      </c>
      <c r="Q283" s="17">
        <v>37</v>
      </c>
      <c r="R283" s="20">
        <f>Q283/S283</f>
        <v>0.10755813953488372</v>
      </c>
      <c r="S283">
        <v>344</v>
      </c>
    </row>
    <row r="284" spans="1:19" x14ac:dyDescent="0.3">
      <c r="A284" s="7" t="s">
        <v>387</v>
      </c>
      <c r="B284" s="7">
        <v>122</v>
      </c>
      <c r="C284" s="15">
        <v>0.28240740740740738</v>
      </c>
      <c r="D284" s="7">
        <v>303</v>
      </c>
      <c r="E284" s="15">
        <v>0.70138888888888884</v>
      </c>
      <c r="F284" s="7">
        <v>432</v>
      </c>
      <c r="G284" s="24">
        <v>-0.41898148148148145</v>
      </c>
      <c r="H284" s="24">
        <f t="shared" si="8"/>
        <v>-0.54698148148148151</v>
      </c>
      <c r="I284" s="24"/>
      <c r="J284" s="24">
        <f t="shared" si="9"/>
        <v>7.407407407407407E-2</v>
      </c>
      <c r="K284" s="17">
        <v>47</v>
      </c>
      <c r="L284" s="20">
        <f>K284/S284</f>
        <v>0.43518518518518517</v>
      </c>
      <c r="M284" s="17">
        <v>39</v>
      </c>
      <c r="N284" s="20">
        <f>M284/S284</f>
        <v>0.3611111111111111</v>
      </c>
      <c r="O284" s="17">
        <v>7</v>
      </c>
      <c r="P284" s="20">
        <f>O284/S284</f>
        <v>6.4814814814814811E-2</v>
      </c>
      <c r="Q284" s="17">
        <v>12</v>
      </c>
      <c r="R284" s="20">
        <f>Q284/S284</f>
        <v>0.1111111111111111</v>
      </c>
      <c r="S284">
        <v>108</v>
      </c>
    </row>
    <row r="285" spans="1:19" x14ac:dyDescent="0.3">
      <c r="A285" s="7" t="s">
        <v>330</v>
      </c>
      <c r="B285" s="7">
        <v>149</v>
      </c>
      <c r="C285" s="15">
        <v>0.27643784786641928</v>
      </c>
      <c r="D285" s="7">
        <v>374</v>
      </c>
      <c r="E285" s="15">
        <v>0.69387755102040816</v>
      </c>
      <c r="F285" s="7">
        <v>539</v>
      </c>
      <c r="G285" s="24">
        <v>-0.41743970315398887</v>
      </c>
      <c r="H285" s="24">
        <f t="shared" si="8"/>
        <v>-0.54543970315398882</v>
      </c>
      <c r="I285" s="24"/>
      <c r="J285" s="24">
        <f t="shared" si="9"/>
        <v>-4.5871559633027525E-2</v>
      </c>
      <c r="K285" s="17">
        <v>41</v>
      </c>
      <c r="L285" s="20">
        <f>K285/S285</f>
        <v>0.37614678899082571</v>
      </c>
      <c r="M285" s="17">
        <v>46</v>
      </c>
      <c r="N285" s="20">
        <f>M285/S285</f>
        <v>0.42201834862385323</v>
      </c>
      <c r="O285" s="17">
        <v>13</v>
      </c>
      <c r="P285" s="20">
        <f>O285/S285</f>
        <v>0.11926605504587157</v>
      </c>
      <c r="Q285" s="17">
        <v>3</v>
      </c>
      <c r="R285" s="20">
        <f>Q285/S285</f>
        <v>2.7522935779816515E-2</v>
      </c>
      <c r="S285">
        <v>109</v>
      </c>
    </row>
    <row r="286" spans="1:19" x14ac:dyDescent="0.3">
      <c r="A286" s="7" t="s">
        <v>308</v>
      </c>
      <c r="B286" s="7">
        <v>577</v>
      </c>
      <c r="C286" s="15">
        <v>0.27647340680402493</v>
      </c>
      <c r="D286" s="7">
        <v>1448</v>
      </c>
      <c r="E286" s="15">
        <v>0.6938188787733589</v>
      </c>
      <c r="F286" s="6">
        <v>2087</v>
      </c>
      <c r="G286" s="24">
        <v>-0.41734547196933397</v>
      </c>
      <c r="H286" s="24">
        <f t="shared" si="8"/>
        <v>-0.54534547196933403</v>
      </c>
      <c r="I286" s="24"/>
      <c r="J286" s="24">
        <f t="shared" si="9"/>
        <v>-0.12988574864702346</v>
      </c>
      <c r="K286" s="17">
        <v>354</v>
      </c>
      <c r="L286" s="20">
        <f>K286/S286</f>
        <v>0.21286831028262176</v>
      </c>
      <c r="M286" s="17">
        <v>570</v>
      </c>
      <c r="N286" s="20">
        <f>M286/S286</f>
        <v>0.34275405892964522</v>
      </c>
      <c r="O286" s="17">
        <v>302</v>
      </c>
      <c r="P286" s="20">
        <f>O286/S286</f>
        <v>0.18159951894167167</v>
      </c>
      <c r="Q286" s="17">
        <v>161</v>
      </c>
      <c r="R286" s="20">
        <f>Q286/S286</f>
        <v>9.68129885748647E-2</v>
      </c>
      <c r="S286">
        <v>1663</v>
      </c>
    </row>
    <row r="287" spans="1:19" x14ac:dyDescent="0.3">
      <c r="A287" s="7" t="s">
        <v>128</v>
      </c>
      <c r="B287" s="7">
        <v>37</v>
      </c>
      <c r="C287" s="15">
        <v>0.26618705035971224</v>
      </c>
      <c r="D287" s="7">
        <v>95</v>
      </c>
      <c r="E287" s="15">
        <v>0.68345323741007191</v>
      </c>
      <c r="F287" s="7">
        <v>139</v>
      </c>
      <c r="G287" s="24">
        <v>-0.41726618705035967</v>
      </c>
      <c r="H287" s="24">
        <f t="shared" si="8"/>
        <v>-0.54526618705035967</v>
      </c>
      <c r="I287" s="24"/>
      <c r="J287" s="24">
        <f t="shared" si="9"/>
        <v>8.5714285714285687E-2</v>
      </c>
      <c r="K287" s="17">
        <v>15</v>
      </c>
      <c r="L287" s="20">
        <f>K287/S287</f>
        <v>0.42857142857142855</v>
      </c>
      <c r="M287" s="17">
        <v>12</v>
      </c>
      <c r="N287" s="20">
        <f>M287/S287</f>
        <v>0.34285714285714286</v>
      </c>
      <c r="O287" s="17">
        <v>4</v>
      </c>
      <c r="P287" s="20">
        <f>O287/S287</f>
        <v>0.11428571428571428</v>
      </c>
      <c r="Q287" s="17">
        <v>3</v>
      </c>
      <c r="R287" s="20">
        <f>Q287/S287</f>
        <v>8.5714285714285715E-2</v>
      </c>
      <c r="S287">
        <v>35</v>
      </c>
    </row>
    <row r="288" spans="1:19" x14ac:dyDescent="0.3">
      <c r="A288" s="7" t="s">
        <v>473</v>
      </c>
      <c r="B288" s="7">
        <v>194</v>
      </c>
      <c r="C288" s="15">
        <v>0.27439886845827438</v>
      </c>
      <c r="D288" s="7">
        <v>489</v>
      </c>
      <c r="E288" s="15">
        <v>0.69165487977369167</v>
      </c>
      <c r="F288" s="7">
        <v>707</v>
      </c>
      <c r="G288" s="24">
        <v>-0.41725601131541729</v>
      </c>
      <c r="H288" s="24">
        <f t="shared" si="8"/>
        <v>-0.54525601131541723</v>
      </c>
      <c r="I288" s="24"/>
      <c r="J288" s="24">
        <f t="shared" si="9"/>
        <v>-6.5476190476190466E-2</v>
      </c>
      <c r="K288" s="17">
        <v>58</v>
      </c>
      <c r="L288" s="20">
        <f>K288/S288</f>
        <v>0.34523809523809523</v>
      </c>
      <c r="M288" s="17">
        <v>69</v>
      </c>
      <c r="N288" s="20">
        <f>M288/S288</f>
        <v>0.4107142857142857</v>
      </c>
      <c r="O288" s="17">
        <v>15</v>
      </c>
      <c r="P288" s="20">
        <f>O288/S288</f>
        <v>8.9285714285714288E-2</v>
      </c>
      <c r="Q288" s="17">
        <v>16</v>
      </c>
      <c r="R288" s="20">
        <f>Q288/S288</f>
        <v>9.5238095238095233E-2</v>
      </c>
      <c r="S288">
        <v>168</v>
      </c>
    </row>
    <row r="289" spans="1:19" x14ac:dyDescent="0.3">
      <c r="A289" s="7" t="s">
        <v>353</v>
      </c>
      <c r="B289" s="7">
        <v>316</v>
      </c>
      <c r="C289" s="15">
        <v>0.28290062667860338</v>
      </c>
      <c r="D289" s="7">
        <v>782</v>
      </c>
      <c r="E289" s="15">
        <v>0.70008952551477166</v>
      </c>
      <c r="F289" s="7">
        <v>1117</v>
      </c>
      <c r="G289" s="24">
        <v>-0.41718889883616828</v>
      </c>
      <c r="H289" s="24">
        <f t="shared" si="8"/>
        <v>-0.54518889883616828</v>
      </c>
      <c r="I289" s="24"/>
      <c r="J289" s="24">
        <f t="shared" si="9"/>
        <v>-0.12138728323699421</v>
      </c>
      <c r="K289" s="17">
        <v>100</v>
      </c>
      <c r="L289" s="20">
        <f>K289/S289</f>
        <v>0.28901734104046245</v>
      </c>
      <c r="M289" s="17">
        <v>142</v>
      </c>
      <c r="N289" s="20">
        <f>M289/S289</f>
        <v>0.41040462427745666</v>
      </c>
      <c r="O289" s="17">
        <v>47</v>
      </c>
      <c r="P289" s="20">
        <f>O289/S289</f>
        <v>0.13583815028901733</v>
      </c>
      <c r="Q289" s="17">
        <v>47</v>
      </c>
      <c r="R289" s="20">
        <f>Q289/S289</f>
        <v>0.13583815028901733</v>
      </c>
      <c r="S289">
        <v>346</v>
      </c>
    </row>
    <row r="290" spans="1:19" x14ac:dyDescent="0.3">
      <c r="A290" s="7" t="s">
        <v>161</v>
      </c>
      <c r="B290" s="7">
        <v>199</v>
      </c>
      <c r="C290" s="15">
        <v>0.28428571428571431</v>
      </c>
      <c r="D290" s="7">
        <v>491</v>
      </c>
      <c r="E290" s="15">
        <v>0.7014285714285714</v>
      </c>
      <c r="F290" s="7">
        <v>700</v>
      </c>
      <c r="G290" s="24">
        <v>-0.41714285714285709</v>
      </c>
      <c r="H290" s="24">
        <f t="shared" si="8"/>
        <v>-0.54514285714285715</v>
      </c>
      <c r="I290" s="24"/>
      <c r="J290" s="24">
        <f t="shared" si="9"/>
        <v>6.0869565217391342E-2</v>
      </c>
      <c r="K290" s="17">
        <v>83</v>
      </c>
      <c r="L290" s="20">
        <f>K290/S290</f>
        <v>0.36086956521739133</v>
      </c>
      <c r="M290" s="17">
        <v>69</v>
      </c>
      <c r="N290" s="20">
        <f>M290/S290</f>
        <v>0.3</v>
      </c>
      <c r="O290" s="17">
        <v>23</v>
      </c>
      <c r="P290" s="20">
        <f>O290/S290</f>
        <v>0.1</v>
      </c>
      <c r="Q290" s="17">
        <v>46</v>
      </c>
      <c r="R290" s="20">
        <f>Q290/S290</f>
        <v>0.2</v>
      </c>
      <c r="S290">
        <v>230</v>
      </c>
    </row>
    <row r="291" spans="1:19" x14ac:dyDescent="0.3">
      <c r="A291" s="7" t="s">
        <v>222</v>
      </c>
      <c r="B291" s="7">
        <v>268</v>
      </c>
      <c r="C291" s="15">
        <v>0.28510638297872343</v>
      </c>
      <c r="D291" s="7">
        <v>660</v>
      </c>
      <c r="E291" s="15">
        <v>0.7021276595744681</v>
      </c>
      <c r="F291" s="7">
        <v>940</v>
      </c>
      <c r="G291" s="24">
        <v>-0.41702127659574467</v>
      </c>
      <c r="H291" s="24">
        <f t="shared" si="8"/>
        <v>-0.54502127659574473</v>
      </c>
      <c r="I291" s="24"/>
      <c r="J291" s="24">
        <f t="shared" si="9"/>
        <v>2.5568181818181823E-2</v>
      </c>
      <c r="K291" s="17">
        <v>132</v>
      </c>
      <c r="L291" s="20">
        <f>K291/S291</f>
        <v>0.375</v>
      </c>
      <c r="M291" s="17">
        <v>123</v>
      </c>
      <c r="N291" s="20">
        <f>M291/S291</f>
        <v>0.34943181818181818</v>
      </c>
      <c r="O291" s="17">
        <v>34</v>
      </c>
      <c r="P291" s="20">
        <f>O291/S291</f>
        <v>9.6590909090909088E-2</v>
      </c>
      <c r="Q291" s="17">
        <v>45</v>
      </c>
      <c r="R291" s="20">
        <f>Q291/S291</f>
        <v>0.12784090909090909</v>
      </c>
      <c r="S291">
        <v>352</v>
      </c>
    </row>
    <row r="292" spans="1:19" x14ac:dyDescent="0.3">
      <c r="A292" s="7" t="s">
        <v>98</v>
      </c>
      <c r="B292" s="7">
        <v>672</v>
      </c>
      <c r="C292" s="15">
        <v>0.28595744680851065</v>
      </c>
      <c r="D292" s="7">
        <v>1650</v>
      </c>
      <c r="E292" s="15">
        <v>0.7021276595744681</v>
      </c>
      <c r="F292" s="7">
        <v>2350</v>
      </c>
      <c r="G292" s="24">
        <v>-0.41617021276595745</v>
      </c>
      <c r="H292" s="24">
        <f t="shared" si="8"/>
        <v>-0.54417021276595745</v>
      </c>
      <c r="I292" s="24"/>
      <c r="J292" s="24">
        <f t="shared" si="9"/>
        <v>-2.8985507246376829E-2</v>
      </c>
      <c r="K292" s="17">
        <v>229</v>
      </c>
      <c r="L292" s="20">
        <f>K292/S292</f>
        <v>0.3318840579710145</v>
      </c>
      <c r="M292" s="17">
        <v>249</v>
      </c>
      <c r="N292" s="20">
        <f>M292/S292</f>
        <v>0.36086956521739133</v>
      </c>
      <c r="O292" s="17">
        <v>89</v>
      </c>
      <c r="P292" s="20">
        <f>O292/S292</f>
        <v>0.12898550724637681</v>
      </c>
      <c r="Q292" s="17">
        <v>86</v>
      </c>
      <c r="R292" s="20">
        <f>Q292/S292</f>
        <v>0.1246376811594203</v>
      </c>
      <c r="S292">
        <v>690</v>
      </c>
    </row>
    <row r="293" spans="1:19" x14ac:dyDescent="0.3">
      <c r="A293" s="7" t="s">
        <v>244</v>
      </c>
      <c r="B293" s="7">
        <v>195</v>
      </c>
      <c r="C293" s="15">
        <v>0.27936962750716332</v>
      </c>
      <c r="D293" s="7">
        <v>485</v>
      </c>
      <c r="E293" s="15">
        <v>0.69484240687679089</v>
      </c>
      <c r="F293" s="7">
        <v>698</v>
      </c>
      <c r="G293" s="24">
        <v>-0.41547277936962757</v>
      </c>
      <c r="H293" s="24">
        <f t="shared" si="8"/>
        <v>-0.54347277936962757</v>
      </c>
      <c r="I293" s="24"/>
      <c r="J293" s="24">
        <f t="shared" si="9"/>
        <v>0.17177914110429446</v>
      </c>
      <c r="K293" s="17">
        <v>65</v>
      </c>
      <c r="L293" s="20">
        <f>K293/S293</f>
        <v>0.3987730061349693</v>
      </c>
      <c r="M293" s="17">
        <v>37</v>
      </c>
      <c r="N293" s="20">
        <f>M293/S293</f>
        <v>0.22699386503067484</v>
      </c>
      <c r="O293" s="17">
        <v>20</v>
      </c>
      <c r="P293" s="20">
        <f>O293/S293</f>
        <v>0.12269938650306748</v>
      </c>
      <c r="Q293" s="17">
        <v>29</v>
      </c>
      <c r="R293" s="20">
        <f>Q293/S293</f>
        <v>0.17791411042944785</v>
      </c>
      <c r="S293">
        <v>163</v>
      </c>
    </row>
    <row r="294" spans="1:19" x14ac:dyDescent="0.3">
      <c r="A294" s="7" t="s">
        <v>212</v>
      </c>
      <c r="B294" s="7">
        <v>514</v>
      </c>
      <c r="C294" s="15">
        <v>0.28667038482989404</v>
      </c>
      <c r="D294" s="7">
        <v>1258</v>
      </c>
      <c r="E294" s="15">
        <v>0.70161740100390402</v>
      </c>
      <c r="F294" s="7">
        <v>1793</v>
      </c>
      <c r="G294" s="24">
        <v>-0.41494701617400997</v>
      </c>
      <c r="H294" s="24">
        <f t="shared" si="8"/>
        <v>-0.54294701617400998</v>
      </c>
      <c r="I294" s="24"/>
      <c r="J294" s="24">
        <f t="shared" si="9"/>
        <v>-0.13450292397660818</v>
      </c>
      <c r="K294" s="17">
        <v>127</v>
      </c>
      <c r="L294" s="20">
        <f>K294/S294</f>
        <v>0.24756335282651071</v>
      </c>
      <c r="M294" s="17">
        <v>196</v>
      </c>
      <c r="N294" s="20">
        <f>M294/S294</f>
        <v>0.38206627680311889</v>
      </c>
      <c r="O294" s="17">
        <v>80</v>
      </c>
      <c r="P294" s="20">
        <f>O294/S294</f>
        <v>0.15594541910331383</v>
      </c>
      <c r="Q294" s="17">
        <v>83</v>
      </c>
      <c r="R294" s="20">
        <f>Q294/S294</f>
        <v>0.1617933723196881</v>
      </c>
      <c r="S294">
        <v>513</v>
      </c>
    </row>
    <row r="295" spans="1:19" x14ac:dyDescent="0.3">
      <c r="A295" s="7" t="s">
        <v>126</v>
      </c>
      <c r="B295" s="7">
        <v>523</v>
      </c>
      <c r="C295" s="15">
        <v>0.28209277238403452</v>
      </c>
      <c r="D295" s="7">
        <v>1292</v>
      </c>
      <c r="E295" s="15">
        <v>0.69687162891046384</v>
      </c>
      <c r="F295" s="7">
        <v>1854</v>
      </c>
      <c r="G295" s="24">
        <v>-0.41477885652642932</v>
      </c>
      <c r="H295" s="24">
        <f t="shared" si="8"/>
        <v>-0.54277885652642932</v>
      </c>
      <c r="I295" s="24"/>
      <c r="J295" s="24">
        <f t="shared" si="9"/>
        <v>-0.1397590361445783</v>
      </c>
      <c r="K295" s="17">
        <v>122</v>
      </c>
      <c r="L295" s="20">
        <f>K295/S295</f>
        <v>0.29397590361445786</v>
      </c>
      <c r="M295" s="17">
        <v>180</v>
      </c>
      <c r="N295" s="20">
        <f>M295/S295</f>
        <v>0.43373493975903615</v>
      </c>
      <c r="O295" s="17">
        <v>48</v>
      </c>
      <c r="P295" s="20">
        <f>O295/S295</f>
        <v>0.11566265060240964</v>
      </c>
      <c r="Q295" s="17">
        <v>50</v>
      </c>
      <c r="R295" s="20">
        <f>Q295/S295</f>
        <v>0.12048192771084337</v>
      </c>
      <c r="S295">
        <v>415</v>
      </c>
    </row>
    <row r="296" spans="1:19" x14ac:dyDescent="0.3">
      <c r="A296" s="7" t="s">
        <v>111</v>
      </c>
      <c r="B296" s="7">
        <v>56</v>
      </c>
      <c r="C296" s="15">
        <v>0.28140703517587939</v>
      </c>
      <c r="D296" s="7">
        <v>138</v>
      </c>
      <c r="E296" s="15">
        <v>0.69346733668341709</v>
      </c>
      <c r="F296" s="7">
        <v>199</v>
      </c>
      <c r="G296" s="24">
        <v>-0.4120603015075377</v>
      </c>
      <c r="H296" s="24">
        <f t="shared" si="8"/>
        <v>-0.5400603015075377</v>
      </c>
      <c r="I296" s="24"/>
      <c r="J296" s="24" t="e">
        <f t="shared" si="9"/>
        <v>#DIV/0!</v>
      </c>
      <c r="K296" s="17">
        <v>0</v>
      </c>
      <c r="L296" s="20" t="e">
        <f>K296/S296</f>
        <v>#DIV/0!</v>
      </c>
      <c r="M296" s="17">
        <v>0</v>
      </c>
      <c r="N296" s="20" t="e">
        <f>M296/S296</f>
        <v>#DIV/0!</v>
      </c>
      <c r="O296" s="17">
        <v>0</v>
      </c>
      <c r="P296" s="20" t="e">
        <f>O296/S296</f>
        <v>#DIV/0!</v>
      </c>
      <c r="Q296" s="17">
        <v>0</v>
      </c>
      <c r="R296" s="20" t="e">
        <f>Q296/S296</f>
        <v>#DIV/0!</v>
      </c>
      <c r="S296">
        <v>0</v>
      </c>
    </row>
    <row r="297" spans="1:19" x14ac:dyDescent="0.3">
      <c r="A297" s="7" t="s">
        <v>207</v>
      </c>
      <c r="B297" s="7">
        <v>343</v>
      </c>
      <c r="C297" s="15">
        <v>0.28583333333333333</v>
      </c>
      <c r="D297" s="7">
        <v>836</v>
      </c>
      <c r="E297" s="15">
        <v>0.69666666666666666</v>
      </c>
      <c r="F297" s="7">
        <v>1200</v>
      </c>
      <c r="G297" s="24">
        <v>-0.41083333333333333</v>
      </c>
      <c r="H297" s="24">
        <f t="shared" si="8"/>
        <v>-0.53883333333333328</v>
      </c>
      <c r="I297" s="24"/>
      <c r="J297" s="24">
        <f t="shared" si="9"/>
        <v>-3.125E-2</v>
      </c>
      <c r="K297" s="17">
        <v>117</v>
      </c>
      <c r="L297" s="20">
        <f>K297/S297</f>
        <v>0.33238636363636365</v>
      </c>
      <c r="M297" s="17">
        <v>128</v>
      </c>
      <c r="N297" s="20">
        <f>M297/S297</f>
        <v>0.36363636363636365</v>
      </c>
      <c r="O297" s="17">
        <v>37</v>
      </c>
      <c r="P297" s="20">
        <f>O297/S297</f>
        <v>0.10511363636363637</v>
      </c>
      <c r="Q297" s="17">
        <v>55</v>
      </c>
      <c r="R297" s="20">
        <f>Q297/S297</f>
        <v>0.15625</v>
      </c>
      <c r="S297">
        <v>352</v>
      </c>
    </row>
    <row r="298" spans="1:19" x14ac:dyDescent="0.3">
      <c r="A298" s="7" t="s">
        <v>84</v>
      </c>
      <c r="B298" s="7">
        <v>1325</v>
      </c>
      <c r="C298" s="15">
        <v>0.28848247332897886</v>
      </c>
      <c r="D298" s="7">
        <v>3201</v>
      </c>
      <c r="E298" s="15">
        <v>0.69693011103853686</v>
      </c>
      <c r="F298" s="7">
        <v>4593</v>
      </c>
      <c r="G298" s="24">
        <v>-0.408447637709558</v>
      </c>
      <c r="H298" s="24">
        <f t="shared" si="8"/>
        <v>-0.53644763770955795</v>
      </c>
      <c r="I298" s="24"/>
      <c r="J298" s="24">
        <f t="shared" si="9"/>
        <v>-0.15668423574508863</v>
      </c>
      <c r="K298" s="17">
        <v>442</v>
      </c>
      <c r="L298" s="20">
        <f>K298/S298</f>
        <v>0.21178725443219934</v>
      </c>
      <c r="M298" s="17">
        <v>769</v>
      </c>
      <c r="N298" s="20">
        <f>M298/S298</f>
        <v>0.36847149017728797</v>
      </c>
      <c r="O298" s="17">
        <v>285</v>
      </c>
      <c r="P298" s="20">
        <f>O298/S298</f>
        <v>0.13655965500718736</v>
      </c>
      <c r="Q298" s="17">
        <v>356</v>
      </c>
      <c r="R298" s="20">
        <f>Q298/S298</f>
        <v>0.17057977958792525</v>
      </c>
      <c r="S298">
        <v>2087</v>
      </c>
    </row>
    <row r="299" spans="1:19" x14ac:dyDescent="0.3">
      <c r="A299" s="7" t="s">
        <v>281</v>
      </c>
      <c r="B299" s="7">
        <v>171</v>
      </c>
      <c r="C299" s="15">
        <v>0.28032786885245903</v>
      </c>
      <c r="D299" s="7">
        <v>419</v>
      </c>
      <c r="E299" s="15">
        <v>0.68688524590163935</v>
      </c>
      <c r="F299" s="6">
        <v>610</v>
      </c>
      <c r="G299" s="24">
        <v>-0.40655737704918032</v>
      </c>
      <c r="H299" s="24">
        <f t="shared" si="8"/>
        <v>-0.53455737704918027</v>
      </c>
      <c r="I299" s="24"/>
      <c r="J299" s="24">
        <f t="shared" si="9"/>
        <v>0.11666666666666664</v>
      </c>
      <c r="K299" s="17">
        <v>49</v>
      </c>
      <c r="L299" s="20">
        <f>K299/S299</f>
        <v>0.40833333333333333</v>
      </c>
      <c r="M299" s="17">
        <v>35</v>
      </c>
      <c r="N299" s="20">
        <f>M299/S299</f>
        <v>0.29166666666666669</v>
      </c>
      <c r="O299" s="17">
        <v>19</v>
      </c>
      <c r="P299" s="20">
        <f>O299/S299</f>
        <v>0.15833333333333333</v>
      </c>
      <c r="Q299" s="17">
        <v>12</v>
      </c>
      <c r="R299" s="20">
        <f>Q299/S299</f>
        <v>0.1</v>
      </c>
      <c r="S299">
        <v>120</v>
      </c>
    </row>
    <row r="300" spans="1:19" x14ac:dyDescent="0.3">
      <c r="A300" s="7" t="s">
        <v>408</v>
      </c>
      <c r="B300" s="7">
        <v>131</v>
      </c>
      <c r="C300" s="15">
        <v>0.2817204301075269</v>
      </c>
      <c r="D300" s="7">
        <v>320</v>
      </c>
      <c r="E300" s="15">
        <v>0.68817204301075274</v>
      </c>
      <c r="F300" s="7">
        <v>465</v>
      </c>
      <c r="G300" s="24">
        <v>-0.40645161290322585</v>
      </c>
      <c r="H300" s="24">
        <f t="shared" si="8"/>
        <v>-0.53445161290322585</v>
      </c>
      <c r="I300" s="24"/>
      <c r="J300" s="24">
        <f t="shared" si="9"/>
        <v>0.21568627450980388</v>
      </c>
      <c r="K300" s="17">
        <v>52</v>
      </c>
      <c r="L300" s="20">
        <f>K300/S300</f>
        <v>0.50980392156862742</v>
      </c>
      <c r="M300" s="17">
        <v>30</v>
      </c>
      <c r="N300" s="20">
        <f>M300/S300</f>
        <v>0.29411764705882354</v>
      </c>
      <c r="O300" s="17">
        <v>5</v>
      </c>
      <c r="P300" s="20">
        <f>O300/S300</f>
        <v>4.9019607843137254E-2</v>
      </c>
      <c r="Q300" s="17">
        <v>8</v>
      </c>
      <c r="R300" s="20">
        <f>Q300/S300</f>
        <v>7.8431372549019607E-2</v>
      </c>
      <c r="S300">
        <v>102</v>
      </c>
    </row>
    <row r="301" spans="1:19" x14ac:dyDescent="0.3">
      <c r="A301" s="7" t="s">
        <v>117</v>
      </c>
      <c r="B301" s="7">
        <v>224</v>
      </c>
      <c r="C301" s="15">
        <v>0.27895392278953923</v>
      </c>
      <c r="D301" s="7">
        <v>550</v>
      </c>
      <c r="E301" s="15">
        <v>0.68493150684931503</v>
      </c>
      <c r="F301" s="7">
        <v>803</v>
      </c>
      <c r="G301" s="24">
        <v>-0.4059775840597758</v>
      </c>
      <c r="H301" s="24">
        <f t="shared" si="8"/>
        <v>-0.5339775840597758</v>
      </c>
      <c r="I301" s="24"/>
      <c r="J301" s="24">
        <f t="shared" si="9"/>
        <v>9.3167701863354047E-2</v>
      </c>
      <c r="K301" s="17">
        <v>67</v>
      </c>
      <c r="L301" s="20">
        <f>K301/S301</f>
        <v>0.41614906832298137</v>
      </c>
      <c r="M301" s="17">
        <v>52</v>
      </c>
      <c r="N301" s="20">
        <f>M301/S301</f>
        <v>0.32298136645962733</v>
      </c>
      <c r="O301" s="17">
        <v>17</v>
      </c>
      <c r="P301" s="20">
        <f>O301/S301</f>
        <v>0.10559006211180125</v>
      </c>
      <c r="Q301" s="17">
        <v>20</v>
      </c>
      <c r="R301" s="20">
        <f>Q301/S301</f>
        <v>0.12422360248447205</v>
      </c>
      <c r="S301">
        <v>161</v>
      </c>
    </row>
    <row r="302" spans="1:19" x14ac:dyDescent="0.3">
      <c r="A302" s="7" t="s">
        <v>420</v>
      </c>
      <c r="B302" s="7">
        <v>156</v>
      </c>
      <c r="C302" s="15">
        <v>0.27610619469026548</v>
      </c>
      <c r="D302" s="7">
        <v>385</v>
      </c>
      <c r="E302" s="15">
        <v>0.68141592920353977</v>
      </c>
      <c r="F302" s="7">
        <v>565</v>
      </c>
      <c r="G302" s="24">
        <v>-0.40530973451327429</v>
      </c>
      <c r="H302" s="24">
        <f t="shared" si="8"/>
        <v>-0.53330973451327424</v>
      </c>
      <c r="I302" s="24"/>
      <c r="J302" s="24" t="e">
        <f t="shared" si="9"/>
        <v>#DIV/0!</v>
      </c>
      <c r="K302" s="17">
        <v>0</v>
      </c>
      <c r="L302" s="20" t="e">
        <f>K302/S302</f>
        <v>#DIV/0!</v>
      </c>
      <c r="M302" s="17">
        <v>0</v>
      </c>
      <c r="N302" s="20" t="e">
        <f>M302/S302</f>
        <v>#DIV/0!</v>
      </c>
      <c r="O302" s="17">
        <v>0</v>
      </c>
      <c r="P302" s="20" t="e">
        <f>O302/S302</f>
        <v>#DIV/0!</v>
      </c>
      <c r="Q302" s="17">
        <v>0</v>
      </c>
      <c r="R302" s="20" t="e">
        <f>Q302/S302</f>
        <v>#DIV/0!</v>
      </c>
      <c r="S302">
        <v>0</v>
      </c>
    </row>
    <row r="303" spans="1:19" x14ac:dyDescent="0.3">
      <c r="A303" s="7" t="s">
        <v>79</v>
      </c>
      <c r="B303" s="7">
        <v>693</v>
      </c>
      <c r="C303" s="15">
        <v>0.28983688833124216</v>
      </c>
      <c r="D303" s="7">
        <v>1657</v>
      </c>
      <c r="E303" s="15">
        <v>0.6930154746967796</v>
      </c>
      <c r="F303" s="7">
        <v>2391</v>
      </c>
      <c r="G303" s="24">
        <v>-0.40317858636553744</v>
      </c>
      <c r="H303" s="24">
        <f t="shared" si="8"/>
        <v>-0.53117858636553739</v>
      </c>
      <c r="I303" s="24"/>
      <c r="J303" s="24">
        <f t="shared" si="9"/>
        <v>-2.6874115983026858E-2</v>
      </c>
      <c r="K303" s="17">
        <v>239</v>
      </c>
      <c r="L303" s="20">
        <f>K303/S303</f>
        <v>0.33804809052333806</v>
      </c>
      <c r="M303" s="17">
        <v>258</v>
      </c>
      <c r="N303" s="20">
        <f>M303/S303</f>
        <v>0.36492220650636492</v>
      </c>
      <c r="O303" s="17">
        <v>94</v>
      </c>
      <c r="P303" s="20">
        <f>O303/S303</f>
        <v>0.13295615275813297</v>
      </c>
      <c r="Q303" s="17">
        <v>85</v>
      </c>
      <c r="R303" s="20">
        <f>Q303/S303</f>
        <v>0.12022630834512023</v>
      </c>
      <c r="S303">
        <v>707</v>
      </c>
    </row>
    <row r="304" spans="1:19" x14ac:dyDescent="0.3">
      <c r="A304" s="9" t="s">
        <v>182</v>
      </c>
      <c r="B304" s="9">
        <v>242</v>
      </c>
      <c r="C304" s="15">
        <v>0.28238039673278881</v>
      </c>
      <c r="D304" s="9">
        <v>586</v>
      </c>
      <c r="E304" s="15">
        <v>0.68378063010501755</v>
      </c>
      <c r="F304" s="9">
        <v>857</v>
      </c>
      <c r="G304" s="24">
        <v>-0.40140023337222874</v>
      </c>
      <c r="H304" s="24">
        <f t="shared" si="8"/>
        <v>-0.52940023337222875</v>
      </c>
      <c r="I304" s="24"/>
      <c r="J304" s="24">
        <f t="shared" si="9"/>
        <v>-7.3394495412844041E-2</v>
      </c>
      <c r="K304" s="17">
        <v>63</v>
      </c>
      <c r="L304" s="20">
        <f>K304/S304</f>
        <v>0.28899082568807338</v>
      </c>
      <c r="M304" s="17">
        <v>79</v>
      </c>
      <c r="N304" s="20">
        <f>M304/S304</f>
        <v>0.36238532110091742</v>
      </c>
      <c r="O304" s="17">
        <v>40</v>
      </c>
      <c r="P304" s="20">
        <f>O304/S304</f>
        <v>0.1834862385321101</v>
      </c>
      <c r="Q304" s="17">
        <v>25</v>
      </c>
      <c r="R304" s="20">
        <f>Q304/S304</f>
        <v>0.11467889908256881</v>
      </c>
      <c r="S304">
        <v>218</v>
      </c>
    </row>
    <row r="305" spans="1:19" x14ac:dyDescent="0.3">
      <c r="A305" s="7" t="s">
        <v>258</v>
      </c>
      <c r="B305" s="7">
        <v>43</v>
      </c>
      <c r="C305" s="15">
        <v>0.28289473684210525</v>
      </c>
      <c r="D305" s="7">
        <v>104</v>
      </c>
      <c r="E305" s="15">
        <v>0.68421052631578949</v>
      </c>
      <c r="F305" s="7">
        <v>152</v>
      </c>
      <c r="G305" s="24">
        <v>-0.40131578947368424</v>
      </c>
      <c r="H305" s="24">
        <f t="shared" si="8"/>
        <v>-0.52931578947368418</v>
      </c>
      <c r="I305" s="24"/>
      <c r="J305" s="24">
        <f t="shared" si="9"/>
        <v>-4.1666666666666685E-2</v>
      </c>
      <c r="K305" s="17">
        <v>15</v>
      </c>
      <c r="L305" s="20">
        <f>K305/S305</f>
        <v>0.3125</v>
      </c>
      <c r="M305" s="17">
        <v>17</v>
      </c>
      <c r="N305" s="20">
        <f>M305/S305</f>
        <v>0.35416666666666669</v>
      </c>
      <c r="O305" s="17">
        <v>8</v>
      </c>
      <c r="P305" s="20">
        <f>O305/S305</f>
        <v>0.16666666666666666</v>
      </c>
      <c r="Q305" s="17">
        <v>6</v>
      </c>
      <c r="R305" s="20">
        <f>Q305/S305</f>
        <v>0.125</v>
      </c>
      <c r="S305">
        <v>48</v>
      </c>
    </row>
    <row r="306" spans="1:19" x14ac:dyDescent="0.3">
      <c r="A306" s="9" t="s">
        <v>177</v>
      </c>
      <c r="B306" s="9">
        <v>424</v>
      </c>
      <c r="C306" s="15">
        <v>0.29302004146510019</v>
      </c>
      <c r="D306" s="9">
        <v>1002</v>
      </c>
      <c r="E306" s="15">
        <v>0.69246717346233588</v>
      </c>
      <c r="F306" s="9">
        <v>1447</v>
      </c>
      <c r="G306" s="24">
        <v>-0.39944713199723569</v>
      </c>
      <c r="H306" s="24">
        <f t="shared" si="8"/>
        <v>-0.5274471319972357</v>
      </c>
      <c r="I306" s="24"/>
      <c r="J306" s="24">
        <f t="shared" si="9"/>
        <v>-0.22520107238605896</v>
      </c>
      <c r="K306" s="17">
        <v>90</v>
      </c>
      <c r="L306" s="20">
        <f>K306/S306</f>
        <v>0.24128686327077747</v>
      </c>
      <c r="M306" s="17">
        <v>174</v>
      </c>
      <c r="N306" s="20">
        <f>M306/S306</f>
        <v>0.46648793565683644</v>
      </c>
      <c r="O306" s="17">
        <v>42</v>
      </c>
      <c r="P306" s="20">
        <f>O306/S306</f>
        <v>0.1126005361930295</v>
      </c>
      <c r="Q306" s="17">
        <v>41</v>
      </c>
      <c r="R306" s="20">
        <f>Q306/S306</f>
        <v>0.10991957104557641</v>
      </c>
      <c r="S306">
        <v>373</v>
      </c>
    </row>
    <row r="307" spans="1:19" x14ac:dyDescent="0.3">
      <c r="A307" s="7" t="s">
        <v>413</v>
      </c>
      <c r="B307" s="7">
        <v>74</v>
      </c>
      <c r="C307" s="15">
        <v>0.28136882129277568</v>
      </c>
      <c r="D307" s="7">
        <v>179</v>
      </c>
      <c r="E307" s="15">
        <v>0.68060836501901145</v>
      </c>
      <c r="F307" s="7">
        <v>263</v>
      </c>
      <c r="G307" s="24">
        <v>-0.39923954372623577</v>
      </c>
      <c r="H307" s="24">
        <f t="shared" si="8"/>
        <v>-0.52723954372623583</v>
      </c>
      <c r="I307" s="24"/>
      <c r="J307" s="24">
        <f t="shared" si="9"/>
        <v>-7.3170731707317083E-2</v>
      </c>
      <c r="K307" s="17">
        <v>13</v>
      </c>
      <c r="L307" s="20">
        <f>K307/S307</f>
        <v>0.31707317073170732</v>
      </c>
      <c r="M307" s="17">
        <v>16</v>
      </c>
      <c r="N307" s="20">
        <f>M307/S307</f>
        <v>0.3902439024390244</v>
      </c>
      <c r="O307" s="17">
        <v>6</v>
      </c>
      <c r="P307" s="20">
        <f>O307/S307</f>
        <v>0.14634146341463414</v>
      </c>
      <c r="Q307" s="17">
        <v>4</v>
      </c>
      <c r="R307" s="20">
        <f>Q307/S307</f>
        <v>9.7560975609756101E-2</v>
      </c>
      <c r="S307">
        <v>41</v>
      </c>
    </row>
    <row r="308" spans="1:19" x14ac:dyDescent="0.3">
      <c r="A308" s="7" t="s">
        <v>260</v>
      </c>
      <c r="B308" s="7">
        <v>139</v>
      </c>
      <c r="C308" s="15">
        <v>0.28719008264462809</v>
      </c>
      <c r="D308" s="7">
        <v>332</v>
      </c>
      <c r="E308" s="15">
        <v>0.68595041322314054</v>
      </c>
      <c r="F308" s="7">
        <v>484</v>
      </c>
      <c r="G308" s="24">
        <v>-0.39876033057851246</v>
      </c>
      <c r="H308" s="24">
        <f t="shared" si="8"/>
        <v>-0.52676033057851246</v>
      </c>
      <c r="I308" s="24"/>
      <c r="J308" s="24">
        <f t="shared" si="9"/>
        <v>5.7692307692307709E-2</v>
      </c>
      <c r="K308" s="17">
        <v>42</v>
      </c>
      <c r="L308" s="20">
        <f>K308/S308</f>
        <v>0.40384615384615385</v>
      </c>
      <c r="M308" s="17">
        <v>36</v>
      </c>
      <c r="N308" s="20">
        <f>M308/S308</f>
        <v>0.34615384615384615</v>
      </c>
      <c r="O308" s="17">
        <v>10</v>
      </c>
      <c r="P308" s="20">
        <f>O308/S308</f>
        <v>9.6153846153846159E-2</v>
      </c>
      <c r="Q308" s="17">
        <v>14</v>
      </c>
      <c r="R308" s="20">
        <f>Q308/S308</f>
        <v>0.13461538461538461</v>
      </c>
      <c r="S308">
        <v>104</v>
      </c>
    </row>
    <row r="309" spans="1:19" x14ac:dyDescent="0.3">
      <c r="A309" s="7" t="s">
        <v>479</v>
      </c>
      <c r="B309" s="7">
        <v>2165</v>
      </c>
      <c r="C309" s="15">
        <v>0.28932246425230523</v>
      </c>
      <c r="D309" s="7">
        <v>5147</v>
      </c>
      <c r="E309" s="15">
        <v>0.68782573834023786</v>
      </c>
      <c r="F309" s="7">
        <v>7483</v>
      </c>
      <c r="G309" s="24">
        <v>-0.39850327408793262</v>
      </c>
      <c r="H309" s="24">
        <f t="shared" si="8"/>
        <v>-0.52650327408793263</v>
      </c>
      <c r="I309" s="24"/>
      <c r="J309" s="24">
        <f t="shared" si="9"/>
        <v>-2.2138483278379639E-2</v>
      </c>
      <c r="K309" s="17">
        <v>716</v>
      </c>
      <c r="L309" s="20">
        <f>K309/S309</f>
        <v>0.33725859632595384</v>
      </c>
      <c r="M309" s="17">
        <v>763</v>
      </c>
      <c r="N309" s="20">
        <f>M309/S309</f>
        <v>0.35939707960433348</v>
      </c>
      <c r="O309" s="17">
        <v>293</v>
      </c>
      <c r="P309" s="20">
        <f>O309/S309</f>
        <v>0.13801224682053698</v>
      </c>
      <c r="Q309" s="17">
        <v>220</v>
      </c>
      <c r="R309" s="20">
        <f>Q309/S309</f>
        <v>0.10362694300518134</v>
      </c>
      <c r="S309">
        <v>2123</v>
      </c>
    </row>
    <row r="310" spans="1:19" x14ac:dyDescent="0.3">
      <c r="A310" s="7" t="s">
        <v>242</v>
      </c>
      <c r="B310" s="7">
        <v>165</v>
      </c>
      <c r="C310" s="15">
        <v>0.28947368421052633</v>
      </c>
      <c r="D310" s="7">
        <v>392</v>
      </c>
      <c r="E310" s="15">
        <v>0.68771929824561406</v>
      </c>
      <c r="F310" s="7">
        <v>570</v>
      </c>
      <c r="G310" s="24">
        <v>-0.39824561403508774</v>
      </c>
      <c r="H310" s="24">
        <f t="shared" si="8"/>
        <v>-0.52624561403508774</v>
      </c>
      <c r="I310" s="24"/>
      <c r="J310" s="24">
        <f t="shared" si="9"/>
        <v>-5.1020408163265307E-2</v>
      </c>
      <c r="K310" s="17">
        <v>32</v>
      </c>
      <c r="L310" s="20">
        <f>K310/S310</f>
        <v>0.32653061224489793</v>
      </c>
      <c r="M310" s="17">
        <v>37</v>
      </c>
      <c r="N310" s="20">
        <f>M310/S310</f>
        <v>0.37755102040816324</v>
      </c>
      <c r="O310" s="17">
        <v>16</v>
      </c>
      <c r="P310" s="20">
        <f>O310/S310</f>
        <v>0.16326530612244897</v>
      </c>
      <c r="Q310" s="17">
        <v>5</v>
      </c>
      <c r="R310" s="20">
        <f>Q310/S310</f>
        <v>5.1020408163265307E-2</v>
      </c>
      <c r="S310">
        <v>98</v>
      </c>
    </row>
    <row r="311" spans="1:19" x14ac:dyDescent="0.3">
      <c r="A311" s="7" t="s">
        <v>428</v>
      </c>
      <c r="B311" s="7">
        <v>90</v>
      </c>
      <c r="C311" s="15">
        <v>0.28753993610223644</v>
      </c>
      <c r="D311" s="7">
        <v>214</v>
      </c>
      <c r="E311" s="15">
        <v>0.68370607028753994</v>
      </c>
      <c r="F311" s="7">
        <v>313</v>
      </c>
      <c r="G311" s="24">
        <v>-0.3961661341853035</v>
      </c>
      <c r="H311" s="24">
        <f t="shared" si="8"/>
        <v>-0.52416613418530345</v>
      </c>
      <c r="I311" s="24"/>
      <c r="J311" s="24" t="e">
        <f t="shared" si="9"/>
        <v>#DIV/0!</v>
      </c>
      <c r="K311" s="17">
        <v>0</v>
      </c>
      <c r="L311" s="20" t="e">
        <f>K311/S311</f>
        <v>#DIV/0!</v>
      </c>
      <c r="M311" s="17">
        <v>0</v>
      </c>
      <c r="N311" s="20" t="e">
        <f>M311/S311</f>
        <v>#DIV/0!</v>
      </c>
      <c r="O311" s="17">
        <v>0</v>
      </c>
      <c r="P311" s="20" t="e">
        <f>O311/S311</f>
        <v>#DIV/0!</v>
      </c>
      <c r="Q311" s="17">
        <v>0</v>
      </c>
      <c r="R311" s="20" t="e">
        <f>Q311/S311</f>
        <v>#DIV/0!</v>
      </c>
      <c r="S311">
        <v>0</v>
      </c>
    </row>
    <row r="312" spans="1:19" x14ac:dyDescent="0.3">
      <c r="A312" s="7" t="s">
        <v>283</v>
      </c>
      <c r="B312" s="7">
        <v>254</v>
      </c>
      <c r="C312" s="15">
        <v>0.29296424452133796</v>
      </c>
      <c r="D312" s="7">
        <v>597</v>
      </c>
      <c r="E312" s="15">
        <v>0.68858131487889274</v>
      </c>
      <c r="F312" s="6">
        <v>867</v>
      </c>
      <c r="G312" s="24">
        <v>-0.39561707035755478</v>
      </c>
      <c r="H312" s="24">
        <f t="shared" si="8"/>
        <v>-0.52361707035755478</v>
      </c>
      <c r="I312" s="24"/>
      <c r="J312" s="24">
        <f t="shared" si="9"/>
        <v>-0.18421052631578949</v>
      </c>
      <c r="K312" s="17">
        <v>37</v>
      </c>
      <c r="L312" s="20">
        <f>K312/S312</f>
        <v>0.19473684210526315</v>
      </c>
      <c r="M312" s="17">
        <v>72</v>
      </c>
      <c r="N312" s="20">
        <f>M312/S312</f>
        <v>0.37894736842105264</v>
      </c>
      <c r="O312" s="17">
        <v>58</v>
      </c>
      <c r="P312" s="20">
        <f>O312/S312</f>
        <v>0.30526315789473685</v>
      </c>
      <c r="Q312" s="17">
        <v>14</v>
      </c>
      <c r="R312" s="20">
        <f>Q312/S312</f>
        <v>7.3684210526315783E-2</v>
      </c>
      <c r="S312">
        <v>190</v>
      </c>
    </row>
    <row r="313" spans="1:19" x14ac:dyDescent="0.3">
      <c r="A313" s="7" t="s">
        <v>196</v>
      </c>
      <c r="B313" s="7">
        <v>195</v>
      </c>
      <c r="C313" s="15">
        <v>0.28888888888888886</v>
      </c>
      <c r="D313" s="7">
        <v>462</v>
      </c>
      <c r="E313" s="15">
        <v>0.68444444444444441</v>
      </c>
      <c r="F313" s="7">
        <v>675</v>
      </c>
      <c r="G313" s="24">
        <v>-0.39555555555555555</v>
      </c>
      <c r="H313" s="24">
        <f t="shared" si="8"/>
        <v>-0.52355555555555555</v>
      </c>
      <c r="I313" s="24"/>
      <c r="J313" s="24">
        <f t="shared" si="9"/>
        <v>-0.10096153846153849</v>
      </c>
      <c r="K313" s="17">
        <v>62</v>
      </c>
      <c r="L313" s="20">
        <f>K313/S313</f>
        <v>0.29807692307692307</v>
      </c>
      <c r="M313" s="17">
        <v>83</v>
      </c>
      <c r="N313" s="20">
        <f>M313/S313</f>
        <v>0.39903846153846156</v>
      </c>
      <c r="O313" s="17">
        <v>28</v>
      </c>
      <c r="P313" s="20">
        <f>O313/S313</f>
        <v>0.13461538461538461</v>
      </c>
      <c r="Q313" s="17">
        <v>30</v>
      </c>
      <c r="R313" s="20">
        <f>Q313/S313</f>
        <v>0.14423076923076922</v>
      </c>
      <c r="S313">
        <v>208</v>
      </c>
    </row>
    <row r="314" spans="1:19" x14ac:dyDescent="0.3">
      <c r="A314" s="7" t="s">
        <v>29</v>
      </c>
      <c r="B314" s="7">
        <v>115</v>
      </c>
      <c r="C314" s="15">
        <v>0.28325123152709358</v>
      </c>
      <c r="D314" s="7">
        <v>275</v>
      </c>
      <c r="E314" s="15">
        <v>0.67733990147783252</v>
      </c>
      <c r="F314" s="7">
        <v>406</v>
      </c>
      <c r="G314" s="24">
        <v>-0.39408866995073893</v>
      </c>
      <c r="H314" s="24">
        <f t="shared" si="8"/>
        <v>-0.52208866995073899</v>
      </c>
      <c r="I314" s="24"/>
      <c r="J314" s="24">
        <f t="shared" si="9"/>
        <v>-0.35</v>
      </c>
      <c r="K314" s="17">
        <v>14</v>
      </c>
      <c r="L314" s="20">
        <f>K314/S314</f>
        <v>0.14000000000000001</v>
      </c>
      <c r="M314" s="17">
        <v>49</v>
      </c>
      <c r="N314" s="20">
        <f>M314/S314</f>
        <v>0.49</v>
      </c>
      <c r="O314" s="17">
        <v>15</v>
      </c>
      <c r="P314" s="20">
        <f>O314/S314</f>
        <v>0.15</v>
      </c>
      <c r="Q314" s="17">
        <v>9</v>
      </c>
      <c r="R314" s="20">
        <f>Q314/S314</f>
        <v>0.09</v>
      </c>
      <c r="S314">
        <v>100</v>
      </c>
    </row>
    <row r="315" spans="1:19" x14ac:dyDescent="0.3">
      <c r="A315" s="7" t="s">
        <v>467</v>
      </c>
      <c r="B315" s="7">
        <v>612</v>
      </c>
      <c r="C315" s="15">
        <v>0.29380700912145941</v>
      </c>
      <c r="D315" s="7">
        <v>1432</v>
      </c>
      <c r="E315" s="15">
        <v>0.68746999519923191</v>
      </c>
      <c r="F315" s="7">
        <v>2083</v>
      </c>
      <c r="G315" s="24">
        <v>-0.3936629860777725</v>
      </c>
      <c r="H315" s="24">
        <f t="shared" si="8"/>
        <v>-0.52166298607777251</v>
      </c>
      <c r="I315" s="24"/>
      <c r="J315" s="24">
        <f t="shared" si="9"/>
        <v>-0.19565217391304346</v>
      </c>
      <c r="K315" s="17">
        <v>194</v>
      </c>
      <c r="L315" s="20">
        <f>K315/S315</f>
        <v>0.2219679633867277</v>
      </c>
      <c r="M315" s="17">
        <v>365</v>
      </c>
      <c r="N315" s="20">
        <f>M315/S315</f>
        <v>0.41762013729977115</v>
      </c>
      <c r="O315" s="17">
        <v>126</v>
      </c>
      <c r="P315" s="20">
        <f>O315/S315</f>
        <v>0.14416475972540047</v>
      </c>
      <c r="Q315" s="17">
        <v>144</v>
      </c>
      <c r="R315" s="20">
        <f>Q315/S315</f>
        <v>0.16475972540045766</v>
      </c>
      <c r="S315">
        <v>874</v>
      </c>
    </row>
    <row r="316" spans="1:19" x14ac:dyDescent="0.3">
      <c r="A316" s="7" t="s">
        <v>213</v>
      </c>
      <c r="B316" s="7">
        <v>342</v>
      </c>
      <c r="C316" s="15">
        <v>0.29868995633187773</v>
      </c>
      <c r="D316" s="7">
        <v>792</v>
      </c>
      <c r="E316" s="15">
        <v>0.69170305676855892</v>
      </c>
      <c r="F316" s="7">
        <v>1145</v>
      </c>
      <c r="G316" s="24">
        <v>-0.3930131004366812</v>
      </c>
      <c r="H316" s="24">
        <f t="shared" si="8"/>
        <v>-0.52101310043668114</v>
      </c>
      <c r="I316" s="24"/>
      <c r="J316" s="24">
        <f t="shared" si="9"/>
        <v>-0.11622276029055689</v>
      </c>
      <c r="K316" s="17">
        <v>106</v>
      </c>
      <c r="L316" s="20">
        <f>K316/S316</f>
        <v>0.2566585956416465</v>
      </c>
      <c r="M316" s="17">
        <v>154</v>
      </c>
      <c r="N316" s="20">
        <f>M316/S316</f>
        <v>0.3728813559322034</v>
      </c>
      <c r="O316" s="17">
        <v>68</v>
      </c>
      <c r="P316" s="20">
        <f>O316/S316</f>
        <v>0.16464891041162227</v>
      </c>
      <c r="Q316" s="17">
        <v>54</v>
      </c>
      <c r="R316" s="20">
        <f>Q316/S316</f>
        <v>0.13075060532687652</v>
      </c>
      <c r="S316">
        <v>413</v>
      </c>
    </row>
    <row r="317" spans="1:19" x14ac:dyDescent="0.3">
      <c r="A317" s="7" t="s">
        <v>250</v>
      </c>
      <c r="B317" s="7">
        <v>644</v>
      </c>
      <c r="C317" s="15">
        <v>0.29392971246006389</v>
      </c>
      <c r="D317" s="7">
        <v>1499</v>
      </c>
      <c r="E317" s="15">
        <v>0.68416248288452763</v>
      </c>
      <c r="F317" s="7">
        <v>2191</v>
      </c>
      <c r="G317" s="24">
        <v>-0.39023277042446375</v>
      </c>
      <c r="H317" s="24">
        <f t="shared" si="8"/>
        <v>-0.51823277042446381</v>
      </c>
      <c r="I317" s="24"/>
      <c r="J317" s="24">
        <f t="shared" si="9"/>
        <v>1.3008130081300806E-2</v>
      </c>
      <c r="K317" s="17">
        <v>225</v>
      </c>
      <c r="L317" s="20">
        <f>K317/S317</f>
        <v>0.36585365853658536</v>
      </c>
      <c r="M317" s="17">
        <v>217</v>
      </c>
      <c r="N317" s="20">
        <f>M317/S317</f>
        <v>0.35284552845528455</v>
      </c>
      <c r="O317" s="17">
        <v>69</v>
      </c>
      <c r="P317" s="20">
        <f>O317/S317</f>
        <v>0.11219512195121951</v>
      </c>
      <c r="Q317" s="17">
        <v>80</v>
      </c>
      <c r="R317" s="20">
        <f>Q317/S317</f>
        <v>0.13008130081300814</v>
      </c>
      <c r="S317">
        <v>615</v>
      </c>
    </row>
    <row r="318" spans="1:19" x14ac:dyDescent="0.3">
      <c r="A318" s="7" t="s">
        <v>256</v>
      </c>
      <c r="B318" s="7">
        <v>67</v>
      </c>
      <c r="C318" s="15">
        <v>0.29257641921397382</v>
      </c>
      <c r="D318" s="7">
        <v>156</v>
      </c>
      <c r="E318" s="15">
        <v>0.68122270742358082</v>
      </c>
      <c r="F318" s="7">
        <v>229</v>
      </c>
      <c r="G318" s="24">
        <v>-0.388646288209607</v>
      </c>
      <c r="H318" s="24">
        <f t="shared" si="8"/>
        <v>-0.51664628820960701</v>
      </c>
      <c r="I318" s="24"/>
      <c r="J318" s="24">
        <f t="shared" si="9"/>
        <v>0</v>
      </c>
      <c r="K318" s="17">
        <v>13</v>
      </c>
      <c r="L318" s="20">
        <f>K318/S318</f>
        <v>0.30232558139534882</v>
      </c>
      <c r="M318" s="17">
        <v>13</v>
      </c>
      <c r="N318" s="20">
        <f>M318/S318</f>
        <v>0.30232558139534882</v>
      </c>
      <c r="O318" s="17">
        <v>9</v>
      </c>
      <c r="P318" s="20">
        <f>O318/S318</f>
        <v>0.20930232558139536</v>
      </c>
      <c r="Q318" s="17">
        <v>3</v>
      </c>
      <c r="R318" s="20">
        <f>Q318/S318</f>
        <v>6.9767441860465115E-2</v>
      </c>
      <c r="S318">
        <v>43</v>
      </c>
    </row>
    <row r="319" spans="1:19" x14ac:dyDescent="0.3">
      <c r="A319" s="7" t="s">
        <v>109</v>
      </c>
      <c r="B319" s="7">
        <v>184</v>
      </c>
      <c r="C319" s="15">
        <v>0.29629629629629628</v>
      </c>
      <c r="D319" s="7">
        <v>425</v>
      </c>
      <c r="E319" s="15">
        <v>0.6843800322061192</v>
      </c>
      <c r="F319" s="7">
        <v>621</v>
      </c>
      <c r="G319" s="24">
        <v>-0.38808373590982292</v>
      </c>
      <c r="H319" s="24">
        <f t="shared" si="8"/>
        <v>-0.51608373590982293</v>
      </c>
      <c r="I319" s="24"/>
      <c r="J319" s="24">
        <f t="shared" si="9"/>
        <v>2.0270270270270285E-2</v>
      </c>
      <c r="K319" s="17">
        <v>57</v>
      </c>
      <c r="L319" s="20">
        <f>K319/S319</f>
        <v>0.38513513513513514</v>
      </c>
      <c r="M319" s="17">
        <v>54</v>
      </c>
      <c r="N319" s="20">
        <f>M319/S319</f>
        <v>0.36486486486486486</v>
      </c>
      <c r="O319" s="17">
        <v>15</v>
      </c>
      <c r="P319" s="20">
        <f>O319/S319</f>
        <v>0.10135135135135136</v>
      </c>
      <c r="Q319" s="17">
        <v>14</v>
      </c>
      <c r="R319" s="20">
        <f>Q319/S319</f>
        <v>9.45945945945946E-2</v>
      </c>
      <c r="S319">
        <v>148</v>
      </c>
    </row>
    <row r="320" spans="1:19" x14ac:dyDescent="0.3">
      <c r="A320" s="7" t="s">
        <v>352</v>
      </c>
      <c r="B320" s="7">
        <v>1499</v>
      </c>
      <c r="C320" s="15">
        <v>0.29636219849742984</v>
      </c>
      <c r="D320" s="7">
        <v>3454</v>
      </c>
      <c r="E320" s="15">
        <v>0.68287860814551204</v>
      </c>
      <c r="F320" s="7">
        <v>5058</v>
      </c>
      <c r="G320" s="24">
        <v>-0.3865164096480822</v>
      </c>
      <c r="H320" s="24">
        <f t="shared" si="8"/>
        <v>-0.51451640964808221</v>
      </c>
      <c r="I320" s="24"/>
      <c r="J320" s="24">
        <f t="shared" si="9"/>
        <v>-8.5320614732379452E-2</v>
      </c>
      <c r="K320" s="17">
        <v>502</v>
      </c>
      <c r="L320" s="20">
        <f>K320/S320</f>
        <v>0.26603073661897192</v>
      </c>
      <c r="M320" s="17">
        <v>663</v>
      </c>
      <c r="N320" s="20">
        <f>M320/S320</f>
        <v>0.35135135135135137</v>
      </c>
      <c r="O320" s="17">
        <v>256</v>
      </c>
      <c r="P320" s="20">
        <f>O320/S320</f>
        <v>0.13566507684154744</v>
      </c>
      <c r="Q320" s="17">
        <v>353</v>
      </c>
      <c r="R320" s="20">
        <f>Q320/S320</f>
        <v>0.18706942236354002</v>
      </c>
      <c r="S320">
        <v>1887</v>
      </c>
    </row>
    <row r="321" spans="1:19" x14ac:dyDescent="0.3">
      <c r="A321" s="7" t="s">
        <v>95</v>
      </c>
      <c r="B321" s="7">
        <v>655</v>
      </c>
      <c r="C321" s="15">
        <v>0.30101102941176472</v>
      </c>
      <c r="D321" s="7">
        <v>1496</v>
      </c>
      <c r="E321" s="15">
        <v>0.6875</v>
      </c>
      <c r="F321" s="7">
        <v>2176</v>
      </c>
      <c r="G321" s="24">
        <v>-0.38648897058823528</v>
      </c>
      <c r="H321" s="24">
        <f t="shared" si="8"/>
        <v>-0.51448897058823528</v>
      </c>
      <c r="I321" s="24"/>
      <c r="J321" s="24">
        <f t="shared" si="9"/>
        <v>-8.0679405520169889E-2</v>
      </c>
      <c r="K321" s="17">
        <v>280</v>
      </c>
      <c r="L321" s="20">
        <f>K321/S321</f>
        <v>0.29723991507430997</v>
      </c>
      <c r="M321" s="17">
        <v>356</v>
      </c>
      <c r="N321" s="20">
        <f>M321/S321</f>
        <v>0.37791932059447986</v>
      </c>
      <c r="O321" s="17">
        <v>92</v>
      </c>
      <c r="P321" s="20">
        <f>O321/S321</f>
        <v>9.7664543524416142E-2</v>
      </c>
      <c r="Q321" s="17">
        <v>182</v>
      </c>
      <c r="R321" s="20">
        <f>Q321/S321</f>
        <v>0.1932059447983015</v>
      </c>
      <c r="S321">
        <v>942</v>
      </c>
    </row>
    <row r="322" spans="1:19" x14ac:dyDescent="0.3">
      <c r="A322" s="7" t="s">
        <v>238</v>
      </c>
      <c r="B322" s="7">
        <v>400</v>
      </c>
      <c r="C322" s="15">
        <v>0.29476787030213708</v>
      </c>
      <c r="D322" s="7">
        <v>923</v>
      </c>
      <c r="E322" s="15">
        <v>0.68017686072218131</v>
      </c>
      <c r="F322" s="7">
        <v>1357</v>
      </c>
      <c r="G322" s="24">
        <v>-0.38540899042004423</v>
      </c>
      <c r="H322" s="24">
        <f t="shared" si="8"/>
        <v>-0.51340899042004429</v>
      </c>
      <c r="I322" s="24"/>
      <c r="J322" s="24">
        <f t="shared" si="9"/>
        <v>2.9227557411273475E-2</v>
      </c>
      <c r="K322" s="17">
        <v>189</v>
      </c>
      <c r="L322" s="20">
        <f>K322/S322</f>
        <v>0.39457202505219208</v>
      </c>
      <c r="M322" s="17">
        <v>175</v>
      </c>
      <c r="N322" s="20">
        <f>M322/S322</f>
        <v>0.3653444676409186</v>
      </c>
      <c r="O322" s="17">
        <v>49</v>
      </c>
      <c r="P322" s="20">
        <f>O322/S322</f>
        <v>0.1022964509394572</v>
      </c>
      <c r="Q322" s="17">
        <v>49</v>
      </c>
      <c r="R322" s="20">
        <f>Q322/S322</f>
        <v>0.1022964509394572</v>
      </c>
      <c r="S322">
        <v>479</v>
      </c>
    </row>
    <row r="323" spans="1:19" x14ac:dyDescent="0.3">
      <c r="A323" s="7" t="s">
        <v>364</v>
      </c>
      <c r="B323" s="7">
        <v>94</v>
      </c>
      <c r="C323" s="15">
        <v>0.29652996845425866</v>
      </c>
      <c r="D323" s="7">
        <v>216</v>
      </c>
      <c r="E323" s="15">
        <v>0.68138801261829651</v>
      </c>
      <c r="F323" s="7">
        <v>317</v>
      </c>
      <c r="G323" s="24">
        <v>-0.38485804416403785</v>
      </c>
      <c r="H323" s="24">
        <f t="shared" ref="H323:H386" si="10">G323-0.128</f>
        <v>-0.5128580441640378</v>
      </c>
      <c r="I323" s="24"/>
      <c r="J323" s="24">
        <f t="shared" ref="J323:J386" si="11">L323-N323</f>
        <v>0</v>
      </c>
      <c r="K323" s="17">
        <v>24</v>
      </c>
      <c r="L323" s="20">
        <f>K323/S323</f>
        <v>0.35294117647058826</v>
      </c>
      <c r="M323" s="17">
        <v>24</v>
      </c>
      <c r="N323" s="20">
        <f>M323/S323</f>
        <v>0.35294117647058826</v>
      </c>
      <c r="O323" s="17">
        <v>11</v>
      </c>
      <c r="P323" s="20">
        <f>O323/S323</f>
        <v>0.16176470588235295</v>
      </c>
      <c r="Q323" s="17">
        <v>3</v>
      </c>
      <c r="R323" s="20">
        <f>Q323/S323</f>
        <v>4.4117647058823532E-2</v>
      </c>
      <c r="S323">
        <v>68</v>
      </c>
    </row>
    <row r="324" spans="1:19" x14ac:dyDescent="0.3">
      <c r="A324" s="7" t="s">
        <v>239</v>
      </c>
      <c r="B324" s="7">
        <v>25</v>
      </c>
      <c r="C324" s="15">
        <v>0.27472527472527475</v>
      </c>
      <c r="D324" s="7">
        <v>60</v>
      </c>
      <c r="E324" s="15">
        <v>0.65934065934065933</v>
      </c>
      <c r="F324" s="7">
        <v>91</v>
      </c>
      <c r="G324" s="24">
        <v>-0.38461538461538458</v>
      </c>
      <c r="H324" s="24">
        <f t="shared" si="10"/>
        <v>-0.51261538461538458</v>
      </c>
      <c r="I324" s="24"/>
      <c r="J324" s="24">
        <f t="shared" si="11"/>
        <v>-3.3333333333333326E-2</v>
      </c>
      <c r="K324" s="17">
        <v>10</v>
      </c>
      <c r="L324" s="20">
        <f>K324/S324</f>
        <v>0.33333333333333331</v>
      </c>
      <c r="M324" s="17">
        <v>11</v>
      </c>
      <c r="N324" s="20">
        <f>M324/S324</f>
        <v>0.36666666666666664</v>
      </c>
      <c r="O324" s="17">
        <v>4</v>
      </c>
      <c r="P324" s="20">
        <f>O324/S324</f>
        <v>0.13333333333333333</v>
      </c>
      <c r="Q324" s="17">
        <v>5</v>
      </c>
      <c r="R324" s="20">
        <f>Q324/S324</f>
        <v>0.16666666666666666</v>
      </c>
      <c r="S324">
        <v>30</v>
      </c>
    </row>
    <row r="325" spans="1:19" x14ac:dyDescent="0.3">
      <c r="A325" s="7" t="s">
        <v>318</v>
      </c>
      <c r="B325" s="7">
        <v>8</v>
      </c>
      <c r="C325" s="15">
        <v>0.30769230769230771</v>
      </c>
      <c r="D325" s="7">
        <v>18</v>
      </c>
      <c r="E325" s="15">
        <v>0.69230769230769229</v>
      </c>
      <c r="F325" s="6">
        <v>26</v>
      </c>
      <c r="G325" s="24">
        <v>-0.38461538461538458</v>
      </c>
      <c r="H325" s="24">
        <f t="shared" si="10"/>
        <v>-0.51261538461538458</v>
      </c>
      <c r="I325" s="24"/>
      <c r="J325" s="24">
        <f t="shared" si="11"/>
        <v>-0.33333333333333337</v>
      </c>
      <c r="K325" s="17">
        <v>3</v>
      </c>
      <c r="L325" s="20">
        <f>K325/S325</f>
        <v>0.25</v>
      </c>
      <c r="M325" s="17">
        <v>7</v>
      </c>
      <c r="N325" s="20">
        <f>M325/S325</f>
        <v>0.58333333333333337</v>
      </c>
      <c r="O325" s="17">
        <v>0</v>
      </c>
      <c r="P325" s="20">
        <f>O325/S325</f>
        <v>0</v>
      </c>
      <c r="Q325" s="17">
        <v>1</v>
      </c>
      <c r="R325" s="20">
        <f>Q325/S325</f>
        <v>8.3333333333333329E-2</v>
      </c>
      <c r="S325">
        <v>12</v>
      </c>
    </row>
    <row r="326" spans="1:19" x14ac:dyDescent="0.3">
      <c r="A326" s="7" t="s">
        <v>443</v>
      </c>
      <c r="B326" s="7">
        <v>121</v>
      </c>
      <c r="C326" s="15">
        <v>0.29802955665024633</v>
      </c>
      <c r="D326" s="7">
        <v>277</v>
      </c>
      <c r="E326" s="15">
        <v>0.68226600985221675</v>
      </c>
      <c r="F326" s="7">
        <v>406</v>
      </c>
      <c r="G326" s="24">
        <v>-0.38423645320197042</v>
      </c>
      <c r="H326" s="24">
        <f t="shared" si="10"/>
        <v>-0.51223645320197042</v>
      </c>
      <c r="I326" s="24"/>
      <c r="J326" s="24">
        <f t="shared" si="11"/>
        <v>-0.11235955056179775</v>
      </c>
      <c r="K326" s="17">
        <v>20</v>
      </c>
      <c r="L326" s="20">
        <f>K326/S326</f>
        <v>0.2247191011235955</v>
      </c>
      <c r="M326" s="17">
        <v>30</v>
      </c>
      <c r="N326" s="20">
        <f>M326/S326</f>
        <v>0.33707865168539325</v>
      </c>
      <c r="O326" s="17">
        <v>19</v>
      </c>
      <c r="P326" s="20">
        <f>O326/S326</f>
        <v>0.21348314606741572</v>
      </c>
      <c r="Q326" s="17">
        <v>13</v>
      </c>
      <c r="R326" s="20">
        <f>Q326/S326</f>
        <v>0.14606741573033707</v>
      </c>
      <c r="S326">
        <v>89</v>
      </c>
    </row>
    <row r="327" spans="1:19" x14ac:dyDescent="0.3">
      <c r="A327" s="7" t="s">
        <v>2</v>
      </c>
      <c r="B327" s="7">
        <v>2895</v>
      </c>
      <c r="C327" s="15">
        <v>0.2997515013460344</v>
      </c>
      <c r="D327" s="7">
        <v>6596</v>
      </c>
      <c r="E327" s="15">
        <v>0.68295713398219093</v>
      </c>
      <c r="F327" s="6">
        <v>9658</v>
      </c>
      <c r="G327" s="24">
        <v>-0.38320563263615653</v>
      </c>
      <c r="H327" s="24">
        <f t="shared" si="10"/>
        <v>-0.51120563263615648</v>
      </c>
      <c r="I327" s="24"/>
      <c r="J327" s="24">
        <f t="shared" si="11"/>
        <v>-3.865481252415931E-2</v>
      </c>
      <c r="K327" s="17">
        <v>800</v>
      </c>
      <c r="L327" s="20">
        <f>K327/S327</f>
        <v>0.30923850019327404</v>
      </c>
      <c r="M327" s="17">
        <v>900</v>
      </c>
      <c r="N327" s="20">
        <f>M327/S327</f>
        <v>0.34789331271743335</v>
      </c>
      <c r="O327" s="17">
        <v>396</v>
      </c>
      <c r="P327" s="20">
        <f>O327/S327</f>
        <v>0.15307305759567066</v>
      </c>
      <c r="Q327" s="17">
        <v>344</v>
      </c>
      <c r="R327" s="20">
        <f>Q327/S327</f>
        <v>0.13297255508310785</v>
      </c>
      <c r="S327">
        <v>2587</v>
      </c>
    </row>
    <row r="328" spans="1:19" x14ac:dyDescent="0.3">
      <c r="A328" s="7" t="s">
        <v>223</v>
      </c>
      <c r="B328" s="7">
        <v>74</v>
      </c>
      <c r="C328" s="15">
        <v>0.2890625</v>
      </c>
      <c r="D328" s="7">
        <v>172</v>
      </c>
      <c r="E328" s="15">
        <v>0.671875</v>
      </c>
      <c r="F328" s="7">
        <v>256</v>
      </c>
      <c r="G328" s="24">
        <v>-0.3828125</v>
      </c>
      <c r="H328" s="24">
        <f t="shared" si="10"/>
        <v>-0.5108125</v>
      </c>
      <c r="I328" s="24"/>
      <c r="J328" s="24">
        <f t="shared" si="11"/>
        <v>0.11594202898550726</v>
      </c>
      <c r="K328" s="17">
        <v>26</v>
      </c>
      <c r="L328" s="20">
        <f>K328/S328</f>
        <v>0.37681159420289856</v>
      </c>
      <c r="M328" s="17">
        <v>18</v>
      </c>
      <c r="N328" s="20">
        <f>M328/S328</f>
        <v>0.2608695652173913</v>
      </c>
      <c r="O328" s="17">
        <v>11</v>
      </c>
      <c r="P328" s="20">
        <f>O328/S328</f>
        <v>0.15942028985507245</v>
      </c>
      <c r="Q328" s="17">
        <v>12</v>
      </c>
      <c r="R328" s="20">
        <f>Q328/S328</f>
        <v>0.17391304347826086</v>
      </c>
      <c r="S328">
        <v>69</v>
      </c>
    </row>
    <row r="329" spans="1:19" x14ac:dyDescent="0.3">
      <c r="A329" s="7" t="s">
        <v>436</v>
      </c>
      <c r="B329" s="7">
        <v>216</v>
      </c>
      <c r="C329" s="15">
        <v>0.29110512129380056</v>
      </c>
      <c r="D329" s="7">
        <v>500</v>
      </c>
      <c r="E329" s="15">
        <v>0.67385444743935308</v>
      </c>
      <c r="F329" s="7">
        <v>742</v>
      </c>
      <c r="G329" s="24">
        <v>-0.38274932614555252</v>
      </c>
      <c r="H329" s="24">
        <f t="shared" si="10"/>
        <v>-0.51074932614555246</v>
      </c>
      <c r="I329" s="24"/>
      <c r="J329" s="24">
        <f t="shared" si="11"/>
        <v>5.555555555555558E-2</v>
      </c>
      <c r="K329" s="17">
        <v>69</v>
      </c>
      <c r="L329" s="20">
        <f>K329/S329</f>
        <v>0.34848484848484851</v>
      </c>
      <c r="M329" s="17">
        <v>58</v>
      </c>
      <c r="N329" s="20">
        <f>M329/S329</f>
        <v>0.29292929292929293</v>
      </c>
      <c r="O329" s="17">
        <v>24</v>
      </c>
      <c r="P329" s="20">
        <f>O329/S329</f>
        <v>0.12121212121212122</v>
      </c>
      <c r="Q329" s="17">
        <v>31</v>
      </c>
      <c r="R329" s="20">
        <f>Q329/S329</f>
        <v>0.15656565656565657</v>
      </c>
      <c r="S329">
        <v>198</v>
      </c>
    </row>
    <row r="330" spans="1:19" x14ac:dyDescent="0.3">
      <c r="A330" s="7" t="s">
        <v>440</v>
      </c>
      <c r="B330" s="7">
        <v>169</v>
      </c>
      <c r="C330" s="15">
        <v>0.28987993138936535</v>
      </c>
      <c r="D330" s="7">
        <v>392</v>
      </c>
      <c r="E330" s="15">
        <v>0.67238421955403083</v>
      </c>
      <c r="F330" s="7">
        <v>583</v>
      </c>
      <c r="G330" s="24">
        <v>-0.38250428816466547</v>
      </c>
      <c r="H330" s="24">
        <f t="shared" si="10"/>
        <v>-0.51050428816466553</v>
      </c>
      <c r="I330" s="24"/>
      <c r="J330" s="24">
        <f t="shared" si="11"/>
        <v>-3.1746031746031744E-2</v>
      </c>
      <c r="K330" s="17">
        <v>39</v>
      </c>
      <c r="L330" s="20">
        <f>K330/S330</f>
        <v>0.30952380952380953</v>
      </c>
      <c r="M330" s="17">
        <v>43</v>
      </c>
      <c r="N330" s="20">
        <f>M330/S330</f>
        <v>0.34126984126984128</v>
      </c>
      <c r="O330" s="17">
        <v>19</v>
      </c>
      <c r="P330" s="20">
        <f>O330/S330</f>
        <v>0.15079365079365079</v>
      </c>
      <c r="Q330" s="17">
        <v>19</v>
      </c>
      <c r="R330" s="20">
        <f>Q330/S330</f>
        <v>0.15079365079365079</v>
      </c>
      <c r="S330">
        <v>126</v>
      </c>
    </row>
    <row r="331" spans="1:19" x14ac:dyDescent="0.3">
      <c r="A331" s="7" t="s">
        <v>114</v>
      </c>
      <c r="B331" s="7">
        <v>124</v>
      </c>
      <c r="C331" s="15">
        <v>0.29879518072289157</v>
      </c>
      <c r="D331" s="7">
        <v>282</v>
      </c>
      <c r="E331" s="15">
        <v>0.67951807228915662</v>
      </c>
      <c r="F331" s="7">
        <v>415</v>
      </c>
      <c r="G331" s="24">
        <v>-0.38072289156626504</v>
      </c>
      <c r="H331" s="24">
        <f t="shared" si="10"/>
        <v>-0.50872289156626505</v>
      </c>
      <c r="I331" s="24"/>
      <c r="J331" s="24">
        <f t="shared" si="11"/>
        <v>3.8834951456310718E-2</v>
      </c>
      <c r="K331" s="17">
        <v>36</v>
      </c>
      <c r="L331" s="20">
        <f>K331/S331</f>
        <v>0.34951456310679613</v>
      </c>
      <c r="M331" s="17">
        <v>32</v>
      </c>
      <c r="N331" s="20">
        <f>M331/S331</f>
        <v>0.31067961165048541</v>
      </c>
      <c r="O331" s="17">
        <v>16</v>
      </c>
      <c r="P331" s="20">
        <f>O331/S331</f>
        <v>0.1553398058252427</v>
      </c>
      <c r="Q331" s="17">
        <v>15</v>
      </c>
      <c r="R331" s="20">
        <f>Q331/S331</f>
        <v>0.14563106796116504</v>
      </c>
      <c r="S331">
        <v>103</v>
      </c>
    </row>
    <row r="332" spans="1:19" x14ac:dyDescent="0.3">
      <c r="A332" s="7" t="s">
        <v>217</v>
      </c>
      <c r="B332" s="7">
        <v>282</v>
      </c>
      <c r="C332" s="15">
        <v>0.30225080385852088</v>
      </c>
      <c r="D332" s="7">
        <v>637</v>
      </c>
      <c r="E332" s="15">
        <v>0.68274383708467312</v>
      </c>
      <c r="F332" s="7">
        <v>933</v>
      </c>
      <c r="G332" s="24">
        <v>-0.38049303322615224</v>
      </c>
      <c r="H332" s="24">
        <f t="shared" si="10"/>
        <v>-0.50849303322615225</v>
      </c>
      <c r="I332" s="24"/>
      <c r="J332" s="24">
        <f t="shared" si="11"/>
        <v>0.15354330708661418</v>
      </c>
      <c r="K332" s="17">
        <v>109</v>
      </c>
      <c r="L332" s="20">
        <f>K332/S332</f>
        <v>0.42913385826771655</v>
      </c>
      <c r="M332" s="17">
        <v>70</v>
      </c>
      <c r="N332" s="20">
        <f>M332/S332</f>
        <v>0.27559055118110237</v>
      </c>
      <c r="O332" s="17">
        <v>16</v>
      </c>
      <c r="P332" s="20">
        <f>O332/S332</f>
        <v>6.2992125984251968E-2</v>
      </c>
      <c r="Q332" s="17">
        <v>48</v>
      </c>
      <c r="R332" s="20">
        <f>Q332/S332</f>
        <v>0.1889763779527559</v>
      </c>
      <c r="S332">
        <v>254</v>
      </c>
    </row>
    <row r="333" spans="1:19" x14ac:dyDescent="0.3">
      <c r="A333" s="7" t="s">
        <v>141</v>
      </c>
      <c r="B333" s="7">
        <v>182</v>
      </c>
      <c r="C333" s="15">
        <v>0.29690048939641112</v>
      </c>
      <c r="D333" s="7">
        <v>414</v>
      </c>
      <c r="E333" s="15">
        <v>0.67536704730831976</v>
      </c>
      <c r="F333" s="7">
        <v>613</v>
      </c>
      <c r="G333" s="24">
        <v>-0.37846655791190864</v>
      </c>
      <c r="H333" s="24">
        <f t="shared" si="10"/>
        <v>-0.50646655791190864</v>
      </c>
      <c r="I333" s="24"/>
      <c r="J333" s="24">
        <f t="shared" si="11"/>
        <v>0.11585365853658536</v>
      </c>
      <c r="K333" s="17">
        <v>60</v>
      </c>
      <c r="L333" s="20">
        <f>K333/S333</f>
        <v>0.36585365853658536</v>
      </c>
      <c r="M333" s="17">
        <v>41</v>
      </c>
      <c r="N333" s="20">
        <f>M333/S333</f>
        <v>0.25</v>
      </c>
      <c r="O333" s="17">
        <v>21</v>
      </c>
      <c r="P333" s="20">
        <f>O333/S333</f>
        <v>0.12804878048780488</v>
      </c>
      <c r="Q333" s="17">
        <v>36</v>
      </c>
      <c r="R333" s="20">
        <f>Q333/S333</f>
        <v>0.21951219512195122</v>
      </c>
      <c r="S333">
        <v>164</v>
      </c>
    </row>
    <row r="334" spans="1:19" x14ac:dyDescent="0.3">
      <c r="A334" s="7" t="s">
        <v>289</v>
      </c>
      <c r="B334" s="7">
        <v>132</v>
      </c>
      <c r="C334" s="15">
        <v>0.28025477707006369</v>
      </c>
      <c r="D334" s="7">
        <v>310</v>
      </c>
      <c r="E334" s="15">
        <v>0.65817409766454349</v>
      </c>
      <c r="F334" s="6">
        <v>471</v>
      </c>
      <c r="G334" s="24">
        <v>-0.3779193205944798</v>
      </c>
      <c r="H334" s="24">
        <f t="shared" si="10"/>
        <v>-0.50591932059447986</v>
      </c>
      <c r="I334" s="24"/>
      <c r="J334" s="24">
        <f t="shared" si="11"/>
        <v>0.16176470588235287</v>
      </c>
      <c r="K334" s="17">
        <v>35</v>
      </c>
      <c r="L334" s="20">
        <f>K334/S334</f>
        <v>0.51470588235294112</v>
      </c>
      <c r="M334" s="17">
        <v>24</v>
      </c>
      <c r="N334" s="20">
        <f>M334/S334</f>
        <v>0.35294117647058826</v>
      </c>
      <c r="O334" s="17">
        <v>3</v>
      </c>
      <c r="P334" s="20">
        <f>O334/S334</f>
        <v>4.4117647058823532E-2</v>
      </c>
      <c r="Q334" s="17">
        <v>3</v>
      </c>
      <c r="R334" s="20">
        <f>Q334/S334</f>
        <v>4.4117647058823532E-2</v>
      </c>
      <c r="S334">
        <v>68</v>
      </c>
    </row>
    <row r="335" spans="1:19" x14ac:dyDescent="0.3">
      <c r="A335" s="9" t="s">
        <v>172</v>
      </c>
      <c r="B335" s="9">
        <v>435</v>
      </c>
      <c r="C335" s="15">
        <v>0.30082987551867219</v>
      </c>
      <c r="D335" s="9">
        <v>980</v>
      </c>
      <c r="E335" s="15">
        <v>0.67773167358229602</v>
      </c>
      <c r="F335" s="9">
        <v>1446</v>
      </c>
      <c r="G335" s="24">
        <v>-0.37690179806362384</v>
      </c>
      <c r="H335" s="24">
        <f t="shared" si="10"/>
        <v>-0.5049017980636239</v>
      </c>
      <c r="I335" s="24"/>
      <c r="J335" s="24">
        <f t="shared" si="11"/>
        <v>-5.9850374064837897E-2</v>
      </c>
      <c r="K335" s="17">
        <v>129</v>
      </c>
      <c r="L335" s="20">
        <f>K335/S335</f>
        <v>0.32169576059850374</v>
      </c>
      <c r="M335" s="17">
        <v>153</v>
      </c>
      <c r="N335" s="20">
        <f>M335/S335</f>
        <v>0.38154613466334164</v>
      </c>
      <c r="O335" s="17">
        <v>57</v>
      </c>
      <c r="P335" s="20">
        <f>O335/S335</f>
        <v>0.14214463840399003</v>
      </c>
      <c r="Q335" s="17">
        <v>35</v>
      </c>
      <c r="R335" s="20">
        <f>Q335/S335</f>
        <v>8.7281795511221949E-2</v>
      </c>
      <c r="S335">
        <v>401</v>
      </c>
    </row>
    <row r="336" spans="1:19" x14ac:dyDescent="0.3">
      <c r="A336" s="7" t="s">
        <v>446</v>
      </c>
      <c r="B336" s="7">
        <v>83</v>
      </c>
      <c r="C336" s="15">
        <v>0.29749103942652327</v>
      </c>
      <c r="D336" s="7">
        <v>188</v>
      </c>
      <c r="E336" s="15">
        <v>0.6738351254480287</v>
      </c>
      <c r="F336" s="7">
        <v>279</v>
      </c>
      <c r="G336" s="24">
        <v>-0.37634408602150543</v>
      </c>
      <c r="H336" s="24">
        <f t="shared" si="10"/>
        <v>-0.50434408602150538</v>
      </c>
      <c r="I336" s="24"/>
      <c r="J336" s="24" t="e">
        <f t="shared" si="11"/>
        <v>#DIV/0!</v>
      </c>
      <c r="K336" s="17">
        <v>0</v>
      </c>
      <c r="L336" s="20" t="e">
        <f>K336/S336</f>
        <v>#DIV/0!</v>
      </c>
      <c r="M336" s="17">
        <v>0</v>
      </c>
      <c r="N336" s="20" t="e">
        <f>M336/S336</f>
        <v>#DIV/0!</v>
      </c>
      <c r="O336" s="17">
        <v>0</v>
      </c>
      <c r="P336" s="20" t="e">
        <f>O336/S336</f>
        <v>#DIV/0!</v>
      </c>
      <c r="Q336" s="17">
        <v>0</v>
      </c>
      <c r="R336" s="20" t="e">
        <f>Q336/S336</f>
        <v>#DIV/0!</v>
      </c>
      <c r="S336">
        <v>0</v>
      </c>
    </row>
    <row r="337" spans="1:19" x14ac:dyDescent="0.3">
      <c r="A337" s="7" t="s">
        <v>402</v>
      </c>
      <c r="B337" s="7">
        <v>101</v>
      </c>
      <c r="C337" s="15">
        <v>0.30606060606060603</v>
      </c>
      <c r="D337" s="7">
        <v>225</v>
      </c>
      <c r="E337" s="15">
        <v>0.68181818181818177</v>
      </c>
      <c r="F337" s="7">
        <v>330</v>
      </c>
      <c r="G337" s="24">
        <v>-0.37575757575757573</v>
      </c>
      <c r="H337" s="24">
        <f t="shared" si="10"/>
        <v>-0.50375757575757574</v>
      </c>
      <c r="I337" s="24"/>
      <c r="J337" s="24">
        <f t="shared" si="11"/>
        <v>4.1095890410958902E-2</v>
      </c>
      <c r="K337" s="17">
        <v>27</v>
      </c>
      <c r="L337" s="20">
        <f>K337/S337</f>
        <v>0.36986301369863012</v>
      </c>
      <c r="M337" s="17">
        <v>24</v>
      </c>
      <c r="N337" s="20">
        <f>M337/S337</f>
        <v>0.32876712328767121</v>
      </c>
      <c r="O337" s="17">
        <v>9</v>
      </c>
      <c r="P337" s="20">
        <f>O337/S337</f>
        <v>0.12328767123287671</v>
      </c>
      <c r="Q337" s="17">
        <v>9</v>
      </c>
      <c r="R337" s="20">
        <f>Q337/S337</f>
        <v>0.12328767123287671</v>
      </c>
      <c r="S337">
        <v>73</v>
      </c>
    </row>
    <row r="338" spans="1:19" x14ac:dyDescent="0.3">
      <c r="A338" s="7" t="s">
        <v>322</v>
      </c>
      <c r="B338" s="7">
        <v>268</v>
      </c>
      <c r="C338" s="15">
        <v>0.29777777777777775</v>
      </c>
      <c r="D338" s="7">
        <v>606</v>
      </c>
      <c r="E338" s="15">
        <v>0.67333333333333334</v>
      </c>
      <c r="F338" s="6">
        <v>900</v>
      </c>
      <c r="G338" s="24">
        <v>-0.37555555555555559</v>
      </c>
      <c r="H338" s="24">
        <f t="shared" si="10"/>
        <v>-0.50355555555555553</v>
      </c>
      <c r="I338" s="24"/>
      <c r="J338" s="24">
        <f t="shared" si="11"/>
        <v>6.5359477124182996E-2</v>
      </c>
      <c r="K338" s="17">
        <v>120</v>
      </c>
      <c r="L338" s="20">
        <f>K338/S338</f>
        <v>0.39215686274509803</v>
      </c>
      <c r="M338" s="17">
        <v>100</v>
      </c>
      <c r="N338" s="20">
        <f>M338/S338</f>
        <v>0.32679738562091504</v>
      </c>
      <c r="O338" s="17">
        <v>33</v>
      </c>
      <c r="P338" s="20">
        <f>O338/S338</f>
        <v>0.10784313725490197</v>
      </c>
      <c r="Q338" s="17">
        <v>42</v>
      </c>
      <c r="R338" s="20">
        <f>Q338/S338</f>
        <v>0.13725490196078433</v>
      </c>
      <c r="S338">
        <v>306</v>
      </c>
    </row>
    <row r="339" spans="1:19" x14ac:dyDescent="0.3">
      <c r="A339" s="7" t="s">
        <v>380</v>
      </c>
      <c r="B339" s="7">
        <v>1044</v>
      </c>
      <c r="C339" s="15">
        <v>0.29650667424027266</v>
      </c>
      <c r="D339" s="7">
        <v>2365</v>
      </c>
      <c r="E339" s="15">
        <v>0.67168418063050273</v>
      </c>
      <c r="F339" s="7">
        <v>3521</v>
      </c>
      <c r="G339" s="24">
        <v>-0.37517750639023006</v>
      </c>
      <c r="H339" s="24">
        <f t="shared" si="10"/>
        <v>-0.50317750639023007</v>
      </c>
      <c r="I339" s="24"/>
      <c r="J339" s="24">
        <f t="shared" si="11"/>
        <v>-0.10966057441253263</v>
      </c>
      <c r="K339" s="17">
        <v>220</v>
      </c>
      <c r="L339" s="20">
        <f>K339/S339</f>
        <v>0.28720626631853785</v>
      </c>
      <c r="M339" s="17">
        <v>304</v>
      </c>
      <c r="N339" s="20">
        <f>M339/S339</f>
        <v>0.39686684073107048</v>
      </c>
      <c r="O339" s="17">
        <v>135</v>
      </c>
      <c r="P339" s="20">
        <f>O339/S339</f>
        <v>0.17624020887728459</v>
      </c>
      <c r="Q339" s="17">
        <v>46</v>
      </c>
      <c r="R339" s="20">
        <f>Q339/S339</f>
        <v>6.0052219321148827E-2</v>
      </c>
      <c r="S339">
        <v>766</v>
      </c>
    </row>
    <row r="340" spans="1:19" x14ac:dyDescent="0.3">
      <c r="A340" s="7" t="s">
        <v>417</v>
      </c>
      <c r="B340" s="7">
        <v>12</v>
      </c>
      <c r="C340" s="15">
        <v>0.3</v>
      </c>
      <c r="D340" s="7">
        <v>27</v>
      </c>
      <c r="E340" s="15">
        <v>0.67500000000000004</v>
      </c>
      <c r="F340" s="7">
        <v>40</v>
      </c>
      <c r="G340" s="24">
        <v>-0.37500000000000006</v>
      </c>
      <c r="H340" s="24">
        <f t="shared" si="10"/>
        <v>-0.50300000000000011</v>
      </c>
      <c r="I340" s="24"/>
      <c r="J340" s="24">
        <f t="shared" si="11"/>
        <v>0.19999999999999996</v>
      </c>
      <c r="K340" s="17">
        <v>3</v>
      </c>
      <c r="L340" s="20">
        <f>K340/S340</f>
        <v>0.6</v>
      </c>
      <c r="M340" s="17">
        <v>2</v>
      </c>
      <c r="N340" s="20">
        <f>M340/S340</f>
        <v>0.4</v>
      </c>
      <c r="O340" s="17">
        <v>0</v>
      </c>
      <c r="P340" s="20">
        <f>O340/S340</f>
        <v>0</v>
      </c>
      <c r="Q340" s="17">
        <v>0</v>
      </c>
      <c r="R340" s="20">
        <f>Q340/S340</f>
        <v>0</v>
      </c>
      <c r="S340">
        <v>5</v>
      </c>
    </row>
    <row r="341" spans="1:19" x14ac:dyDescent="0.3">
      <c r="A341" s="7" t="s">
        <v>407</v>
      </c>
      <c r="B341" s="7">
        <v>106</v>
      </c>
      <c r="C341" s="15">
        <v>0.30113636363636365</v>
      </c>
      <c r="D341" s="7">
        <v>238</v>
      </c>
      <c r="E341" s="15">
        <v>0.67613636363636365</v>
      </c>
      <c r="F341" s="7">
        <v>352</v>
      </c>
      <c r="G341" s="24">
        <v>-0.375</v>
      </c>
      <c r="H341" s="24">
        <f t="shared" si="10"/>
        <v>-0.503</v>
      </c>
      <c r="I341" s="24"/>
      <c r="J341" s="24">
        <f t="shared" si="11"/>
        <v>0.25742574257425743</v>
      </c>
      <c r="K341" s="17">
        <v>45</v>
      </c>
      <c r="L341" s="20">
        <f>K341/S341</f>
        <v>0.44554455445544555</v>
      </c>
      <c r="M341" s="17">
        <v>19</v>
      </c>
      <c r="N341" s="20">
        <f>M341/S341</f>
        <v>0.18811881188118812</v>
      </c>
      <c r="O341" s="17">
        <v>15</v>
      </c>
      <c r="P341" s="20">
        <f>O341/S341</f>
        <v>0.14851485148514851</v>
      </c>
      <c r="Q341" s="17">
        <v>20</v>
      </c>
      <c r="R341" s="20">
        <f>Q341/S341</f>
        <v>0.19801980198019803</v>
      </c>
      <c r="S341">
        <v>101</v>
      </c>
    </row>
    <row r="342" spans="1:19" x14ac:dyDescent="0.3">
      <c r="A342" s="7" t="s">
        <v>452</v>
      </c>
      <c r="B342" s="7">
        <v>16</v>
      </c>
      <c r="C342" s="15">
        <v>0.31372549019607843</v>
      </c>
      <c r="D342" s="7">
        <v>35</v>
      </c>
      <c r="E342" s="15">
        <v>0.68627450980392157</v>
      </c>
      <c r="F342" s="7">
        <v>51</v>
      </c>
      <c r="G342" s="24">
        <v>-0.37254901960784315</v>
      </c>
      <c r="H342" s="24">
        <f t="shared" si="10"/>
        <v>-0.50054901960784315</v>
      </c>
      <c r="I342" s="24"/>
      <c r="J342" s="24">
        <f t="shared" si="11"/>
        <v>0</v>
      </c>
      <c r="K342" s="17">
        <v>2</v>
      </c>
      <c r="L342" s="20">
        <f>K342/S342</f>
        <v>0.33333333333333331</v>
      </c>
      <c r="M342" s="17">
        <v>2</v>
      </c>
      <c r="N342" s="20">
        <f>M342/S342</f>
        <v>0.33333333333333331</v>
      </c>
      <c r="O342" s="17">
        <v>0</v>
      </c>
      <c r="P342" s="20">
        <f>O342/S342</f>
        <v>0</v>
      </c>
      <c r="Q342" s="17">
        <v>1</v>
      </c>
      <c r="R342" s="20">
        <f>Q342/S342</f>
        <v>0.16666666666666666</v>
      </c>
      <c r="S342">
        <v>6</v>
      </c>
    </row>
    <row r="343" spans="1:19" x14ac:dyDescent="0.3">
      <c r="A343" s="7" t="s">
        <v>385</v>
      </c>
      <c r="B343" s="7">
        <v>13</v>
      </c>
      <c r="C343" s="15">
        <v>0.30232558139534882</v>
      </c>
      <c r="D343" s="7">
        <v>29</v>
      </c>
      <c r="E343" s="15">
        <v>0.67441860465116277</v>
      </c>
      <c r="F343" s="7">
        <v>43</v>
      </c>
      <c r="G343" s="24">
        <v>-0.37209302325581395</v>
      </c>
      <c r="H343" s="24">
        <f t="shared" si="10"/>
        <v>-0.50009302325581395</v>
      </c>
      <c r="I343" s="24"/>
      <c r="J343" s="24">
        <f t="shared" si="11"/>
        <v>-0.5714285714285714</v>
      </c>
      <c r="K343" s="17">
        <v>1</v>
      </c>
      <c r="L343" s="20">
        <f>K343/S343</f>
        <v>0.14285714285714285</v>
      </c>
      <c r="M343" s="17">
        <v>5</v>
      </c>
      <c r="N343" s="20">
        <f>M343/S343</f>
        <v>0.7142857142857143</v>
      </c>
      <c r="O343" s="17">
        <v>0</v>
      </c>
      <c r="P343" s="20">
        <f>O343/S343</f>
        <v>0</v>
      </c>
      <c r="Q343" s="17">
        <v>1</v>
      </c>
      <c r="R343" s="20">
        <f>Q343/S343</f>
        <v>0.14285714285714285</v>
      </c>
      <c r="S343">
        <v>7</v>
      </c>
    </row>
    <row r="344" spans="1:19" x14ac:dyDescent="0.3">
      <c r="A344" s="7" t="s">
        <v>33</v>
      </c>
      <c r="B344" s="7">
        <v>152</v>
      </c>
      <c r="C344" s="15">
        <v>0.29862475442043224</v>
      </c>
      <c r="D344" s="7">
        <v>341</v>
      </c>
      <c r="E344" s="15">
        <v>0.66994106090373284</v>
      </c>
      <c r="F344" s="7">
        <v>509</v>
      </c>
      <c r="G344" s="24">
        <v>-0.37131630648330061</v>
      </c>
      <c r="H344" s="24">
        <f t="shared" si="10"/>
        <v>-0.49931630648330061</v>
      </c>
      <c r="I344" s="24"/>
      <c r="J344" s="24">
        <f t="shared" si="11"/>
        <v>-0.30303030303030304</v>
      </c>
      <c r="K344" s="17">
        <v>26</v>
      </c>
      <c r="L344" s="20">
        <f>K344/S344</f>
        <v>0.19696969696969696</v>
      </c>
      <c r="M344" s="17">
        <v>66</v>
      </c>
      <c r="N344" s="20">
        <f>M344/S344</f>
        <v>0.5</v>
      </c>
      <c r="O344" s="17">
        <v>32</v>
      </c>
      <c r="P344" s="20">
        <f>O344/S344</f>
        <v>0.24242424242424243</v>
      </c>
      <c r="Q344" s="17">
        <v>6</v>
      </c>
      <c r="R344" s="20">
        <f>Q344/S344</f>
        <v>4.5454545454545456E-2</v>
      </c>
      <c r="S344">
        <v>132</v>
      </c>
    </row>
    <row r="345" spans="1:19" x14ac:dyDescent="0.3">
      <c r="A345" s="7" t="s">
        <v>409</v>
      </c>
      <c r="B345" s="7">
        <v>238</v>
      </c>
      <c r="C345" s="15">
        <v>0.29455445544554454</v>
      </c>
      <c r="D345" s="7">
        <v>538</v>
      </c>
      <c r="E345" s="15">
        <v>0.66584158415841588</v>
      </c>
      <c r="F345" s="7">
        <v>808</v>
      </c>
      <c r="G345" s="24">
        <v>-0.37128712871287134</v>
      </c>
      <c r="H345" s="24">
        <f t="shared" si="10"/>
        <v>-0.49928712871287134</v>
      </c>
      <c r="I345" s="24"/>
      <c r="J345" s="24">
        <f t="shared" si="11"/>
        <v>0.38907849829351537</v>
      </c>
      <c r="K345" s="17">
        <v>178</v>
      </c>
      <c r="L345" s="20">
        <f>K345/S345</f>
        <v>0.60750853242320824</v>
      </c>
      <c r="M345" s="17">
        <v>64</v>
      </c>
      <c r="N345" s="20">
        <f>M345/S345</f>
        <v>0.21843003412969283</v>
      </c>
      <c r="O345" s="17">
        <v>16</v>
      </c>
      <c r="P345" s="20">
        <f>O345/S345</f>
        <v>5.4607508532423209E-2</v>
      </c>
      <c r="Q345" s="17">
        <v>26</v>
      </c>
      <c r="R345" s="20">
        <f>Q345/S345</f>
        <v>8.8737201365187715E-2</v>
      </c>
      <c r="S345">
        <v>293</v>
      </c>
    </row>
    <row r="346" spans="1:19" x14ac:dyDescent="0.3">
      <c r="A346" s="7" t="s">
        <v>232</v>
      </c>
      <c r="B346" s="7">
        <v>206</v>
      </c>
      <c r="C346" s="15">
        <v>0.29811866859623731</v>
      </c>
      <c r="D346" s="7">
        <v>462</v>
      </c>
      <c r="E346" s="15">
        <v>0.66859623733719242</v>
      </c>
      <c r="F346" s="7">
        <v>691</v>
      </c>
      <c r="G346" s="24">
        <v>-0.37047756874095511</v>
      </c>
      <c r="H346" s="24">
        <f t="shared" si="10"/>
        <v>-0.49847756874095511</v>
      </c>
      <c r="I346" s="24"/>
      <c r="J346" s="24">
        <f t="shared" si="11"/>
        <v>0.11282051282051281</v>
      </c>
      <c r="K346" s="17">
        <v>88</v>
      </c>
      <c r="L346" s="20">
        <f>K346/S346</f>
        <v>0.45128205128205129</v>
      </c>
      <c r="M346" s="17">
        <v>66</v>
      </c>
      <c r="N346" s="20">
        <f>M346/S346</f>
        <v>0.33846153846153848</v>
      </c>
      <c r="O346" s="17">
        <v>13</v>
      </c>
      <c r="P346" s="20">
        <f>O346/S346</f>
        <v>6.6666666666666666E-2</v>
      </c>
      <c r="Q346" s="17">
        <v>24</v>
      </c>
      <c r="R346" s="20">
        <f>Q346/S346</f>
        <v>0.12307692307692308</v>
      </c>
      <c r="S346">
        <v>195</v>
      </c>
    </row>
    <row r="347" spans="1:19" x14ac:dyDescent="0.3">
      <c r="A347" s="7" t="s">
        <v>366</v>
      </c>
      <c r="B347" s="7">
        <v>858</v>
      </c>
      <c r="C347" s="15">
        <v>0.30620985010706636</v>
      </c>
      <c r="D347" s="7">
        <v>1894</v>
      </c>
      <c r="E347" s="15">
        <v>0.67594575303354743</v>
      </c>
      <c r="F347" s="7">
        <v>2802</v>
      </c>
      <c r="G347" s="24">
        <v>-0.36973590292648106</v>
      </c>
      <c r="H347" s="24">
        <f t="shared" si="10"/>
        <v>-0.49773590292648107</v>
      </c>
      <c r="I347" s="24"/>
      <c r="J347" s="24">
        <f t="shared" si="11"/>
        <v>-3.3274956217162865E-2</v>
      </c>
      <c r="K347" s="17">
        <v>184</v>
      </c>
      <c r="L347" s="20">
        <f>K347/S347</f>
        <v>0.32224168126094571</v>
      </c>
      <c r="M347" s="17">
        <v>203</v>
      </c>
      <c r="N347" s="20">
        <f>M347/S347</f>
        <v>0.35551663747810858</v>
      </c>
      <c r="O347" s="17">
        <v>89</v>
      </c>
      <c r="P347" s="20">
        <f>O347/S347</f>
        <v>0.15586690017513136</v>
      </c>
      <c r="Q347" s="17">
        <v>55</v>
      </c>
      <c r="R347" s="20">
        <f>Q347/S347</f>
        <v>9.6322241681260939E-2</v>
      </c>
      <c r="S347">
        <v>571</v>
      </c>
    </row>
    <row r="348" spans="1:19" x14ac:dyDescent="0.3">
      <c r="A348" s="7" t="s">
        <v>119</v>
      </c>
      <c r="B348" s="7">
        <v>162</v>
      </c>
      <c r="C348" s="15">
        <v>0.30223880597014924</v>
      </c>
      <c r="D348" s="7">
        <v>360</v>
      </c>
      <c r="E348" s="15">
        <v>0.67164179104477617</v>
      </c>
      <c r="F348" s="7">
        <v>536</v>
      </c>
      <c r="G348" s="24">
        <v>-0.36940298507462693</v>
      </c>
      <c r="H348" s="24">
        <f t="shared" si="10"/>
        <v>-0.49740298507462694</v>
      </c>
      <c r="I348" s="24"/>
      <c r="J348" s="24">
        <f t="shared" si="11"/>
        <v>-7.0796460176991149E-2</v>
      </c>
      <c r="K348" s="17">
        <v>38</v>
      </c>
      <c r="L348" s="20">
        <f>K348/S348</f>
        <v>0.33628318584070799</v>
      </c>
      <c r="M348" s="17">
        <v>46</v>
      </c>
      <c r="N348" s="20">
        <f>M348/S348</f>
        <v>0.40707964601769914</v>
      </c>
      <c r="O348" s="17">
        <v>15</v>
      </c>
      <c r="P348" s="20">
        <f>O348/S348</f>
        <v>0.13274336283185842</v>
      </c>
      <c r="Q348" s="17">
        <v>11</v>
      </c>
      <c r="R348" s="20">
        <f>Q348/S348</f>
        <v>9.7345132743362831E-2</v>
      </c>
      <c r="S348">
        <v>113</v>
      </c>
    </row>
    <row r="349" spans="1:19" x14ac:dyDescent="0.3">
      <c r="A349" s="7" t="s">
        <v>240</v>
      </c>
      <c r="B349" s="7">
        <v>117</v>
      </c>
      <c r="C349" s="15">
        <v>0.29923273657289001</v>
      </c>
      <c r="D349" s="7">
        <v>261</v>
      </c>
      <c r="E349" s="15">
        <v>0.6675191815856778</v>
      </c>
      <c r="F349" s="7">
        <v>391</v>
      </c>
      <c r="G349" s="24">
        <v>-0.36828644501278779</v>
      </c>
      <c r="H349" s="24">
        <f t="shared" si="10"/>
        <v>-0.49628644501278779</v>
      </c>
      <c r="I349" s="24"/>
      <c r="J349" s="24">
        <f t="shared" si="11"/>
        <v>-0.15454545454545454</v>
      </c>
      <c r="K349" s="17">
        <v>30</v>
      </c>
      <c r="L349" s="20">
        <f>K349/S349</f>
        <v>0.27272727272727271</v>
      </c>
      <c r="M349" s="17">
        <v>47</v>
      </c>
      <c r="N349" s="20">
        <f>M349/S349</f>
        <v>0.42727272727272725</v>
      </c>
      <c r="O349" s="17">
        <v>13</v>
      </c>
      <c r="P349" s="20">
        <f>O349/S349</f>
        <v>0.11818181818181818</v>
      </c>
      <c r="Q349" s="17">
        <v>16</v>
      </c>
      <c r="R349" s="20">
        <f>Q349/S349</f>
        <v>0.14545454545454545</v>
      </c>
      <c r="S349">
        <v>110</v>
      </c>
    </row>
    <row r="350" spans="1:19" x14ac:dyDescent="0.3">
      <c r="A350" s="7" t="s">
        <v>146</v>
      </c>
      <c r="B350" s="7">
        <v>292</v>
      </c>
      <c r="C350" s="15">
        <v>0.31130063965884863</v>
      </c>
      <c r="D350" s="7">
        <v>636</v>
      </c>
      <c r="E350" s="15">
        <v>0.67803837953091683</v>
      </c>
      <c r="F350" s="7">
        <v>938</v>
      </c>
      <c r="G350" s="24">
        <v>-0.3667377398720682</v>
      </c>
      <c r="H350" s="24">
        <f t="shared" si="10"/>
        <v>-0.49473773987206821</v>
      </c>
      <c r="I350" s="24"/>
      <c r="J350" s="24">
        <f t="shared" si="11"/>
        <v>2.8753993610223683E-2</v>
      </c>
      <c r="K350" s="17">
        <v>113</v>
      </c>
      <c r="L350" s="20">
        <f>K350/S350</f>
        <v>0.36102236421725242</v>
      </c>
      <c r="M350" s="17">
        <v>104</v>
      </c>
      <c r="N350" s="20">
        <f>M350/S350</f>
        <v>0.33226837060702874</v>
      </c>
      <c r="O350" s="17">
        <v>25</v>
      </c>
      <c r="P350" s="20">
        <f>O350/S350</f>
        <v>7.9872204472843447E-2</v>
      </c>
      <c r="Q350" s="17">
        <v>58</v>
      </c>
      <c r="R350" s="20">
        <f>Q350/S350</f>
        <v>0.1853035143769968</v>
      </c>
      <c r="S350">
        <v>313</v>
      </c>
    </row>
    <row r="351" spans="1:19" x14ac:dyDescent="0.3">
      <c r="A351" s="7" t="s">
        <v>226</v>
      </c>
      <c r="B351" s="7">
        <v>672</v>
      </c>
      <c r="C351" s="15">
        <v>0.30490018148820325</v>
      </c>
      <c r="D351" s="7">
        <v>1480</v>
      </c>
      <c r="E351" s="15">
        <v>0.67150635208711429</v>
      </c>
      <c r="F351" s="7">
        <v>2204</v>
      </c>
      <c r="G351" s="24">
        <v>-0.36660617059891104</v>
      </c>
      <c r="H351" s="24">
        <f t="shared" si="10"/>
        <v>-0.49460617059891104</v>
      </c>
      <c r="I351" s="24"/>
      <c r="J351" s="24">
        <f t="shared" si="11"/>
        <v>4.3269230769230782E-2</v>
      </c>
      <c r="K351" s="17">
        <v>231</v>
      </c>
      <c r="L351" s="20">
        <f>K351/S351</f>
        <v>0.37019230769230771</v>
      </c>
      <c r="M351" s="17">
        <v>204</v>
      </c>
      <c r="N351" s="20">
        <f>M351/S351</f>
        <v>0.32692307692307693</v>
      </c>
      <c r="O351" s="17">
        <v>54</v>
      </c>
      <c r="P351" s="20">
        <f>O351/S351</f>
        <v>8.6538461538461536E-2</v>
      </c>
      <c r="Q351" s="17">
        <v>105</v>
      </c>
      <c r="R351" s="20">
        <f>Q351/S351</f>
        <v>0.16826923076923078</v>
      </c>
      <c r="S351">
        <v>624</v>
      </c>
    </row>
    <row r="352" spans="1:19" x14ac:dyDescent="0.3">
      <c r="A352" s="7" t="s">
        <v>143</v>
      </c>
      <c r="B352" s="7">
        <v>263</v>
      </c>
      <c r="C352" s="15">
        <v>0.30581395348837209</v>
      </c>
      <c r="D352" s="7">
        <v>578</v>
      </c>
      <c r="E352" s="15">
        <v>0.67209302325581399</v>
      </c>
      <c r="F352" s="7">
        <v>860</v>
      </c>
      <c r="G352" s="24">
        <v>-0.3662790697674419</v>
      </c>
      <c r="H352" s="24">
        <f t="shared" si="10"/>
        <v>-0.4942790697674419</v>
      </c>
      <c r="I352" s="24"/>
      <c r="J352" s="24">
        <f t="shared" si="11"/>
        <v>-0.11344537815126049</v>
      </c>
      <c r="K352" s="17">
        <v>66</v>
      </c>
      <c r="L352" s="20">
        <f>K352/S352</f>
        <v>0.27731092436974791</v>
      </c>
      <c r="M352" s="17">
        <v>93</v>
      </c>
      <c r="N352" s="20">
        <f>M352/S352</f>
        <v>0.3907563025210084</v>
      </c>
      <c r="O352" s="17">
        <v>41</v>
      </c>
      <c r="P352" s="20">
        <f>O352/S352</f>
        <v>0.17226890756302521</v>
      </c>
      <c r="Q352" s="17">
        <v>27</v>
      </c>
      <c r="R352" s="20">
        <f>Q352/S352</f>
        <v>0.1134453781512605</v>
      </c>
      <c r="S352">
        <v>238</v>
      </c>
    </row>
    <row r="353" spans="1:29" x14ac:dyDescent="0.3">
      <c r="A353" s="7" t="s">
        <v>415</v>
      </c>
      <c r="B353" s="7">
        <v>32</v>
      </c>
      <c r="C353" s="15">
        <v>0.30769230769230771</v>
      </c>
      <c r="D353" s="7">
        <v>70</v>
      </c>
      <c r="E353" s="15">
        <v>0.67307692307692313</v>
      </c>
      <c r="F353" s="7">
        <v>104</v>
      </c>
      <c r="G353" s="24">
        <v>-0.36538461538461542</v>
      </c>
      <c r="H353" s="24">
        <f t="shared" si="10"/>
        <v>-0.49338461538461542</v>
      </c>
      <c r="I353" s="24"/>
      <c r="J353" s="24" t="e">
        <f t="shared" si="11"/>
        <v>#DIV/0!</v>
      </c>
      <c r="K353" s="17">
        <v>0</v>
      </c>
      <c r="L353" s="20" t="e">
        <f>K353/S353</f>
        <v>#DIV/0!</v>
      </c>
      <c r="M353" s="17">
        <v>0</v>
      </c>
      <c r="N353" s="20" t="e">
        <f>M353/S353</f>
        <v>#DIV/0!</v>
      </c>
      <c r="O353" s="17">
        <v>0</v>
      </c>
      <c r="P353" s="20" t="e">
        <f>O353/S353</f>
        <v>#DIV/0!</v>
      </c>
      <c r="Q353" s="17">
        <v>0</v>
      </c>
      <c r="R353" s="20" t="e">
        <f>Q353/S353</f>
        <v>#DIV/0!</v>
      </c>
      <c r="S353">
        <v>0</v>
      </c>
    </row>
    <row r="354" spans="1:29" s="13" customFormat="1" x14ac:dyDescent="0.3">
      <c r="A354" s="7" t="s">
        <v>312</v>
      </c>
      <c r="B354" s="7">
        <v>970</v>
      </c>
      <c r="C354" s="15">
        <v>0.30609024928999684</v>
      </c>
      <c r="D354" s="7">
        <v>2127</v>
      </c>
      <c r="E354" s="15">
        <v>0.67118964973177664</v>
      </c>
      <c r="F354" s="6">
        <v>3169</v>
      </c>
      <c r="G354" s="24">
        <v>-0.3650994004417798</v>
      </c>
      <c r="H354" s="24">
        <f t="shared" si="10"/>
        <v>-0.4930994004417798</v>
      </c>
      <c r="I354" s="24"/>
      <c r="J354" s="24">
        <f t="shared" si="11"/>
        <v>9.0466926070038922E-2</v>
      </c>
      <c r="K354" s="17">
        <v>426</v>
      </c>
      <c r="L354" s="20">
        <f>K354/S354</f>
        <v>0.4143968871595331</v>
      </c>
      <c r="M354" s="17">
        <v>333</v>
      </c>
      <c r="N354" s="20">
        <f>M354/S354</f>
        <v>0.32392996108949418</v>
      </c>
      <c r="O354" s="17">
        <v>107</v>
      </c>
      <c r="P354" s="20">
        <f>O354/S354</f>
        <v>0.10408560311284047</v>
      </c>
      <c r="Q354" s="17">
        <v>133</v>
      </c>
      <c r="R354" s="20">
        <f>Q354/S354</f>
        <v>0.1293774319066148</v>
      </c>
      <c r="S354">
        <v>1028</v>
      </c>
      <c r="T354"/>
      <c r="U354"/>
      <c r="V354"/>
      <c r="W354"/>
      <c r="X354"/>
      <c r="Y354"/>
      <c r="Z354"/>
      <c r="AA354"/>
      <c r="AB354"/>
      <c r="AC354"/>
    </row>
    <row r="355" spans="1:29" x14ac:dyDescent="0.3">
      <c r="A355" s="9" t="s">
        <v>193</v>
      </c>
      <c r="B355" s="9">
        <v>976</v>
      </c>
      <c r="C355" s="15">
        <v>0.31023521932612841</v>
      </c>
      <c r="D355" s="9">
        <v>2121</v>
      </c>
      <c r="E355" s="15">
        <v>0.67418944691671967</v>
      </c>
      <c r="F355" s="9">
        <v>3146</v>
      </c>
      <c r="G355" s="24">
        <v>-0.36395422759059126</v>
      </c>
      <c r="H355" s="24">
        <f t="shared" si="10"/>
        <v>-0.49195422759059126</v>
      </c>
      <c r="I355" s="24"/>
      <c r="J355" s="24">
        <f t="shared" si="11"/>
        <v>-4.9327354260089717E-2</v>
      </c>
      <c r="K355" s="17">
        <v>287</v>
      </c>
      <c r="L355" s="20">
        <f>K355/S355</f>
        <v>0.3217488789237668</v>
      </c>
      <c r="M355" s="17">
        <v>331</v>
      </c>
      <c r="N355" s="20">
        <f>M355/S355</f>
        <v>0.37107623318385652</v>
      </c>
      <c r="O355" s="17">
        <v>118</v>
      </c>
      <c r="P355" s="20">
        <f>O355/S355</f>
        <v>0.13228699551569506</v>
      </c>
      <c r="Q355" s="17">
        <v>92</v>
      </c>
      <c r="R355" s="20">
        <f>Q355/S355</f>
        <v>0.1031390134529148</v>
      </c>
      <c r="S355">
        <v>892</v>
      </c>
    </row>
    <row r="356" spans="1:29" x14ac:dyDescent="0.3">
      <c r="A356" s="7" t="s">
        <v>246</v>
      </c>
      <c r="B356" s="7">
        <v>184</v>
      </c>
      <c r="C356" s="15">
        <v>0.30615640599001664</v>
      </c>
      <c r="D356" s="7">
        <v>402</v>
      </c>
      <c r="E356" s="15">
        <v>0.6688851913477537</v>
      </c>
      <c r="F356" s="7">
        <v>601</v>
      </c>
      <c r="G356" s="24">
        <v>-0.36272878535773706</v>
      </c>
      <c r="H356" s="24">
        <f t="shared" si="10"/>
        <v>-0.49072878535773706</v>
      </c>
      <c r="I356" s="24"/>
      <c r="J356" s="24">
        <f t="shared" si="11"/>
        <v>-1.1428571428571455E-2</v>
      </c>
      <c r="K356" s="17">
        <v>63</v>
      </c>
      <c r="L356" s="20">
        <f>K356/S356</f>
        <v>0.36</v>
      </c>
      <c r="M356" s="17">
        <v>65</v>
      </c>
      <c r="N356" s="20">
        <f>M356/S356</f>
        <v>0.37142857142857144</v>
      </c>
      <c r="O356" s="17">
        <v>11</v>
      </c>
      <c r="P356" s="20">
        <f>O356/S356</f>
        <v>6.2857142857142861E-2</v>
      </c>
      <c r="Q356" s="17">
        <v>26</v>
      </c>
      <c r="R356" s="20">
        <f>Q356/S356</f>
        <v>0.14857142857142858</v>
      </c>
      <c r="S356">
        <v>175</v>
      </c>
    </row>
    <row r="357" spans="1:29" x14ac:dyDescent="0.3">
      <c r="A357" s="7" t="s">
        <v>464</v>
      </c>
      <c r="B357" s="7">
        <v>941</v>
      </c>
      <c r="C357" s="15">
        <v>0.30781812234216555</v>
      </c>
      <c r="D357" s="7">
        <v>2044</v>
      </c>
      <c r="E357" s="15">
        <v>0.66862937520444876</v>
      </c>
      <c r="F357" s="7">
        <v>3057</v>
      </c>
      <c r="G357" s="24">
        <v>-0.36081125286228322</v>
      </c>
      <c r="H357" s="24">
        <f t="shared" si="10"/>
        <v>-0.48881125286228322</v>
      </c>
      <c r="I357" s="24"/>
      <c r="J357" s="24">
        <f t="shared" si="11"/>
        <v>-4.7814207650273222E-2</v>
      </c>
      <c r="K357" s="17">
        <v>474</v>
      </c>
      <c r="L357" s="20">
        <f>K357/S357</f>
        <v>0.32377049180327871</v>
      </c>
      <c r="M357" s="17">
        <v>544</v>
      </c>
      <c r="N357" s="20">
        <f>M357/S357</f>
        <v>0.37158469945355194</v>
      </c>
      <c r="O357" s="17">
        <v>142</v>
      </c>
      <c r="P357" s="20">
        <f>O357/S357</f>
        <v>9.699453551912568E-2</v>
      </c>
      <c r="Q357" s="17">
        <v>210</v>
      </c>
      <c r="R357" s="20">
        <f>Q357/S357</f>
        <v>0.14344262295081966</v>
      </c>
      <c r="S357">
        <v>1464</v>
      </c>
      <c r="T357" s="12"/>
      <c r="U357" s="11"/>
      <c r="V357" s="12"/>
      <c r="W357" s="11"/>
      <c r="X357" s="12"/>
      <c r="Y357" s="11"/>
      <c r="Z357" s="12"/>
      <c r="AA357" s="11"/>
      <c r="AB357" s="12"/>
      <c r="AC357" s="12"/>
    </row>
    <row r="358" spans="1:29" x14ac:dyDescent="0.3">
      <c r="A358" s="7" t="s">
        <v>371</v>
      </c>
      <c r="B358" s="7">
        <v>596</v>
      </c>
      <c r="C358" s="15">
        <v>0.30470347648261759</v>
      </c>
      <c r="D358" s="7">
        <v>1300</v>
      </c>
      <c r="E358" s="15">
        <v>0.66462167689161555</v>
      </c>
      <c r="F358" s="7">
        <v>1956</v>
      </c>
      <c r="G358" s="24">
        <v>-0.35991820040899797</v>
      </c>
      <c r="H358" s="24">
        <f t="shared" si="10"/>
        <v>-0.48791820040899797</v>
      </c>
      <c r="I358" s="24"/>
      <c r="J358" s="24">
        <f t="shared" si="11"/>
        <v>-0.15197568389057747</v>
      </c>
      <c r="K358" s="17">
        <v>93</v>
      </c>
      <c r="L358" s="20">
        <f>K358/S358</f>
        <v>0.28267477203647418</v>
      </c>
      <c r="M358" s="17">
        <v>143</v>
      </c>
      <c r="N358" s="20">
        <f>M358/S358</f>
        <v>0.43465045592705165</v>
      </c>
      <c r="O358" s="17">
        <v>57</v>
      </c>
      <c r="P358" s="20">
        <f>O358/S358</f>
        <v>0.17325227963525835</v>
      </c>
      <c r="Q358" s="17">
        <v>17</v>
      </c>
      <c r="R358" s="20">
        <f>Q358/S358</f>
        <v>5.1671732522796353E-2</v>
      </c>
      <c r="S358">
        <v>329</v>
      </c>
    </row>
    <row r="359" spans="1:29" x14ac:dyDescent="0.3">
      <c r="A359" s="7" t="s">
        <v>97</v>
      </c>
      <c r="B359" s="7">
        <v>297</v>
      </c>
      <c r="C359" s="15">
        <v>0.31197478991596639</v>
      </c>
      <c r="D359" s="7">
        <v>639</v>
      </c>
      <c r="E359" s="15">
        <v>0.67121848739495793</v>
      </c>
      <c r="F359" s="7">
        <v>952</v>
      </c>
      <c r="G359" s="24">
        <v>-0.35924369747899154</v>
      </c>
      <c r="H359" s="24">
        <f t="shared" si="10"/>
        <v>-0.48724369747899154</v>
      </c>
      <c r="I359" s="24"/>
      <c r="J359" s="24">
        <f t="shared" si="11"/>
        <v>-7.3239436619718268E-2</v>
      </c>
      <c r="K359" s="17">
        <v>111</v>
      </c>
      <c r="L359" s="20">
        <f>K359/S359</f>
        <v>0.3126760563380282</v>
      </c>
      <c r="M359" s="17">
        <v>137</v>
      </c>
      <c r="N359" s="20">
        <f>M359/S359</f>
        <v>0.38591549295774646</v>
      </c>
      <c r="O359" s="17">
        <v>35</v>
      </c>
      <c r="P359" s="20">
        <f>O359/S359</f>
        <v>9.8591549295774641E-2</v>
      </c>
      <c r="Q359" s="17">
        <v>64</v>
      </c>
      <c r="R359" s="20">
        <f>Q359/S359</f>
        <v>0.18028169014084508</v>
      </c>
      <c r="S359">
        <v>355</v>
      </c>
    </row>
    <row r="360" spans="1:29" x14ac:dyDescent="0.3">
      <c r="A360" s="7" t="s">
        <v>388</v>
      </c>
      <c r="B360" s="7">
        <v>143</v>
      </c>
      <c r="C360" s="15">
        <v>0.30360934182590232</v>
      </c>
      <c r="D360" s="7">
        <v>312</v>
      </c>
      <c r="E360" s="15">
        <v>0.66242038216560506</v>
      </c>
      <c r="F360" s="7">
        <v>471</v>
      </c>
      <c r="G360" s="24">
        <v>-0.35881104033970274</v>
      </c>
      <c r="H360" s="24">
        <f t="shared" si="10"/>
        <v>-0.48681104033970274</v>
      </c>
      <c r="I360" s="24"/>
      <c r="J360" s="24">
        <f t="shared" si="11"/>
        <v>0.27350427350427353</v>
      </c>
      <c r="K360" s="17">
        <v>61</v>
      </c>
      <c r="L360" s="20">
        <f>K360/S360</f>
        <v>0.5213675213675214</v>
      </c>
      <c r="M360" s="17">
        <v>29</v>
      </c>
      <c r="N360" s="20">
        <f>M360/S360</f>
        <v>0.24786324786324787</v>
      </c>
      <c r="O360" s="17">
        <v>4</v>
      </c>
      <c r="P360" s="20">
        <f>O360/S360</f>
        <v>3.4188034188034191E-2</v>
      </c>
      <c r="Q360" s="17">
        <v>16</v>
      </c>
      <c r="R360" s="20">
        <f>Q360/S360</f>
        <v>0.13675213675213677</v>
      </c>
      <c r="S360">
        <v>117</v>
      </c>
    </row>
    <row r="361" spans="1:29" x14ac:dyDescent="0.3">
      <c r="A361" s="7" t="s">
        <v>140</v>
      </c>
      <c r="B361" s="7">
        <v>1093</v>
      </c>
      <c r="C361" s="15">
        <v>0.31104154809334095</v>
      </c>
      <c r="D361" s="7">
        <v>2344</v>
      </c>
      <c r="E361" s="15">
        <v>0.66704610130904951</v>
      </c>
      <c r="F361" s="7">
        <v>3514</v>
      </c>
      <c r="G361" s="24">
        <v>-0.35600455321570856</v>
      </c>
      <c r="H361" s="24">
        <f t="shared" si="10"/>
        <v>-0.48400455321570857</v>
      </c>
      <c r="I361" s="24"/>
      <c r="J361" s="24">
        <f t="shared" si="11"/>
        <v>3.4825870646766177E-2</v>
      </c>
      <c r="K361" s="17">
        <v>359</v>
      </c>
      <c r="L361" s="20">
        <f>K361/S361</f>
        <v>0.35721393034825871</v>
      </c>
      <c r="M361" s="17">
        <v>324</v>
      </c>
      <c r="N361" s="20">
        <f>M361/S361</f>
        <v>0.32238805970149254</v>
      </c>
      <c r="O361" s="17">
        <v>114</v>
      </c>
      <c r="P361" s="20">
        <f>O361/S361</f>
        <v>0.11343283582089553</v>
      </c>
      <c r="Q361" s="17">
        <v>161</v>
      </c>
      <c r="R361" s="20">
        <f>Q361/S361</f>
        <v>0.16019900497512438</v>
      </c>
      <c r="S361">
        <v>1005</v>
      </c>
    </row>
    <row r="362" spans="1:29" x14ac:dyDescent="0.3">
      <c r="A362" s="7" t="s">
        <v>360</v>
      </c>
      <c r="B362" s="7">
        <v>290</v>
      </c>
      <c r="C362" s="15">
        <v>0.3094983991462113</v>
      </c>
      <c r="D362" s="7">
        <v>623</v>
      </c>
      <c r="E362" s="15">
        <v>0.66488794023479192</v>
      </c>
      <c r="F362" s="7">
        <v>937</v>
      </c>
      <c r="G362" s="24">
        <v>-0.35538954108858062</v>
      </c>
      <c r="H362" s="24">
        <f t="shared" si="10"/>
        <v>-0.48338954108858062</v>
      </c>
      <c r="I362" s="24"/>
      <c r="J362" s="24">
        <f t="shared" si="11"/>
        <v>-0.1165644171779141</v>
      </c>
      <c r="K362" s="17">
        <v>48</v>
      </c>
      <c r="L362" s="20">
        <f>K362/S362</f>
        <v>0.29447852760736198</v>
      </c>
      <c r="M362" s="17">
        <v>67</v>
      </c>
      <c r="N362" s="20">
        <f>M362/S362</f>
        <v>0.41104294478527609</v>
      </c>
      <c r="O362" s="17">
        <v>23</v>
      </c>
      <c r="P362" s="20">
        <f>O362/S362</f>
        <v>0.1411042944785276</v>
      </c>
      <c r="Q362" s="17">
        <v>18</v>
      </c>
      <c r="R362" s="20">
        <f>Q362/S362</f>
        <v>0.11042944785276074</v>
      </c>
      <c r="S362">
        <v>163</v>
      </c>
    </row>
    <row r="363" spans="1:29" x14ac:dyDescent="0.3">
      <c r="A363" s="7" t="s">
        <v>478</v>
      </c>
      <c r="B363" s="7">
        <v>2606</v>
      </c>
      <c r="C363" s="15">
        <v>0.31164793111695765</v>
      </c>
      <c r="D363" s="7">
        <v>5574</v>
      </c>
      <c r="E363" s="15">
        <v>0.66658694092322412</v>
      </c>
      <c r="F363" s="7">
        <v>8362</v>
      </c>
      <c r="G363" s="24">
        <v>-0.35493900980626647</v>
      </c>
      <c r="H363" s="24">
        <f t="shared" si="10"/>
        <v>-0.48293900980626647</v>
      </c>
      <c r="I363" s="24"/>
      <c r="J363" s="24">
        <f t="shared" si="11"/>
        <v>-1.9539224263633748E-2</v>
      </c>
      <c r="K363" s="19">
        <v>1111</v>
      </c>
      <c r="L363" s="20">
        <f>K363/S363</f>
        <v>0.32400116652085154</v>
      </c>
      <c r="M363" s="19">
        <v>1178</v>
      </c>
      <c r="N363" s="20">
        <f>M363/S363</f>
        <v>0.34354039078448528</v>
      </c>
      <c r="O363" s="17">
        <v>484</v>
      </c>
      <c r="P363" s="20">
        <f>O363/S363</f>
        <v>0.14114902303878682</v>
      </c>
      <c r="Q363" s="17">
        <v>459</v>
      </c>
      <c r="R363" s="20">
        <f>Q363/S363</f>
        <v>0.13385826771653545</v>
      </c>
      <c r="S363">
        <v>3429</v>
      </c>
    </row>
    <row r="364" spans="1:29" x14ac:dyDescent="0.3">
      <c r="A364" s="7" t="s">
        <v>433</v>
      </c>
      <c r="B364" s="7">
        <v>88</v>
      </c>
      <c r="C364" s="15">
        <v>0.31205673758865249</v>
      </c>
      <c r="D364" s="7">
        <v>188</v>
      </c>
      <c r="E364" s="15">
        <v>0.66666666666666663</v>
      </c>
      <c r="F364" s="7">
        <v>282</v>
      </c>
      <c r="G364" s="24">
        <v>-0.35460992907801414</v>
      </c>
      <c r="H364" s="24">
        <f t="shared" si="10"/>
        <v>-0.48260992907801414</v>
      </c>
      <c r="I364" s="24"/>
      <c r="J364" s="24">
        <f t="shared" si="11"/>
        <v>-0.14035087719298245</v>
      </c>
      <c r="K364" s="17">
        <v>14</v>
      </c>
      <c r="L364" s="20">
        <f>K364/S364</f>
        <v>0.24561403508771928</v>
      </c>
      <c r="M364" s="17">
        <v>22</v>
      </c>
      <c r="N364" s="20">
        <f>M364/S364</f>
        <v>0.38596491228070173</v>
      </c>
      <c r="O364" s="17">
        <v>9</v>
      </c>
      <c r="P364" s="20">
        <f>O364/S364</f>
        <v>0.15789473684210525</v>
      </c>
      <c r="Q364" s="17">
        <v>7</v>
      </c>
      <c r="R364" s="20">
        <f>Q364/S364</f>
        <v>0.12280701754385964</v>
      </c>
      <c r="S364">
        <v>57</v>
      </c>
    </row>
    <row r="365" spans="1:29" x14ac:dyDescent="0.3">
      <c r="A365" s="7" t="s">
        <v>231</v>
      </c>
      <c r="B365" s="7">
        <v>434</v>
      </c>
      <c r="C365" s="15">
        <v>0.31268011527377521</v>
      </c>
      <c r="D365" s="7">
        <v>926</v>
      </c>
      <c r="E365" s="15">
        <v>0.66714697406340062</v>
      </c>
      <c r="F365" s="7">
        <v>1388</v>
      </c>
      <c r="G365" s="24">
        <v>-0.35446685878962542</v>
      </c>
      <c r="H365" s="24">
        <f t="shared" si="10"/>
        <v>-0.48246685878962542</v>
      </c>
      <c r="I365" s="24"/>
      <c r="J365" s="24">
        <f t="shared" si="11"/>
        <v>-3.1319910514541416E-2</v>
      </c>
      <c r="K365" s="17">
        <v>149</v>
      </c>
      <c r="L365" s="20">
        <f>K365/S365</f>
        <v>0.33333333333333331</v>
      </c>
      <c r="M365" s="17">
        <v>163</v>
      </c>
      <c r="N365" s="20">
        <f>M365/S365</f>
        <v>0.36465324384787473</v>
      </c>
      <c r="O365" s="17">
        <v>39</v>
      </c>
      <c r="P365" s="20">
        <f>O365/S365</f>
        <v>8.7248322147651006E-2</v>
      </c>
      <c r="Q365" s="17">
        <v>75</v>
      </c>
      <c r="R365" s="20">
        <f>Q365/S365</f>
        <v>0.16778523489932887</v>
      </c>
      <c r="S365">
        <v>447</v>
      </c>
    </row>
    <row r="366" spans="1:29" x14ac:dyDescent="0.3">
      <c r="A366" s="7" t="s">
        <v>442</v>
      </c>
      <c r="B366" s="7">
        <v>129</v>
      </c>
      <c r="C366" s="15">
        <v>0.31009615384615385</v>
      </c>
      <c r="D366" s="7">
        <v>276</v>
      </c>
      <c r="E366" s="15">
        <v>0.66346153846153844</v>
      </c>
      <c r="F366" s="7">
        <v>416</v>
      </c>
      <c r="G366" s="24">
        <v>-0.35336538461538458</v>
      </c>
      <c r="H366" s="24">
        <f t="shared" si="10"/>
        <v>-0.48136538461538458</v>
      </c>
      <c r="I366" s="24"/>
      <c r="J366" s="24" t="e">
        <f t="shared" si="11"/>
        <v>#DIV/0!</v>
      </c>
      <c r="K366" s="17">
        <v>0</v>
      </c>
      <c r="L366" s="20" t="e">
        <f>K366/S366</f>
        <v>#DIV/0!</v>
      </c>
      <c r="M366" s="17">
        <v>0</v>
      </c>
      <c r="N366" s="20" t="e">
        <f>M366/S366</f>
        <v>#DIV/0!</v>
      </c>
      <c r="O366" s="17">
        <v>0</v>
      </c>
      <c r="P366" s="20" t="e">
        <f>O366/S366</f>
        <v>#DIV/0!</v>
      </c>
      <c r="Q366" s="17">
        <v>0</v>
      </c>
      <c r="R366" s="20" t="e">
        <f>Q366/S366</f>
        <v>#DIV/0!</v>
      </c>
      <c r="S366">
        <v>0</v>
      </c>
    </row>
    <row r="367" spans="1:29" x14ac:dyDescent="0.3">
      <c r="A367" s="7" t="s">
        <v>162</v>
      </c>
      <c r="B367" s="7">
        <v>83</v>
      </c>
      <c r="C367" s="15">
        <v>0.31439393939393939</v>
      </c>
      <c r="D367" s="7">
        <v>176</v>
      </c>
      <c r="E367" s="15">
        <v>0.66666666666666663</v>
      </c>
      <c r="F367" s="7">
        <v>264</v>
      </c>
      <c r="G367" s="24">
        <v>-0.35227272727272724</v>
      </c>
      <c r="H367" s="24">
        <f t="shared" si="10"/>
        <v>-0.48027272727272724</v>
      </c>
      <c r="I367" s="24"/>
      <c r="J367" s="24" t="e">
        <f t="shared" si="11"/>
        <v>#DIV/0!</v>
      </c>
      <c r="K367" s="17">
        <v>0</v>
      </c>
      <c r="L367" s="20" t="e">
        <f>K367/S367</f>
        <v>#DIV/0!</v>
      </c>
      <c r="M367" s="17">
        <v>0</v>
      </c>
      <c r="N367" s="20" t="e">
        <f>M367/S367</f>
        <v>#DIV/0!</v>
      </c>
      <c r="O367" s="17">
        <v>0</v>
      </c>
      <c r="P367" s="20" t="e">
        <f>O367/S367</f>
        <v>#DIV/0!</v>
      </c>
      <c r="Q367" s="17">
        <v>0</v>
      </c>
      <c r="R367" s="20" t="e">
        <f>Q367/S367</f>
        <v>#DIV/0!</v>
      </c>
      <c r="S367">
        <v>0</v>
      </c>
    </row>
    <row r="368" spans="1:29" x14ac:dyDescent="0.3">
      <c r="A368" s="9" t="s">
        <v>184</v>
      </c>
      <c r="B368" s="9">
        <v>170</v>
      </c>
      <c r="C368" s="15">
        <v>0.31657355679702048</v>
      </c>
      <c r="D368" s="9">
        <v>358</v>
      </c>
      <c r="E368" s="15">
        <v>0.66666666666666663</v>
      </c>
      <c r="F368" s="9">
        <v>537</v>
      </c>
      <c r="G368" s="24">
        <v>-0.35009310986964615</v>
      </c>
      <c r="H368" s="24">
        <f t="shared" si="10"/>
        <v>-0.47809310986964615</v>
      </c>
      <c r="I368" s="24"/>
      <c r="J368" s="24">
        <f t="shared" si="11"/>
        <v>-0.12857142857142856</v>
      </c>
      <c r="K368" s="17">
        <v>35</v>
      </c>
      <c r="L368" s="20">
        <f>K368/S368</f>
        <v>0.25</v>
      </c>
      <c r="M368" s="17">
        <v>53</v>
      </c>
      <c r="N368" s="20">
        <f>M368/S368</f>
        <v>0.37857142857142856</v>
      </c>
      <c r="O368" s="17">
        <v>25</v>
      </c>
      <c r="P368" s="20">
        <f>O368/S368</f>
        <v>0.17857142857142858</v>
      </c>
      <c r="Q368" s="17">
        <v>18</v>
      </c>
      <c r="R368" s="20">
        <f>Q368/S368</f>
        <v>0.12857142857142856</v>
      </c>
      <c r="S368">
        <v>140</v>
      </c>
    </row>
    <row r="369" spans="1:19" x14ac:dyDescent="0.3">
      <c r="A369" s="7" t="s">
        <v>484</v>
      </c>
      <c r="B369" s="7">
        <v>2195</v>
      </c>
      <c r="C369" s="15">
        <v>0.31550955871783815</v>
      </c>
      <c r="D369" s="7">
        <v>4627</v>
      </c>
      <c r="E369" s="15">
        <v>0.66508552537013077</v>
      </c>
      <c r="F369" s="7">
        <v>6957</v>
      </c>
      <c r="G369" s="24">
        <v>-0.34957596665229262</v>
      </c>
      <c r="H369" s="24">
        <f t="shared" si="10"/>
        <v>-0.47757596665229263</v>
      </c>
      <c r="I369" s="24"/>
      <c r="J369" s="24">
        <f t="shared" si="11"/>
        <v>-0.10991957104557643</v>
      </c>
      <c r="K369" s="17">
        <v>782</v>
      </c>
      <c r="L369" s="20">
        <f>K369/S369</f>
        <v>0.26206434316353888</v>
      </c>
      <c r="M369" s="19">
        <v>1110</v>
      </c>
      <c r="N369" s="20">
        <f>M369/S369</f>
        <v>0.37198391420911531</v>
      </c>
      <c r="O369" s="17">
        <v>392</v>
      </c>
      <c r="P369" s="20">
        <f>O369/S369</f>
        <v>0.13136729222520108</v>
      </c>
      <c r="Q369" s="17">
        <v>429</v>
      </c>
      <c r="R369" s="20">
        <f>Q369/S369</f>
        <v>0.14376675603217159</v>
      </c>
      <c r="S369">
        <v>2984</v>
      </c>
    </row>
    <row r="370" spans="1:19" x14ac:dyDescent="0.3">
      <c r="A370" s="7" t="s">
        <v>202</v>
      </c>
      <c r="B370" s="7">
        <v>262</v>
      </c>
      <c r="C370" s="15">
        <v>0.31079478054567022</v>
      </c>
      <c r="D370" s="7">
        <v>556</v>
      </c>
      <c r="E370" s="15">
        <v>0.65954922894424672</v>
      </c>
      <c r="F370" s="7">
        <v>843</v>
      </c>
      <c r="G370" s="24">
        <v>-0.3487544483985765</v>
      </c>
      <c r="H370" s="24">
        <f t="shared" si="10"/>
        <v>-0.4767544483985765</v>
      </c>
      <c r="I370" s="24"/>
      <c r="J370" s="24">
        <f t="shared" si="11"/>
        <v>-0.110738255033557</v>
      </c>
      <c r="K370" s="17">
        <v>87</v>
      </c>
      <c r="L370" s="20">
        <f>K370/S370</f>
        <v>0.29194630872483224</v>
      </c>
      <c r="M370" s="17">
        <v>120</v>
      </c>
      <c r="N370" s="20">
        <f>M370/S370</f>
        <v>0.40268456375838924</v>
      </c>
      <c r="O370" s="17">
        <v>40</v>
      </c>
      <c r="P370" s="20">
        <f>O370/S370</f>
        <v>0.13422818791946309</v>
      </c>
      <c r="Q370" s="17">
        <v>36</v>
      </c>
      <c r="R370" s="20">
        <f>Q370/S370</f>
        <v>0.12080536912751678</v>
      </c>
      <c r="S370">
        <v>298</v>
      </c>
    </row>
    <row r="371" spans="1:19" x14ac:dyDescent="0.3">
      <c r="A371" s="7" t="s">
        <v>85</v>
      </c>
      <c r="B371" s="7">
        <v>2146</v>
      </c>
      <c r="C371" s="15">
        <v>0.32068141063956962</v>
      </c>
      <c r="D371" s="7">
        <v>4462</v>
      </c>
      <c r="E371" s="15">
        <v>0.66676628810520022</v>
      </c>
      <c r="F371" s="7">
        <v>6692</v>
      </c>
      <c r="G371" s="24">
        <v>-0.3460848774656306</v>
      </c>
      <c r="H371" s="24">
        <f t="shared" si="10"/>
        <v>-0.47408487746563061</v>
      </c>
      <c r="I371" s="24"/>
      <c r="J371" s="24">
        <f t="shared" si="11"/>
        <v>-0.18419354838709676</v>
      </c>
      <c r="K371" s="17">
        <v>675</v>
      </c>
      <c r="L371" s="20">
        <f>K371/S371</f>
        <v>0.21774193548387097</v>
      </c>
      <c r="M371" s="19">
        <v>1246</v>
      </c>
      <c r="N371" s="20">
        <f>M371/S371</f>
        <v>0.40193548387096772</v>
      </c>
      <c r="O371" s="17">
        <v>454</v>
      </c>
      <c r="P371" s="20">
        <f>O371/S371</f>
        <v>0.14645161290322581</v>
      </c>
      <c r="Q371" s="17">
        <v>519</v>
      </c>
      <c r="R371" s="20">
        <f>Q371/S371</f>
        <v>0.16741935483870968</v>
      </c>
      <c r="S371">
        <v>3100</v>
      </c>
    </row>
    <row r="372" spans="1:19" x14ac:dyDescent="0.3">
      <c r="A372" s="9" t="s">
        <v>174</v>
      </c>
      <c r="B372" s="9">
        <v>870</v>
      </c>
      <c r="C372" s="15">
        <v>0.31938325991189426</v>
      </c>
      <c r="D372" s="9">
        <v>1809</v>
      </c>
      <c r="E372" s="15">
        <v>0.66409691629955947</v>
      </c>
      <c r="F372" s="9">
        <v>2724</v>
      </c>
      <c r="G372" s="24">
        <v>-0.34471365638766521</v>
      </c>
      <c r="H372" s="24">
        <f t="shared" si="10"/>
        <v>-0.47271365638766522</v>
      </c>
      <c r="I372" s="24"/>
      <c r="J372" s="24">
        <f t="shared" si="11"/>
        <v>5.7471264367816022E-3</v>
      </c>
      <c r="K372" s="17">
        <v>315</v>
      </c>
      <c r="L372" s="20">
        <f>K372/S372</f>
        <v>0.36206896551724138</v>
      </c>
      <c r="M372" s="17">
        <v>310</v>
      </c>
      <c r="N372" s="20">
        <f>M372/S372</f>
        <v>0.35632183908045978</v>
      </c>
      <c r="O372" s="17">
        <v>96</v>
      </c>
      <c r="P372" s="20">
        <f>O372/S372</f>
        <v>0.1103448275862069</v>
      </c>
      <c r="Q372" s="17">
        <v>118</v>
      </c>
      <c r="R372" s="20">
        <f>Q372/S372</f>
        <v>0.13563218390804599</v>
      </c>
      <c r="S372">
        <v>870</v>
      </c>
    </row>
    <row r="373" spans="1:19" x14ac:dyDescent="0.3">
      <c r="A373" s="7" t="s">
        <v>6</v>
      </c>
      <c r="B373" s="7">
        <v>4301</v>
      </c>
      <c r="C373" s="15">
        <v>0.31440058479532162</v>
      </c>
      <c r="D373" s="7">
        <v>9000</v>
      </c>
      <c r="E373" s="15">
        <v>0.65789473684210531</v>
      </c>
      <c r="F373" s="6">
        <v>13680</v>
      </c>
      <c r="G373" s="24">
        <v>-0.34349415204678369</v>
      </c>
      <c r="H373" s="24">
        <f t="shared" si="10"/>
        <v>-0.47149415204678369</v>
      </c>
      <c r="I373" s="24"/>
      <c r="J373" s="24">
        <f t="shared" si="11"/>
        <v>-1.3751507840772004E-2</v>
      </c>
      <c r="K373" s="19">
        <v>1339</v>
      </c>
      <c r="L373" s="20">
        <f>K373/S373</f>
        <v>0.32303980699638118</v>
      </c>
      <c r="M373" s="19">
        <v>1396</v>
      </c>
      <c r="N373" s="20">
        <f>M373/S373</f>
        <v>0.33679131483715319</v>
      </c>
      <c r="O373" s="17">
        <v>613</v>
      </c>
      <c r="P373" s="20">
        <f>O373/S373</f>
        <v>0.14788902291917974</v>
      </c>
      <c r="Q373" s="17">
        <v>563</v>
      </c>
      <c r="R373" s="20">
        <f>Q373/S373</f>
        <v>0.13582629674306393</v>
      </c>
      <c r="S373">
        <v>4145</v>
      </c>
    </row>
    <row r="374" spans="1:19" x14ac:dyDescent="0.3">
      <c r="A374" s="7" t="s">
        <v>227</v>
      </c>
      <c r="B374" s="7">
        <v>141</v>
      </c>
      <c r="C374" s="15">
        <v>0.3263888888888889</v>
      </c>
      <c r="D374" s="7">
        <v>289</v>
      </c>
      <c r="E374" s="15">
        <v>0.66898148148148151</v>
      </c>
      <c r="F374" s="7">
        <v>432</v>
      </c>
      <c r="G374" s="24">
        <v>-0.34259259259259262</v>
      </c>
      <c r="H374" s="24">
        <f t="shared" si="10"/>
        <v>-0.47059259259259262</v>
      </c>
      <c r="I374" s="24"/>
      <c r="J374" s="24">
        <f t="shared" si="11"/>
        <v>4.4025157232704393E-2</v>
      </c>
      <c r="K374" s="17">
        <v>55</v>
      </c>
      <c r="L374" s="20">
        <f>K374/S374</f>
        <v>0.34591194968553457</v>
      </c>
      <c r="M374" s="17">
        <v>48</v>
      </c>
      <c r="N374" s="20">
        <f>M374/S374</f>
        <v>0.30188679245283018</v>
      </c>
      <c r="O374" s="17">
        <v>21</v>
      </c>
      <c r="P374" s="20">
        <f>O374/S374</f>
        <v>0.13207547169811321</v>
      </c>
      <c r="Q374" s="17">
        <v>26</v>
      </c>
      <c r="R374" s="20">
        <f>Q374/S374</f>
        <v>0.16352201257861634</v>
      </c>
      <c r="S374">
        <v>159</v>
      </c>
    </row>
    <row r="375" spans="1:19" x14ac:dyDescent="0.3">
      <c r="A375" s="7" t="s">
        <v>210</v>
      </c>
      <c r="B375" s="7">
        <v>232</v>
      </c>
      <c r="C375" s="15">
        <v>0.31393775372124494</v>
      </c>
      <c r="D375" s="7">
        <v>485</v>
      </c>
      <c r="E375" s="15">
        <v>0.65629228687415431</v>
      </c>
      <c r="F375" s="7">
        <v>739</v>
      </c>
      <c r="G375" s="24">
        <v>-0.34235453315290937</v>
      </c>
      <c r="H375" s="24">
        <f t="shared" si="10"/>
        <v>-0.47035453315290937</v>
      </c>
      <c r="I375" s="24"/>
      <c r="J375" s="24">
        <f t="shared" si="11"/>
        <v>0.15596330275229359</v>
      </c>
      <c r="K375" s="17">
        <v>95</v>
      </c>
      <c r="L375" s="20">
        <f>K375/S375</f>
        <v>0.43577981651376146</v>
      </c>
      <c r="M375" s="17">
        <v>61</v>
      </c>
      <c r="N375" s="20">
        <f>M375/S375</f>
        <v>0.27981651376146788</v>
      </c>
      <c r="O375" s="17">
        <v>21</v>
      </c>
      <c r="P375" s="20">
        <f>O375/S375</f>
        <v>9.6330275229357804E-2</v>
      </c>
      <c r="Q375" s="17">
        <v>33</v>
      </c>
      <c r="R375" s="20">
        <f>Q375/S375</f>
        <v>0.15137614678899083</v>
      </c>
      <c r="S375">
        <v>218</v>
      </c>
    </row>
    <row r="376" spans="1:19" x14ac:dyDescent="0.3">
      <c r="A376" s="7" t="s">
        <v>69</v>
      </c>
      <c r="B376" s="7">
        <v>246</v>
      </c>
      <c r="C376" s="15">
        <v>0.30904522613065327</v>
      </c>
      <c r="D376" s="7">
        <v>518</v>
      </c>
      <c r="E376" s="15">
        <v>0.65075376884422109</v>
      </c>
      <c r="F376" s="7">
        <v>796</v>
      </c>
      <c r="G376" s="24">
        <v>-0.34170854271356782</v>
      </c>
      <c r="H376" s="24">
        <f t="shared" si="10"/>
        <v>-0.46970854271356782</v>
      </c>
      <c r="I376" s="24"/>
      <c r="J376" s="24">
        <f t="shared" si="11"/>
        <v>-0.30952380952380948</v>
      </c>
      <c r="K376" s="17">
        <v>43</v>
      </c>
      <c r="L376" s="20">
        <f>K376/S376</f>
        <v>0.20476190476190476</v>
      </c>
      <c r="M376" s="17">
        <v>108</v>
      </c>
      <c r="N376" s="20">
        <f>M376/S376</f>
        <v>0.51428571428571423</v>
      </c>
      <c r="O376" s="17">
        <v>40</v>
      </c>
      <c r="P376" s="20">
        <f>O376/S376</f>
        <v>0.19047619047619047</v>
      </c>
      <c r="Q376" s="17">
        <v>9</v>
      </c>
      <c r="R376" s="20">
        <f>Q376/S376</f>
        <v>4.2857142857142858E-2</v>
      </c>
      <c r="S376">
        <v>210</v>
      </c>
    </row>
    <row r="377" spans="1:19" x14ac:dyDescent="0.3">
      <c r="A377" s="7" t="s">
        <v>382</v>
      </c>
      <c r="B377" s="7">
        <v>169</v>
      </c>
      <c r="C377" s="15">
        <v>0.31826741996233521</v>
      </c>
      <c r="D377" s="7">
        <v>350</v>
      </c>
      <c r="E377" s="15">
        <v>0.6591337099811676</v>
      </c>
      <c r="F377" s="7">
        <v>531</v>
      </c>
      <c r="G377" s="24">
        <v>-0.3408662900188324</v>
      </c>
      <c r="H377" s="24">
        <f t="shared" si="10"/>
        <v>-0.4688662900188324</v>
      </c>
      <c r="I377" s="24"/>
      <c r="J377" s="24">
        <f t="shared" si="11"/>
        <v>0.13861386138613863</v>
      </c>
      <c r="K377" s="17">
        <v>43</v>
      </c>
      <c r="L377" s="20">
        <f>K377/S377</f>
        <v>0.42574257425742573</v>
      </c>
      <c r="M377" s="17">
        <v>29</v>
      </c>
      <c r="N377" s="20">
        <f>M377/S377</f>
        <v>0.28712871287128711</v>
      </c>
      <c r="O377" s="17">
        <v>15</v>
      </c>
      <c r="P377" s="20">
        <f>O377/S377</f>
        <v>0.14851485148514851</v>
      </c>
      <c r="Q377" s="17">
        <v>10</v>
      </c>
      <c r="R377" s="20">
        <f>Q377/S377</f>
        <v>9.9009900990099015E-2</v>
      </c>
      <c r="S377">
        <v>101</v>
      </c>
    </row>
    <row r="378" spans="1:19" x14ac:dyDescent="0.3">
      <c r="A378" s="7" t="s">
        <v>149</v>
      </c>
      <c r="B378" s="7">
        <v>350</v>
      </c>
      <c r="C378" s="15">
        <v>0.3170289855072464</v>
      </c>
      <c r="D378" s="7">
        <v>726</v>
      </c>
      <c r="E378" s="15">
        <v>0.65760869565217395</v>
      </c>
      <c r="F378" s="7">
        <v>1104</v>
      </c>
      <c r="G378" s="24">
        <v>-0.34057971014492755</v>
      </c>
      <c r="H378" s="24">
        <f t="shared" si="10"/>
        <v>-0.46857971014492755</v>
      </c>
      <c r="I378" s="24"/>
      <c r="J378" s="24">
        <f t="shared" si="11"/>
        <v>-0.11799410029498525</v>
      </c>
      <c r="K378" s="17">
        <v>97</v>
      </c>
      <c r="L378" s="20">
        <f>K378/S378</f>
        <v>0.28613569321533922</v>
      </c>
      <c r="M378" s="17">
        <v>137</v>
      </c>
      <c r="N378" s="20">
        <f>M378/S378</f>
        <v>0.40412979351032446</v>
      </c>
      <c r="O378" s="17">
        <v>38</v>
      </c>
      <c r="P378" s="20">
        <f>O378/S378</f>
        <v>0.11209439528023599</v>
      </c>
      <c r="Q378" s="17">
        <v>54</v>
      </c>
      <c r="R378" s="20">
        <f>Q378/S378</f>
        <v>0.15929203539823009</v>
      </c>
      <c r="S378">
        <v>339</v>
      </c>
    </row>
    <row r="379" spans="1:19" x14ac:dyDescent="0.3">
      <c r="A379" s="7" t="s">
        <v>113</v>
      </c>
      <c r="B379" s="7">
        <v>1009</v>
      </c>
      <c r="C379" s="15">
        <v>0.31719585036152154</v>
      </c>
      <c r="D379" s="7">
        <v>2091</v>
      </c>
      <c r="E379" s="15">
        <v>0.65734045897516502</v>
      </c>
      <c r="F379" s="7">
        <v>3181</v>
      </c>
      <c r="G379" s="24">
        <v>-0.34014460861364348</v>
      </c>
      <c r="H379" s="24">
        <f t="shared" si="10"/>
        <v>-0.46814460861364349</v>
      </c>
      <c r="I379" s="24"/>
      <c r="J379" s="24">
        <f t="shared" si="11"/>
        <v>0.27021696252465488</v>
      </c>
      <c r="K379" s="17">
        <v>517</v>
      </c>
      <c r="L379" s="20">
        <f>K379/S379</f>
        <v>0.50986193293885607</v>
      </c>
      <c r="M379" s="17">
        <v>243</v>
      </c>
      <c r="N379" s="20">
        <f>M379/S379</f>
        <v>0.23964497041420119</v>
      </c>
      <c r="O379" s="17">
        <v>75</v>
      </c>
      <c r="P379" s="20">
        <f>O379/S379</f>
        <v>7.3964497041420121E-2</v>
      </c>
      <c r="Q379" s="17">
        <v>152</v>
      </c>
      <c r="R379" s="20">
        <f>Q379/S379</f>
        <v>0.14990138067061143</v>
      </c>
      <c r="S379">
        <v>1014</v>
      </c>
    </row>
    <row r="380" spans="1:19" x14ac:dyDescent="0.3">
      <c r="A380" s="9" t="s">
        <v>179</v>
      </c>
      <c r="B380" s="9">
        <v>285</v>
      </c>
      <c r="C380" s="15">
        <v>0.31772575250836121</v>
      </c>
      <c r="D380" s="9">
        <v>590</v>
      </c>
      <c r="E380" s="15">
        <v>0.65774804905239692</v>
      </c>
      <c r="F380" s="9">
        <v>897</v>
      </c>
      <c r="G380" s="24">
        <v>-0.34002229654403571</v>
      </c>
      <c r="H380" s="24">
        <f t="shared" si="10"/>
        <v>-0.46802229654403571</v>
      </c>
      <c r="I380" s="24"/>
      <c r="J380" s="24">
        <f t="shared" si="11"/>
        <v>-8.9655172413793116E-2</v>
      </c>
      <c r="K380" s="17">
        <v>86</v>
      </c>
      <c r="L380" s="20">
        <f>K380/S380</f>
        <v>0.29655172413793102</v>
      </c>
      <c r="M380" s="17">
        <v>112</v>
      </c>
      <c r="N380" s="20">
        <f>M380/S380</f>
        <v>0.38620689655172413</v>
      </c>
      <c r="O380" s="17">
        <v>22</v>
      </c>
      <c r="P380" s="20">
        <f>O380/S380</f>
        <v>7.586206896551724E-2</v>
      </c>
      <c r="Q380" s="17">
        <v>48</v>
      </c>
      <c r="R380" s="20">
        <f>Q380/S380</f>
        <v>0.16551724137931034</v>
      </c>
      <c r="S380">
        <v>290</v>
      </c>
    </row>
    <row r="381" spans="1:19" x14ac:dyDescent="0.3">
      <c r="A381" s="7" t="s">
        <v>228</v>
      </c>
      <c r="B381" s="7">
        <v>363</v>
      </c>
      <c r="C381" s="15">
        <v>0.31814198071866784</v>
      </c>
      <c r="D381" s="7">
        <v>750</v>
      </c>
      <c r="E381" s="15">
        <v>0.6573181419807187</v>
      </c>
      <c r="F381" s="7">
        <v>1141</v>
      </c>
      <c r="G381" s="24">
        <v>-0.33917616126205086</v>
      </c>
      <c r="H381" s="24">
        <f t="shared" si="10"/>
        <v>-0.46717616126205086</v>
      </c>
      <c r="I381" s="24"/>
      <c r="J381" s="24">
        <f t="shared" si="11"/>
        <v>4.6583850931676996E-2</v>
      </c>
      <c r="K381" s="17">
        <v>110</v>
      </c>
      <c r="L381" s="20">
        <f>K381/S381</f>
        <v>0.34161490683229812</v>
      </c>
      <c r="M381" s="17">
        <v>95</v>
      </c>
      <c r="N381" s="20">
        <f>M381/S381</f>
        <v>0.29503105590062112</v>
      </c>
      <c r="O381" s="17">
        <v>39</v>
      </c>
      <c r="P381" s="20">
        <f>O381/S381</f>
        <v>0.12111801242236025</v>
      </c>
      <c r="Q381" s="17">
        <v>66</v>
      </c>
      <c r="R381" s="20">
        <f>Q381/S381</f>
        <v>0.20496894409937888</v>
      </c>
      <c r="S381">
        <v>322</v>
      </c>
    </row>
    <row r="382" spans="1:19" x14ac:dyDescent="0.3">
      <c r="A382" s="7" t="s">
        <v>466</v>
      </c>
      <c r="B382" s="7">
        <v>1940</v>
      </c>
      <c r="C382" s="15">
        <v>0.32204515272244355</v>
      </c>
      <c r="D382" s="7">
        <v>3979</v>
      </c>
      <c r="E382" s="15">
        <v>0.66052456839309426</v>
      </c>
      <c r="F382" s="7">
        <v>6024</v>
      </c>
      <c r="G382" s="24">
        <v>-0.33847941567065071</v>
      </c>
      <c r="H382" s="24">
        <f t="shared" si="10"/>
        <v>-0.46647941567065071</v>
      </c>
      <c r="I382" s="24"/>
      <c r="J382" s="24">
        <f t="shared" si="11"/>
        <v>-0.12242518460940532</v>
      </c>
      <c r="K382" s="17">
        <v>660</v>
      </c>
      <c r="L382" s="20">
        <f>K382/S382</f>
        <v>0.25650991061018269</v>
      </c>
      <c r="M382" s="17">
        <v>975</v>
      </c>
      <c r="N382" s="20">
        <f>M382/S382</f>
        <v>0.37893509521958801</v>
      </c>
      <c r="O382" s="17">
        <v>383</v>
      </c>
      <c r="P382" s="20">
        <f>O382/S382</f>
        <v>0.14885347842984842</v>
      </c>
      <c r="Q382" s="17">
        <v>390</v>
      </c>
      <c r="R382" s="20">
        <f>Q382/S382</f>
        <v>0.15157403808783521</v>
      </c>
      <c r="S382">
        <v>2573</v>
      </c>
    </row>
    <row r="383" spans="1:19" x14ac:dyDescent="0.3">
      <c r="A383" s="7" t="s">
        <v>348</v>
      </c>
      <c r="B383" s="7">
        <v>515</v>
      </c>
      <c r="C383" s="15">
        <v>0.32147315855181025</v>
      </c>
      <c r="D383" s="7">
        <v>1057</v>
      </c>
      <c r="E383" s="15">
        <v>0.65980024968789008</v>
      </c>
      <c r="F383" s="7">
        <v>1602</v>
      </c>
      <c r="G383" s="24">
        <v>-0.33832709113607984</v>
      </c>
      <c r="H383" s="24">
        <f t="shared" si="10"/>
        <v>-0.46632709113607984</v>
      </c>
      <c r="I383" s="24"/>
      <c r="J383" s="24">
        <f t="shared" si="11"/>
        <v>5.8823529411764719E-2</v>
      </c>
      <c r="K383" s="17">
        <v>195</v>
      </c>
      <c r="L383" s="20">
        <f>K383/S383</f>
        <v>0.33737024221453288</v>
      </c>
      <c r="M383" s="17">
        <v>161</v>
      </c>
      <c r="N383" s="20">
        <f>M383/S383</f>
        <v>0.27854671280276816</v>
      </c>
      <c r="O383" s="17">
        <v>39</v>
      </c>
      <c r="P383" s="20">
        <f>O383/S383</f>
        <v>6.7474048442906581E-2</v>
      </c>
      <c r="Q383" s="17">
        <v>137</v>
      </c>
      <c r="R383" s="20">
        <f>Q383/S383</f>
        <v>0.23702422145328719</v>
      </c>
      <c r="S383">
        <v>578</v>
      </c>
    </row>
    <row r="384" spans="1:19" x14ac:dyDescent="0.3">
      <c r="A384" s="7" t="s">
        <v>257</v>
      </c>
      <c r="B384" s="7">
        <v>762</v>
      </c>
      <c r="C384" s="15">
        <v>0.3221987315010571</v>
      </c>
      <c r="D384" s="7">
        <v>1562</v>
      </c>
      <c r="E384" s="15">
        <v>0.66046511627906979</v>
      </c>
      <c r="F384" s="7">
        <v>2365</v>
      </c>
      <c r="G384" s="24">
        <v>-0.33826638477801269</v>
      </c>
      <c r="H384" s="24">
        <f t="shared" si="10"/>
        <v>-0.46626638477801269</v>
      </c>
      <c r="I384" s="24"/>
      <c r="J384" s="24">
        <f t="shared" si="11"/>
        <v>-7.5993091537133017E-2</v>
      </c>
      <c r="K384" s="17">
        <v>182</v>
      </c>
      <c r="L384" s="20">
        <f>K384/S384</f>
        <v>0.31433506044905007</v>
      </c>
      <c r="M384" s="17">
        <v>226</v>
      </c>
      <c r="N384" s="20">
        <f>M384/S384</f>
        <v>0.39032815198618309</v>
      </c>
      <c r="O384" s="17">
        <v>94</v>
      </c>
      <c r="P384" s="20">
        <f>O384/S384</f>
        <v>0.16234887737478412</v>
      </c>
      <c r="Q384" s="17">
        <v>41</v>
      </c>
      <c r="R384" s="20">
        <f>Q384/S384</f>
        <v>7.0811744386873918E-2</v>
      </c>
      <c r="S384">
        <v>579</v>
      </c>
    </row>
    <row r="385" spans="1:19" x14ac:dyDescent="0.3">
      <c r="A385" s="9" t="s">
        <v>173</v>
      </c>
      <c r="B385" s="9">
        <v>217</v>
      </c>
      <c r="C385" s="15">
        <v>0.31725146198830412</v>
      </c>
      <c r="D385" s="9">
        <v>448</v>
      </c>
      <c r="E385" s="15">
        <v>0.65497076023391809</v>
      </c>
      <c r="F385" s="9">
        <v>684</v>
      </c>
      <c r="G385" s="24">
        <v>-0.33771929824561397</v>
      </c>
      <c r="H385" s="24">
        <f t="shared" si="10"/>
        <v>-0.46571929824561398</v>
      </c>
      <c r="I385" s="24"/>
      <c r="J385" s="24">
        <f t="shared" si="11"/>
        <v>-0.13684210526315793</v>
      </c>
      <c r="K385" s="17">
        <v>50</v>
      </c>
      <c r="L385" s="20">
        <f>K385/S385</f>
        <v>0.26315789473684209</v>
      </c>
      <c r="M385" s="17">
        <v>76</v>
      </c>
      <c r="N385" s="20">
        <f>M385/S385</f>
        <v>0.4</v>
      </c>
      <c r="O385" s="17">
        <v>29</v>
      </c>
      <c r="P385" s="20">
        <f>O385/S385</f>
        <v>0.15263157894736842</v>
      </c>
      <c r="Q385" s="17">
        <v>29</v>
      </c>
      <c r="R385" s="20">
        <f>Q385/S385</f>
        <v>0.15263157894736842</v>
      </c>
      <c r="S385">
        <v>190</v>
      </c>
    </row>
    <row r="386" spans="1:19" x14ac:dyDescent="0.3">
      <c r="A386" s="7" t="s">
        <v>460</v>
      </c>
      <c r="B386" s="7">
        <v>2526</v>
      </c>
      <c r="C386" s="15">
        <v>0.32413704606698318</v>
      </c>
      <c r="D386" s="7">
        <v>5144</v>
      </c>
      <c r="E386" s="15">
        <v>0.66007955857821121</v>
      </c>
      <c r="F386" s="7">
        <v>7793</v>
      </c>
      <c r="G386" s="24">
        <v>-0.33594251251122803</v>
      </c>
      <c r="H386" s="24">
        <f t="shared" si="10"/>
        <v>-0.46394251251122803</v>
      </c>
      <c r="I386" s="24"/>
      <c r="J386" s="24">
        <f t="shared" si="11"/>
        <v>5.3124999999999978E-2</v>
      </c>
      <c r="K386" s="19">
        <v>1290</v>
      </c>
      <c r="L386" s="20">
        <f>K386/S386</f>
        <v>0.36647727272727271</v>
      </c>
      <c r="M386" s="19">
        <v>1103</v>
      </c>
      <c r="N386" s="20">
        <f>M386/S386</f>
        <v>0.31335227272727273</v>
      </c>
      <c r="O386" s="17">
        <v>543</v>
      </c>
      <c r="P386" s="20">
        <f>O386/S386</f>
        <v>0.15426136363636364</v>
      </c>
      <c r="Q386" s="17">
        <v>344</v>
      </c>
      <c r="R386" s="20">
        <f>Q386/S386</f>
        <v>9.7727272727272732E-2</v>
      </c>
      <c r="S386">
        <v>3520</v>
      </c>
    </row>
    <row r="387" spans="1:19" x14ac:dyDescent="0.3">
      <c r="A387" s="7" t="s">
        <v>205</v>
      </c>
      <c r="B387" s="7">
        <v>239</v>
      </c>
      <c r="C387" s="15">
        <v>0.32605729877216916</v>
      </c>
      <c r="D387" s="7">
        <v>485</v>
      </c>
      <c r="E387" s="15">
        <v>0.66166439290586632</v>
      </c>
      <c r="F387" s="7">
        <v>733</v>
      </c>
      <c r="G387" s="24">
        <v>-0.33560709413369716</v>
      </c>
      <c r="H387" s="24">
        <f t="shared" ref="H387:H450" si="12">G387-0.128</f>
        <v>-0.46360709413369716</v>
      </c>
      <c r="I387" s="24"/>
      <c r="J387" s="24">
        <f t="shared" ref="J387:J450" si="13">L387-N387</f>
        <v>-9.1911764705882359E-2</v>
      </c>
      <c r="K387" s="17">
        <v>72</v>
      </c>
      <c r="L387" s="20">
        <f>K387/S387</f>
        <v>0.26470588235294118</v>
      </c>
      <c r="M387" s="17">
        <v>97</v>
      </c>
      <c r="N387" s="20">
        <f>M387/S387</f>
        <v>0.35661764705882354</v>
      </c>
      <c r="O387" s="17">
        <v>47</v>
      </c>
      <c r="P387" s="20">
        <f>O387/S387</f>
        <v>0.17279411764705882</v>
      </c>
      <c r="Q387" s="17">
        <v>47</v>
      </c>
      <c r="R387" s="20">
        <f>Q387/S387</f>
        <v>0.17279411764705882</v>
      </c>
      <c r="S387">
        <v>272</v>
      </c>
    </row>
    <row r="388" spans="1:19" x14ac:dyDescent="0.3">
      <c r="A388" s="7" t="s">
        <v>334</v>
      </c>
      <c r="B388" s="7">
        <v>5</v>
      </c>
      <c r="C388" s="15">
        <v>0.33333333333333331</v>
      </c>
      <c r="D388" s="7">
        <v>10</v>
      </c>
      <c r="E388" s="15">
        <v>0.66666666666666663</v>
      </c>
      <c r="F388" s="7">
        <v>15</v>
      </c>
      <c r="G388" s="24">
        <v>-0.33333333333333331</v>
      </c>
      <c r="H388" s="24">
        <f t="shared" si="12"/>
        <v>-0.46133333333333332</v>
      </c>
      <c r="I388" s="24"/>
      <c r="J388" s="24" t="e">
        <f t="shared" si="13"/>
        <v>#DIV/0!</v>
      </c>
      <c r="K388" s="17">
        <v>0</v>
      </c>
      <c r="L388" s="20" t="e">
        <f>K388/S388</f>
        <v>#DIV/0!</v>
      </c>
      <c r="M388" s="17">
        <v>0</v>
      </c>
      <c r="N388" s="20" t="e">
        <f>M388/S388</f>
        <v>#DIV/0!</v>
      </c>
      <c r="O388" s="17">
        <v>0</v>
      </c>
      <c r="P388" s="20" t="e">
        <f>O388/S388</f>
        <v>#DIV/0!</v>
      </c>
      <c r="Q388" s="17">
        <v>0</v>
      </c>
      <c r="R388" s="20" t="e">
        <f>Q388/S388</f>
        <v>#DIV/0!</v>
      </c>
      <c r="S388">
        <v>0</v>
      </c>
    </row>
    <row r="389" spans="1:19" x14ac:dyDescent="0.3">
      <c r="A389" s="7" t="s">
        <v>215</v>
      </c>
      <c r="B389" s="7">
        <v>515</v>
      </c>
      <c r="C389" s="15">
        <v>0.32410320956576461</v>
      </c>
      <c r="D389" s="7">
        <v>1044</v>
      </c>
      <c r="E389" s="15">
        <v>0.65701699181875395</v>
      </c>
      <c r="F389" s="7">
        <v>1589</v>
      </c>
      <c r="G389" s="24">
        <v>-0.33291378225298934</v>
      </c>
      <c r="H389" s="24">
        <f t="shared" si="12"/>
        <v>-0.46091378225298935</v>
      </c>
      <c r="I389" s="24"/>
      <c r="J389" s="24">
        <f t="shared" si="13"/>
        <v>-9.3442622950819676E-2</v>
      </c>
      <c r="K389" s="17">
        <v>168</v>
      </c>
      <c r="L389" s="20">
        <f>K389/S389</f>
        <v>0.27540983606557379</v>
      </c>
      <c r="M389" s="17">
        <v>225</v>
      </c>
      <c r="N389" s="20">
        <f>M389/S389</f>
        <v>0.36885245901639346</v>
      </c>
      <c r="O389" s="17">
        <v>80</v>
      </c>
      <c r="P389" s="20">
        <f>O389/S389</f>
        <v>0.13114754098360656</v>
      </c>
      <c r="Q389" s="17">
        <v>113</v>
      </c>
      <c r="R389" s="20">
        <f>Q389/S389</f>
        <v>0.18524590163934426</v>
      </c>
      <c r="S389">
        <v>610</v>
      </c>
    </row>
    <row r="390" spans="1:19" x14ac:dyDescent="0.3">
      <c r="A390" s="7" t="s">
        <v>9</v>
      </c>
      <c r="B390" s="7">
        <v>371</v>
      </c>
      <c r="C390" s="15">
        <v>0.32317073170731708</v>
      </c>
      <c r="D390" s="7">
        <v>753</v>
      </c>
      <c r="E390" s="15">
        <v>0.65592334494773519</v>
      </c>
      <c r="F390" s="6">
        <v>1148</v>
      </c>
      <c r="G390" s="24">
        <v>-0.3327526132404181</v>
      </c>
      <c r="H390" s="24">
        <f t="shared" si="12"/>
        <v>-0.46075261324041811</v>
      </c>
      <c r="I390" s="24"/>
      <c r="J390" s="24">
        <f t="shared" si="13"/>
        <v>-1.8315018315018305E-2</v>
      </c>
      <c r="K390" s="17">
        <v>95</v>
      </c>
      <c r="L390" s="20">
        <f>K390/S390</f>
        <v>0.34798534798534797</v>
      </c>
      <c r="M390" s="17">
        <v>100</v>
      </c>
      <c r="N390" s="20">
        <f>M390/S390</f>
        <v>0.36630036630036628</v>
      </c>
      <c r="O390" s="17">
        <v>41</v>
      </c>
      <c r="P390" s="20">
        <f>O390/S390</f>
        <v>0.15018315018315018</v>
      </c>
      <c r="Q390" s="17">
        <v>16</v>
      </c>
      <c r="R390" s="20">
        <f>Q390/S390</f>
        <v>5.8608058608058608E-2</v>
      </c>
      <c r="S390">
        <v>273</v>
      </c>
    </row>
    <row r="391" spans="1:19" x14ac:dyDescent="0.3">
      <c r="A391" s="7" t="s">
        <v>372</v>
      </c>
      <c r="B391" s="7">
        <v>118</v>
      </c>
      <c r="C391" s="15">
        <v>0.32240437158469948</v>
      </c>
      <c r="D391" s="7">
        <v>238</v>
      </c>
      <c r="E391" s="15">
        <v>0.65027322404371579</v>
      </c>
      <c r="F391" s="7">
        <v>366</v>
      </c>
      <c r="G391" s="24">
        <v>-0.32786885245901631</v>
      </c>
      <c r="H391" s="24">
        <f t="shared" si="12"/>
        <v>-0.45586885245901632</v>
      </c>
      <c r="I391" s="24"/>
      <c r="J391" s="24">
        <f t="shared" si="13"/>
        <v>-2.1276595744680826E-2</v>
      </c>
      <c r="K391" s="17">
        <v>27</v>
      </c>
      <c r="L391" s="20">
        <f>K391/S391</f>
        <v>0.28723404255319152</v>
      </c>
      <c r="M391" s="17">
        <v>29</v>
      </c>
      <c r="N391" s="20">
        <f>M391/S391</f>
        <v>0.30851063829787234</v>
      </c>
      <c r="O391" s="17">
        <v>13</v>
      </c>
      <c r="P391" s="20">
        <f>O391/S391</f>
        <v>0.13829787234042554</v>
      </c>
      <c r="Q391" s="17">
        <v>15</v>
      </c>
      <c r="R391" s="20">
        <f>Q391/S391</f>
        <v>0.15957446808510639</v>
      </c>
      <c r="S391">
        <v>94</v>
      </c>
    </row>
    <row r="392" spans="1:19" x14ac:dyDescent="0.3">
      <c r="A392" s="7" t="s">
        <v>448</v>
      </c>
      <c r="B392" s="7">
        <v>155</v>
      </c>
      <c r="C392" s="15">
        <v>0.30214424951267055</v>
      </c>
      <c r="D392" s="7">
        <v>323</v>
      </c>
      <c r="E392" s="15">
        <v>0.62962962962962965</v>
      </c>
      <c r="F392" s="7">
        <v>513</v>
      </c>
      <c r="G392" s="24">
        <v>-0.3274853801169591</v>
      </c>
      <c r="H392" s="24">
        <f t="shared" si="12"/>
        <v>-0.4554853801169591</v>
      </c>
      <c r="I392" s="24"/>
      <c r="J392" s="24">
        <f t="shared" si="13"/>
        <v>0.12056737588652483</v>
      </c>
      <c r="K392" s="17">
        <v>60</v>
      </c>
      <c r="L392" s="20">
        <f>K392/S392</f>
        <v>0.42553191489361702</v>
      </c>
      <c r="M392" s="17">
        <v>43</v>
      </c>
      <c r="N392" s="20">
        <f>M392/S392</f>
        <v>0.30496453900709219</v>
      </c>
      <c r="O392" s="17">
        <v>19</v>
      </c>
      <c r="P392" s="20">
        <f>O392/S392</f>
        <v>0.13475177304964539</v>
      </c>
      <c r="Q392" s="17">
        <v>14</v>
      </c>
      <c r="R392" s="20">
        <f>Q392/S392</f>
        <v>9.9290780141843976E-2</v>
      </c>
      <c r="S392">
        <v>141</v>
      </c>
    </row>
    <row r="393" spans="1:19" x14ac:dyDescent="0.3">
      <c r="A393" s="7" t="s">
        <v>481</v>
      </c>
      <c r="B393" s="7">
        <v>978</v>
      </c>
      <c r="C393" s="15">
        <v>0.32774798927613941</v>
      </c>
      <c r="D393" s="7">
        <v>1955</v>
      </c>
      <c r="E393" s="15">
        <v>0.65516085790884715</v>
      </c>
      <c r="F393" s="7">
        <v>2984</v>
      </c>
      <c r="G393" s="24">
        <v>-0.32741286863270774</v>
      </c>
      <c r="H393" s="24">
        <f t="shared" si="12"/>
        <v>-0.45541286863270775</v>
      </c>
      <c r="I393" s="24"/>
      <c r="J393" s="24">
        <f t="shared" si="13"/>
        <v>1.8907563025210072E-2</v>
      </c>
      <c r="K393" s="17">
        <v>501</v>
      </c>
      <c r="L393" s="20">
        <f>K393/S393</f>
        <v>0.35084033613445376</v>
      </c>
      <c r="M393" s="17">
        <v>474</v>
      </c>
      <c r="N393" s="20">
        <f>M393/S393</f>
        <v>0.33193277310924368</v>
      </c>
      <c r="O393" s="17">
        <v>107</v>
      </c>
      <c r="P393" s="20">
        <f>O393/S393</f>
        <v>7.4929971988795516E-2</v>
      </c>
      <c r="Q393" s="17">
        <v>277</v>
      </c>
      <c r="R393" s="20">
        <f>Q393/S393</f>
        <v>0.19397759103641457</v>
      </c>
      <c r="S393">
        <v>1428</v>
      </c>
    </row>
    <row r="394" spans="1:19" x14ac:dyDescent="0.3">
      <c r="A394" s="7" t="s">
        <v>248</v>
      </c>
      <c r="B394" s="7">
        <v>368</v>
      </c>
      <c r="C394" s="15">
        <v>0.32886505808757821</v>
      </c>
      <c r="D394" s="7">
        <v>733</v>
      </c>
      <c r="E394" s="15">
        <v>0.65504915102770334</v>
      </c>
      <c r="F394" s="7">
        <v>1119</v>
      </c>
      <c r="G394" s="24">
        <v>-0.32618409294012513</v>
      </c>
      <c r="H394" s="24">
        <f t="shared" si="12"/>
        <v>-0.45418409294012513</v>
      </c>
      <c r="I394" s="24"/>
      <c r="J394" s="24">
        <f t="shared" si="13"/>
        <v>-2.1052631578947378E-2</v>
      </c>
      <c r="K394" s="17">
        <v>103</v>
      </c>
      <c r="L394" s="20">
        <f>K394/S394</f>
        <v>0.36140350877192984</v>
      </c>
      <c r="M394" s="17">
        <v>109</v>
      </c>
      <c r="N394" s="20">
        <f>M394/S394</f>
        <v>0.38245614035087722</v>
      </c>
      <c r="O394" s="17">
        <v>33</v>
      </c>
      <c r="P394" s="20">
        <f>O394/S394</f>
        <v>0.11578947368421053</v>
      </c>
      <c r="Q394" s="17">
        <v>22</v>
      </c>
      <c r="R394" s="20">
        <f>Q394/S394</f>
        <v>7.7192982456140355E-2</v>
      </c>
      <c r="S394">
        <v>285</v>
      </c>
    </row>
    <row r="395" spans="1:19" x14ac:dyDescent="0.3">
      <c r="A395" s="10" t="s">
        <v>127</v>
      </c>
      <c r="B395" s="10">
        <v>12</v>
      </c>
      <c r="C395" s="15">
        <v>0.32432432432432434</v>
      </c>
      <c r="D395" s="10">
        <v>24</v>
      </c>
      <c r="E395" s="15">
        <v>0.64864864864864868</v>
      </c>
      <c r="F395" s="10">
        <v>37</v>
      </c>
      <c r="G395" s="24">
        <v>-0.32432432432432434</v>
      </c>
      <c r="H395" s="24">
        <f t="shared" si="12"/>
        <v>-0.45232432432432434</v>
      </c>
      <c r="I395" s="24"/>
      <c r="J395" s="24" t="e">
        <f t="shared" si="13"/>
        <v>#DIV/0!</v>
      </c>
      <c r="K395" s="17">
        <v>0</v>
      </c>
      <c r="L395" s="20" t="e">
        <f>K395/S395</f>
        <v>#DIV/0!</v>
      </c>
      <c r="M395" s="17">
        <v>0</v>
      </c>
      <c r="N395" s="20" t="e">
        <f>M395/S395</f>
        <v>#DIV/0!</v>
      </c>
      <c r="O395" s="17">
        <v>0</v>
      </c>
      <c r="P395" s="20" t="e">
        <f>O395/S395</f>
        <v>#DIV/0!</v>
      </c>
      <c r="Q395" s="17">
        <v>0</v>
      </c>
      <c r="R395" s="20" t="e">
        <f>Q395/S395</f>
        <v>#DIV/0!</v>
      </c>
      <c r="S395">
        <v>0</v>
      </c>
    </row>
    <row r="396" spans="1:19" x14ac:dyDescent="0.3">
      <c r="A396" s="7" t="s">
        <v>268</v>
      </c>
      <c r="B396" s="7">
        <v>3951</v>
      </c>
      <c r="C396" s="15">
        <v>0.32922256478626782</v>
      </c>
      <c r="D396" s="7">
        <v>7758</v>
      </c>
      <c r="E396" s="15">
        <v>0.64644612948920921</v>
      </c>
      <c r="F396" s="6">
        <v>12001</v>
      </c>
      <c r="G396" s="24">
        <v>-0.31722356470294139</v>
      </c>
      <c r="H396" s="24">
        <f t="shared" si="12"/>
        <v>-0.44522356470294139</v>
      </c>
      <c r="I396" s="24"/>
      <c r="J396" s="24">
        <f t="shared" si="13"/>
        <v>7.5913535769428719E-2</v>
      </c>
      <c r="K396" s="19">
        <v>1446</v>
      </c>
      <c r="L396" s="20">
        <f>K396/S396</f>
        <v>0.3721049922799794</v>
      </c>
      <c r="M396" s="19">
        <v>1151</v>
      </c>
      <c r="N396" s="20">
        <f>M396/S396</f>
        <v>0.29619145651055068</v>
      </c>
      <c r="O396" s="17">
        <v>428</v>
      </c>
      <c r="P396" s="20">
        <f>O396/S396</f>
        <v>0.11013896037056099</v>
      </c>
      <c r="Q396" s="17">
        <v>676</v>
      </c>
      <c r="R396" s="20">
        <f>Q396/S396</f>
        <v>0.17395779722079258</v>
      </c>
      <c r="S396">
        <v>3886</v>
      </c>
    </row>
    <row r="397" spans="1:19" x14ac:dyDescent="0.3">
      <c r="A397" s="7" t="s">
        <v>404</v>
      </c>
      <c r="B397" s="7">
        <v>399</v>
      </c>
      <c r="C397" s="15">
        <v>0.32866556836902799</v>
      </c>
      <c r="D397" s="7">
        <v>784</v>
      </c>
      <c r="E397" s="15">
        <v>0.64579901153212516</v>
      </c>
      <c r="F397" s="7">
        <v>1214</v>
      </c>
      <c r="G397" s="24">
        <v>-0.31713344316309716</v>
      </c>
      <c r="H397" s="24">
        <f t="shared" si="12"/>
        <v>-0.44513344316309716</v>
      </c>
      <c r="I397" s="24"/>
      <c r="J397" s="24">
        <f t="shared" si="13"/>
        <v>0</v>
      </c>
      <c r="K397" s="17">
        <v>110</v>
      </c>
      <c r="L397" s="20">
        <f>K397/S397</f>
        <v>0.32738095238095238</v>
      </c>
      <c r="M397" s="17">
        <v>110</v>
      </c>
      <c r="N397" s="20">
        <f>M397/S397</f>
        <v>0.32738095238095238</v>
      </c>
      <c r="O397" s="17">
        <v>55</v>
      </c>
      <c r="P397" s="20">
        <f>O397/S397</f>
        <v>0.16369047619047619</v>
      </c>
      <c r="Q397" s="17">
        <v>42</v>
      </c>
      <c r="R397" s="20">
        <f>Q397/S397</f>
        <v>0.125</v>
      </c>
      <c r="S397">
        <v>336</v>
      </c>
    </row>
    <row r="398" spans="1:19" x14ac:dyDescent="0.3">
      <c r="A398" s="7" t="s">
        <v>92</v>
      </c>
      <c r="B398" s="7">
        <v>58</v>
      </c>
      <c r="C398" s="15">
        <v>0.33918128654970758</v>
      </c>
      <c r="D398" s="7">
        <v>112</v>
      </c>
      <c r="E398" s="15">
        <v>0.65497076023391809</v>
      </c>
      <c r="F398" s="7">
        <v>171</v>
      </c>
      <c r="G398" s="24">
        <v>-0.31578947368421051</v>
      </c>
      <c r="H398" s="24">
        <f t="shared" si="12"/>
        <v>-0.44378947368421051</v>
      </c>
      <c r="I398" s="24"/>
      <c r="J398" s="24">
        <f t="shared" si="13"/>
        <v>9.4594594594594572E-2</v>
      </c>
      <c r="K398" s="17">
        <v>25</v>
      </c>
      <c r="L398" s="20">
        <f>K398/S398</f>
        <v>0.33783783783783783</v>
      </c>
      <c r="M398" s="17">
        <v>18</v>
      </c>
      <c r="N398" s="20">
        <f>M398/S398</f>
        <v>0.24324324324324326</v>
      </c>
      <c r="O398" s="17">
        <v>13</v>
      </c>
      <c r="P398" s="20">
        <f>O398/S398</f>
        <v>0.17567567567567569</v>
      </c>
      <c r="Q398" s="17">
        <v>14</v>
      </c>
      <c r="R398" s="20">
        <f>Q398/S398</f>
        <v>0.1891891891891892</v>
      </c>
      <c r="S398">
        <v>74</v>
      </c>
    </row>
    <row r="399" spans="1:19" x14ac:dyDescent="0.3">
      <c r="A399" s="9" t="s">
        <v>166</v>
      </c>
      <c r="B399" s="9">
        <v>2594</v>
      </c>
      <c r="C399" s="15">
        <v>0.33061432577109356</v>
      </c>
      <c r="D399" s="9">
        <v>5062</v>
      </c>
      <c r="E399" s="15">
        <v>0.64516951312770843</v>
      </c>
      <c r="F399" s="9">
        <v>7846</v>
      </c>
      <c r="G399" s="24">
        <v>-0.31455518735661486</v>
      </c>
      <c r="H399" s="24">
        <f t="shared" si="12"/>
        <v>-0.44255518735661487</v>
      </c>
      <c r="I399" s="24"/>
      <c r="J399" s="24">
        <f t="shared" si="13"/>
        <v>-2.5697828976517512E-2</v>
      </c>
      <c r="K399" s="17">
        <v>731</v>
      </c>
      <c r="L399" s="20">
        <f>K399/S399</f>
        <v>0.32388125830748782</v>
      </c>
      <c r="M399" s="17">
        <v>789</v>
      </c>
      <c r="N399" s="20">
        <f>M399/S399</f>
        <v>0.34957908728400533</v>
      </c>
      <c r="O399" s="17">
        <v>328</v>
      </c>
      <c r="P399" s="20">
        <f>O399/S399</f>
        <v>0.14532565352237484</v>
      </c>
      <c r="Q399" s="17">
        <v>297</v>
      </c>
      <c r="R399" s="20">
        <f>Q399/S399</f>
        <v>0.13159060700044306</v>
      </c>
      <c r="S399">
        <v>2257</v>
      </c>
    </row>
    <row r="400" spans="1:19" x14ac:dyDescent="0.3">
      <c r="A400" s="7" t="s">
        <v>406</v>
      </c>
      <c r="B400" s="7">
        <v>199</v>
      </c>
      <c r="C400" s="15">
        <v>0.32838283828382836</v>
      </c>
      <c r="D400" s="7">
        <v>389</v>
      </c>
      <c r="E400" s="15">
        <v>0.64191419141914197</v>
      </c>
      <c r="F400" s="7">
        <v>606</v>
      </c>
      <c r="G400" s="24">
        <v>-0.31353135313531361</v>
      </c>
      <c r="H400" s="24">
        <f t="shared" si="12"/>
        <v>-0.44153135313531361</v>
      </c>
      <c r="I400" s="24"/>
      <c r="J400" s="24">
        <f t="shared" si="13"/>
        <v>2.8248587570621486E-2</v>
      </c>
      <c r="K400" s="17">
        <v>63</v>
      </c>
      <c r="L400" s="20">
        <f>K400/S400</f>
        <v>0.3559322033898305</v>
      </c>
      <c r="M400" s="17">
        <v>58</v>
      </c>
      <c r="N400" s="20">
        <f>M400/S400</f>
        <v>0.32768361581920902</v>
      </c>
      <c r="O400" s="17">
        <v>20</v>
      </c>
      <c r="P400" s="20">
        <f>O400/S400</f>
        <v>0.11299435028248588</v>
      </c>
      <c r="Q400" s="17">
        <v>26</v>
      </c>
      <c r="R400" s="20">
        <f>Q400/S400</f>
        <v>0.14689265536723164</v>
      </c>
      <c r="S400">
        <v>177</v>
      </c>
    </row>
    <row r="401" spans="1:19" x14ac:dyDescent="0.3">
      <c r="A401" s="7" t="s">
        <v>403</v>
      </c>
      <c r="B401" s="7">
        <v>216</v>
      </c>
      <c r="C401" s="15">
        <v>0.33281972265023113</v>
      </c>
      <c r="D401" s="7">
        <v>419</v>
      </c>
      <c r="E401" s="15">
        <v>0.6456086286594761</v>
      </c>
      <c r="F401" s="7">
        <v>649</v>
      </c>
      <c r="G401" s="24">
        <v>-0.31278890600924497</v>
      </c>
      <c r="H401" s="24">
        <f t="shared" si="12"/>
        <v>-0.44078890600924497</v>
      </c>
      <c r="I401" s="24"/>
      <c r="J401" s="24">
        <f t="shared" si="13"/>
        <v>0.1857707509881423</v>
      </c>
      <c r="K401" s="17">
        <v>106</v>
      </c>
      <c r="L401" s="20">
        <f>K401/S401</f>
        <v>0.4189723320158103</v>
      </c>
      <c r="M401" s="17">
        <v>59</v>
      </c>
      <c r="N401" s="20">
        <f>M401/S401</f>
        <v>0.233201581027668</v>
      </c>
      <c r="O401" s="17">
        <v>27</v>
      </c>
      <c r="P401" s="20">
        <f>O401/S401</f>
        <v>0.1067193675889328</v>
      </c>
      <c r="Q401" s="17">
        <v>50</v>
      </c>
      <c r="R401" s="20">
        <f>Q401/S401</f>
        <v>0.19762845849802371</v>
      </c>
      <c r="S401">
        <v>253</v>
      </c>
    </row>
    <row r="402" spans="1:19" x14ac:dyDescent="0.3">
      <c r="A402" s="7" t="s">
        <v>224</v>
      </c>
      <c r="B402" s="7">
        <v>185</v>
      </c>
      <c r="C402" s="15">
        <v>0.33882783882783885</v>
      </c>
      <c r="D402" s="7">
        <v>353</v>
      </c>
      <c r="E402" s="15">
        <v>0.64652014652014655</v>
      </c>
      <c r="F402" s="7">
        <v>546</v>
      </c>
      <c r="G402" s="24">
        <v>-0.30769230769230771</v>
      </c>
      <c r="H402" s="24">
        <f t="shared" si="12"/>
        <v>-0.43569230769230771</v>
      </c>
      <c r="I402" s="24"/>
      <c r="J402" s="24">
        <f t="shared" si="13"/>
        <v>-9.6916299559471397E-2</v>
      </c>
      <c r="K402" s="17">
        <v>69</v>
      </c>
      <c r="L402" s="20">
        <f>K402/S402</f>
        <v>0.30396475770925108</v>
      </c>
      <c r="M402" s="17">
        <v>91</v>
      </c>
      <c r="N402" s="20">
        <f>M402/S402</f>
        <v>0.40088105726872247</v>
      </c>
      <c r="O402" s="17">
        <v>34</v>
      </c>
      <c r="P402" s="20">
        <f>O402/S402</f>
        <v>0.14977973568281938</v>
      </c>
      <c r="Q402" s="17">
        <v>25</v>
      </c>
      <c r="R402" s="20">
        <f>Q402/S402</f>
        <v>0.11013215859030837</v>
      </c>
      <c r="S402">
        <v>227</v>
      </c>
    </row>
    <row r="403" spans="1:19" x14ac:dyDescent="0.3">
      <c r="A403" s="7" t="s">
        <v>16</v>
      </c>
      <c r="B403" s="7">
        <v>51</v>
      </c>
      <c r="C403" s="15">
        <v>0.32692307692307693</v>
      </c>
      <c r="D403" s="7">
        <v>99</v>
      </c>
      <c r="E403" s="15">
        <v>0.63461538461538458</v>
      </c>
      <c r="F403" s="6">
        <v>156</v>
      </c>
      <c r="G403" s="24">
        <v>-0.30769230769230765</v>
      </c>
      <c r="H403" s="24">
        <f t="shared" si="12"/>
        <v>-0.43569230769230766</v>
      </c>
      <c r="I403" s="24"/>
      <c r="J403" s="24" t="e">
        <f t="shared" si="13"/>
        <v>#DIV/0!</v>
      </c>
      <c r="K403" s="17">
        <v>0</v>
      </c>
      <c r="L403" s="20" t="e">
        <f>K403/S403</f>
        <v>#DIV/0!</v>
      </c>
      <c r="M403" s="17">
        <v>0</v>
      </c>
      <c r="N403" s="20" t="e">
        <f>M403/S403</f>
        <v>#DIV/0!</v>
      </c>
      <c r="O403" s="17">
        <v>0</v>
      </c>
      <c r="P403" s="20" t="e">
        <f>O403/S403</f>
        <v>#DIV/0!</v>
      </c>
      <c r="Q403" s="17">
        <v>0</v>
      </c>
      <c r="R403" s="20" t="e">
        <f>Q403/S403</f>
        <v>#DIV/0!</v>
      </c>
      <c r="S403">
        <v>0</v>
      </c>
    </row>
    <row r="404" spans="1:19" x14ac:dyDescent="0.3">
      <c r="A404" s="7" t="s">
        <v>124</v>
      </c>
      <c r="B404" s="7">
        <v>96</v>
      </c>
      <c r="C404" s="15">
        <v>0.34163701067615659</v>
      </c>
      <c r="D404" s="7">
        <v>182</v>
      </c>
      <c r="E404" s="15">
        <v>0.64768683274021355</v>
      </c>
      <c r="F404" s="7">
        <v>281</v>
      </c>
      <c r="G404" s="24">
        <v>-0.30604982206405695</v>
      </c>
      <c r="H404" s="24">
        <f t="shared" si="12"/>
        <v>-0.43404982206405696</v>
      </c>
      <c r="I404" s="24"/>
      <c r="J404" s="24">
        <f t="shared" si="13"/>
        <v>-2.0408163265306145E-2</v>
      </c>
      <c r="K404" s="17">
        <v>19</v>
      </c>
      <c r="L404" s="20">
        <f>K404/S404</f>
        <v>0.38775510204081631</v>
      </c>
      <c r="M404" s="17">
        <v>20</v>
      </c>
      <c r="N404" s="20">
        <f>M404/S404</f>
        <v>0.40816326530612246</v>
      </c>
      <c r="O404" s="17">
        <v>3</v>
      </c>
      <c r="P404" s="20">
        <f>O404/S404</f>
        <v>6.1224489795918366E-2</v>
      </c>
      <c r="Q404" s="17">
        <v>5</v>
      </c>
      <c r="R404" s="20">
        <f>Q404/S404</f>
        <v>0.10204081632653061</v>
      </c>
      <c r="S404">
        <v>49</v>
      </c>
    </row>
    <row r="405" spans="1:19" x14ac:dyDescent="0.3">
      <c r="A405" s="7" t="s">
        <v>198</v>
      </c>
      <c r="B405" s="7">
        <v>282</v>
      </c>
      <c r="C405" s="15">
        <v>0.33812949640287771</v>
      </c>
      <c r="D405" s="7">
        <v>537</v>
      </c>
      <c r="E405" s="15">
        <v>0.64388489208633093</v>
      </c>
      <c r="F405" s="7">
        <v>834</v>
      </c>
      <c r="G405" s="24">
        <v>-0.30575539568345322</v>
      </c>
      <c r="H405" s="24">
        <f t="shared" si="12"/>
        <v>-0.43375539568345323</v>
      </c>
      <c r="I405" s="24"/>
      <c r="J405" s="24">
        <f t="shared" si="13"/>
        <v>0.1876750700280112</v>
      </c>
      <c r="K405" s="17">
        <v>156</v>
      </c>
      <c r="L405" s="20">
        <f>K405/S405</f>
        <v>0.43697478991596639</v>
      </c>
      <c r="M405" s="17">
        <v>89</v>
      </c>
      <c r="N405" s="20">
        <f>M405/S405</f>
        <v>0.24929971988795518</v>
      </c>
      <c r="O405" s="17">
        <v>33</v>
      </c>
      <c r="P405" s="20">
        <f>O405/S405</f>
        <v>9.2436974789915971E-2</v>
      </c>
      <c r="Q405" s="17">
        <v>71</v>
      </c>
      <c r="R405" s="20">
        <f>Q405/S405</f>
        <v>0.19887955182072828</v>
      </c>
      <c r="S405">
        <v>357</v>
      </c>
    </row>
    <row r="406" spans="1:19" x14ac:dyDescent="0.3">
      <c r="A406" s="9" t="s">
        <v>183</v>
      </c>
      <c r="B406" s="9">
        <v>494</v>
      </c>
      <c r="C406" s="15">
        <v>0.33835616438356164</v>
      </c>
      <c r="D406" s="9">
        <v>940</v>
      </c>
      <c r="E406" s="15">
        <v>0.64383561643835618</v>
      </c>
      <c r="F406" s="9">
        <v>1460</v>
      </c>
      <c r="G406" s="24">
        <v>-0.30547945205479454</v>
      </c>
      <c r="H406" s="24">
        <f t="shared" si="12"/>
        <v>-0.43347945205479455</v>
      </c>
      <c r="I406" s="24"/>
      <c r="J406" s="24">
        <f t="shared" si="13"/>
        <v>-0.11368421052631578</v>
      </c>
      <c r="K406" s="17">
        <v>128</v>
      </c>
      <c r="L406" s="20">
        <f>K406/S406</f>
        <v>0.26947368421052631</v>
      </c>
      <c r="M406" s="17">
        <v>182</v>
      </c>
      <c r="N406" s="20">
        <f>M406/S406</f>
        <v>0.38315789473684209</v>
      </c>
      <c r="O406" s="17">
        <v>50</v>
      </c>
      <c r="P406" s="20">
        <f>O406/S406</f>
        <v>0.10526315789473684</v>
      </c>
      <c r="Q406" s="17">
        <v>82</v>
      </c>
      <c r="R406" s="20">
        <f>Q406/S406</f>
        <v>0.17263157894736841</v>
      </c>
      <c r="S406">
        <v>475</v>
      </c>
    </row>
    <row r="407" spans="1:19" x14ac:dyDescent="0.3">
      <c r="A407" s="7" t="s">
        <v>49</v>
      </c>
      <c r="B407" s="7">
        <v>608</v>
      </c>
      <c r="C407" s="15">
        <v>0.33043478260869563</v>
      </c>
      <c r="D407" s="7">
        <v>1170</v>
      </c>
      <c r="E407" s="15">
        <v>0.63586956521739135</v>
      </c>
      <c r="F407" s="7">
        <v>1840</v>
      </c>
      <c r="G407" s="24">
        <v>-0.30543478260869572</v>
      </c>
      <c r="H407" s="24">
        <f t="shared" si="12"/>
        <v>-0.43343478260869572</v>
      </c>
      <c r="I407" s="24"/>
      <c r="J407" s="24">
        <f t="shared" si="13"/>
        <v>-0.3314606741573034</v>
      </c>
      <c r="K407" s="17">
        <v>102</v>
      </c>
      <c r="L407" s="20">
        <f>K407/S407</f>
        <v>0.19101123595505617</v>
      </c>
      <c r="M407" s="17">
        <v>279</v>
      </c>
      <c r="N407" s="20">
        <f>M407/S407</f>
        <v>0.52247191011235961</v>
      </c>
      <c r="O407" s="17">
        <v>98</v>
      </c>
      <c r="P407" s="20">
        <f>O407/S407</f>
        <v>0.18352059925093633</v>
      </c>
      <c r="Q407" s="17">
        <v>26</v>
      </c>
      <c r="R407" s="20">
        <f>Q407/S407</f>
        <v>4.8689138576779027E-2</v>
      </c>
      <c r="S407">
        <v>534</v>
      </c>
    </row>
    <row r="408" spans="1:19" x14ac:dyDescent="0.3">
      <c r="A408" s="7" t="s">
        <v>304</v>
      </c>
      <c r="B408" s="7">
        <v>103</v>
      </c>
      <c r="C408" s="15">
        <v>0.32698412698412699</v>
      </c>
      <c r="D408" s="7">
        <v>198</v>
      </c>
      <c r="E408" s="15">
        <v>0.62857142857142856</v>
      </c>
      <c r="F408" s="6">
        <v>315</v>
      </c>
      <c r="G408" s="24">
        <v>-0.30158730158730157</v>
      </c>
      <c r="H408" s="24">
        <f t="shared" si="12"/>
        <v>-0.42958730158730157</v>
      </c>
      <c r="I408" s="24"/>
      <c r="J408" s="24">
        <f t="shared" si="13"/>
        <v>-0.12</v>
      </c>
      <c r="K408" s="17">
        <v>15</v>
      </c>
      <c r="L408" s="20">
        <f>K408/S408</f>
        <v>0.3</v>
      </c>
      <c r="M408" s="17">
        <v>21</v>
      </c>
      <c r="N408" s="20">
        <f>M408/S408</f>
        <v>0.42</v>
      </c>
      <c r="O408" s="17">
        <v>9</v>
      </c>
      <c r="P408" s="20">
        <f>O408/S408</f>
        <v>0.18</v>
      </c>
      <c r="Q408" s="17">
        <v>3</v>
      </c>
      <c r="R408" s="20">
        <f>Q408/S408</f>
        <v>0.06</v>
      </c>
      <c r="S408">
        <v>50</v>
      </c>
    </row>
    <row r="409" spans="1:19" x14ac:dyDescent="0.3">
      <c r="A409" s="7" t="s">
        <v>323</v>
      </c>
      <c r="B409" s="7">
        <v>6</v>
      </c>
      <c r="C409" s="15">
        <v>0.3</v>
      </c>
      <c r="D409" s="7">
        <v>12</v>
      </c>
      <c r="E409" s="15">
        <v>0.6</v>
      </c>
      <c r="F409" s="6">
        <v>20</v>
      </c>
      <c r="G409" s="24">
        <v>-0.3</v>
      </c>
      <c r="H409" s="24">
        <f t="shared" si="12"/>
        <v>-0.42799999999999999</v>
      </c>
      <c r="I409" s="24"/>
      <c r="J409" s="24" t="e">
        <f t="shared" si="13"/>
        <v>#DIV/0!</v>
      </c>
      <c r="K409" s="17">
        <v>0</v>
      </c>
      <c r="L409" s="20" t="e">
        <f>K409/S409</f>
        <v>#DIV/0!</v>
      </c>
      <c r="M409" s="17">
        <v>0</v>
      </c>
      <c r="N409" s="20" t="e">
        <f>M409/S409</f>
        <v>#DIV/0!</v>
      </c>
      <c r="O409" s="17">
        <v>0</v>
      </c>
      <c r="P409" s="20" t="e">
        <f>O409/S409</f>
        <v>#DIV/0!</v>
      </c>
      <c r="Q409" s="17">
        <v>0</v>
      </c>
      <c r="R409" s="20" t="e">
        <f>Q409/S409</f>
        <v>#DIV/0!</v>
      </c>
      <c r="S409">
        <v>0</v>
      </c>
    </row>
    <row r="410" spans="1:19" x14ac:dyDescent="0.3">
      <c r="A410" s="7" t="s">
        <v>405</v>
      </c>
      <c r="B410" s="7">
        <v>291</v>
      </c>
      <c r="C410" s="15">
        <v>0.34356552538370722</v>
      </c>
      <c r="D410" s="7">
        <v>541</v>
      </c>
      <c r="E410" s="15">
        <v>0.63872491145218413</v>
      </c>
      <c r="F410" s="7">
        <v>847</v>
      </c>
      <c r="G410" s="24">
        <v>-0.29515938606847691</v>
      </c>
      <c r="H410" s="24">
        <f t="shared" si="12"/>
        <v>-0.42315938606847692</v>
      </c>
      <c r="I410" s="24"/>
      <c r="J410" s="24">
        <f t="shared" si="13"/>
        <v>-5.6818181818181823E-2</v>
      </c>
      <c r="K410" s="17">
        <v>78</v>
      </c>
      <c r="L410" s="20">
        <f>K410/S410</f>
        <v>0.29545454545454547</v>
      </c>
      <c r="M410" s="17">
        <v>93</v>
      </c>
      <c r="N410" s="20">
        <f>M410/S410</f>
        <v>0.35227272727272729</v>
      </c>
      <c r="O410" s="17">
        <v>36</v>
      </c>
      <c r="P410" s="20">
        <f>O410/S410</f>
        <v>0.13636363636363635</v>
      </c>
      <c r="Q410" s="17">
        <v>41</v>
      </c>
      <c r="R410" s="20">
        <f>Q410/S410</f>
        <v>0.1553030303030303</v>
      </c>
      <c r="S410">
        <v>264</v>
      </c>
    </row>
    <row r="411" spans="1:19" x14ac:dyDescent="0.3">
      <c r="A411" s="7" t="s">
        <v>206</v>
      </c>
      <c r="B411" s="7">
        <v>404</v>
      </c>
      <c r="C411" s="15">
        <v>0.34006734006734007</v>
      </c>
      <c r="D411" s="7">
        <v>754</v>
      </c>
      <c r="E411" s="15">
        <v>0.63468013468013473</v>
      </c>
      <c r="F411" s="7">
        <v>1188</v>
      </c>
      <c r="G411" s="24">
        <v>-0.29461279461279466</v>
      </c>
      <c r="H411" s="24">
        <f t="shared" si="12"/>
        <v>-0.42261279461279466</v>
      </c>
      <c r="I411" s="24"/>
      <c r="J411" s="24" t="e">
        <f t="shared" si="13"/>
        <v>#DIV/0!</v>
      </c>
      <c r="K411" s="17">
        <v>0</v>
      </c>
      <c r="L411" s="20" t="e">
        <f>K411/S411</f>
        <v>#DIV/0!</v>
      </c>
      <c r="M411" s="17">
        <v>0</v>
      </c>
      <c r="N411" s="20" t="e">
        <f>M411/S411</f>
        <v>#DIV/0!</v>
      </c>
      <c r="O411" s="17">
        <v>0</v>
      </c>
      <c r="P411" s="20" t="e">
        <f>O411/S411</f>
        <v>#DIV/0!</v>
      </c>
      <c r="Q411" s="17">
        <v>0</v>
      </c>
      <c r="R411" s="20" t="e">
        <f>Q411/S411</f>
        <v>#DIV/0!</v>
      </c>
      <c r="S411">
        <v>0</v>
      </c>
    </row>
    <row r="412" spans="1:19" x14ac:dyDescent="0.3">
      <c r="A412" s="7" t="s">
        <v>194</v>
      </c>
      <c r="B412" s="7">
        <v>257</v>
      </c>
      <c r="C412" s="15">
        <v>0.34039735099337748</v>
      </c>
      <c r="D412" s="7">
        <v>479</v>
      </c>
      <c r="E412" s="15">
        <v>0.63443708609271521</v>
      </c>
      <c r="F412" s="7">
        <v>755</v>
      </c>
      <c r="G412" s="24">
        <v>-0.29403973509933773</v>
      </c>
      <c r="H412" s="24">
        <f t="shared" si="12"/>
        <v>-0.42203973509933773</v>
      </c>
      <c r="I412" s="24"/>
      <c r="J412" s="24">
        <f t="shared" si="13"/>
        <v>0.21600000000000003</v>
      </c>
      <c r="K412" s="17">
        <v>116</v>
      </c>
      <c r="L412" s="20">
        <f>K412/S412</f>
        <v>0.46400000000000002</v>
      </c>
      <c r="M412" s="17">
        <v>62</v>
      </c>
      <c r="N412" s="20">
        <f>M412/S412</f>
        <v>0.248</v>
      </c>
      <c r="O412" s="17">
        <v>14</v>
      </c>
      <c r="P412" s="20">
        <f>O412/S412</f>
        <v>5.6000000000000001E-2</v>
      </c>
      <c r="Q412" s="17">
        <v>50</v>
      </c>
      <c r="R412" s="20">
        <f>Q412/S412</f>
        <v>0.2</v>
      </c>
      <c r="S412">
        <v>250</v>
      </c>
    </row>
    <row r="413" spans="1:19" x14ac:dyDescent="0.3">
      <c r="A413" s="7" t="s">
        <v>211</v>
      </c>
      <c r="B413" s="7">
        <v>145</v>
      </c>
      <c r="C413" s="15">
        <v>0.34606205250596661</v>
      </c>
      <c r="D413" s="7">
        <v>268</v>
      </c>
      <c r="E413" s="15">
        <v>0.63961813842482096</v>
      </c>
      <c r="F413" s="7">
        <v>419</v>
      </c>
      <c r="G413" s="24">
        <v>-0.29355608591885435</v>
      </c>
      <c r="H413" s="24">
        <f t="shared" si="12"/>
        <v>-0.42155608591885435</v>
      </c>
      <c r="I413" s="24"/>
      <c r="J413" s="24" t="e">
        <f t="shared" si="13"/>
        <v>#DIV/0!</v>
      </c>
      <c r="K413" s="17">
        <v>0</v>
      </c>
      <c r="L413" s="20" t="e">
        <f>K413/S413</f>
        <v>#DIV/0!</v>
      </c>
      <c r="M413" s="17">
        <v>0</v>
      </c>
      <c r="N413" s="20" t="e">
        <f>M413/S413</f>
        <v>#DIV/0!</v>
      </c>
      <c r="O413" s="17">
        <v>0</v>
      </c>
      <c r="P413" s="20" t="e">
        <f>O413/S413</f>
        <v>#DIV/0!</v>
      </c>
      <c r="Q413" s="17">
        <v>0</v>
      </c>
      <c r="R413" s="20" t="e">
        <f>Q413/S413</f>
        <v>#DIV/0!</v>
      </c>
      <c r="S413">
        <v>0</v>
      </c>
    </row>
    <row r="414" spans="1:19" x14ac:dyDescent="0.3">
      <c r="A414" s="7" t="s">
        <v>103</v>
      </c>
      <c r="B414" s="7">
        <v>2657</v>
      </c>
      <c r="C414" s="15">
        <v>0.34426017102876394</v>
      </c>
      <c r="D414" s="7">
        <v>4922</v>
      </c>
      <c r="E414" s="15">
        <v>0.6377299818605856</v>
      </c>
      <c r="F414" s="7">
        <v>7718</v>
      </c>
      <c r="G414" s="24">
        <v>-0.29346981083182166</v>
      </c>
      <c r="H414" s="24">
        <f t="shared" si="12"/>
        <v>-0.42146981083182167</v>
      </c>
      <c r="I414" s="24"/>
      <c r="J414" s="24">
        <f t="shared" si="13"/>
        <v>0.12953367875647664</v>
      </c>
      <c r="K414" s="19">
        <v>1058</v>
      </c>
      <c r="L414" s="20">
        <f>K414/S414</f>
        <v>0.42168194499800715</v>
      </c>
      <c r="M414" s="17">
        <v>733</v>
      </c>
      <c r="N414" s="20">
        <f>M414/S414</f>
        <v>0.29214826624153051</v>
      </c>
      <c r="O414" s="17">
        <v>235</v>
      </c>
      <c r="P414" s="20">
        <f>O414/S414</f>
        <v>9.3662813870067751E-2</v>
      </c>
      <c r="Q414" s="17">
        <v>427</v>
      </c>
      <c r="R414" s="20">
        <f>Q414/S414</f>
        <v>0.17018732562774014</v>
      </c>
      <c r="S414">
        <v>2509</v>
      </c>
    </row>
    <row r="415" spans="1:19" x14ac:dyDescent="0.3">
      <c r="A415" s="7" t="s">
        <v>90</v>
      </c>
      <c r="B415" s="7">
        <v>1062</v>
      </c>
      <c r="C415" s="15">
        <v>0.3460410557184751</v>
      </c>
      <c r="D415" s="7">
        <v>1957</v>
      </c>
      <c r="E415" s="15">
        <v>0.63766699250570213</v>
      </c>
      <c r="F415" s="7">
        <v>3069</v>
      </c>
      <c r="G415" s="24">
        <v>-0.29162593678722704</v>
      </c>
      <c r="H415" s="24">
        <f t="shared" si="12"/>
        <v>-0.41962593678722704</v>
      </c>
      <c r="I415" s="24"/>
      <c r="J415" s="24">
        <f t="shared" si="13"/>
        <v>-0.150597609561753</v>
      </c>
      <c r="K415" s="17">
        <v>287</v>
      </c>
      <c r="L415" s="20">
        <f>K415/S415</f>
        <v>0.22868525896414343</v>
      </c>
      <c r="M415" s="17">
        <v>476</v>
      </c>
      <c r="N415" s="20">
        <f>M415/S415</f>
        <v>0.37928286852589643</v>
      </c>
      <c r="O415" s="17">
        <v>226</v>
      </c>
      <c r="P415" s="20">
        <f>O415/S415</f>
        <v>0.1800796812749004</v>
      </c>
      <c r="Q415" s="17">
        <v>184</v>
      </c>
      <c r="R415" s="20">
        <f>Q415/S415</f>
        <v>0.14661354581673305</v>
      </c>
      <c r="S415">
        <v>1255</v>
      </c>
    </row>
    <row r="416" spans="1:19" x14ac:dyDescent="0.3">
      <c r="A416" s="7" t="s">
        <v>115</v>
      </c>
      <c r="B416" s="7">
        <v>786</v>
      </c>
      <c r="C416" s="15">
        <v>0.34794156706507307</v>
      </c>
      <c r="D416" s="7">
        <v>1438</v>
      </c>
      <c r="E416" s="15">
        <v>0.63656485170429389</v>
      </c>
      <c r="F416" s="7">
        <v>2259</v>
      </c>
      <c r="G416" s="24">
        <v>-0.28862328463922082</v>
      </c>
      <c r="H416" s="24">
        <f t="shared" si="12"/>
        <v>-0.41662328463922083</v>
      </c>
      <c r="I416" s="24"/>
      <c r="J416" s="24">
        <f t="shared" si="13"/>
        <v>-0.15607985480943737</v>
      </c>
      <c r="K416" s="17">
        <v>147</v>
      </c>
      <c r="L416" s="20">
        <f>K416/S416</f>
        <v>0.26678765880217786</v>
      </c>
      <c r="M416" s="17">
        <v>233</v>
      </c>
      <c r="N416" s="20">
        <f>M416/S416</f>
        <v>0.42286751361161523</v>
      </c>
      <c r="O416" s="17">
        <v>83</v>
      </c>
      <c r="P416" s="20">
        <f>O416/S416</f>
        <v>0.15063520871143377</v>
      </c>
      <c r="Q416" s="17">
        <v>55</v>
      </c>
      <c r="R416" s="20">
        <f>Q416/S416</f>
        <v>9.9818511796733206E-2</v>
      </c>
      <c r="S416">
        <v>551</v>
      </c>
    </row>
    <row r="417" spans="1:23" x14ac:dyDescent="0.3">
      <c r="A417" s="7" t="s">
        <v>214</v>
      </c>
      <c r="B417" s="7">
        <v>155</v>
      </c>
      <c r="C417" s="15">
        <v>0.34598214285714285</v>
      </c>
      <c r="D417" s="7">
        <v>284</v>
      </c>
      <c r="E417" s="15">
        <v>0.6339285714285714</v>
      </c>
      <c r="F417" s="7">
        <v>448</v>
      </c>
      <c r="G417" s="24">
        <v>-0.28794642857142855</v>
      </c>
      <c r="H417" s="24">
        <f t="shared" si="12"/>
        <v>-0.41594642857142855</v>
      </c>
      <c r="I417" s="24"/>
      <c r="J417" s="24">
        <f t="shared" si="13"/>
        <v>-7.2463768115942018E-2</v>
      </c>
      <c r="K417" s="17">
        <v>53</v>
      </c>
      <c r="L417" s="20">
        <f>K417/S417</f>
        <v>0.2560386473429952</v>
      </c>
      <c r="M417" s="17">
        <v>68</v>
      </c>
      <c r="N417" s="20">
        <f>M417/S417</f>
        <v>0.32850241545893721</v>
      </c>
      <c r="O417" s="17">
        <v>31</v>
      </c>
      <c r="P417" s="20">
        <f>O417/S417</f>
        <v>0.14975845410628019</v>
      </c>
      <c r="Q417" s="17">
        <v>33</v>
      </c>
      <c r="R417" s="20">
        <f>Q417/S417</f>
        <v>0.15942028985507245</v>
      </c>
      <c r="S417">
        <v>207</v>
      </c>
    </row>
    <row r="418" spans="1:23" x14ac:dyDescent="0.3">
      <c r="A418" s="7" t="s">
        <v>476</v>
      </c>
      <c r="B418" s="7">
        <v>1502</v>
      </c>
      <c r="C418" s="15">
        <v>0.34728323699421965</v>
      </c>
      <c r="D418" s="7">
        <v>2743</v>
      </c>
      <c r="E418" s="15">
        <v>0.63421965317919071</v>
      </c>
      <c r="F418" s="7">
        <v>4325</v>
      </c>
      <c r="G418" s="24">
        <v>-0.28693641618497107</v>
      </c>
      <c r="H418" s="24">
        <f t="shared" si="12"/>
        <v>-0.41493641618497107</v>
      </c>
      <c r="I418" s="24"/>
      <c r="J418" s="24">
        <f t="shared" si="13"/>
        <v>-8.9675516224188789E-2</v>
      </c>
      <c r="K418" s="17">
        <v>452</v>
      </c>
      <c r="L418" s="20">
        <f>K418/S418</f>
        <v>0.26666666666666666</v>
      </c>
      <c r="M418" s="17">
        <v>604</v>
      </c>
      <c r="N418" s="20">
        <f>M418/S418</f>
        <v>0.35634218289085545</v>
      </c>
      <c r="O418" s="17">
        <v>294</v>
      </c>
      <c r="P418" s="20">
        <f>O418/S418</f>
        <v>0.17345132743362832</v>
      </c>
      <c r="Q418" s="17">
        <v>225</v>
      </c>
      <c r="R418" s="20">
        <f>Q418/S418</f>
        <v>0.13274336283185842</v>
      </c>
      <c r="S418">
        <v>1695</v>
      </c>
    </row>
    <row r="419" spans="1:23" x14ac:dyDescent="0.3">
      <c r="A419" s="7" t="s">
        <v>218</v>
      </c>
      <c r="B419" s="7">
        <v>239</v>
      </c>
      <c r="C419" s="15">
        <v>0.35302806499261447</v>
      </c>
      <c r="D419" s="7">
        <v>433</v>
      </c>
      <c r="E419" s="15">
        <v>0.63958641063515509</v>
      </c>
      <c r="F419" s="7">
        <v>677</v>
      </c>
      <c r="G419" s="24">
        <v>-0.28655834564254062</v>
      </c>
      <c r="H419" s="24">
        <f t="shared" si="12"/>
        <v>-0.41455834564254063</v>
      </c>
      <c r="I419" s="24"/>
      <c r="J419" s="24">
        <f t="shared" si="13"/>
        <v>-0.13533834586466165</v>
      </c>
      <c r="K419" s="17">
        <v>78</v>
      </c>
      <c r="L419" s="20">
        <f>K419/S419</f>
        <v>0.2932330827067669</v>
      </c>
      <c r="M419" s="17">
        <v>114</v>
      </c>
      <c r="N419" s="20">
        <f>M419/S419</f>
        <v>0.42857142857142855</v>
      </c>
      <c r="O419" s="17">
        <v>29</v>
      </c>
      <c r="P419" s="20">
        <f>O419/S419</f>
        <v>0.10902255639097744</v>
      </c>
      <c r="Q419" s="17">
        <v>42</v>
      </c>
      <c r="R419" s="20">
        <f>Q419/S419</f>
        <v>0.15789473684210525</v>
      </c>
      <c r="S419">
        <v>266</v>
      </c>
    </row>
    <row r="420" spans="1:23" x14ac:dyDescent="0.3">
      <c r="A420" s="7" t="s">
        <v>145</v>
      </c>
      <c r="B420" s="7">
        <v>378</v>
      </c>
      <c r="C420" s="15">
        <v>0.34710743801652894</v>
      </c>
      <c r="D420" s="7">
        <v>689</v>
      </c>
      <c r="E420" s="15">
        <v>0.6326905417814509</v>
      </c>
      <c r="F420" s="7">
        <v>1089</v>
      </c>
      <c r="G420" s="24">
        <v>-0.28558310376492196</v>
      </c>
      <c r="H420" s="24">
        <f t="shared" si="12"/>
        <v>-0.41358310376492197</v>
      </c>
      <c r="I420" s="24"/>
      <c r="J420" s="24">
        <f t="shared" si="13"/>
        <v>-1.5873015873015872E-2</v>
      </c>
      <c r="K420" s="17">
        <v>75</v>
      </c>
      <c r="L420" s="20">
        <f>K420/S420</f>
        <v>0.29761904761904762</v>
      </c>
      <c r="M420" s="17">
        <v>79</v>
      </c>
      <c r="N420" s="20">
        <f>M420/S420</f>
        <v>0.31349206349206349</v>
      </c>
      <c r="O420" s="17">
        <v>38</v>
      </c>
      <c r="P420" s="20">
        <f>O420/S420</f>
        <v>0.15079365079365079</v>
      </c>
      <c r="Q420" s="17">
        <v>37</v>
      </c>
      <c r="R420" s="20">
        <f>Q420/S420</f>
        <v>0.14682539682539683</v>
      </c>
      <c r="S420">
        <v>252</v>
      </c>
    </row>
    <row r="421" spans="1:23" x14ac:dyDescent="0.3">
      <c r="A421" s="7" t="s">
        <v>435</v>
      </c>
      <c r="B421" s="7">
        <v>255</v>
      </c>
      <c r="C421" s="15">
        <v>0.34836065573770492</v>
      </c>
      <c r="D421" s="7">
        <v>462</v>
      </c>
      <c r="E421" s="15">
        <v>0.63114754098360659</v>
      </c>
      <c r="F421" s="7">
        <v>732</v>
      </c>
      <c r="G421" s="24">
        <v>-0.28278688524590168</v>
      </c>
      <c r="H421" s="24">
        <f t="shared" si="12"/>
        <v>-0.41078688524590168</v>
      </c>
      <c r="I421" s="24"/>
      <c r="J421" s="24">
        <f t="shared" si="13"/>
        <v>-0.12083333333333329</v>
      </c>
      <c r="K421" s="17">
        <v>66</v>
      </c>
      <c r="L421" s="20">
        <f>K421/S421</f>
        <v>0.27500000000000002</v>
      </c>
      <c r="M421" s="17">
        <v>95</v>
      </c>
      <c r="N421" s="20">
        <f>M421/S421</f>
        <v>0.39583333333333331</v>
      </c>
      <c r="O421" s="17">
        <v>32</v>
      </c>
      <c r="P421" s="20">
        <f>O421/S421</f>
        <v>0.13333333333333333</v>
      </c>
      <c r="Q421" s="17">
        <v>40</v>
      </c>
      <c r="R421" s="20">
        <f>Q421/S421</f>
        <v>0.16666666666666666</v>
      </c>
      <c r="S421">
        <v>240</v>
      </c>
      <c r="U421" t="s">
        <v>489</v>
      </c>
      <c r="V421" t="s">
        <v>490</v>
      </c>
      <c r="W421" t="s">
        <v>492</v>
      </c>
    </row>
    <row r="422" spans="1:23" x14ac:dyDescent="0.3">
      <c r="A422" s="29" t="s">
        <v>105</v>
      </c>
      <c r="B422" s="7">
        <v>1668</v>
      </c>
      <c r="C422" s="15">
        <v>0.35338983050847456</v>
      </c>
      <c r="D422" s="7">
        <v>2993</v>
      </c>
      <c r="E422" s="15">
        <v>0.63411016949152543</v>
      </c>
      <c r="F422" s="7">
        <v>4720</v>
      </c>
      <c r="G422" s="24">
        <v>-0.28072033898305088</v>
      </c>
      <c r="H422" s="24">
        <f t="shared" si="12"/>
        <v>-0.40872033898305088</v>
      </c>
      <c r="I422" s="24"/>
      <c r="J422" s="24">
        <f t="shared" si="13"/>
        <v>-0.19746233148295</v>
      </c>
      <c r="K422" s="17">
        <v>542</v>
      </c>
      <c r="L422" s="20">
        <f>K422/S422</f>
        <v>0.21490880253766853</v>
      </c>
      <c r="M422" s="19">
        <v>1040</v>
      </c>
      <c r="N422" s="20">
        <f>M422/S422</f>
        <v>0.41237113402061853</v>
      </c>
      <c r="O422" s="17">
        <v>307</v>
      </c>
      <c r="P422" s="20">
        <f>O422/S422</f>
        <v>0.12172878667724028</v>
      </c>
      <c r="Q422" s="17">
        <v>491</v>
      </c>
      <c r="R422" s="20">
        <f>Q422/S422</f>
        <v>0.19468675654242665</v>
      </c>
      <c r="S422">
        <v>2522</v>
      </c>
      <c r="U422">
        <f>SUM(K422:K452)</f>
        <v>5739</v>
      </c>
      <c r="V422">
        <v>6251</v>
      </c>
      <c r="W422">
        <f>SUM(S422:S452)</f>
        <v>18454</v>
      </c>
    </row>
    <row r="423" spans="1:23" x14ac:dyDescent="0.3">
      <c r="A423" s="29" t="s">
        <v>395</v>
      </c>
      <c r="B423" s="7">
        <v>165</v>
      </c>
      <c r="C423" s="15">
        <v>0.35483870967741937</v>
      </c>
      <c r="D423" s="7">
        <v>295</v>
      </c>
      <c r="E423" s="15">
        <v>0.63440860215053763</v>
      </c>
      <c r="F423" s="7">
        <v>465</v>
      </c>
      <c r="G423" s="24">
        <v>-0.27956989247311825</v>
      </c>
      <c r="H423" s="24">
        <f t="shared" si="12"/>
        <v>-0.40756989247311826</v>
      </c>
      <c r="I423" s="24"/>
      <c r="J423" s="24">
        <f t="shared" si="13"/>
        <v>5.1612903225806417E-2</v>
      </c>
      <c r="K423" s="17">
        <v>53</v>
      </c>
      <c r="L423" s="20">
        <f>K423/S423</f>
        <v>0.34193548387096773</v>
      </c>
      <c r="M423" s="17">
        <v>45</v>
      </c>
      <c r="N423" s="20">
        <f>M423/S423</f>
        <v>0.29032258064516131</v>
      </c>
      <c r="O423" s="17">
        <v>16</v>
      </c>
      <c r="P423" s="20">
        <f>O423/S423</f>
        <v>0.1032258064516129</v>
      </c>
      <c r="Q423" s="17">
        <v>30</v>
      </c>
      <c r="R423" s="20">
        <f>Q423/S423</f>
        <v>0.19354838709677419</v>
      </c>
      <c r="S423">
        <v>155</v>
      </c>
    </row>
    <row r="424" spans="1:23" x14ac:dyDescent="0.3">
      <c r="A424" s="30" t="s">
        <v>189</v>
      </c>
      <c r="B424" s="9">
        <v>250</v>
      </c>
      <c r="C424" s="15">
        <v>0.3536067892503536</v>
      </c>
      <c r="D424" s="9">
        <v>447</v>
      </c>
      <c r="E424" s="15">
        <v>0.63224893917963221</v>
      </c>
      <c r="F424" s="9">
        <v>707</v>
      </c>
      <c r="G424" s="24">
        <v>-0.2786421499292786</v>
      </c>
      <c r="H424" s="24">
        <f t="shared" si="12"/>
        <v>-0.40664214992927861</v>
      </c>
      <c r="I424" s="24"/>
      <c r="J424" s="24">
        <f t="shared" si="13"/>
        <v>-0.18897637795275593</v>
      </c>
      <c r="K424" s="17">
        <v>60</v>
      </c>
      <c r="L424" s="20">
        <f>K424/S424</f>
        <v>0.23622047244094488</v>
      </c>
      <c r="M424" s="17">
        <v>108</v>
      </c>
      <c r="N424" s="20">
        <f>M424/S424</f>
        <v>0.42519685039370081</v>
      </c>
      <c r="O424" s="17">
        <v>26</v>
      </c>
      <c r="P424" s="20">
        <f>O424/S424</f>
        <v>0.10236220472440945</v>
      </c>
      <c r="Q424" s="17">
        <v>44</v>
      </c>
      <c r="R424" s="20">
        <f>Q424/S424</f>
        <v>0.17322834645669291</v>
      </c>
      <c r="S424">
        <v>254</v>
      </c>
      <c r="U424" s="16">
        <f>U422/W422</f>
        <v>0.31098948737401105</v>
      </c>
      <c r="V424" s="16">
        <f>V422/W422</f>
        <v>0.33873414977782595</v>
      </c>
    </row>
    <row r="425" spans="1:23" x14ac:dyDescent="0.3">
      <c r="A425" s="29" t="s">
        <v>391</v>
      </c>
      <c r="B425" s="7">
        <v>133</v>
      </c>
      <c r="C425" s="15">
        <v>0.34278350515463918</v>
      </c>
      <c r="D425" s="7">
        <v>241</v>
      </c>
      <c r="E425" s="15">
        <v>0.62113402061855671</v>
      </c>
      <c r="F425" s="7">
        <v>388</v>
      </c>
      <c r="G425" s="24">
        <v>-0.27835051546391754</v>
      </c>
      <c r="H425" s="24">
        <f t="shared" si="12"/>
        <v>-0.40635051546391754</v>
      </c>
      <c r="I425" s="24"/>
      <c r="J425" s="24">
        <f t="shared" si="13"/>
        <v>0.32456140350877194</v>
      </c>
      <c r="K425" s="17">
        <v>57</v>
      </c>
      <c r="L425" s="20">
        <f>K425/S425</f>
        <v>0.5</v>
      </c>
      <c r="M425" s="17">
        <v>20</v>
      </c>
      <c r="N425" s="20">
        <f>M425/S425</f>
        <v>0.17543859649122806</v>
      </c>
      <c r="O425" s="17">
        <v>16</v>
      </c>
      <c r="P425" s="20">
        <f>O425/S425</f>
        <v>0.14035087719298245</v>
      </c>
      <c r="Q425" s="17">
        <v>15</v>
      </c>
      <c r="R425" s="20">
        <f>Q425/S425</f>
        <v>0.13157894736842105</v>
      </c>
      <c r="S425">
        <v>114</v>
      </c>
    </row>
    <row r="426" spans="1:23" x14ac:dyDescent="0.3">
      <c r="A426" s="29" t="s">
        <v>144</v>
      </c>
      <c r="B426" s="7">
        <v>13</v>
      </c>
      <c r="C426" s="15">
        <v>0.3611111111111111</v>
      </c>
      <c r="D426" s="7">
        <v>23</v>
      </c>
      <c r="E426" s="15">
        <v>0.63888888888888884</v>
      </c>
      <c r="F426" s="7">
        <v>36</v>
      </c>
      <c r="G426" s="24">
        <v>-0.27777777777777773</v>
      </c>
      <c r="H426" s="24">
        <f t="shared" si="12"/>
        <v>-0.40577777777777774</v>
      </c>
      <c r="I426" s="24"/>
      <c r="J426" s="24">
        <f t="shared" si="13"/>
        <v>-0.8</v>
      </c>
      <c r="K426" s="17">
        <v>0</v>
      </c>
      <c r="L426" s="20">
        <f>K426/S426</f>
        <v>0</v>
      </c>
      <c r="M426" s="17">
        <v>4</v>
      </c>
      <c r="N426" s="20">
        <f>M426/S426</f>
        <v>0.8</v>
      </c>
      <c r="O426" s="17">
        <v>0</v>
      </c>
      <c r="P426" s="20">
        <f>O426/S426</f>
        <v>0</v>
      </c>
      <c r="Q426" s="17">
        <v>1</v>
      </c>
      <c r="R426" s="20">
        <f>Q426/S426</f>
        <v>0.2</v>
      </c>
      <c r="S426">
        <v>5</v>
      </c>
    </row>
    <row r="427" spans="1:23" x14ac:dyDescent="0.3">
      <c r="A427" s="27" t="s">
        <v>261</v>
      </c>
      <c r="B427" s="7">
        <v>74</v>
      </c>
      <c r="C427" s="15">
        <v>0.36097560975609755</v>
      </c>
      <c r="D427" s="7">
        <v>130</v>
      </c>
      <c r="E427" s="15">
        <v>0.63414634146341464</v>
      </c>
      <c r="F427" s="7">
        <v>205</v>
      </c>
      <c r="G427" s="24">
        <v>-0.27317073170731709</v>
      </c>
      <c r="H427" s="24">
        <f t="shared" si="12"/>
        <v>-0.4011707317073171</v>
      </c>
      <c r="I427" s="24"/>
      <c r="J427" s="24">
        <f t="shared" si="13"/>
        <v>-0.18333333333333335</v>
      </c>
      <c r="K427" s="17">
        <v>17</v>
      </c>
      <c r="L427" s="20">
        <f>K427/S427</f>
        <v>0.28333333333333333</v>
      </c>
      <c r="M427" s="17">
        <v>28</v>
      </c>
      <c r="N427" s="20">
        <f>M427/S427</f>
        <v>0.46666666666666667</v>
      </c>
      <c r="O427" s="17">
        <v>10</v>
      </c>
      <c r="P427" s="20">
        <f>O427/S427</f>
        <v>0.16666666666666666</v>
      </c>
      <c r="Q427" s="17">
        <v>4</v>
      </c>
      <c r="R427" s="20">
        <f>Q427/S427</f>
        <v>6.6666666666666666E-2</v>
      </c>
      <c r="S427">
        <v>60</v>
      </c>
    </row>
    <row r="428" spans="1:23" x14ac:dyDescent="0.3">
      <c r="A428" s="27" t="s">
        <v>259</v>
      </c>
      <c r="B428" s="7">
        <v>64</v>
      </c>
      <c r="C428" s="15">
        <v>0.3595505617977528</v>
      </c>
      <c r="D428" s="7">
        <v>112</v>
      </c>
      <c r="E428" s="15">
        <v>0.6292134831460674</v>
      </c>
      <c r="F428" s="7">
        <v>178</v>
      </c>
      <c r="G428" s="24">
        <v>-0.2696629213483146</v>
      </c>
      <c r="H428" s="24">
        <f t="shared" si="12"/>
        <v>-0.3976629213483146</v>
      </c>
      <c r="I428" s="24"/>
      <c r="J428" s="24">
        <f t="shared" si="13"/>
        <v>3.3898305084745783E-2</v>
      </c>
      <c r="K428" s="17">
        <v>24</v>
      </c>
      <c r="L428" s="20">
        <f>K428/S428</f>
        <v>0.40677966101694918</v>
      </c>
      <c r="M428" s="17">
        <v>22</v>
      </c>
      <c r="N428" s="20">
        <f>M428/S428</f>
        <v>0.3728813559322034</v>
      </c>
      <c r="O428" s="17">
        <v>7</v>
      </c>
      <c r="P428" s="20">
        <f>O428/S428</f>
        <v>0.11864406779661017</v>
      </c>
      <c r="Q428" s="17">
        <v>6</v>
      </c>
      <c r="R428" s="20">
        <f>Q428/S428</f>
        <v>0.10169491525423729</v>
      </c>
      <c r="S428">
        <v>59</v>
      </c>
    </row>
    <row r="429" spans="1:23" x14ac:dyDescent="0.3">
      <c r="A429" s="27" t="s">
        <v>343</v>
      </c>
      <c r="B429" s="7">
        <v>38</v>
      </c>
      <c r="C429" s="15">
        <v>0.35185185185185186</v>
      </c>
      <c r="D429" s="7">
        <v>67</v>
      </c>
      <c r="E429" s="15">
        <v>0.62037037037037035</v>
      </c>
      <c r="F429" s="7">
        <v>108</v>
      </c>
      <c r="G429" s="24">
        <v>-0.26851851851851849</v>
      </c>
      <c r="H429" s="24">
        <f t="shared" si="12"/>
        <v>-0.39651851851851849</v>
      </c>
      <c r="I429" s="24"/>
      <c r="J429" s="24" t="e">
        <f t="shared" si="13"/>
        <v>#DIV/0!</v>
      </c>
      <c r="K429" s="17">
        <v>0</v>
      </c>
      <c r="L429" s="20" t="e">
        <f>K429/S429</f>
        <v>#DIV/0!</v>
      </c>
      <c r="M429" s="17">
        <v>0</v>
      </c>
      <c r="N429" s="20" t="e">
        <f>M429/S429</f>
        <v>#DIV/0!</v>
      </c>
      <c r="O429" s="17">
        <v>0</v>
      </c>
      <c r="P429" s="20" t="e">
        <f>O429/S429</f>
        <v>#DIV/0!</v>
      </c>
      <c r="Q429" s="17">
        <v>0</v>
      </c>
      <c r="R429" s="20" t="e">
        <f>Q429/S429</f>
        <v>#DIV/0!</v>
      </c>
      <c r="S429">
        <v>0</v>
      </c>
    </row>
    <row r="430" spans="1:23" x14ac:dyDescent="0.3">
      <c r="A430" s="27" t="s">
        <v>475</v>
      </c>
      <c r="B430" s="7">
        <v>281</v>
      </c>
      <c r="C430" s="15">
        <v>0.35796178343949042</v>
      </c>
      <c r="D430" s="7">
        <v>490</v>
      </c>
      <c r="E430" s="15">
        <v>0.62420382165605093</v>
      </c>
      <c r="F430" s="7">
        <v>785</v>
      </c>
      <c r="G430" s="24">
        <v>-0.26624203821656051</v>
      </c>
      <c r="H430" s="24">
        <f t="shared" si="12"/>
        <v>-0.39424203821656051</v>
      </c>
      <c r="I430" s="24"/>
      <c r="J430" s="24">
        <f t="shared" si="13"/>
        <v>-0.34126984126984128</v>
      </c>
      <c r="K430" s="17">
        <v>56</v>
      </c>
      <c r="L430" s="20">
        <f>K430/S430</f>
        <v>0.14814814814814814</v>
      </c>
      <c r="M430" s="17">
        <v>185</v>
      </c>
      <c r="N430" s="20">
        <f>M430/S430</f>
        <v>0.48941798941798942</v>
      </c>
      <c r="O430" s="17">
        <v>66</v>
      </c>
      <c r="P430" s="20">
        <f>O430/S430</f>
        <v>0.17460317460317459</v>
      </c>
      <c r="Q430" s="17">
        <v>36</v>
      </c>
      <c r="R430" s="20">
        <f>Q430/S430</f>
        <v>9.5238095238095233E-2</v>
      </c>
      <c r="S430">
        <v>378</v>
      </c>
    </row>
    <row r="431" spans="1:23" x14ac:dyDescent="0.3">
      <c r="A431" s="27" t="s">
        <v>454</v>
      </c>
      <c r="B431" s="7">
        <v>108</v>
      </c>
      <c r="C431" s="15">
        <v>0.34504792332268369</v>
      </c>
      <c r="D431" s="7">
        <v>191</v>
      </c>
      <c r="E431" s="15">
        <v>0.61022364217252401</v>
      </c>
      <c r="F431" s="7">
        <v>313</v>
      </c>
      <c r="G431" s="24">
        <v>-0.26517571884984031</v>
      </c>
      <c r="H431" s="24">
        <f t="shared" si="12"/>
        <v>-0.39317571884984032</v>
      </c>
      <c r="I431" s="24"/>
      <c r="J431" s="24">
        <f t="shared" si="13"/>
        <v>-1.1111111111111127E-2</v>
      </c>
      <c r="K431" s="17">
        <v>24</v>
      </c>
      <c r="L431" s="20">
        <f>K431/S431</f>
        <v>0.26666666666666666</v>
      </c>
      <c r="M431" s="17">
        <v>25</v>
      </c>
      <c r="N431" s="20">
        <f>M431/S431</f>
        <v>0.27777777777777779</v>
      </c>
      <c r="O431" s="17">
        <v>11</v>
      </c>
      <c r="P431" s="20">
        <f>O431/S431</f>
        <v>0.12222222222222222</v>
      </c>
      <c r="Q431" s="17">
        <v>18</v>
      </c>
      <c r="R431" s="20">
        <f>Q431/S431</f>
        <v>0.2</v>
      </c>
      <c r="S431">
        <v>90</v>
      </c>
    </row>
    <row r="432" spans="1:23" x14ac:dyDescent="0.3">
      <c r="A432" s="28" t="s">
        <v>187</v>
      </c>
      <c r="B432" s="9">
        <v>126</v>
      </c>
      <c r="C432" s="15">
        <v>0.36</v>
      </c>
      <c r="D432" s="9">
        <v>218</v>
      </c>
      <c r="E432" s="15">
        <v>0.62285714285714289</v>
      </c>
      <c r="F432" s="9">
        <v>350</v>
      </c>
      <c r="G432" s="24">
        <v>-0.2628571428571429</v>
      </c>
      <c r="H432" s="24">
        <f t="shared" si="12"/>
        <v>-0.3908571428571429</v>
      </c>
      <c r="I432" s="24"/>
      <c r="J432" s="24">
        <f t="shared" si="13"/>
        <v>5.8252427184465994E-2</v>
      </c>
      <c r="K432" s="17">
        <v>39</v>
      </c>
      <c r="L432" s="20">
        <f>K432/S432</f>
        <v>0.37864077669902912</v>
      </c>
      <c r="M432" s="17">
        <v>33</v>
      </c>
      <c r="N432" s="20">
        <f>M432/S432</f>
        <v>0.32038834951456313</v>
      </c>
      <c r="O432" s="17">
        <v>13</v>
      </c>
      <c r="P432" s="20">
        <f>O432/S432</f>
        <v>0.12621359223300971</v>
      </c>
      <c r="Q432" s="17">
        <v>12</v>
      </c>
      <c r="R432" s="20">
        <f>Q432/S432</f>
        <v>0.11650485436893204</v>
      </c>
      <c r="S432">
        <v>103</v>
      </c>
    </row>
    <row r="433" spans="1:19" x14ac:dyDescent="0.3">
      <c r="A433" s="27" t="s">
        <v>400</v>
      </c>
      <c r="B433" s="7">
        <v>315</v>
      </c>
      <c r="C433" s="15">
        <v>0.36082474226804123</v>
      </c>
      <c r="D433" s="7">
        <v>537</v>
      </c>
      <c r="E433" s="15">
        <v>0.61512027491408938</v>
      </c>
      <c r="F433" s="7">
        <v>873</v>
      </c>
      <c r="G433" s="24">
        <v>-0.25429553264604815</v>
      </c>
      <c r="H433" s="24">
        <f t="shared" si="12"/>
        <v>-0.38229553264604815</v>
      </c>
      <c r="I433" s="24"/>
      <c r="J433" s="24">
        <f t="shared" si="13"/>
        <v>5.7636887608069065E-3</v>
      </c>
      <c r="K433" s="17">
        <v>113</v>
      </c>
      <c r="L433" s="20">
        <f>K433/S433</f>
        <v>0.32564841498559077</v>
      </c>
      <c r="M433" s="17">
        <v>111</v>
      </c>
      <c r="N433" s="20">
        <f>M433/S433</f>
        <v>0.31988472622478387</v>
      </c>
      <c r="O433" s="17">
        <v>48</v>
      </c>
      <c r="P433" s="20">
        <f>O433/S433</f>
        <v>0.13832853025936601</v>
      </c>
      <c r="Q433" s="17">
        <v>64</v>
      </c>
      <c r="R433" s="20">
        <f>Q433/S433</f>
        <v>0.18443804034582131</v>
      </c>
      <c r="S433">
        <v>347</v>
      </c>
    </row>
    <row r="434" spans="1:19" x14ac:dyDescent="0.3">
      <c r="A434" s="27" t="s">
        <v>346</v>
      </c>
      <c r="B434" s="7">
        <v>1410</v>
      </c>
      <c r="C434" s="15">
        <v>0.36566390041493774</v>
      </c>
      <c r="D434" s="7">
        <v>2374</v>
      </c>
      <c r="E434" s="15">
        <v>0.61566390041493779</v>
      </c>
      <c r="F434" s="7">
        <v>3856</v>
      </c>
      <c r="G434" s="24">
        <v>-0.25000000000000006</v>
      </c>
      <c r="H434" s="24">
        <f t="shared" si="12"/>
        <v>-0.37800000000000006</v>
      </c>
      <c r="I434" s="24"/>
      <c r="J434" s="24">
        <f t="shared" si="13"/>
        <v>5.3405994550408675E-2</v>
      </c>
      <c r="K434" s="17">
        <v>653</v>
      </c>
      <c r="L434" s="20">
        <f>K434/S434</f>
        <v>0.35585831062670298</v>
      </c>
      <c r="M434" s="17">
        <v>555</v>
      </c>
      <c r="N434" s="20">
        <f>M434/S434</f>
        <v>0.3024523160762943</v>
      </c>
      <c r="O434" s="17">
        <v>196</v>
      </c>
      <c r="P434" s="20">
        <f>O434/S434</f>
        <v>0.10681198910081743</v>
      </c>
      <c r="Q434" s="17">
        <v>366</v>
      </c>
      <c r="R434" s="20">
        <f>Q434/S434</f>
        <v>0.19945504087193461</v>
      </c>
      <c r="S434">
        <v>1835</v>
      </c>
    </row>
    <row r="435" spans="1:19" x14ac:dyDescent="0.3">
      <c r="A435" s="27" t="s">
        <v>383</v>
      </c>
      <c r="B435" s="7">
        <v>109</v>
      </c>
      <c r="C435" s="15">
        <v>0.36824324324324326</v>
      </c>
      <c r="D435" s="7">
        <v>182</v>
      </c>
      <c r="E435" s="15">
        <v>0.61486486486486491</v>
      </c>
      <c r="F435" s="7">
        <v>296</v>
      </c>
      <c r="G435" s="24">
        <v>-0.24662162162162166</v>
      </c>
      <c r="H435" s="24">
        <f t="shared" si="12"/>
        <v>-0.37462162162162166</v>
      </c>
      <c r="I435" s="24"/>
      <c r="J435" s="24" t="e">
        <f t="shared" si="13"/>
        <v>#DIV/0!</v>
      </c>
      <c r="K435" s="17">
        <v>0</v>
      </c>
      <c r="L435" s="20" t="e">
        <f>K435/S435</f>
        <v>#DIV/0!</v>
      </c>
      <c r="M435" s="17">
        <v>0</v>
      </c>
      <c r="N435" s="20" t="e">
        <f>M435/S435</f>
        <v>#DIV/0!</v>
      </c>
      <c r="O435" s="17">
        <v>0</v>
      </c>
      <c r="P435" s="20" t="e">
        <f>O435/S435</f>
        <v>#DIV/0!</v>
      </c>
      <c r="Q435" s="17">
        <v>0</v>
      </c>
      <c r="R435" s="20" t="e">
        <f>Q435/S435</f>
        <v>#DIV/0!</v>
      </c>
      <c r="S435">
        <v>0</v>
      </c>
    </row>
    <row r="436" spans="1:19" x14ac:dyDescent="0.3">
      <c r="A436" s="27" t="s">
        <v>135</v>
      </c>
      <c r="B436" s="7">
        <v>166</v>
      </c>
      <c r="C436" s="15">
        <v>0.36644591611479027</v>
      </c>
      <c r="D436" s="7">
        <v>277</v>
      </c>
      <c r="E436" s="15">
        <v>0.61147902869757176</v>
      </c>
      <c r="F436" s="7">
        <v>453</v>
      </c>
      <c r="G436" s="24">
        <v>-0.24503311258278149</v>
      </c>
      <c r="H436" s="24">
        <f t="shared" si="12"/>
        <v>-0.37303311258278149</v>
      </c>
      <c r="I436" s="24"/>
      <c r="J436" s="24">
        <f t="shared" si="13"/>
        <v>-4.8543689320388328E-3</v>
      </c>
      <c r="K436" s="17">
        <v>69</v>
      </c>
      <c r="L436" s="20">
        <f>K436/S436</f>
        <v>0.33495145631067963</v>
      </c>
      <c r="M436" s="17">
        <v>70</v>
      </c>
      <c r="N436" s="20">
        <f>M436/S436</f>
        <v>0.33980582524271846</v>
      </c>
      <c r="O436" s="17">
        <v>23</v>
      </c>
      <c r="P436" s="20">
        <f>O436/S436</f>
        <v>0.11165048543689321</v>
      </c>
      <c r="Q436" s="17">
        <v>37</v>
      </c>
      <c r="R436" s="20">
        <f>Q436/S436</f>
        <v>0.1796116504854369</v>
      </c>
      <c r="S436">
        <v>206</v>
      </c>
    </row>
    <row r="437" spans="1:19" x14ac:dyDescent="0.3">
      <c r="A437" s="26" t="s">
        <v>349</v>
      </c>
      <c r="B437" s="7">
        <v>247</v>
      </c>
      <c r="C437" s="15">
        <v>0.37311178247734139</v>
      </c>
      <c r="D437" s="7">
        <v>406</v>
      </c>
      <c r="E437" s="15">
        <v>0.61329305135951662</v>
      </c>
      <c r="F437" s="7">
        <v>662</v>
      </c>
      <c r="G437" s="24">
        <v>-0.24018126888217523</v>
      </c>
      <c r="H437" s="24">
        <f t="shared" si="12"/>
        <v>-0.36818126888217523</v>
      </c>
      <c r="I437" s="24"/>
      <c r="J437" s="24">
        <f t="shared" si="13"/>
        <v>-5.208333333333337E-2</v>
      </c>
      <c r="K437" s="17">
        <v>83</v>
      </c>
      <c r="L437" s="20">
        <f>K437/S437</f>
        <v>0.28819444444444442</v>
      </c>
      <c r="M437" s="17">
        <v>98</v>
      </c>
      <c r="N437" s="20">
        <f>M437/S437</f>
        <v>0.34027777777777779</v>
      </c>
      <c r="O437" s="17">
        <v>27</v>
      </c>
      <c r="P437" s="20">
        <f>O437/S437</f>
        <v>9.375E-2</v>
      </c>
      <c r="Q437" s="17">
        <v>65</v>
      </c>
      <c r="R437" s="20">
        <f>Q437/S437</f>
        <v>0.22569444444444445</v>
      </c>
      <c r="S437">
        <v>288</v>
      </c>
    </row>
    <row r="438" spans="1:19" x14ac:dyDescent="0.3">
      <c r="A438" s="27" t="s">
        <v>358</v>
      </c>
      <c r="B438" s="7">
        <v>14</v>
      </c>
      <c r="C438" s="15">
        <v>0.36842105263157893</v>
      </c>
      <c r="D438" s="7">
        <v>23</v>
      </c>
      <c r="E438" s="15">
        <v>0.60526315789473684</v>
      </c>
      <c r="F438" s="7">
        <v>38</v>
      </c>
      <c r="G438" s="24">
        <v>-0.23684210526315791</v>
      </c>
      <c r="H438" s="24">
        <f t="shared" si="12"/>
        <v>-0.36484210526315791</v>
      </c>
      <c r="I438" s="24"/>
      <c r="J438" s="24" t="e">
        <f t="shared" si="13"/>
        <v>#DIV/0!</v>
      </c>
      <c r="K438" s="17">
        <v>0</v>
      </c>
      <c r="L438" s="20" t="e">
        <f>K438/S438</f>
        <v>#DIV/0!</v>
      </c>
      <c r="M438" s="17">
        <v>0</v>
      </c>
      <c r="N438" s="20" t="e">
        <f>M438/S438</f>
        <v>#DIV/0!</v>
      </c>
      <c r="O438" s="17">
        <v>0</v>
      </c>
      <c r="P438" s="20" t="e">
        <f>O438/S438</f>
        <v>#DIV/0!</v>
      </c>
      <c r="Q438" s="17">
        <v>0</v>
      </c>
      <c r="R438" s="20" t="e">
        <f>Q438/S438</f>
        <v>#DIV/0!</v>
      </c>
      <c r="S438">
        <v>0</v>
      </c>
    </row>
    <row r="439" spans="1:19" x14ac:dyDescent="0.3">
      <c r="A439" s="27" t="s">
        <v>154</v>
      </c>
      <c r="B439" s="7">
        <v>72</v>
      </c>
      <c r="C439" s="15">
        <v>0.37894736842105264</v>
      </c>
      <c r="D439" s="7">
        <v>116</v>
      </c>
      <c r="E439" s="15">
        <v>0.61052631578947369</v>
      </c>
      <c r="F439" s="7">
        <v>190</v>
      </c>
      <c r="G439" s="24">
        <v>-0.23157894736842105</v>
      </c>
      <c r="H439" s="24">
        <f t="shared" si="12"/>
        <v>-0.35957894736842105</v>
      </c>
      <c r="I439" s="24"/>
      <c r="J439" s="24">
        <f t="shared" si="13"/>
        <v>-5.7692307692307709E-2</v>
      </c>
      <c r="K439" s="17">
        <v>17</v>
      </c>
      <c r="L439" s="20">
        <f>K439/S439</f>
        <v>0.32692307692307693</v>
      </c>
      <c r="M439" s="17">
        <v>20</v>
      </c>
      <c r="N439" s="20">
        <f>M439/S439</f>
        <v>0.38461538461538464</v>
      </c>
      <c r="O439" s="17">
        <v>8</v>
      </c>
      <c r="P439" s="20">
        <f>O439/S439</f>
        <v>0.15384615384615385</v>
      </c>
      <c r="Q439" s="17">
        <v>7</v>
      </c>
      <c r="R439" s="20">
        <f>Q439/S439</f>
        <v>0.13461538461538461</v>
      </c>
      <c r="S439">
        <v>52</v>
      </c>
    </row>
    <row r="440" spans="1:19" x14ac:dyDescent="0.3">
      <c r="A440" s="27" t="s">
        <v>204</v>
      </c>
      <c r="B440" s="7">
        <v>718</v>
      </c>
      <c r="C440" s="15">
        <v>0.37749737118822291</v>
      </c>
      <c r="D440" s="7">
        <v>1148</v>
      </c>
      <c r="E440" s="15">
        <v>0.60357518401682442</v>
      </c>
      <c r="F440" s="7">
        <v>1902</v>
      </c>
      <c r="G440" s="24">
        <v>-0.22607781282860151</v>
      </c>
      <c r="H440" s="24">
        <f t="shared" si="12"/>
        <v>-0.35407781282860151</v>
      </c>
      <c r="I440" s="24"/>
      <c r="J440" s="24">
        <f t="shared" si="13"/>
        <v>-6.1043285238623735E-2</v>
      </c>
      <c r="K440" s="17">
        <v>252</v>
      </c>
      <c r="L440" s="20">
        <f>K440/S440</f>
        <v>0.27968923418423974</v>
      </c>
      <c r="M440" s="17">
        <v>307</v>
      </c>
      <c r="N440" s="20">
        <f>M440/S440</f>
        <v>0.34073251942286348</v>
      </c>
      <c r="O440" s="17">
        <v>124</v>
      </c>
      <c r="P440" s="20">
        <f>O440/S440</f>
        <v>0.13762486126526083</v>
      </c>
      <c r="Q440" s="17">
        <v>185</v>
      </c>
      <c r="R440" s="20">
        <f>Q440/S440</f>
        <v>0.20532741398446172</v>
      </c>
      <c r="S440">
        <v>901</v>
      </c>
    </row>
    <row r="441" spans="1:19" x14ac:dyDescent="0.3">
      <c r="A441" s="27" t="s">
        <v>122</v>
      </c>
      <c r="B441" s="7">
        <v>29</v>
      </c>
      <c r="C441" s="15">
        <v>0.36249999999999999</v>
      </c>
      <c r="D441" s="7">
        <v>47</v>
      </c>
      <c r="E441" s="15">
        <v>0.58750000000000002</v>
      </c>
      <c r="F441" s="7">
        <v>80</v>
      </c>
      <c r="G441" s="24">
        <v>-0.22500000000000003</v>
      </c>
      <c r="H441" s="24">
        <f t="shared" si="12"/>
        <v>-0.35300000000000004</v>
      </c>
      <c r="I441" s="24"/>
      <c r="J441" s="24">
        <f t="shared" si="13"/>
        <v>-2.8571428571428581E-2</v>
      </c>
      <c r="K441" s="17">
        <v>12</v>
      </c>
      <c r="L441" s="20">
        <f>K441/S441</f>
        <v>0.34285714285714286</v>
      </c>
      <c r="M441" s="17">
        <v>13</v>
      </c>
      <c r="N441" s="20">
        <f>M441/S441</f>
        <v>0.37142857142857144</v>
      </c>
      <c r="O441" s="17">
        <v>4</v>
      </c>
      <c r="P441" s="20">
        <f>O441/S441</f>
        <v>0.11428571428571428</v>
      </c>
      <c r="Q441" s="17">
        <v>5</v>
      </c>
      <c r="R441" s="20">
        <f>Q441/S441</f>
        <v>0.14285714285714285</v>
      </c>
      <c r="S441">
        <v>35</v>
      </c>
    </row>
    <row r="442" spans="1:19" x14ac:dyDescent="0.3">
      <c r="A442" s="27" t="s">
        <v>447</v>
      </c>
      <c r="B442" s="7">
        <v>54</v>
      </c>
      <c r="C442" s="15">
        <v>0.3724137931034483</v>
      </c>
      <c r="D442" s="7">
        <v>86</v>
      </c>
      <c r="E442" s="15">
        <v>0.59310344827586203</v>
      </c>
      <c r="F442" s="7">
        <v>145</v>
      </c>
      <c r="G442" s="24">
        <v>-0.22068965517241373</v>
      </c>
      <c r="H442" s="24">
        <f t="shared" si="12"/>
        <v>-0.34868965517241374</v>
      </c>
      <c r="I442" s="24"/>
      <c r="J442" s="24">
        <f t="shared" si="13"/>
        <v>-0.22641509433962265</v>
      </c>
      <c r="K442" s="17">
        <v>10</v>
      </c>
      <c r="L442" s="20">
        <f>K442/S442</f>
        <v>0.18867924528301888</v>
      </c>
      <c r="M442" s="17">
        <v>22</v>
      </c>
      <c r="N442" s="20">
        <f>M442/S442</f>
        <v>0.41509433962264153</v>
      </c>
      <c r="O442" s="17">
        <v>9</v>
      </c>
      <c r="P442" s="20">
        <f>O442/S442</f>
        <v>0.16981132075471697</v>
      </c>
      <c r="Q442" s="17">
        <v>4</v>
      </c>
      <c r="R442" s="20">
        <f>Q442/S442</f>
        <v>7.5471698113207544E-2</v>
      </c>
      <c r="S442">
        <v>53</v>
      </c>
    </row>
    <row r="443" spans="1:19" x14ac:dyDescent="0.3">
      <c r="A443" s="27" t="s">
        <v>216</v>
      </c>
      <c r="B443" s="7">
        <v>439</v>
      </c>
      <c r="C443" s="15">
        <v>0.37779690189328746</v>
      </c>
      <c r="D443" s="7">
        <v>694</v>
      </c>
      <c r="E443" s="15">
        <v>0.59724612736660931</v>
      </c>
      <c r="F443" s="7">
        <v>1162</v>
      </c>
      <c r="G443" s="24">
        <v>-0.21944922547332185</v>
      </c>
      <c r="H443" s="24">
        <f t="shared" si="12"/>
        <v>-0.34744922547332185</v>
      </c>
      <c r="I443" s="24"/>
      <c r="J443" s="24">
        <f t="shared" si="13"/>
        <v>5.4766734279918905E-2</v>
      </c>
      <c r="K443" s="17">
        <v>182</v>
      </c>
      <c r="L443" s="20">
        <f>K443/S443</f>
        <v>0.36916835699797163</v>
      </c>
      <c r="M443" s="17">
        <v>155</v>
      </c>
      <c r="N443" s="20">
        <f>M443/S443</f>
        <v>0.31440162271805272</v>
      </c>
      <c r="O443" s="17">
        <v>60</v>
      </c>
      <c r="P443" s="20">
        <f>O443/S443</f>
        <v>0.12170385395537525</v>
      </c>
      <c r="Q443" s="17">
        <v>77</v>
      </c>
      <c r="R443" s="20">
        <f>Q443/S443</f>
        <v>0.15618661257606492</v>
      </c>
      <c r="S443">
        <v>493</v>
      </c>
    </row>
    <row r="444" spans="1:19" x14ac:dyDescent="0.3">
      <c r="A444" s="27" t="s">
        <v>152</v>
      </c>
      <c r="B444" s="7">
        <v>256</v>
      </c>
      <c r="C444" s="15">
        <v>0.3775811209439528</v>
      </c>
      <c r="D444" s="7">
        <v>404</v>
      </c>
      <c r="E444" s="15">
        <v>0.59587020648967548</v>
      </c>
      <c r="F444" s="7">
        <v>678</v>
      </c>
      <c r="G444" s="24">
        <v>-0.21828908554572268</v>
      </c>
      <c r="H444" s="24">
        <f t="shared" si="12"/>
        <v>-0.34628908554572269</v>
      </c>
      <c r="I444" s="24"/>
      <c r="J444" s="24" t="e">
        <f t="shared" si="13"/>
        <v>#DIV/0!</v>
      </c>
      <c r="K444" s="17">
        <v>0</v>
      </c>
      <c r="L444" s="20" t="e">
        <f>K444/S444</f>
        <v>#DIV/0!</v>
      </c>
      <c r="M444" s="17">
        <v>0</v>
      </c>
      <c r="N444" s="20" t="e">
        <f>M444/S444</f>
        <v>#DIV/0!</v>
      </c>
      <c r="O444" s="17">
        <v>0</v>
      </c>
      <c r="P444" s="20" t="e">
        <f>O444/S444</f>
        <v>#DIV/0!</v>
      </c>
      <c r="Q444" s="17">
        <v>0</v>
      </c>
      <c r="R444" s="20" t="e">
        <f>Q444/S444</f>
        <v>#DIV/0!</v>
      </c>
      <c r="S444">
        <v>0</v>
      </c>
    </row>
    <row r="445" spans="1:19" x14ac:dyDescent="0.3">
      <c r="A445" s="27" t="s">
        <v>157</v>
      </c>
      <c r="B445" s="7">
        <v>207</v>
      </c>
      <c r="C445" s="15">
        <v>0.38836772983114448</v>
      </c>
      <c r="D445" s="7">
        <v>319</v>
      </c>
      <c r="E445" s="15">
        <v>0.59849906191369606</v>
      </c>
      <c r="F445" s="7">
        <v>533</v>
      </c>
      <c r="G445" s="24">
        <v>-0.21013133208255158</v>
      </c>
      <c r="H445" s="24">
        <f t="shared" si="12"/>
        <v>-0.33813133208255158</v>
      </c>
      <c r="I445" s="24"/>
      <c r="J445" s="24">
        <f t="shared" si="13"/>
        <v>-2.4539877300613522E-2</v>
      </c>
      <c r="K445" s="17">
        <v>55</v>
      </c>
      <c r="L445" s="20">
        <f>K445/S445</f>
        <v>0.33742331288343558</v>
      </c>
      <c r="M445" s="17">
        <v>59</v>
      </c>
      <c r="N445" s="20">
        <f>M445/S445</f>
        <v>0.3619631901840491</v>
      </c>
      <c r="O445" s="17">
        <v>18</v>
      </c>
      <c r="P445" s="20">
        <f>O445/S445</f>
        <v>0.11042944785276074</v>
      </c>
      <c r="Q445" s="17">
        <v>27</v>
      </c>
      <c r="R445" s="20">
        <f>Q445/S445</f>
        <v>0.16564417177914109</v>
      </c>
      <c r="S445">
        <v>163</v>
      </c>
    </row>
    <row r="446" spans="1:19" x14ac:dyDescent="0.3">
      <c r="A446" s="27" t="s">
        <v>36</v>
      </c>
      <c r="B446" s="7">
        <v>81</v>
      </c>
      <c r="C446" s="15">
        <v>0.38028169014084506</v>
      </c>
      <c r="D446" s="7">
        <v>125</v>
      </c>
      <c r="E446" s="15">
        <v>0.58685446009389675</v>
      </c>
      <c r="F446" s="7">
        <v>213</v>
      </c>
      <c r="G446" s="24">
        <v>-0.20657276995305168</v>
      </c>
      <c r="H446" s="24">
        <f t="shared" si="12"/>
        <v>-0.33457276995305169</v>
      </c>
      <c r="I446" s="24"/>
      <c r="J446" s="24">
        <f t="shared" si="13"/>
        <v>-0.35000000000000009</v>
      </c>
      <c r="K446" s="17">
        <v>10</v>
      </c>
      <c r="L446" s="20">
        <f>K446/S446</f>
        <v>0.16666666666666666</v>
      </c>
      <c r="M446" s="17">
        <v>31</v>
      </c>
      <c r="N446" s="20">
        <f>M446/S446</f>
        <v>0.51666666666666672</v>
      </c>
      <c r="O446" s="17">
        <v>16</v>
      </c>
      <c r="P446" s="20">
        <f>O446/S446</f>
        <v>0.26666666666666666</v>
      </c>
      <c r="Q446" s="17">
        <v>1</v>
      </c>
      <c r="R446" s="20">
        <f>Q446/S446</f>
        <v>1.6666666666666666E-2</v>
      </c>
      <c r="S446">
        <v>60</v>
      </c>
    </row>
    <row r="447" spans="1:19" x14ac:dyDescent="0.3">
      <c r="A447" s="27" t="s">
        <v>86</v>
      </c>
      <c r="B447" s="7">
        <v>1831</v>
      </c>
      <c r="C447" s="15">
        <v>0.38858234295415961</v>
      </c>
      <c r="D447" s="7">
        <v>2797</v>
      </c>
      <c r="E447" s="15">
        <v>0.59359083191850592</v>
      </c>
      <c r="F447" s="7">
        <v>4712</v>
      </c>
      <c r="G447" s="24">
        <v>-0.20500848896434631</v>
      </c>
      <c r="H447" s="24">
        <f t="shared" si="12"/>
        <v>-0.33300848896434632</v>
      </c>
      <c r="I447" s="24"/>
      <c r="J447" s="24">
        <f t="shared" si="13"/>
        <v>-5.3856096510124962E-2</v>
      </c>
      <c r="K447" s="17">
        <v>673</v>
      </c>
      <c r="L447" s="20">
        <f>K447/S447</f>
        <v>0.28996122361051269</v>
      </c>
      <c r="M447" s="17">
        <v>798</v>
      </c>
      <c r="N447" s="20">
        <f>M447/S447</f>
        <v>0.34381732012063765</v>
      </c>
      <c r="O447" s="17">
        <v>261</v>
      </c>
      <c r="P447" s="20">
        <f>O447/S447</f>
        <v>0.11245152951314089</v>
      </c>
      <c r="Q447" s="17">
        <v>450</v>
      </c>
      <c r="R447" s="20">
        <f>Q447/S447</f>
        <v>0.19388194743644982</v>
      </c>
      <c r="S447">
        <v>2321</v>
      </c>
    </row>
    <row r="448" spans="1:19" x14ac:dyDescent="0.3">
      <c r="A448" s="31" t="s">
        <v>313</v>
      </c>
      <c r="B448" s="7">
        <v>1368</v>
      </c>
      <c r="C448" s="15">
        <v>0.38775510204081631</v>
      </c>
      <c r="D448" s="7">
        <v>2077</v>
      </c>
      <c r="E448" s="15">
        <v>0.58871882086167804</v>
      </c>
      <c r="F448" s="6">
        <v>3528</v>
      </c>
      <c r="G448" s="24">
        <v>-0.20096371882086173</v>
      </c>
      <c r="H448" s="24">
        <f t="shared" si="12"/>
        <v>-0.32896371882086173</v>
      </c>
      <c r="I448" s="24"/>
      <c r="J448" s="24">
        <f t="shared" si="13"/>
        <v>0.31977294228949854</v>
      </c>
      <c r="K448" s="19">
        <v>1117</v>
      </c>
      <c r="L448" s="20">
        <f>K448/S448</f>
        <v>0.52838221381267736</v>
      </c>
      <c r="M448" s="17">
        <v>441</v>
      </c>
      <c r="N448" s="20">
        <f>M448/S448</f>
        <v>0.20860927152317882</v>
      </c>
      <c r="O448" s="17">
        <v>114</v>
      </c>
      <c r="P448" s="20">
        <f>O448/S448</f>
        <v>5.392620624408704E-2</v>
      </c>
      <c r="Q448" s="17">
        <v>369</v>
      </c>
      <c r="R448" s="20">
        <f>Q448/S448</f>
        <v>0.17455061494796595</v>
      </c>
      <c r="S448">
        <v>2114</v>
      </c>
    </row>
    <row r="449" spans="1:19" x14ac:dyDescent="0.3">
      <c r="A449" s="31" t="s">
        <v>81</v>
      </c>
      <c r="B449" s="7">
        <v>2194</v>
      </c>
      <c r="C449" s="15">
        <v>0.39304908634897884</v>
      </c>
      <c r="D449" s="7">
        <v>3307</v>
      </c>
      <c r="E449" s="15">
        <v>0.59243998566821932</v>
      </c>
      <c r="F449" s="7">
        <v>5582</v>
      </c>
      <c r="G449" s="24">
        <v>-0.19939089931924048</v>
      </c>
      <c r="H449" s="24">
        <f t="shared" si="12"/>
        <v>-0.32739089931924048</v>
      </c>
      <c r="I449" s="24"/>
      <c r="J449" s="24">
        <f t="shared" si="13"/>
        <v>-0.13289473684210529</v>
      </c>
      <c r="K449" s="17">
        <v>713</v>
      </c>
      <c r="L449" s="20">
        <f>K449/S449</f>
        <v>0.23453947368421052</v>
      </c>
      <c r="M449" s="19">
        <v>1117</v>
      </c>
      <c r="N449" s="20">
        <f>M449/S449</f>
        <v>0.36743421052631581</v>
      </c>
      <c r="O449" s="17">
        <v>419</v>
      </c>
      <c r="P449" s="20">
        <f>O449/S449</f>
        <v>0.13782894736842105</v>
      </c>
      <c r="Q449" s="17">
        <v>559</v>
      </c>
      <c r="R449" s="20">
        <f>Q449/S449</f>
        <v>0.18388157894736842</v>
      </c>
      <c r="S449">
        <v>3040</v>
      </c>
    </row>
    <row r="450" spans="1:19" x14ac:dyDescent="0.3">
      <c r="A450" s="31" t="s">
        <v>160</v>
      </c>
      <c r="B450" s="7">
        <v>300</v>
      </c>
      <c r="C450" s="15">
        <v>0.39735099337748342</v>
      </c>
      <c r="D450" s="7">
        <v>448</v>
      </c>
      <c r="E450" s="15">
        <v>0.59337748344370866</v>
      </c>
      <c r="F450" s="7">
        <v>755</v>
      </c>
      <c r="G450" s="24">
        <v>-0.19602649006622525</v>
      </c>
      <c r="H450" s="24">
        <f t="shared" si="12"/>
        <v>-0.32402649006622525</v>
      </c>
      <c r="I450" s="24"/>
      <c r="J450" s="24">
        <f t="shared" si="13"/>
        <v>8.8235294117647078E-2</v>
      </c>
      <c r="K450" s="17">
        <v>118</v>
      </c>
      <c r="L450" s="20">
        <f>K450/S450</f>
        <v>0.38562091503267976</v>
      </c>
      <c r="M450" s="17">
        <v>91</v>
      </c>
      <c r="N450" s="20">
        <f>M450/S450</f>
        <v>0.29738562091503268</v>
      </c>
      <c r="O450" s="17">
        <v>37</v>
      </c>
      <c r="P450" s="20">
        <f>O450/S450</f>
        <v>0.12091503267973856</v>
      </c>
      <c r="Q450" s="17">
        <v>50</v>
      </c>
      <c r="R450" s="20">
        <f>Q450/S450</f>
        <v>0.16339869281045752</v>
      </c>
      <c r="S450">
        <v>306</v>
      </c>
    </row>
    <row r="451" spans="1:19" x14ac:dyDescent="0.3">
      <c r="A451" s="31" t="s">
        <v>468</v>
      </c>
      <c r="B451" s="7">
        <v>1572</v>
      </c>
      <c r="C451" s="15">
        <v>0.39398496240601505</v>
      </c>
      <c r="D451" s="7">
        <v>2335</v>
      </c>
      <c r="E451" s="15">
        <v>0.58521303258145363</v>
      </c>
      <c r="F451" s="7">
        <v>3990</v>
      </c>
      <c r="G451" s="24">
        <v>-0.19122807017543858</v>
      </c>
      <c r="H451" s="24">
        <f t="shared" ref="H451:H486" si="14">G451-0.128</f>
        <v>-0.31922807017543858</v>
      </c>
      <c r="I451" s="24"/>
      <c r="J451" s="24">
        <f t="shared" ref="J451:J480" si="15">L451-N451</f>
        <v>-1.9947961838681694E-2</v>
      </c>
      <c r="K451" s="17">
        <v>730</v>
      </c>
      <c r="L451" s="20">
        <f>K451/S451</f>
        <v>0.31656548135299217</v>
      </c>
      <c r="M451" s="17">
        <v>776</v>
      </c>
      <c r="N451" s="20">
        <f>M451/S451</f>
        <v>0.33651344319167387</v>
      </c>
      <c r="O451" s="17">
        <v>198</v>
      </c>
      <c r="P451" s="20">
        <f>O451/S451</f>
        <v>8.5862966175195149E-2</v>
      </c>
      <c r="Q451" s="17">
        <v>437</v>
      </c>
      <c r="R451" s="20">
        <f>Q451/S451</f>
        <v>0.18950563746747615</v>
      </c>
      <c r="S451">
        <v>2306</v>
      </c>
    </row>
    <row r="452" spans="1:19" x14ac:dyDescent="0.3">
      <c r="A452" s="31" t="s">
        <v>156</v>
      </c>
      <c r="B452" s="7">
        <v>190</v>
      </c>
      <c r="C452" s="15">
        <v>0.39748953974895396</v>
      </c>
      <c r="D452" s="7">
        <v>277</v>
      </c>
      <c r="E452" s="15">
        <v>0.57949790794979084</v>
      </c>
      <c r="F452" s="7">
        <v>478</v>
      </c>
      <c r="G452" s="24">
        <v>-0.18200836820083688</v>
      </c>
      <c r="H452" s="24">
        <f t="shared" si="14"/>
        <v>-0.31000836820083688</v>
      </c>
      <c r="I452" s="24"/>
      <c r="J452" s="24">
        <f t="shared" si="15"/>
        <v>-8.762886597938141E-2</v>
      </c>
      <c r="K452" s="17">
        <v>60</v>
      </c>
      <c r="L452" s="20">
        <f>K452/S452</f>
        <v>0.30927835051546393</v>
      </c>
      <c r="M452" s="17">
        <v>77</v>
      </c>
      <c r="N452" s="20">
        <f>M452/S452</f>
        <v>0.39690721649484534</v>
      </c>
      <c r="O452" s="17">
        <v>27</v>
      </c>
      <c r="P452" s="20">
        <f>O452/S452</f>
        <v>0.13917525773195877</v>
      </c>
      <c r="Q452" s="17">
        <v>20</v>
      </c>
      <c r="R452" s="20">
        <f>Q452/S452</f>
        <v>0.10309278350515463</v>
      </c>
      <c r="S452">
        <v>194</v>
      </c>
    </row>
    <row r="453" spans="1:19" x14ac:dyDescent="0.3">
      <c r="A453" s="7" t="s">
        <v>158</v>
      </c>
      <c r="B453" s="7">
        <v>341</v>
      </c>
      <c r="C453" s="15">
        <v>0.4011764705882353</v>
      </c>
      <c r="D453" s="7">
        <v>494</v>
      </c>
      <c r="E453" s="15">
        <v>0.58117647058823529</v>
      </c>
      <c r="F453" s="7">
        <v>850</v>
      </c>
      <c r="G453" s="24">
        <v>-0.18</v>
      </c>
      <c r="H453" s="24">
        <f t="shared" si="14"/>
        <v>-0.308</v>
      </c>
      <c r="I453" s="24"/>
      <c r="J453" s="24">
        <f t="shared" si="15"/>
        <v>8.1818181818181845E-2</v>
      </c>
      <c r="K453" s="17">
        <v>114</v>
      </c>
      <c r="L453" s="20">
        <f>K453/S453</f>
        <v>0.34545454545454546</v>
      </c>
      <c r="M453" s="17">
        <v>87</v>
      </c>
      <c r="N453" s="20">
        <f>M453/S453</f>
        <v>0.26363636363636361</v>
      </c>
      <c r="O453" s="17">
        <v>41</v>
      </c>
      <c r="P453" s="20">
        <f>O453/S453</f>
        <v>0.12424242424242424</v>
      </c>
      <c r="Q453" s="17">
        <v>73</v>
      </c>
      <c r="R453" s="20">
        <f>Q453/S453</f>
        <v>0.22121212121212122</v>
      </c>
      <c r="S453">
        <v>330</v>
      </c>
    </row>
    <row r="454" spans="1:19" x14ac:dyDescent="0.3">
      <c r="A454" s="9" t="s">
        <v>188</v>
      </c>
      <c r="B454" s="9">
        <v>2281</v>
      </c>
      <c r="C454" s="15">
        <v>0.39926483458778222</v>
      </c>
      <c r="D454" s="9">
        <v>3283</v>
      </c>
      <c r="E454" s="15">
        <v>0.57465429721687378</v>
      </c>
      <c r="F454" s="9">
        <v>5713</v>
      </c>
      <c r="G454" s="24">
        <v>-0.17538946262909155</v>
      </c>
      <c r="H454" s="24">
        <f t="shared" si="14"/>
        <v>-0.30338946262909156</v>
      </c>
      <c r="I454" s="24"/>
      <c r="J454" s="24">
        <f t="shared" si="15"/>
        <v>1.9230769230769218E-2</v>
      </c>
      <c r="K454" s="17">
        <v>783</v>
      </c>
      <c r="L454" s="20">
        <f>K454/S454</f>
        <v>0.33461538461538459</v>
      </c>
      <c r="M454" s="17">
        <v>738</v>
      </c>
      <c r="N454" s="20">
        <f>M454/S454</f>
        <v>0.31538461538461537</v>
      </c>
      <c r="O454" s="17">
        <v>226</v>
      </c>
      <c r="P454" s="20">
        <f>O454/S454</f>
        <v>9.6581196581196585E-2</v>
      </c>
      <c r="Q454" s="17">
        <v>482</v>
      </c>
      <c r="R454" s="20">
        <f>Q454/S454</f>
        <v>0.20598290598290597</v>
      </c>
      <c r="S454">
        <v>2340</v>
      </c>
    </row>
    <row r="455" spans="1:19" x14ac:dyDescent="0.3">
      <c r="A455" s="7" t="s">
        <v>397</v>
      </c>
      <c r="B455" s="7">
        <v>188</v>
      </c>
      <c r="C455" s="15">
        <v>0.40692640692640691</v>
      </c>
      <c r="D455" s="7">
        <v>267</v>
      </c>
      <c r="E455" s="15">
        <v>0.57792207792207795</v>
      </c>
      <c r="F455" s="7">
        <v>462</v>
      </c>
      <c r="G455" s="24">
        <v>-0.17099567099567103</v>
      </c>
      <c r="H455" s="24">
        <f t="shared" si="14"/>
        <v>-0.29899567099567104</v>
      </c>
      <c r="I455" s="24"/>
      <c r="J455" s="24" t="e">
        <f t="shared" si="15"/>
        <v>#DIV/0!</v>
      </c>
      <c r="K455" s="17">
        <v>0</v>
      </c>
      <c r="L455" s="20" t="e">
        <f>K455/S455</f>
        <v>#DIV/0!</v>
      </c>
      <c r="M455" s="17">
        <v>0</v>
      </c>
      <c r="N455" s="20" t="e">
        <f>M455/S455</f>
        <v>#DIV/0!</v>
      </c>
      <c r="O455" s="17">
        <v>0</v>
      </c>
      <c r="P455" s="20" t="e">
        <f>O455/S455</f>
        <v>#DIV/0!</v>
      </c>
      <c r="Q455" s="17">
        <v>0</v>
      </c>
      <c r="R455" s="20" t="e">
        <f>Q455/S455</f>
        <v>#DIV/0!</v>
      </c>
      <c r="S455">
        <v>0</v>
      </c>
    </row>
    <row r="456" spans="1:19" x14ac:dyDescent="0.3">
      <c r="A456" s="7" t="s">
        <v>396</v>
      </c>
      <c r="B456" s="7">
        <v>502</v>
      </c>
      <c r="C456" s="15">
        <v>0.40813008130081302</v>
      </c>
      <c r="D456" s="7">
        <v>700</v>
      </c>
      <c r="E456" s="15">
        <v>0.56910569105691056</v>
      </c>
      <c r="F456" s="7">
        <v>1230</v>
      </c>
      <c r="G456" s="24">
        <v>-0.16097560975609754</v>
      </c>
      <c r="H456" s="24">
        <f t="shared" si="14"/>
        <v>-0.28897560975609754</v>
      </c>
      <c r="I456" s="24"/>
      <c r="J456" s="24">
        <f t="shared" si="15"/>
        <v>0.1398601398601399</v>
      </c>
      <c r="K456" s="17">
        <v>245</v>
      </c>
      <c r="L456" s="20">
        <f>K456/S456</f>
        <v>0.42832167832167833</v>
      </c>
      <c r="M456" s="17">
        <v>165</v>
      </c>
      <c r="N456" s="20">
        <f>M456/S456</f>
        <v>0.28846153846153844</v>
      </c>
      <c r="O456" s="17">
        <v>51</v>
      </c>
      <c r="P456" s="20">
        <f>O456/S456</f>
        <v>8.9160839160839167E-2</v>
      </c>
      <c r="Q456" s="17">
        <v>93</v>
      </c>
      <c r="R456" s="20">
        <f>Q456/S456</f>
        <v>0.16258741258741258</v>
      </c>
      <c r="S456">
        <v>572</v>
      </c>
    </row>
    <row r="457" spans="1:19" x14ac:dyDescent="0.3">
      <c r="A457" s="7" t="s">
        <v>155</v>
      </c>
      <c r="B457" s="7">
        <v>355</v>
      </c>
      <c r="C457" s="15">
        <v>0.40617848970251719</v>
      </c>
      <c r="D457" s="7">
        <v>494</v>
      </c>
      <c r="E457" s="15">
        <v>0.56521739130434778</v>
      </c>
      <c r="F457" s="7">
        <v>874</v>
      </c>
      <c r="G457" s="24">
        <v>-0.1590389016018306</v>
      </c>
      <c r="H457" s="24">
        <f t="shared" si="14"/>
        <v>-0.2870389016018306</v>
      </c>
      <c r="I457" s="24"/>
      <c r="J457" s="24">
        <f t="shared" si="15"/>
        <v>8.6124401913875603E-2</v>
      </c>
      <c r="K457" s="17">
        <v>155</v>
      </c>
      <c r="L457" s="20">
        <f>K457/S457</f>
        <v>0.37081339712918659</v>
      </c>
      <c r="M457" s="17">
        <v>119</v>
      </c>
      <c r="N457" s="20">
        <f>M457/S457</f>
        <v>0.28468899521531099</v>
      </c>
      <c r="O457" s="17">
        <v>41</v>
      </c>
      <c r="P457" s="20">
        <f>O457/S457</f>
        <v>9.8086124401913874E-2</v>
      </c>
      <c r="Q457" s="17">
        <v>81</v>
      </c>
      <c r="R457" s="20">
        <f>Q457/S457</f>
        <v>0.19377990430622011</v>
      </c>
      <c r="S457">
        <v>418</v>
      </c>
    </row>
    <row r="458" spans="1:19" x14ac:dyDescent="0.3">
      <c r="A458" s="7" t="s">
        <v>221</v>
      </c>
      <c r="B458" s="7">
        <v>430</v>
      </c>
      <c r="C458" s="15">
        <v>0.41227229146692235</v>
      </c>
      <c r="D458" s="7">
        <v>594</v>
      </c>
      <c r="E458" s="15">
        <v>0.56951102588686486</v>
      </c>
      <c r="F458" s="7">
        <v>1043</v>
      </c>
      <c r="G458" s="24">
        <v>-0.15723873441994252</v>
      </c>
      <c r="H458" s="24">
        <f t="shared" si="14"/>
        <v>-0.28523873441994252</v>
      </c>
      <c r="I458" s="24"/>
      <c r="J458" s="24">
        <f t="shared" si="15"/>
        <v>3.7878787878787845E-3</v>
      </c>
      <c r="K458" s="17">
        <v>180</v>
      </c>
      <c r="L458" s="20">
        <f>K458/S458</f>
        <v>0.34090909090909088</v>
      </c>
      <c r="M458" s="17">
        <v>178</v>
      </c>
      <c r="N458" s="20">
        <f>M458/S458</f>
        <v>0.3371212121212121</v>
      </c>
      <c r="O458" s="17">
        <v>58</v>
      </c>
      <c r="P458" s="20">
        <f>O458/S458</f>
        <v>0.10984848484848485</v>
      </c>
      <c r="Q458" s="17">
        <v>89</v>
      </c>
      <c r="R458" s="20">
        <f>Q458/S458</f>
        <v>0.16856060606060605</v>
      </c>
      <c r="S458">
        <v>528</v>
      </c>
    </row>
    <row r="459" spans="1:19" x14ac:dyDescent="0.3">
      <c r="A459" s="7" t="s">
        <v>138</v>
      </c>
      <c r="B459" s="7">
        <v>382</v>
      </c>
      <c r="C459" s="15">
        <v>0.40855614973262033</v>
      </c>
      <c r="D459" s="7">
        <v>522</v>
      </c>
      <c r="E459" s="15">
        <v>0.55828877005347599</v>
      </c>
      <c r="F459" s="7">
        <v>935</v>
      </c>
      <c r="G459" s="24">
        <v>-0.14973262032085566</v>
      </c>
      <c r="H459" s="24">
        <f t="shared" si="14"/>
        <v>-0.27773262032085566</v>
      </c>
      <c r="I459" s="24"/>
      <c r="J459" s="24">
        <f t="shared" si="15"/>
        <v>-0.14825581395348836</v>
      </c>
      <c r="K459" s="17">
        <v>88</v>
      </c>
      <c r="L459" s="20">
        <f>K459/S459</f>
        <v>0.2558139534883721</v>
      </c>
      <c r="M459" s="17">
        <v>139</v>
      </c>
      <c r="N459" s="20">
        <f>M459/S459</f>
        <v>0.40406976744186046</v>
      </c>
      <c r="O459" s="17">
        <v>41</v>
      </c>
      <c r="P459" s="20">
        <f>O459/S459</f>
        <v>0.11918604651162791</v>
      </c>
      <c r="Q459" s="17">
        <v>71</v>
      </c>
      <c r="R459" s="20">
        <f>Q459/S459</f>
        <v>0.20639534883720931</v>
      </c>
      <c r="S459">
        <v>344</v>
      </c>
    </row>
    <row r="460" spans="1:19" x14ac:dyDescent="0.3">
      <c r="A460" s="7" t="s">
        <v>398</v>
      </c>
      <c r="B460" s="7">
        <v>205</v>
      </c>
      <c r="C460" s="15">
        <v>0.42268041237113402</v>
      </c>
      <c r="D460" s="7">
        <v>276</v>
      </c>
      <c r="E460" s="15">
        <v>0.56907216494845358</v>
      </c>
      <c r="F460" s="7">
        <v>485</v>
      </c>
      <c r="G460" s="24">
        <v>-0.14639175257731957</v>
      </c>
      <c r="H460" s="24">
        <f t="shared" si="14"/>
        <v>-0.27439175257731957</v>
      </c>
      <c r="I460" s="24"/>
      <c r="J460" s="24">
        <f t="shared" si="15"/>
        <v>0.15469613259668508</v>
      </c>
      <c r="K460" s="17">
        <v>82</v>
      </c>
      <c r="L460" s="20">
        <f>K460/S460</f>
        <v>0.45303867403314918</v>
      </c>
      <c r="M460" s="17">
        <v>54</v>
      </c>
      <c r="N460" s="20">
        <f>M460/S460</f>
        <v>0.2983425414364641</v>
      </c>
      <c r="O460" s="17">
        <v>13</v>
      </c>
      <c r="P460" s="20">
        <f>O460/S460</f>
        <v>7.18232044198895E-2</v>
      </c>
      <c r="Q460" s="17">
        <v>31</v>
      </c>
      <c r="R460" s="20">
        <f>Q460/S460</f>
        <v>0.17127071823204421</v>
      </c>
      <c r="S460">
        <v>181</v>
      </c>
    </row>
    <row r="461" spans="1:19" x14ac:dyDescent="0.3">
      <c r="A461" s="7" t="s">
        <v>430</v>
      </c>
      <c r="B461" s="7">
        <v>314</v>
      </c>
      <c r="C461" s="15">
        <v>0.41370223978919629</v>
      </c>
      <c r="D461" s="7">
        <v>422</v>
      </c>
      <c r="E461" s="15">
        <v>0.55599472990777343</v>
      </c>
      <c r="F461" s="7">
        <v>759</v>
      </c>
      <c r="G461" s="24">
        <v>-0.14229249011857714</v>
      </c>
      <c r="H461" s="24">
        <f t="shared" si="14"/>
        <v>-0.27029249011857714</v>
      </c>
      <c r="I461" s="24"/>
      <c r="J461" s="24">
        <f t="shared" si="15"/>
        <v>-4.8979591836734671E-2</v>
      </c>
      <c r="K461" s="17">
        <v>75</v>
      </c>
      <c r="L461" s="20">
        <f>K461/S461</f>
        <v>0.30612244897959184</v>
      </c>
      <c r="M461" s="17">
        <v>87</v>
      </c>
      <c r="N461" s="20">
        <f>M461/S461</f>
        <v>0.35510204081632651</v>
      </c>
      <c r="O461" s="17">
        <v>29</v>
      </c>
      <c r="P461" s="20">
        <f>O461/S461</f>
        <v>0.11836734693877551</v>
      </c>
      <c r="Q461" s="17">
        <v>42</v>
      </c>
      <c r="R461" s="20">
        <f>Q461/S461</f>
        <v>0.17142857142857143</v>
      </c>
      <c r="S461">
        <v>245</v>
      </c>
    </row>
    <row r="462" spans="1:19" x14ac:dyDescent="0.3">
      <c r="A462" s="7" t="s">
        <v>80</v>
      </c>
      <c r="B462" s="7">
        <v>4303</v>
      </c>
      <c r="C462" s="15">
        <v>0.4231487855246337</v>
      </c>
      <c r="D462" s="7">
        <v>5710</v>
      </c>
      <c r="E462" s="15">
        <v>0.56151047300619528</v>
      </c>
      <c r="F462" s="7">
        <v>10169</v>
      </c>
      <c r="G462" s="24">
        <v>-0.13836168748156158</v>
      </c>
      <c r="H462" s="24">
        <f t="shared" si="14"/>
        <v>-0.26636168748156158</v>
      </c>
      <c r="I462" s="24"/>
      <c r="J462" s="24">
        <f t="shared" si="15"/>
        <v>-3.9025283986808379E-2</v>
      </c>
      <c r="K462" s="19">
        <v>1537</v>
      </c>
      <c r="L462" s="20">
        <f>K462/S462</f>
        <v>0.28160498351044339</v>
      </c>
      <c r="M462" s="19">
        <v>1750</v>
      </c>
      <c r="N462" s="20">
        <f>M462/S462</f>
        <v>0.32063026749725176</v>
      </c>
      <c r="O462" s="17">
        <v>570</v>
      </c>
      <c r="P462" s="20">
        <f>O462/S462</f>
        <v>0.10443385855624771</v>
      </c>
      <c r="Q462" s="19">
        <v>1335</v>
      </c>
      <c r="R462" s="20">
        <f>Q462/S462</f>
        <v>0.2445950897764749</v>
      </c>
      <c r="S462">
        <v>5458</v>
      </c>
    </row>
    <row r="463" spans="1:19" x14ac:dyDescent="0.3">
      <c r="A463" s="7" t="s">
        <v>131</v>
      </c>
      <c r="B463" s="7">
        <v>630</v>
      </c>
      <c r="C463" s="15">
        <v>0.42538825118163404</v>
      </c>
      <c r="D463" s="7">
        <v>821</v>
      </c>
      <c r="E463" s="15">
        <v>0.5543551654287644</v>
      </c>
      <c r="F463" s="7">
        <v>1481</v>
      </c>
      <c r="G463" s="24">
        <v>-0.12896691424713036</v>
      </c>
      <c r="H463" s="24">
        <f t="shared" si="14"/>
        <v>-0.25696691424713036</v>
      </c>
      <c r="I463" s="24"/>
      <c r="J463" s="24">
        <f t="shared" si="15"/>
        <v>9.6286107290233791E-3</v>
      </c>
      <c r="K463" s="17">
        <v>231</v>
      </c>
      <c r="L463" s="20">
        <f>K463/S463</f>
        <v>0.31774415405777168</v>
      </c>
      <c r="M463" s="17">
        <v>224</v>
      </c>
      <c r="N463" s="20">
        <f>M463/S463</f>
        <v>0.3081155433287483</v>
      </c>
      <c r="O463" s="17">
        <v>80</v>
      </c>
      <c r="P463" s="20">
        <f>O463/S463</f>
        <v>0.11004126547455295</v>
      </c>
      <c r="Q463" s="17">
        <v>163</v>
      </c>
      <c r="R463" s="20">
        <f>Q463/S463</f>
        <v>0.22420907840440166</v>
      </c>
      <c r="S463">
        <v>727</v>
      </c>
    </row>
    <row r="464" spans="1:19" x14ac:dyDescent="0.3">
      <c r="A464" s="7" t="s">
        <v>153</v>
      </c>
      <c r="B464" s="7">
        <v>254</v>
      </c>
      <c r="C464" s="15">
        <v>0.42122719734660036</v>
      </c>
      <c r="D464" s="7">
        <v>331</v>
      </c>
      <c r="E464" s="15">
        <v>0.54892205638474301</v>
      </c>
      <c r="F464" s="7">
        <v>603</v>
      </c>
      <c r="G464" s="24">
        <v>-0.12769485903814265</v>
      </c>
      <c r="H464" s="24">
        <f t="shared" si="14"/>
        <v>-0.25569485903814265</v>
      </c>
      <c r="I464" s="24"/>
      <c r="J464" s="24">
        <f t="shared" si="15"/>
        <v>8.1850533807829196E-2</v>
      </c>
      <c r="K464" s="17">
        <v>101</v>
      </c>
      <c r="L464" s="20">
        <f>K464/S464</f>
        <v>0.35943060498220641</v>
      </c>
      <c r="M464" s="17">
        <v>78</v>
      </c>
      <c r="N464" s="20">
        <f>M464/S464</f>
        <v>0.27758007117437722</v>
      </c>
      <c r="O464" s="17">
        <v>27</v>
      </c>
      <c r="P464" s="20">
        <f>O464/S464</f>
        <v>9.6085409252669035E-2</v>
      </c>
      <c r="Q464" s="17">
        <v>63</v>
      </c>
      <c r="R464" s="20">
        <f>Q464/S464</f>
        <v>0.22419928825622776</v>
      </c>
      <c r="S464">
        <v>281</v>
      </c>
    </row>
    <row r="465" spans="1:19" x14ac:dyDescent="0.3">
      <c r="A465" s="7" t="s">
        <v>203</v>
      </c>
      <c r="B465" s="7">
        <v>1152</v>
      </c>
      <c r="C465" s="15">
        <v>0.4247787610619469</v>
      </c>
      <c r="D465" s="7">
        <v>1486</v>
      </c>
      <c r="E465" s="15">
        <v>0.54793510324483774</v>
      </c>
      <c r="F465" s="7">
        <v>2712</v>
      </c>
      <c r="G465" s="24">
        <v>-0.12315634218289084</v>
      </c>
      <c r="H465" s="24">
        <f t="shared" si="14"/>
        <v>-0.25115634218289085</v>
      </c>
      <c r="I465" s="24"/>
      <c r="J465" s="24">
        <f t="shared" si="15"/>
        <v>0.11514195583596215</v>
      </c>
      <c r="K465" s="17">
        <v>504</v>
      </c>
      <c r="L465" s="20">
        <f>K465/S465</f>
        <v>0.39747634069400634</v>
      </c>
      <c r="M465" s="17">
        <v>358</v>
      </c>
      <c r="N465" s="20">
        <f>M465/S465</f>
        <v>0.28233438485804419</v>
      </c>
      <c r="O465" s="17">
        <v>107</v>
      </c>
      <c r="P465" s="20">
        <f>O465/S465</f>
        <v>8.4384858044164041E-2</v>
      </c>
      <c r="Q465" s="17">
        <v>252</v>
      </c>
      <c r="R465" s="20">
        <f>Q465/S465</f>
        <v>0.19873817034700317</v>
      </c>
      <c r="S465">
        <v>1268</v>
      </c>
    </row>
    <row r="466" spans="1:19" x14ac:dyDescent="0.3">
      <c r="A466" s="7" t="s">
        <v>101</v>
      </c>
      <c r="B466" s="7">
        <v>5404</v>
      </c>
      <c r="C466" s="15">
        <v>0.43339481915149569</v>
      </c>
      <c r="D466" s="7">
        <v>6835</v>
      </c>
      <c r="E466" s="15">
        <v>0.54815943539979151</v>
      </c>
      <c r="F466" s="7">
        <v>12469</v>
      </c>
      <c r="G466" s="24">
        <v>-0.11476461624829581</v>
      </c>
      <c r="H466" s="24">
        <f t="shared" si="14"/>
        <v>-0.24276461624829582</v>
      </c>
      <c r="I466" s="24"/>
      <c r="J466" s="24">
        <f t="shared" si="15"/>
        <v>5.5898653998416481E-2</v>
      </c>
      <c r="K466" s="19">
        <v>2277</v>
      </c>
      <c r="L466" s="20">
        <f>K466/S466</f>
        <v>0.36057007125890739</v>
      </c>
      <c r="M466" s="19">
        <v>1924</v>
      </c>
      <c r="N466" s="20">
        <f>M466/S466</f>
        <v>0.30467141726049091</v>
      </c>
      <c r="O466" s="17">
        <v>583</v>
      </c>
      <c r="P466" s="20">
        <f>O466/S466</f>
        <v>9.2319873317498025E-2</v>
      </c>
      <c r="Q466" s="19">
        <v>1277</v>
      </c>
      <c r="R466" s="20">
        <f>Q466/S466</f>
        <v>0.20221694378463975</v>
      </c>
      <c r="S466">
        <v>6315</v>
      </c>
    </row>
    <row r="467" spans="1:19" x14ac:dyDescent="0.3">
      <c r="A467" s="7" t="s">
        <v>208</v>
      </c>
      <c r="B467" s="7">
        <v>264</v>
      </c>
      <c r="C467" s="15">
        <v>0.42718446601941745</v>
      </c>
      <c r="D467" s="7">
        <v>331</v>
      </c>
      <c r="E467" s="15">
        <v>0.53559870550161814</v>
      </c>
      <c r="F467" s="7">
        <v>618</v>
      </c>
      <c r="G467" s="24">
        <v>-0.10841423948220069</v>
      </c>
      <c r="H467" s="24">
        <f t="shared" si="14"/>
        <v>-0.23641423948220069</v>
      </c>
      <c r="I467" s="24"/>
      <c r="J467" s="24">
        <f t="shared" si="15"/>
        <v>3.2653061224489743E-2</v>
      </c>
      <c r="K467" s="17">
        <v>80</v>
      </c>
      <c r="L467" s="20">
        <f>K467/S467</f>
        <v>0.32653061224489793</v>
      </c>
      <c r="M467" s="17">
        <v>72</v>
      </c>
      <c r="N467" s="20">
        <f>M467/S467</f>
        <v>0.29387755102040819</v>
      </c>
      <c r="O467" s="17">
        <v>28</v>
      </c>
      <c r="P467" s="20">
        <f>O467/S467</f>
        <v>0.11428571428571428</v>
      </c>
      <c r="Q467" s="17">
        <v>53</v>
      </c>
      <c r="R467" s="20">
        <f>Q467/S467</f>
        <v>0.21632653061224491</v>
      </c>
      <c r="S467">
        <v>245</v>
      </c>
    </row>
    <row r="468" spans="1:19" x14ac:dyDescent="0.3">
      <c r="A468" s="7" t="s">
        <v>200</v>
      </c>
      <c r="B468" s="7">
        <v>16</v>
      </c>
      <c r="C468" s="15">
        <v>0.43243243243243246</v>
      </c>
      <c r="D468" s="7">
        <v>20</v>
      </c>
      <c r="E468" s="15">
        <v>0.54054054054054057</v>
      </c>
      <c r="F468" s="7">
        <v>37</v>
      </c>
      <c r="G468" s="24">
        <v>-0.10810810810810811</v>
      </c>
      <c r="H468" s="24">
        <f t="shared" si="14"/>
        <v>-0.23610810810810812</v>
      </c>
      <c r="I468" s="24"/>
      <c r="J468" s="24">
        <f t="shared" si="15"/>
        <v>0</v>
      </c>
      <c r="K468" s="17">
        <v>5</v>
      </c>
      <c r="L468" s="20">
        <f>K468/S468</f>
        <v>0.3125</v>
      </c>
      <c r="M468" s="17">
        <v>5</v>
      </c>
      <c r="N468" s="20">
        <f>M468/S468</f>
        <v>0.3125</v>
      </c>
      <c r="O468" s="17">
        <v>3</v>
      </c>
      <c r="P468" s="20">
        <f>O468/S468</f>
        <v>0.1875</v>
      </c>
      <c r="Q468" s="17">
        <v>2</v>
      </c>
      <c r="R468" s="20">
        <f>Q468/S468</f>
        <v>0.125</v>
      </c>
      <c r="S468">
        <v>16</v>
      </c>
    </row>
    <row r="469" spans="1:19" x14ac:dyDescent="0.3">
      <c r="A469" s="7" t="s">
        <v>136</v>
      </c>
      <c r="B469" s="7">
        <v>58</v>
      </c>
      <c r="C469" s="15">
        <v>0.44274809160305345</v>
      </c>
      <c r="D469" s="7">
        <v>72</v>
      </c>
      <c r="E469" s="15">
        <v>0.54961832061068705</v>
      </c>
      <c r="F469" s="7">
        <v>131</v>
      </c>
      <c r="G469" s="24">
        <v>-0.1068702290076336</v>
      </c>
      <c r="H469" s="24">
        <f t="shared" si="14"/>
        <v>-0.2348702290076336</v>
      </c>
      <c r="I469" s="24"/>
      <c r="J469" s="24">
        <f t="shared" si="15"/>
        <v>0.14035087719298245</v>
      </c>
      <c r="K469" s="17">
        <v>22</v>
      </c>
      <c r="L469" s="20">
        <f>K469/S469</f>
        <v>0.38596491228070173</v>
      </c>
      <c r="M469" s="17">
        <v>14</v>
      </c>
      <c r="N469" s="20">
        <f>M469/S469</f>
        <v>0.24561403508771928</v>
      </c>
      <c r="O469" s="17">
        <v>3</v>
      </c>
      <c r="P469" s="20">
        <f>O469/S469</f>
        <v>5.2631578947368418E-2</v>
      </c>
      <c r="Q469" s="17">
        <v>11</v>
      </c>
      <c r="R469" s="20">
        <f>Q469/S469</f>
        <v>0.19298245614035087</v>
      </c>
      <c r="S469">
        <v>57</v>
      </c>
    </row>
    <row r="470" spans="1:19" x14ac:dyDescent="0.3">
      <c r="A470" s="7" t="s">
        <v>142</v>
      </c>
      <c r="B470" s="7">
        <v>9</v>
      </c>
      <c r="C470" s="15">
        <v>0.40909090909090912</v>
      </c>
      <c r="D470" s="7">
        <v>11</v>
      </c>
      <c r="E470" s="15">
        <v>0.5</v>
      </c>
      <c r="F470" s="7">
        <v>22</v>
      </c>
      <c r="G470" s="24">
        <v>-9.0909090909090884E-2</v>
      </c>
      <c r="H470" s="24">
        <f t="shared" si="14"/>
        <v>-0.21890909090909089</v>
      </c>
      <c r="I470" s="24"/>
      <c r="J470" s="24" t="e">
        <f t="shared" si="15"/>
        <v>#DIV/0!</v>
      </c>
      <c r="K470" s="17">
        <v>0</v>
      </c>
      <c r="L470" s="20" t="e">
        <f>K470/S470</f>
        <v>#DIV/0!</v>
      </c>
      <c r="M470" s="17">
        <v>0</v>
      </c>
      <c r="N470" s="20" t="e">
        <f>M470/S470</f>
        <v>#DIV/0!</v>
      </c>
      <c r="O470" s="17">
        <v>0</v>
      </c>
      <c r="P470" s="20" t="e">
        <f>O470/S470</f>
        <v>#DIV/0!</v>
      </c>
      <c r="Q470" s="17">
        <v>0</v>
      </c>
      <c r="R470" s="20" t="e">
        <f>Q470/S470</f>
        <v>#DIV/0!</v>
      </c>
      <c r="S470">
        <v>0</v>
      </c>
    </row>
    <row r="471" spans="1:19" x14ac:dyDescent="0.3">
      <c r="A471" s="7" t="s">
        <v>148</v>
      </c>
      <c r="B471" s="7">
        <v>541</v>
      </c>
      <c r="C471" s="15">
        <v>0.45158597662771288</v>
      </c>
      <c r="D471" s="7">
        <v>642</v>
      </c>
      <c r="E471" s="15">
        <v>0.53589315525876458</v>
      </c>
      <c r="F471" s="7">
        <v>1198</v>
      </c>
      <c r="G471" s="24">
        <v>-8.4307178631051694E-2</v>
      </c>
      <c r="H471" s="24">
        <f t="shared" si="14"/>
        <v>-0.2123071786310517</v>
      </c>
      <c r="I471" s="24"/>
      <c r="J471" s="24">
        <f t="shared" si="15"/>
        <v>9.1537132987910164E-2</v>
      </c>
      <c r="K471" s="17">
        <v>220</v>
      </c>
      <c r="L471" s="20">
        <f>K471/S471</f>
        <v>0.37996545768566492</v>
      </c>
      <c r="M471" s="17">
        <v>167</v>
      </c>
      <c r="N471" s="20">
        <f>M471/S471</f>
        <v>0.28842832469775476</v>
      </c>
      <c r="O471" s="17">
        <v>57</v>
      </c>
      <c r="P471" s="20">
        <f>O471/S471</f>
        <v>9.8445595854922283E-2</v>
      </c>
      <c r="Q471" s="17">
        <v>119</v>
      </c>
      <c r="R471" s="20">
        <f>Q471/S471</f>
        <v>0.20552677029360966</v>
      </c>
      <c r="S471">
        <v>579</v>
      </c>
    </row>
    <row r="472" spans="1:19" x14ac:dyDescent="0.3">
      <c r="A472" s="7" t="s">
        <v>386</v>
      </c>
      <c r="B472" s="7">
        <v>1436</v>
      </c>
      <c r="C472" s="15">
        <v>0.45001566906925727</v>
      </c>
      <c r="D472" s="7">
        <v>1671</v>
      </c>
      <c r="E472" s="15">
        <v>0.52366029457850205</v>
      </c>
      <c r="F472" s="7">
        <v>3191</v>
      </c>
      <c r="G472" s="24">
        <v>-7.3644625509244777E-2</v>
      </c>
      <c r="H472" s="24">
        <f t="shared" si="14"/>
        <v>-0.20164462550924478</v>
      </c>
      <c r="I472" s="24"/>
      <c r="J472" s="24">
        <f t="shared" si="15"/>
        <v>4.6597179644389974E-2</v>
      </c>
      <c r="K472" s="17">
        <v>571</v>
      </c>
      <c r="L472" s="20">
        <f>K472/S472</f>
        <v>0.3500919681177192</v>
      </c>
      <c r="M472" s="17">
        <v>495</v>
      </c>
      <c r="N472" s="20">
        <f>M472/S472</f>
        <v>0.30349478847332922</v>
      </c>
      <c r="O472" s="17">
        <v>166</v>
      </c>
      <c r="P472" s="20">
        <f>O472/S472</f>
        <v>0.10177805027590435</v>
      </c>
      <c r="Q472" s="17">
        <v>335</v>
      </c>
      <c r="R472" s="20">
        <f>Q472/S472</f>
        <v>0.20539546290619251</v>
      </c>
      <c r="S472">
        <v>1631</v>
      </c>
    </row>
    <row r="473" spans="1:19" x14ac:dyDescent="0.3">
      <c r="A473" s="7" t="s">
        <v>345</v>
      </c>
      <c r="B473" s="7">
        <v>153</v>
      </c>
      <c r="C473" s="15">
        <v>0.46084337349397592</v>
      </c>
      <c r="D473" s="7">
        <v>170</v>
      </c>
      <c r="E473" s="15">
        <v>0.51204819277108438</v>
      </c>
      <c r="F473" s="7">
        <v>332</v>
      </c>
      <c r="G473" s="24">
        <v>-5.120481927710846E-2</v>
      </c>
      <c r="H473" s="24">
        <f t="shared" si="14"/>
        <v>-0.17920481927710846</v>
      </c>
      <c r="I473" s="24"/>
      <c r="J473" s="24">
        <f t="shared" si="15"/>
        <v>-0.24683544303797467</v>
      </c>
      <c r="K473" s="17">
        <v>30</v>
      </c>
      <c r="L473" s="20">
        <f>K473/S473</f>
        <v>0.189873417721519</v>
      </c>
      <c r="M473" s="17">
        <v>69</v>
      </c>
      <c r="N473" s="20">
        <f>M473/S473</f>
        <v>0.43670886075949367</v>
      </c>
      <c r="O473" s="17">
        <v>13</v>
      </c>
      <c r="P473" s="20">
        <f>O473/S473</f>
        <v>8.2278481012658222E-2</v>
      </c>
      <c r="Q473" s="17">
        <v>43</v>
      </c>
      <c r="R473" s="20">
        <f>Q473/S473</f>
        <v>0.27215189873417722</v>
      </c>
      <c r="S473">
        <v>158</v>
      </c>
    </row>
    <row r="474" spans="1:19" x14ac:dyDescent="0.3">
      <c r="A474" s="7" t="s">
        <v>201</v>
      </c>
      <c r="B474" s="7">
        <v>115</v>
      </c>
      <c r="C474" s="15">
        <v>0.47131147540983609</v>
      </c>
      <c r="D474" s="7">
        <v>126</v>
      </c>
      <c r="E474" s="15">
        <v>0.51639344262295084</v>
      </c>
      <c r="F474" s="7">
        <v>244</v>
      </c>
      <c r="G474" s="24">
        <v>-4.5081967213114749E-2</v>
      </c>
      <c r="H474" s="24">
        <f t="shared" si="14"/>
        <v>-0.17308196721311475</v>
      </c>
      <c r="I474" s="24"/>
      <c r="J474" s="24">
        <f t="shared" si="15"/>
        <v>0.21582733812949642</v>
      </c>
      <c r="K474" s="17">
        <v>64</v>
      </c>
      <c r="L474" s="20">
        <f>K474/S474</f>
        <v>0.46043165467625902</v>
      </c>
      <c r="M474" s="17">
        <v>34</v>
      </c>
      <c r="N474" s="20">
        <f>M474/S474</f>
        <v>0.2446043165467626</v>
      </c>
      <c r="O474" s="17">
        <v>12</v>
      </c>
      <c r="P474" s="20">
        <f>O474/S474</f>
        <v>8.6330935251798566E-2</v>
      </c>
      <c r="Q474" s="17">
        <v>23</v>
      </c>
      <c r="R474" s="20">
        <f>Q474/S474</f>
        <v>0.16546762589928057</v>
      </c>
      <c r="S474">
        <v>139</v>
      </c>
    </row>
    <row r="475" spans="1:19" x14ac:dyDescent="0.3">
      <c r="A475" s="7" t="s">
        <v>392</v>
      </c>
      <c r="B475" s="7">
        <v>164</v>
      </c>
      <c r="C475" s="15">
        <v>0.47126436781609193</v>
      </c>
      <c r="D475" s="7">
        <v>177</v>
      </c>
      <c r="E475" s="15">
        <v>0.50862068965517238</v>
      </c>
      <c r="F475" s="7">
        <v>348</v>
      </c>
      <c r="G475" s="24">
        <v>-3.7356321839080442E-2</v>
      </c>
      <c r="H475" s="24">
        <f t="shared" si="14"/>
        <v>-0.16535632183908044</v>
      </c>
      <c r="I475" s="24"/>
      <c r="J475" s="24">
        <f t="shared" si="15"/>
        <v>2.1857923497267784E-2</v>
      </c>
      <c r="K475" s="17">
        <v>64</v>
      </c>
      <c r="L475" s="20">
        <f>K475/S475</f>
        <v>0.34972677595628415</v>
      </c>
      <c r="M475" s="17">
        <v>60</v>
      </c>
      <c r="N475" s="20">
        <f>M475/S475</f>
        <v>0.32786885245901637</v>
      </c>
      <c r="O475" s="17">
        <v>24</v>
      </c>
      <c r="P475" s="20">
        <f>O475/S475</f>
        <v>0.13114754098360656</v>
      </c>
      <c r="Q475" s="17">
        <v>27</v>
      </c>
      <c r="R475" s="20">
        <f>Q475/S475</f>
        <v>0.14754098360655737</v>
      </c>
      <c r="S475">
        <v>183</v>
      </c>
    </row>
    <row r="476" spans="1:19" x14ac:dyDescent="0.3">
      <c r="A476" s="7" t="s">
        <v>132</v>
      </c>
      <c r="B476" s="7">
        <v>248</v>
      </c>
      <c r="C476" s="15">
        <v>0.48722986247544203</v>
      </c>
      <c r="D476" s="7">
        <v>258</v>
      </c>
      <c r="E476" s="15">
        <v>0.50687622789783893</v>
      </c>
      <c r="F476" s="7">
        <v>509</v>
      </c>
      <c r="G476" s="24">
        <v>-1.9646365422396894E-2</v>
      </c>
      <c r="H476" s="24">
        <f t="shared" si="14"/>
        <v>-0.1476463654223969</v>
      </c>
      <c r="I476" s="24"/>
      <c r="J476" s="24">
        <f t="shared" si="15"/>
        <v>-3.8626609442060089E-2</v>
      </c>
      <c r="K476" s="17">
        <v>73</v>
      </c>
      <c r="L476" s="20">
        <f>K476/S476</f>
        <v>0.31330472103004292</v>
      </c>
      <c r="M476" s="17">
        <v>82</v>
      </c>
      <c r="N476" s="20">
        <f>M476/S476</f>
        <v>0.35193133047210301</v>
      </c>
      <c r="O476" s="17">
        <v>15</v>
      </c>
      <c r="P476" s="20">
        <f>O476/S476</f>
        <v>6.4377682403433473E-2</v>
      </c>
      <c r="Q476" s="17">
        <v>54</v>
      </c>
      <c r="R476" s="20">
        <f>Q476/S476</f>
        <v>0.23175965665236051</v>
      </c>
      <c r="S476">
        <v>233</v>
      </c>
    </row>
    <row r="477" spans="1:19" x14ac:dyDescent="0.3">
      <c r="A477" s="7" t="s">
        <v>133</v>
      </c>
      <c r="B477" s="7">
        <v>274</v>
      </c>
      <c r="C477" s="15">
        <v>0.48239436619718312</v>
      </c>
      <c r="D477" s="7">
        <v>285</v>
      </c>
      <c r="E477" s="15">
        <v>0.50176056338028174</v>
      </c>
      <c r="F477" s="7">
        <v>568</v>
      </c>
      <c r="G477" s="24">
        <v>-1.9366197183098621E-2</v>
      </c>
      <c r="H477" s="24">
        <f t="shared" si="14"/>
        <v>-0.14736619718309862</v>
      </c>
      <c r="I477" s="24"/>
      <c r="J477" s="24">
        <f t="shared" si="15"/>
        <v>-4.0160642570281069E-3</v>
      </c>
      <c r="K477" s="17">
        <v>78</v>
      </c>
      <c r="L477" s="20">
        <f>K477/S477</f>
        <v>0.31325301204819278</v>
      </c>
      <c r="M477" s="17">
        <v>79</v>
      </c>
      <c r="N477" s="20">
        <f>M477/S477</f>
        <v>0.31726907630522089</v>
      </c>
      <c r="O477" s="17">
        <v>29</v>
      </c>
      <c r="P477" s="20">
        <f>O477/S477</f>
        <v>0.11646586345381527</v>
      </c>
      <c r="Q477" s="17">
        <v>50</v>
      </c>
      <c r="R477" s="20">
        <f>Q477/S477</f>
        <v>0.20080321285140562</v>
      </c>
      <c r="S477">
        <v>249</v>
      </c>
    </row>
    <row r="478" spans="1:19" x14ac:dyDescent="0.3">
      <c r="A478" s="7" t="s">
        <v>199</v>
      </c>
      <c r="B478" s="7">
        <v>27</v>
      </c>
      <c r="C478" s="15">
        <v>0.48214285714285715</v>
      </c>
      <c r="D478" s="7">
        <v>28</v>
      </c>
      <c r="E478" s="15">
        <v>0.5</v>
      </c>
      <c r="F478" s="7">
        <v>56</v>
      </c>
      <c r="G478" s="24">
        <v>-1.7857142857142849E-2</v>
      </c>
      <c r="H478" s="24">
        <f t="shared" si="14"/>
        <v>-0.14585714285714285</v>
      </c>
      <c r="I478" s="24"/>
      <c r="J478" s="24" t="e">
        <f t="shared" si="15"/>
        <v>#DIV/0!</v>
      </c>
      <c r="K478" s="17">
        <v>0</v>
      </c>
      <c r="L478" s="20" t="e">
        <f>K478/S478</f>
        <v>#DIV/0!</v>
      </c>
      <c r="M478" s="17">
        <v>0</v>
      </c>
      <c r="N478" s="20" t="e">
        <f>M478/S478</f>
        <v>#DIV/0!</v>
      </c>
      <c r="O478" s="17">
        <v>0</v>
      </c>
      <c r="P478" s="20" t="e">
        <f>O478/S478</f>
        <v>#DIV/0!</v>
      </c>
      <c r="Q478" s="17">
        <v>0</v>
      </c>
      <c r="R478" s="20" t="e">
        <f>Q478/S478</f>
        <v>#DIV/0!</v>
      </c>
      <c r="S478">
        <v>0</v>
      </c>
    </row>
    <row r="479" spans="1:19" x14ac:dyDescent="0.3">
      <c r="A479" s="7" t="s">
        <v>195</v>
      </c>
      <c r="B479" s="7">
        <v>1381</v>
      </c>
      <c r="C479" s="15">
        <v>0.48135238759149529</v>
      </c>
      <c r="D479" s="7">
        <v>1425</v>
      </c>
      <c r="E479" s="15">
        <v>0.49668874172185429</v>
      </c>
      <c r="F479" s="7">
        <v>2869</v>
      </c>
      <c r="G479" s="24">
        <v>-1.5336354130358998E-2</v>
      </c>
      <c r="H479" s="24">
        <f t="shared" si="14"/>
        <v>-0.143336354130359</v>
      </c>
      <c r="I479" s="24"/>
      <c r="J479" s="24">
        <f t="shared" si="15"/>
        <v>-6.8724519510774629E-2</v>
      </c>
      <c r="K479" s="17">
        <v>467</v>
      </c>
      <c r="L479" s="20">
        <f>K479/S479</f>
        <v>0.27198602213162493</v>
      </c>
      <c r="M479" s="17">
        <v>585</v>
      </c>
      <c r="N479" s="20">
        <f>M479/S479</f>
        <v>0.34071054164239956</v>
      </c>
      <c r="O479" s="17">
        <v>191</v>
      </c>
      <c r="P479" s="20">
        <f>O479/S479</f>
        <v>0.11124053581828772</v>
      </c>
      <c r="Q479" s="17">
        <v>401</v>
      </c>
      <c r="R479" s="20">
        <f>Q479/S479</f>
        <v>0.23354688410017471</v>
      </c>
      <c r="S479">
        <v>1717</v>
      </c>
    </row>
    <row r="480" spans="1:19" x14ac:dyDescent="0.3">
      <c r="A480" s="7" t="s">
        <v>83</v>
      </c>
      <c r="B480" s="7">
        <v>129</v>
      </c>
      <c r="C480" s="15">
        <v>0.49049429657794674</v>
      </c>
      <c r="D480" s="7">
        <v>132</v>
      </c>
      <c r="E480" s="15">
        <v>0.50190114068441061</v>
      </c>
      <c r="F480" s="7">
        <v>263</v>
      </c>
      <c r="G480" s="24">
        <v>-1.1406844106463865E-2</v>
      </c>
      <c r="H480" s="24">
        <f t="shared" si="14"/>
        <v>-0.13940684410646387</v>
      </c>
      <c r="I480" s="24"/>
      <c r="J480" s="24">
        <f t="shared" si="15"/>
        <v>0</v>
      </c>
      <c r="K480" s="17">
        <v>48</v>
      </c>
      <c r="L480" s="20">
        <f>K480/S480</f>
        <v>0.34532374100719426</v>
      </c>
      <c r="M480" s="17">
        <v>48</v>
      </c>
      <c r="N480" s="20">
        <f>M480/S480</f>
        <v>0.34532374100719426</v>
      </c>
      <c r="O480" s="17">
        <v>15</v>
      </c>
      <c r="P480" s="20">
        <f>O480/S480</f>
        <v>0.1079136690647482</v>
      </c>
      <c r="Q480" s="17">
        <v>22</v>
      </c>
      <c r="R480" s="20">
        <f>Q480/S480</f>
        <v>0.15827338129496402</v>
      </c>
      <c r="S480">
        <v>139</v>
      </c>
    </row>
    <row r="481" spans="1:29" x14ac:dyDescent="0.3">
      <c r="A481" s="22" t="s">
        <v>175</v>
      </c>
      <c r="B481" s="22">
        <v>707</v>
      </c>
      <c r="C481" s="25">
        <v>0.49063150589868149</v>
      </c>
      <c r="D481" s="22">
        <v>700</v>
      </c>
      <c r="E481" s="25">
        <v>0.4857737682165163</v>
      </c>
      <c r="F481" s="22">
        <v>1441</v>
      </c>
      <c r="G481" s="24">
        <v>4.8577376821651863E-3</v>
      </c>
      <c r="H481" s="24">
        <f t="shared" si="14"/>
        <v>-0.12314226231783482</v>
      </c>
      <c r="I481" s="24"/>
      <c r="J481" s="24">
        <f t="shared" ref="J481:J486" si="16">L481-N481</f>
        <v>7.5093867334167785E-3</v>
      </c>
      <c r="K481" s="17">
        <v>256</v>
      </c>
      <c r="L481" s="20">
        <f>K481/S481</f>
        <v>0.32040050062578224</v>
      </c>
      <c r="M481" s="17">
        <v>250</v>
      </c>
      <c r="N481" s="20">
        <f>M481/S481</f>
        <v>0.31289111389236546</v>
      </c>
      <c r="O481" s="17">
        <v>80</v>
      </c>
      <c r="P481" s="20">
        <f>O481/S481</f>
        <v>0.10012515644555695</v>
      </c>
      <c r="Q481" s="17">
        <v>183</v>
      </c>
      <c r="R481" s="20">
        <f>Q481/S481</f>
        <v>0.22903629536921152</v>
      </c>
      <c r="S481">
        <v>799</v>
      </c>
    </row>
    <row r="482" spans="1:29" x14ac:dyDescent="0.3">
      <c r="A482" s="21" t="s">
        <v>130</v>
      </c>
      <c r="B482" s="21">
        <v>1293</v>
      </c>
      <c r="C482" s="25">
        <v>0.49407718761941155</v>
      </c>
      <c r="D482" s="21">
        <v>1267</v>
      </c>
      <c r="E482" s="25">
        <v>0.48414214749713413</v>
      </c>
      <c r="F482" s="21">
        <v>2617</v>
      </c>
      <c r="G482" s="24">
        <v>9.9350401222774165E-3</v>
      </c>
      <c r="H482" s="24">
        <f t="shared" si="14"/>
        <v>-0.11806495987772259</v>
      </c>
      <c r="I482" s="24"/>
      <c r="J482" s="24">
        <f t="shared" si="16"/>
        <v>0.19986120749479527</v>
      </c>
      <c r="K482" s="17">
        <v>627</v>
      </c>
      <c r="L482" s="20">
        <f>K482/S482</f>
        <v>0.4351145038167939</v>
      </c>
      <c r="M482" s="17">
        <v>339</v>
      </c>
      <c r="N482" s="20">
        <f>M482/S482</f>
        <v>0.23525329632199862</v>
      </c>
      <c r="O482" s="17">
        <v>99</v>
      </c>
      <c r="P482" s="20">
        <f>O482/S482</f>
        <v>6.8702290076335881E-2</v>
      </c>
      <c r="Q482" s="17">
        <v>315</v>
      </c>
      <c r="R482" s="20">
        <f>Q482/S482</f>
        <v>0.21859819569743233</v>
      </c>
      <c r="S482">
        <v>1441</v>
      </c>
    </row>
    <row r="483" spans="1:29" x14ac:dyDescent="0.3">
      <c r="A483" s="21" t="s">
        <v>444</v>
      </c>
      <c r="B483" s="21">
        <v>91</v>
      </c>
      <c r="C483" s="25">
        <v>0.51704545454545459</v>
      </c>
      <c r="D483" s="21">
        <v>79</v>
      </c>
      <c r="E483" s="25">
        <v>0.44886363636363635</v>
      </c>
      <c r="F483" s="21">
        <v>176</v>
      </c>
      <c r="G483" s="24">
        <v>6.8181818181818232E-2</v>
      </c>
      <c r="H483" s="24">
        <f t="shared" si="14"/>
        <v>-5.981818181818177E-2</v>
      </c>
      <c r="I483" s="24"/>
      <c r="J483" s="24">
        <f t="shared" si="16"/>
        <v>-0.6</v>
      </c>
      <c r="K483" s="17">
        <v>0</v>
      </c>
      <c r="L483" s="20">
        <f>K483/S483</f>
        <v>0</v>
      </c>
      <c r="M483" s="17">
        <v>3</v>
      </c>
      <c r="N483" s="20">
        <f>M483/S483</f>
        <v>0.6</v>
      </c>
      <c r="O483" s="17">
        <v>2</v>
      </c>
      <c r="P483" s="20">
        <f>O483/S483</f>
        <v>0.4</v>
      </c>
      <c r="Q483" s="17">
        <v>0</v>
      </c>
      <c r="R483" s="20">
        <f>Q483/S483</f>
        <v>0</v>
      </c>
      <c r="S483">
        <v>5</v>
      </c>
    </row>
    <row r="484" spans="1:29" x14ac:dyDescent="0.3">
      <c r="A484" s="21" t="s">
        <v>96</v>
      </c>
      <c r="B484" s="21">
        <v>16305</v>
      </c>
      <c r="C484" s="25">
        <v>0.54083189597983283</v>
      </c>
      <c r="D484" s="21">
        <v>13273</v>
      </c>
      <c r="E484" s="25">
        <v>0.44026137720578479</v>
      </c>
      <c r="F484" s="21">
        <v>30148</v>
      </c>
      <c r="G484" s="24">
        <v>0.10057051877404805</v>
      </c>
      <c r="H484" s="24">
        <f t="shared" si="14"/>
        <v>-2.7429481225951957E-2</v>
      </c>
      <c r="I484" s="24"/>
      <c r="J484" s="24">
        <f t="shared" si="16"/>
        <v>0.18414516701302652</v>
      </c>
      <c r="K484" s="19">
        <v>8375</v>
      </c>
      <c r="L484" s="20">
        <f>K484/S484</f>
        <v>0.42450200212884587</v>
      </c>
      <c r="M484" s="19">
        <v>4742</v>
      </c>
      <c r="N484" s="20">
        <f>M484/S484</f>
        <v>0.24035683511581935</v>
      </c>
      <c r="O484" s="19">
        <v>1314</v>
      </c>
      <c r="P484" s="20">
        <f>O484/S484</f>
        <v>6.6602463378782506E-2</v>
      </c>
      <c r="Q484" s="19">
        <v>4647</v>
      </c>
      <c r="R484" s="20">
        <f>Q484/S484</f>
        <v>0.23554158852450707</v>
      </c>
      <c r="S484">
        <v>19729</v>
      </c>
    </row>
    <row r="485" spans="1:29" s="8" customFormat="1" x14ac:dyDescent="0.3">
      <c r="A485" s="21" t="s">
        <v>220</v>
      </c>
      <c r="B485" s="21">
        <v>28</v>
      </c>
      <c r="C485" s="25">
        <v>0.5957446808510638</v>
      </c>
      <c r="D485" s="21">
        <v>18</v>
      </c>
      <c r="E485" s="25">
        <v>0.38297872340425532</v>
      </c>
      <c r="F485" s="21">
        <v>47</v>
      </c>
      <c r="G485" s="24">
        <v>0.21276595744680848</v>
      </c>
      <c r="H485" s="24">
        <f t="shared" si="14"/>
        <v>8.4765957446808482E-2</v>
      </c>
      <c r="I485" s="24"/>
      <c r="J485" s="24" t="e">
        <f t="shared" si="16"/>
        <v>#DIV/0!</v>
      </c>
      <c r="K485" s="17">
        <v>0</v>
      </c>
      <c r="L485" s="20" t="e">
        <f>K485/S485</f>
        <v>#DIV/0!</v>
      </c>
      <c r="M485" s="17">
        <v>0</v>
      </c>
      <c r="N485" s="20" t="e">
        <f>M485/S485</f>
        <v>#DIV/0!</v>
      </c>
      <c r="O485" s="17">
        <v>0</v>
      </c>
      <c r="P485" s="20" t="e">
        <f>O485/S485</f>
        <v>#DIV/0!</v>
      </c>
      <c r="Q485" s="17">
        <v>0</v>
      </c>
      <c r="R485" s="20" t="e">
        <f>Q485/S485</f>
        <v>#DIV/0!</v>
      </c>
      <c r="S485">
        <v>0</v>
      </c>
      <c r="T485"/>
      <c r="U485"/>
      <c r="V485"/>
      <c r="W485"/>
      <c r="X485"/>
      <c r="Y485"/>
      <c r="Z485"/>
      <c r="AA485"/>
      <c r="AB485"/>
      <c r="AC485"/>
    </row>
    <row r="486" spans="1:29" s="8" customFormat="1" x14ac:dyDescent="0.3">
      <c r="A486" s="21" t="s">
        <v>486</v>
      </c>
      <c r="B486" s="21">
        <v>134</v>
      </c>
      <c r="C486" s="25">
        <v>0.5903083700440529</v>
      </c>
      <c r="D486" s="21">
        <v>81</v>
      </c>
      <c r="E486" s="25">
        <v>0.35682819383259912</v>
      </c>
      <c r="F486" s="23">
        <v>227</v>
      </c>
      <c r="G486" s="24">
        <v>0.23348017621145378</v>
      </c>
      <c r="H486" s="24">
        <f t="shared" si="14"/>
        <v>0.10548017621145378</v>
      </c>
      <c r="I486" s="24"/>
      <c r="J486" s="24">
        <f t="shared" si="16"/>
        <v>0.26724137931034481</v>
      </c>
      <c r="K486" s="17">
        <v>61</v>
      </c>
      <c r="L486" s="20">
        <f>K486/S486</f>
        <v>0.52586206896551724</v>
      </c>
      <c r="M486" s="17">
        <v>30</v>
      </c>
      <c r="N486" s="20">
        <f>M486/S486</f>
        <v>0.25862068965517243</v>
      </c>
      <c r="O486" s="17">
        <v>16</v>
      </c>
      <c r="P486" s="20">
        <f>O486/S486</f>
        <v>0.13793103448275862</v>
      </c>
      <c r="Q486" s="17">
        <v>7</v>
      </c>
      <c r="R486" s="20">
        <f>Q486/S486</f>
        <v>6.0344827586206899E-2</v>
      </c>
      <c r="S486">
        <v>116</v>
      </c>
      <c r="T486"/>
      <c r="U486"/>
      <c r="V486"/>
      <c r="W486"/>
      <c r="X486"/>
      <c r="Y486"/>
      <c r="Z486"/>
      <c r="AA486"/>
      <c r="AB486"/>
      <c r="AC486"/>
    </row>
  </sheetData>
  <autoFilter ref="A1:AC486" xr:uid="{42394EE8-A607-4720-BDCA-FC424CFE7712}">
    <sortState xmlns:xlrd2="http://schemas.microsoft.com/office/spreadsheetml/2017/richdata2" ref="A2:AC486">
      <sortCondition ref="G1:G486"/>
    </sortState>
  </autoFilter>
  <phoneticPr fontId="3" type="noConversion"/>
  <pageMargins left="0.45" right="0.45" top="1" bottom="0.5" header="0.3" footer="0.3"/>
  <pageSetup orientation="landscape" r:id="rId1"/>
  <headerFooter>
    <oddHeader>&amp;C&amp;"Calibri,Bold"&amp;16November 4, 2014 General Election
United States Senator</oddHeader>
  </headerFooter>
  <rowBreaks count="14" manualBreakCount="14">
    <brk id="15" max="16383" man="1"/>
    <brk id="90" max="16383" man="1"/>
    <brk id="118" max="16383" man="1"/>
    <brk id="183" max="16383" man="1"/>
    <brk id="212" max="16383" man="1"/>
    <brk id="230" max="16383" man="1"/>
    <brk id="249" max="16383" man="1"/>
    <brk id="288" max="16383" man="1"/>
    <brk id="358" max="16383" man="1"/>
    <brk id="382" max="16383" man="1"/>
    <brk id="392" max="16383" man="1"/>
    <brk id="428" max="16383" man="1"/>
    <brk id="454" max="16383" man="1"/>
    <brk id="4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7059-732B-462D-9A1E-E9ECC8948DC9}">
  <dimension ref="A1:T499"/>
  <sheetViews>
    <sheetView tabSelected="1" topLeftCell="E56" zoomScale="85" zoomScaleNormal="85" workbookViewId="0">
      <selection activeCell="X65" sqref="X65"/>
    </sheetView>
  </sheetViews>
  <sheetFormatPr defaultRowHeight="14.4" x14ac:dyDescent="0.3"/>
  <cols>
    <col min="1" max="1" width="16.88671875" customWidth="1"/>
    <col min="10" max="15" width="13.77734375" customWidth="1"/>
  </cols>
  <sheetData>
    <row r="1" spans="1:16" ht="30" customHeight="1" x14ac:dyDescent="0.3">
      <c r="A1" s="34" t="s">
        <v>494</v>
      </c>
      <c r="B1" s="34" t="s">
        <v>579</v>
      </c>
      <c r="C1" s="34"/>
      <c r="D1" s="32" t="s">
        <v>577</v>
      </c>
      <c r="E1" s="32"/>
      <c r="F1" s="32" t="s">
        <v>578</v>
      </c>
      <c r="G1" s="32"/>
      <c r="H1" s="32"/>
      <c r="J1" s="34" t="s">
        <v>494</v>
      </c>
      <c r="K1" s="34" t="s">
        <v>576</v>
      </c>
      <c r="L1" s="32" t="s">
        <v>495</v>
      </c>
      <c r="M1" s="32"/>
      <c r="N1" s="32" t="s">
        <v>496</v>
      </c>
      <c r="O1" s="32"/>
      <c r="P1" t="s">
        <v>492</v>
      </c>
    </row>
    <row r="2" spans="1:16" x14ac:dyDescent="0.3">
      <c r="A2" s="33" t="s">
        <v>574</v>
      </c>
      <c r="B2" s="35">
        <f>G2-E2</f>
        <v>-0.52844880983983722</v>
      </c>
      <c r="C2" s="35">
        <f>B2-0.128</f>
        <v>-0.65644880983983722</v>
      </c>
      <c r="D2" s="19">
        <v>8329</v>
      </c>
      <c r="E2" s="20">
        <f>D2/H2</f>
        <v>0.73701442350234492</v>
      </c>
      <c r="F2" s="19">
        <v>2357</v>
      </c>
      <c r="G2" s="20">
        <f>F2/H2</f>
        <v>0.20856561366250775</v>
      </c>
      <c r="H2" s="19">
        <v>11301</v>
      </c>
      <c r="J2" s="33" t="s">
        <v>574</v>
      </c>
      <c r="K2" s="35">
        <v>-0.17624932831810858</v>
      </c>
      <c r="L2" s="17">
        <v>779</v>
      </c>
      <c r="M2" s="20">
        <f>L2/P2</f>
        <v>0.41859215475550782</v>
      </c>
      <c r="N2" s="17">
        <v>451</v>
      </c>
      <c r="O2" s="20">
        <f>N2/P2</f>
        <v>0.24234282643739924</v>
      </c>
      <c r="P2" s="18">
        <v>1861</v>
      </c>
    </row>
    <row r="3" spans="1:16" x14ac:dyDescent="0.3">
      <c r="A3" s="33" t="s">
        <v>182</v>
      </c>
      <c r="B3" s="35">
        <f>G3-E3</f>
        <v>-0.5086631306949545</v>
      </c>
      <c r="C3" s="35">
        <f t="shared" ref="C3:C66" si="0">B3-0.128</f>
        <v>-0.6366631306949545</v>
      </c>
      <c r="D3" s="19">
        <v>26899</v>
      </c>
      <c r="E3" s="20">
        <f>D3/H3</f>
        <v>0.73164694682442544</v>
      </c>
      <c r="F3" s="19">
        <v>8198</v>
      </c>
      <c r="G3" s="20">
        <f>F3/H3</f>
        <v>0.22298381612947096</v>
      </c>
      <c r="H3" s="19">
        <v>36765</v>
      </c>
      <c r="J3" s="33" t="s">
        <v>182</v>
      </c>
      <c r="K3" s="35">
        <v>-0.15675515349251073</v>
      </c>
      <c r="L3" s="19">
        <v>2778</v>
      </c>
      <c r="M3" s="20">
        <f>L3/P3</f>
        <v>0.41198279697464035</v>
      </c>
      <c r="N3" s="19">
        <v>1721</v>
      </c>
      <c r="O3" s="20">
        <f>N3/P3</f>
        <v>0.25522764348212962</v>
      </c>
      <c r="P3" s="18">
        <v>6743</v>
      </c>
    </row>
    <row r="4" spans="1:16" x14ac:dyDescent="0.3">
      <c r="A4" s="33" t="s">
        <v>500</v>
      </c>
      <c r="B4" s="35">
        <f>G4-E4</f>
        <v>-0.50805817610062898</v>
      </c>
      <c r="C4" s="35">
        <f t="shared" si="0"/>
        <v>-0.63605817610062898</v>
      </c>
      <c r="D4" s="19">
        <v>3718</v>
      </c>
      <c r="E4" s="20">
        <f>D4/H4</f>
        <v>0.73073899371069184</v>
      </c>
      <c r="F4" s="19">
        <v>1133</v>
      </c>
      <c r="G4" s="20">
        <f>F4/H4</f>
        <v>0.22268081761006289</v>
      </c>
      <c r="H4" s="19">
        <v>5088</v>
      </c>
      <c r="J4" s="33" t="s">
        <v>500</v>
      </c>
      <c r="K4" s="35">
        <v>-0.1846001974333662</v>
      </c>
      <c r="L4" s="17">
        <v>450</v>
      </c>
      <c r="M4" s="20">
        <f>L4/P4</f>
        <v>0.44422507403751232</v>
      </c>
      <c r="N4" s="17">
        <v>263</v>
      </c>
      <c r="O4" s="20">
        <f>N4/P4</f>
        <v>0.25962487660414613</v>
      </c>
      <c r="P4" s="18">
        <v>1013</v>
      </c>
    </row>
    <row r="5" spans="1:16" x14ac:dyDescent="0.3">
      <c r="A5" s="33" t="s">
        <v>543</v>
      </c>
      <c r="B5" s="35">
        <f>G5-E5</f>
        <v>-0.46949347659247886</v>
      </c>
      <c r="C5" s="35">
        <f t="shared" si="0"/>
        <v>-0.59749347659247887</v>
      </c>
      <c r="D5" s="19">
        <v>3715</v>
      </c>
      <c r="E5" s="20">
        <f>D5/H5</f>
        <v>0.71277820414428239</v>
      </c>
      <c r="F5" s="19">
        <v>1268</v>
      </c>
      <c r="G5" s="20">
        <f>F5/H5</f>
        <v>0.24328472755180353</v>
      </c>
      <c r="H5" s="19">
        <v>5212</v>
      </c>
      <c r="J5" s="33" t="s">
        <v>543</v>
      </c>
      <c r="K5" s="35">
        <v>6.2850729517396231E-2</v>
      </c>
      <c r="L5" s="17">
        <v>266</v>
      </c>
      <c r="M5" s="20">
        <f>L5/P5</f>
        <v>0.29854096520763185</v>
      </c>
      <c r="N5" s="17">
        <v>322</v>
      </c>
      <c r="O5" s="20">
        <f>N5/P5</f>
        <v>0.36139169472502808</v>
      </c>
      <c r="P5" s="18">
        <v>891</v>
      </c>
    </row>
    <row r="6" spans="1:16" x14ac:dyDescent="0.3">
      <c r="A6" s="33" t="s">
        <v>520</v>
      </c>
      <c r="B6" s="35">
        <f>G6-E6</f>
        <v>-0.41604840452351799</v>
      </c>
      <c r="C6" s="35">
        <f t="shared" si="0"/>
        <v>-0.54404840452351799</v>
      </c>
      <c r="D6" s="19">
        <v>9521</v>
      </c>
      <c r="E6" s="20">
        <f>D6/H6</f>
        <v>0.68580278037888065</v>
      </c>
      <c r="F6" s="19">
        <v>3745</v>
      </c>
      <c r="G6" s="20">
        <f>F6/H6</f>
        <v>0.26975437585536266</v>
      </c>
      <c r="H6" s="19">
        <v>13883</v>
      </c>
      <c r="J6" s="33" t="s">
        <v>520</v>
      </c>
      <c r="K6" s="35">
        <v>-0.18097964376590328</v>
      </c>
      <c r="L6" s="19">
        <v>1266</v>
      </c>
      <c r="M6" s="20">
        <f>L6/P6</f>
        <v>0.40267175572519082</v>
      </c>
      <c r="N6" s="17">
        <v>697</v>
      </c>
      <c r="O6" s="20">
        <f>N6/P6</f>
        <v>0.22169211195928754</v>
      </c>
      <c r="P6" s="18">
        <v>3144</v>
      </c>
    </row>
    <row r="7" spans="1:16" x14ac:dyDescent="0.3">
      <c r="A7" s="33" t="s">
        <v>572</v>
      </c>
      <c r="B7" s="35">
        <f>G7-E7</f>
        <v>-0.41273686477174848</v>
      </c>
      <c r="C7" s="35">
        <f t="shared" si="0"/>
        <v>-0.54073686477174854</v>
      </c>
      <c r="D7" s="19">
        <v>12564</v>
      </c>
      <c r="E7" s="20">
        <f>D7/H7</f>
        <v>0.6763565891472868</v>
      </c>
      <c r="F7" s="19">
        <v>4897</v>
      </c>
      <c r="G7" s="20">
        <f>F7/H7</f>
        <v>0.26361972437553832</v>
      </c>
      <c r="H7" s="19">
        <v>18576</v>
      </c>
      <c r="J7" s="33" t="s">
        <v>572</v>
      </c>
      <c r="K7" s="35">
        <v>-0.23065250379362673</v>
      </c>
      <c r="L7" s="19">
        <v>1780</v>
      </c>
      <c r="M7" s="20">
        <f>L7/P7</f>
        <v>0.45017703591299951</v>
      </c>
      <c r="N7" s="17">
        <v>868</v>
      </c>
      <c r="O7" s="20">
        <f>N7/P7</f>
        <v>0.21952453211937278</v>
      </c>
      <c r="P7" s="18">
        <v>3954</v>
      </c>
    </row>
    <row r="8" spans="1:16" x14ac:dyDescent="0.3">
      <c r="A8" s="33" t="s">
        <v>413</v>
      </c>
      <c r="B8" s="35">
        <f>G8-E8</f>
        <v>-0.40650474829817629</v>
      </c>
      <c r="C8" s="35">
        <f t="shared" si="0"/>
        <v>-0.53450474829817629</v>
      </c>
      <c r="D8" s="19">
        <v>7925</v>
      </c>
      <c r="E8" s="20">
        <f>D8/H8</f>
        <v>0.66602235481973271</v>
      </c>
      <c r="F8" s="19">
        <v>3088</v>
      </c>
      <c r="G8" s="20">
        <f>F8/H8</f>
        <v>0.25951760652155642</v>
      </c>
      <c r="H8" s="19">
        <v>11899</v>
      </c>
      <c r="J8" s="33" t="s">
        <v>413</v>
      </c>
      <c r="K8" s="35">
        <v>-0.2175805047867711</v>
      </c>
      <c r="L8" s="17">
        <v>931</v>
      </c>
      <c r="M8" s="20">
        <f>L8/P8</f>
        <v>0.40513489991296781</v>
      </c>
      <c r="N8" s="17">
        <v>431</v>
      </c>
      <c r="O8" s="20">
        <f>N8/P8</f>
        <v>0.1875543951261967</v>
      </c>
      <c r="P8" s="18">
        <v>2298</v>
      </c>
    </row>
    <row r="9" spans="1:16" x14ac:dyDescent="0.3">
      <c r="A9" s="33" t="s">
        <v>565</v>
      </c>
      <c r="B9" s="35">
        <f>G9-E9</f>
        <v>-0.40500000000000003</v>
      </c>
      <c r="C9" s="35">
        <f t="shared" si="0"/>
        <v>-0.53300000000000003</v>
      </c>
      <c r="D9" s="19">
        <v>9503</v>
      </c>
      <c r="E9" s="20">
        <f>D9/H9</f>
        <v>0.66922535211267609</v>
      </c>
      <c r="F9" s="19">
        <v>3752</v>
      </c>
      <c r="G9" s="20">
        <f>F9/H9</f>
        <v>0.26422535211267606</v>
      </c>
      <c r="H9" s="19">
        <v>14200</v>
      </c>
      <c r="J9" s="33" t="s">
        <v>565</v>
      </c>
      <c r="K9" s="35">
        <v>-0.17988007994670221</v>
      </c>
      <c r="L9" s="19">
        <v>1211</v>
      </c>
      <c r="M9" s="20">
        <f>L9/P9</f>
        <v>0.40339773484343772</v>
      </c>
      <c r="N9" s="17">
        <v>671</v>
      </c>
      <c r="O9" s="20">
        <f>N9/P9</f>
        <v>0.2235176548967355</v>
      </c>
      <c r="P9" s="18">
        <v>3002</v>
      </c>
    </row>
    <row r="10" spans="1:16" x14ac:dyDescent="0.3">
      <c r="A10" s="33" t="s">
        <v>519</v>
      </c>
      <c r="B10" s="35">
        <f>G10-E10</f>
        <v>-0.40481726029945136</v>
      </c>
      <c r="C10" s="35">
        <f t="shared" si="0"/>
        <v>-0.53281726029945142</v>
      </c>
      <c r="D10" s="19">
        <v>29274</v>
      </c>
      <c r="E10" s="20">
        <f>D10/H10</f>
        <v>0.68060076257788527</v>
      </c>
      <c r="F10" s="19">
        <v>11862</v>
      </c>
      <c r="G10" s="20">
        <f>F10/H10</f>
        <v>0.2757835022784339</v>
      </c>
      <c r="H10" s="19">
        <v>43012</v>
      </c>
      <c r="J10" s="33" t="s">
        <v>519</v>
      </c>
      <c r="K10" s="35">
        <v>-0.22321520287621982</v>
      </c>
      <c r="L10" s="19">
        <v>4367</v>
      </c>
      <c r="M10" s="20">
        <f>L10/P10</f>
        <v>0.44858757062146892</v>
      </c>
      <c r="N10" s="19">
        <v>2194</v>
      </c>
      <c r="O10" s="20">
        <f>N10/P10</f>
        <v>0.2253723677452491</v>
      </c>
      <c r="P10" s="18">
        <v>9735</v>
      </c>
    </row>
    <row r="11" spans="1:16" x14ac:dyDescent="0.3">
      <c r="A11" s="33" t="s">
        <v>511</v>
      </c>
      <c r="B11" s="35">
        <f>G11-E11</f>
        <v>-0.3863852242744063</v>
      </c>
      <c r="C11" s="35">
        <f t="shared" si="0"/>
        <v>-0.51438522427440625</v>
      </c>
      <c r="D11" s="19">
        <v>6374</v>
      </c>
      <c r="E11" s="20">
        <f>D11/H11</f>
        <v>0.67271767810026384</v>
      </c>
      <c r="F11" s="19">
        <v>2713</v>
      </c>
      <c r="G11" s="20">
        <f>F11/H11</f>
        <v>0.28633245382585754</v>
      </c>
      <c r="H11" s="19">
        <v>9475</v>
      </c>
      <c r="J11" s="33" t="s">
        <v>511</v>
      </c>
      <c r="K11" s="35">
        <v>-0.20084121976866454</v>
      </c>
      <c r="L11" s="17">
        <v>823</v>
      </c>
      <c r="M11" s="20">
        <f>L11/P11</f>
        <v>0.43270241850683488</v>
      </c>
      <c r="N11" s="17">
        <v>441</v>
      </c>
      <c r="O11" s="20">
        <f>N11/P11</f>
        <v>0.23186119873817035</v>
      </c>
      <c r="P11" s="18">
        <v>1902</v>
      </c>
    </row>
    <row r="12" spans="1:16" x14ac:dyDescent="0.3">
      <c r="A12" s="33" t="s">
        <v>302</v>
      </c>
      <c r="B12" s="35">
        <f>G12-E12</f>
        <v>-0.38451861791345188</v>
      </c>
      <c r="C12" s="35">
        <f t="shared" si="0"/>
        <v>-0.51251861791345188</v>
      </c>
      <c r="D12" s="19">
        <v>15860</v>
      </c>
      <c r="E12" s="20">
        <f>D12/H12</f>
        <v>0.66504528681650454</v>
      </c>
      <c r="F12" s="19">
        <v>6690</v>
      </c>
      <c r="G12" s="20">
        <f>F12/H12</f>
        <v>0.28052666890305267</v>
      </c>
      <c r="H12" s="19">
        <v>23848</v>
      </c>
      <c r="J12" s="33" t="s">
        <v>302</v>
      </c>
      <c r="K12" s="35">
        <v>-0.26779056573188526</v>
      </c>
      <c r="L12" s="19">
        <v>2883</v>
      </c>
      <c r="M12" s="20">
        <f>L12/P12</f>
        <v>0.46733668341708545</v>
      </c>
      <c r="N12" s="19">
        <v>1231</v>
      </c>
      <c r="O12" s="20">
        <f>N12/P12</f>
        <v>0.1995461176852002</v>
      </c>
      <c r="P12" s="18">
        <v>6169</v>
      </c>
    </row>
    <row r="13" spans="1:16" x14ac:dyDescent="0.3">
      <c r="A13" s="33" t="s">
        <v>513</v>
      </c>
      <c r="B13" s="35">
        <f>G13-E13</f>
        <v>-0.37569429015774269</v>
      </c>
      <c r="C13" s="35">
        <f t="shared" si="0"/>
        <v>-0.5036942901577427</v>
      </c>
      <c r="D13" s="19">
        <v>3011</v>
      </c>
      <c r="E13" s="20">
        <f>D13/H13</f>
        <v>0.66896245278826927</v>
      </c>
      <c r="F13" s="19">
        <v>1320</v>
      </c>
      <c r="G13" s="20">
        <f>F13/H13</f>
        <v>0.29326816263052657</v>
      </c>
      <c r="H13" s="19">
        <v>4501</v>
      </c>
      <c r="J13" s="33" t="s">
        <v>513</v>
      </c>
      <c r="K13" s="35">
        <v>-0.22210743801652891</v>
      </c>
      <c r="L13" s="17">
        <v>415</v>
      </c>
      <c r="M13" s="20">
        <f>L13/P13</f>
        <v>0.4287190082644628</v>
      </c>
      <c r="N13" s="17">
        <v>200</v>
      </c>
      <c r="O13" s="20">
        <f>N13/P13</f>
        <v>0.20661157024793389</v>
      </c>
      <c r="P13" s="18">
        <v>968</v>
      </c>
    </row>
    <row r="14" spans="1:16" x14ac:dyDescent="0.3">
      <c r="A14" s="33" t="s">
        <v>517</v>
      </c>
      <c r="B14" s="35">
        <f>G14-E14</f>
        <v>-0.37145495317240473</v>
      </c>
      <c r="C14" s="35">
        <f t="shared" si="0"/>
        <v>-0.49945495317240474</v>
      </c>
      <c r="D14" s="19">
        <v>5066</v>
      </c>
      <c r="E14" s="20">
        <f>D14/H14</f>
        <v>0.66824957129666274</v>
      </c>
      <c r="F14" s="19">
        <v>2250</v>
      </c>
      <c r="G14" s="20">
        <f>F14/H14</f>
        <v>0.296794618124258</v>
      </c>
      <c r="H14" s="19">
        <v>7581</v>
      </c>
      <c r="J14" s="33" t="s">
        <v>517</v>
      </c>
      <c r="K14" s="35">
        <v>-0.26425384234010907</v>
      </c>
      <c r="L14" s="17">
        <v>960</v>
      </c>
      <c r="M14" s="20">
        <f>L14/P14</f>
        <v>0.47595438770451165</v>
      </c>
      <c r="N14" s="17">
        <v>427</v>
      </c>
      <c r="O14" s="20">
        <f>N14/P14</f>
        <v>0.21170054536440258</v>
      </c>
      <c r="P14" s="18">
        <v>2017</v>
      </c>
    </row>
    <row r="15" spans="1:16" x14ac:dyDescent="0.3">
      <c r="A15" s="33" t="s">
        <v>564</v>
      </c>
      <c r="B15" s="35">
        <f>G15-E15</f>
        <v>-0.36735118273979722</v>
      </c>
      <c r="C15" s="35">
        <f t="shared" si="0"/>
        <v>-0.49535118273979722</v>
      </c>
      <c r="D15" s="19">
        <v>12497</v>
      </c>
      <c r="E15" s="20">
        <f>D15/H15</f>
        <v>0.64970106576553155</v>
      </c>
      <c r="F15" s="19">
        <v>5431</v>
      </c>
      <c r="G15" s="20">
        <f>F15/H15</f>
        <v>0.28234988302573433</v>
      </c>
      <c r="H15" s="19">
        <v>19235</v>
      </c>
      <c r="J15" s="33" t="s">
        <v>564</v>
      </c>
      <c r="K15" s="35">
        <v>-0.28137706695581455</v>
      </c>
      <c r="L15" s="19">
        <v>1757</v>
      </c>
      <c r="M15" s="20">
        <f>L15/P15</f>
        <v>0.47628083491461098</v>
      </c>
      <c r="N15" s="17">
        <v>719</v>
      </c>
      <c r="O15" s="20">
        <f>N15/P15</f>
        <v>0.19490376795879641</v>
      </c>
      <c r="P15" s="18">
        <v>3689</v>
      </c>
    </row>
    <row r="16" spans="1:16" x14ac:dyDescent="0.3">
      <c r="A16" s="33" t="s">
        <v>508</v>
      </c>
      <c r="B16" s="35">
        <f>G16-E16</f>
        <v>-0.35810273536895676</v>
      </c>
      <c r="C16" s="35">
        <f t="shared" si="0"/>
        <v>-0.48610273536895676</v>
      </c>
      <c r="D16" s="19">
        <v>16507</v>
      </c>
      <c r="E16" s="20">
        <f>D16/H16</f>
        <v>0.65628975826972014</v>
      </c>
      <c r="F16" s="19">
        <v>7500</v>
      </c>
      <c r="G16" s="20">
        <f>F16/H16</f>
        <v>0.29818702290076338</v>
      </c>
      <c r="H16" s="19">
        <v>25152</v>
      </c>
      <c r="J16" s="33" t="s">
        <v>508</v>
      </c>
      <c r="K16" s="35">
        <v>-0.25305821665438466</v>
      </c>
      <c r="L16" s="19">
        <v>2960</v>
      </c>
      <c r="M16" s="20">
        <f>L16/P16</f>
        <v>0.43625644804716285</v>
      </c>
      <c r="N16" s="19">
        <v>1243</v>
      </c>
      <c r="O16" s="20">
        <f>N16/P16</f>
        <v>0.18319823139277819</v>
      </c>
      <c r="P16" s="18">
        <v>6785</v>
      </c>
    </row>
    <row r="17" spans="1:16" x14ac:dyDescent="0.3">
      <c r="A17" s="33" t="s">
        <v>507</v>
      </c>
      <c r="B17" s="35">
        <f>G17-E17</f>
        <v>-0.33534671359269475</v>
      </c>
      <c r="C17" s="35">
        <f t="shared" si="0"/>
        <v>-0.46334671359269475</v>
      </c>
      <c r="D17" s="19">
        <v>13309</v>
      </c>
      <c r="E17" s="20">
        <f>D17/H17</f>
        <v>0.63297821744506799</v>
      </c>
      <c r="F17" s="19">
        <v>6258</v>
      </c>
      <c r="G17" s="20">
        <f>F17/H17</f>
        <v>0.29763150385237325</v>
      </c>
      <c r="H17" s="19">
        <v>21026</v>
      </c>
      <c r="J17" s="33" t="s">
        <v>507</v>
      </c>
      <c r="K17" s="35">
        <v>-0.18372881355932202</v>
      </c>
      <c r="L17" s="19">
        <v>1849</v>
      </c>
      <c r="M17" s="20">
        <f>L17/P17</f>
        <v>0.41785310734463277</v>
      </c>
      <c r="N17" s="19">
        <v>1036</v>
      </c>
      <c r="O17" s="20">
        <f>N17/P17</f>
        <v>0.23412429378531074</v>
      </c>
      <c r="P17" s="18">
        <v>4425</v>
      </c>
    </row>
    <row r="18" spans="1:16" x14ac:dyDescent="0.3">
      <c r="A18" s="33" t="s">
        <v>158</v>
      </c>
      <c r="B18" s="35">
        <f>G18-E18</f>
        <v>-0.33129279933596184</v>
      </c>
      <c r="C18" s="35">
        <f t="shared" si="0"/>
        <v>-0.45929279933596184</v>
      </c>
      <c r="D18" s="19">
        <v>12291</v>
      </c>
      <c r="E18" s="20">
        <f>D18/H18</f>
        <v>0.63763228885660928</v>
      </c>
      <c r="F18" s="19">
        <v>5905</v>
      </c>
      <c r="G18" s="20">
        <f>F18/H18</f>
        <v>0.30633948952064743</v>
      </c>
      <c r="H18" s="19">
        <v>19276</v>
      </c>
      <c r="J18" s="33" t="s">
        <v>158</v>
      </c>
      <c r="K18" s="35">
        <v>-0.20150537634408602</v>
      </c>
      <c r="L18" s="19">
        <v>1941</v>
      </c>
      <c r="M18" s="20">
        <f>L18/P18</f>
        <v>0.41741935483870968</v>
      </c>
      <c r="N18" s="19">
        <v>1004</v>
      </c>
      <c r="O18" s="20">
        <f>N18/P18</f>
        <v>0.21591397849462365</v>
      </c>
      <c r="P18" s="18">
        <v>4650</v>
      </c>
    </row>
    <row r="19" spans="1:16" x14ac:dyDescent="0.3">
      <c r="A19" s="33" t="s">
        <v>541</v>
      </c>
      <c r="B19" s="35">
        <f>G19-E19</f>
        <v>-0.31842867487328019</v>
      </c>
      <c r="C19" s="35">
        <f t="shared" si="0"/>
        <v>-0.4464286748732802</v>
      </c>
      <c r="D19" s="19">
        <v>6920</v>
      </c>
      <c r="E19" s="20">
        <f>D19/H19</f>
        <v>0.62635771180304123</v>
      </c>
      <c r="F19" s="19">
        <v>3402</v>
      </c>
      <c r="G19" s="20">
        <f>F19/H19</f>
        <v>0.30792903692976104</v>
      </c>
      <c r="H19" s="19">
        <v>11048</v>
      </c>
      <c r="J19" s="33" t="s">
        <v>541</v>
      </c>
      <c r="K19" s="35">
        <v>-0.13139329805996475</v>
      </c>
      <c r="L19" s="19">
        <v>1316</v>
      </c>
      <c r="M19" s="20">
        <f>L19/P19</f>
        <v>0.38683127572016462</v>
      </c>
      <c r="N19" s="17">
        <v>869</v>
      </c>
      <c r="O19" s="20">
        <f>N19/P19</f>
        <v>0.25543797766019988</v>
      </c>
      <c r="P19" s="18">
        <v>3402</v>
      </c>
    </row>
    <row r="20" spans="1:16" x14ac:dyDescent="0.3">
      <c r="A20" s="33" t="s">
        <v>526</v>
      </c>
      <c r="B20" s="35">
        <f>G20-E20</f>
        <v>-0.31520432692307693</v>
      </c>
      <c r="C20" s="35">
        <f t="shared" si="0"/>
        <v>-0.44320432692307693</v>
      </c>
      <c r="D20" s="19">
        <v>2046</v>
      </c>
      <c r="E20" s="20">
        <f>D20/H20</f>
        <v>0.61478365384615385</v>
      </c>
      <c r="F20" s="17">
        <v>997</v>
      </c>
      <c r="G20" s="20">
        <f>F20/H20</f>
        <v>0.29957932692307693</v>
      </c>
      <c r="H20" s="19">
        <v>3328</v>
      </c>
      <c r="J20" s="33" t="s">
        <v>526</v>
      </c>
      <c r="K20" s="35">
        <v>-0.26132404181184671</v>
      </c>
      <c r="L20" s="17">
        <v>247</v>
      </c>
      <c r="M20" s="20">
        <f>L20/P20</f>
        <v>0.43031358885017423</v>
      </c>
      <c r="N20" s="17">
        <v>97</v>
      </c>
      <c r="O20" s="20">
        <f>N20/P20</f>
        <v>0.16898954703832753</v>
      </c>
      <c r="P20" s="18">
        <v>574</v>
      </c>
    </row>
    <row r="21" spans="1:16" x14ac:dyDescent="0.3">
      <c r="A21" s="33" t="s">
        <v>207</v>
      </c>
      <c r="B21" s="35">
        <f>G21-E21</f>
        <v>-0.31485474642171929</v>
      </c>
      <c r="C21" s="35">
        <f t="shared" si="0"/>
        <v>-0.44285474642171929</v>
      </c>
      <c r="D21" s="19">
        <v>37601</v>
      </c>
      <c r="E21" s="20">
        <f>D21/H21</f>
        <v>0.63841961390223612</v>
      </c>
      <c r="F21" s="19">
        <v>19057</v>
      </c>
      <c r="G21" s="20">
        <f>F21/H21</f>
        <v>0.32356486748051683</v>
      </c>
      <c r="H21" s="19">
        <v>58897</v>
      </c>
      <c r="J21" s="33" t="s">
        <v>207</v>
      </c>
      <c r="K21" s="35">
        <v>-0.22207479483021278</v>
      </c>
      <c r="L21" s="19">
        <v>9053</v>
      </c>
      <c r="M21" s="20">
        <f>L21/P21</f>
        <v>0.44488672662047274</v>
      </c>
      <c r="N21" s="19">
        <v>4534</v>
      </c>
      <c r="O21" s="20">
        <f>N21/P21</f>
        <v>0.22281193179025996</v>
      </c>
      <c r="P21" s="18">
        <v>20349</v>
      </c>
    </row>
    <row r="22" spans="1:16" x14ac:dyDescent="0.3">
      <c r="A22" s="33" t="s">
        <v>549</v>
      </c>
      <c r="B22" s="35">
        <f>G22-E22</f>
        <v>-0.30813196583367736</v>
      </c>
      <c r="C22" s="35">
        <f t="shared" si="0"/>
        <v>-0.43613196583367736</v>
      </c>
      <c r="D22" s="19">
        <v>19830</v>
      </c>
      <c r="E22" s="20">
        <f>D22/H22</f>
        <v>0.62966373479820914</v>
      </c>
      <c r="F22" s="19">
        <v>10126</v>
      </c>
      <c r="G22" s="20">
        <f>F22/H22</f>
        <v>0.32153176896453178</v>
      </c>
      <c r="H22" s="19">
        <v>31493</v>
      </c>
      <c r="J22" s="33" t="s">
        <v>549</v>
      </c>
      <c r="K22" s="35">
        <v>-0.31324015790035209</v>
      </c>
      <c r="L22" s="19">
        <v>4918</v>
      </c>
      <c r="M22" s="20">
        <f>L22/P22</f>
        <v>0.5246986023685053</v>
      </c>
      <c r="N22" s="19">
        <v>1982</v>
      </c>
      <c r="O22" s="20">
        <f>N22/P22</f>
        <v>0.21145844446815321</v>
      </c>
      <c r="P22" s="18">
        <v>9373</v>
      </c>
    </row>
    <row r="23" spans="1:16" x14ac:dyDescent="0.3">
      <c r="A23" s="33" t="s">
        <v>509</v>
      </c>
      <c r="B23" s="35">
        <f>G23-E23</f>
        <v>-0.29834830746891738</v>
      </c>
      <c r="C23" s="35">
        <f t="shared" si="0"/>
        <v>-0.42634830746891739</v>
      </c>
      <c r="D23" s="19">
        <v>27445</v>
      </c>
      <c r="E23" s="20">
        <f>D23/H23</f>
        <v>0.62267447136763776</v>
      </c>
      <c r="F23" s="19">
        <v>14295</v>
      </c>
      <c r="G23" s="20">
        <f>F23/H23</f>
        <v>0.32432616389872038</v>
      </c>
      <c r="H23" s="19">
        <v>44076</v>
      </c>
      <c r="J23" s="33" t="s">
        <v>509</v>
      </c>
      <c r="K23" s="35">
        <v>-0.16575624608220649</v>
      </c>
      <c r="L23" s="19">
        <v>4596</v>
      </c>
      <c r="M23" s="20">
        <f>L23/P23</f>
        <v>0.41156980388645115</v>
      </c>
      <c r="N23" s="19">
        <v>2745</v>
      </c>
      <c r="O23" s="20">
        <f>N23/P23</f>
        <v>0.24581355780424466</v>
      </c>
      <c r="P23" s="18">
        <v>11167</v>
      </c>
    </row>
    <row r="24" spans="1:16" x14ac:dyDescent="0.3">
      <c r="A24" s="33" t="s">
        <v>535</v>
      </c>
      <c r="B24" s="35">
        <f>G24-E24</f>
        <v>-0.29602058998218173</v>
      </c>
      <c r="C24" s="35">
        <f t="shared" si="0"/>
        <v>-0.42402058998218173</v>
      </c>
      <c r="D24" s="19">
        <v>31252</v>
      </c>
      <c r="E24" s="20">
        <f>D24/H24</f>
        <v>0.61872896456147297</v>
      </c>
      <c r="F24" s="19">
        <v>16300</v>
      </c>
      <c r="G24" s="20">
        <f>F24/H24</f>
        <v>0.32270837457929125</v>
      </c>
      <c r="H24" s="19">
        <v>50510</v>
      </c>
      <c r="J24" s="33" t="s">
        <v>535</v>
      </c>
      <c r="K24" s="35">
        <v>-0.18827838827838828</v>
      </c>
      <c r="L24" s="19">
        <v>6210</v>
      </c>
      <c r="M24" s="20">
        <f>L24/P24</f>
        <v>0.41358641358641357</v>
      </c>
      <c r="N24" s="19">
        <v>3383</v>
      </c>
      <c r="O24" s="20">
        <f>N24/P24</f>
        <v>0.22530802530802529</v>
      </c>
      <c r="P24" s="18">
        <v>15015</v>
      </c>
    </row>
    <row r="25" spans="1:16" x14ac:dyDescent="0.3">
      <c r="A25" s="33" t="s">
        <v>545</v>
      </c>
      <c r="B25" s="35">
        <f>G25-E25</f>
        <v>-0.27782843941880969</v>
      </c>
      <c r="C25" s="35">
        <f t="shared" si="0"/>
        <v>-0.40582843941880969</v>
      </c>
      <c r="D25" s="19">
        <v>20473</v>
      </c>
      <c r="E25" s="20">
        <f>D25/H25</f>
        <v>0.62231746610736216</v>
      </c>
      <c r="F25" s="19">
        <v>11333</v>
      </c>
      <c r="G25" s="20">
        <f>F25/H25</f>
        <v>0.34448902668855247</v>
      </c>
      <c r="H25" s="19">
        <v>32898</v>
      </c>
      <c r="J25" s="33" t="s">
        <v>545</v>
      </c>
      <c r="K25" s="35">
        <v>-0.32946518668012109</v>
      </c>
      <c r="L25" s="19">
        <v>4860</v>
      </c>
      <c r="M25" s="20">
        <f>L25/P25</f>
        <v>0.49041372351160445</v>
      </c>
      <c r="N25" s="19">
        <v>1595</v>
      </c>
      <c r="O25" s="20">
        <f>N25/P25</f>
        <v>0.16094853683148336</v>
      </c>
      <c r="P25" s="18">
        <v>9910</v>
      </c>
    </row>
    <row r="26" spans="1:16" x14ac:dyDescent="0.3">
      <c r="A26" s="33" t="s">
        <v>498</v>
      </c>
      <c r="B26" s="35">
        <f>G26-E26</f>
        <v>-0.2720114531138153</v>
      </c>
      <c r="C26" s="35">
        <f t="shared" si="0"/>
        <v>-0.40001145311381531</v>
      </c>
      <c r="D26" s="19">
        <v>2496</v>
      </c>
      <c r="E26" s="20">
        <f>D26/H26</f>
        <v>0.59556191839656403</v>
      </c>
      <c r="F26" s="19">
        <v>1356</v>
      </c>
      <c r="G26" s="20">
        <f>F26/H26</f>
        <v>0.32355046528274872</v>
      </c>
      <c r="H26" s="19">
        <v>4191</v>
      </c>
      <c r="J26" s="33" t="s">
        <v>498</v>
      </c>
      <c r="K26" s="35">
        <v>-0.14191106906338694</v>
      </c>
      <c r="L26" s="17">
        <v>357</v>
      </c>
      <c r="M26" s="20">
        <f>L26/P26</f>
        <v>0.33774834437086093</v>
      </c>
      <c r="N26" s="17">
        <v>207</v>
      </c>
      <c r="O26" s="20">
        <f>N26/P26</f>
        <v>0.195837275307474</v>
      </c>
      <c r="P26" s="18">
        <v>1057</v>
      </c>
    </row>
    <row r="27" spans="1:16" x14ac:dyDescent="0.3">
      <c r="A27" s="33" t="s">
        <v>536</v>
      </c>
      <c r="B27" s="35">
        <f>G27-E27</f>
        <v>-0.26618978921215036</v>
      </c>
      <c r="C27" s="35">
        <f t="shared" si="0"/>
        <v>-0.39418978921215037</v>
      </c>
      <c r="D27" s="19">
        <v>30520</v>
      </c>
      <c r="E27" s="20">
        <f>D27/H27</f>
        <v>0.61152520637973873</v>
      </c>
      <c r="F27" s="19">
        <v>17235</v>
      </c>
      <c r="G27" s="20">
        <f>F27/H27</f>
        <v>0.34533541716758837</v>
      </c>
      <c r="H27" s="19">
        <v>49908</v>
      </c>
      <c r="J27" s="33" t="s">
        <v>536</v>
      </c>
      <c r="K27" s="35">
        <v>-0.20557491289198607</v>
      </c>
      <c r="L27" s="19">
        <v>8031</v>
      </c>
      <c r="M27" s="20">
        <f>L27/P27</f>
        <v>0.44416791106686576</v>
      </c>
      <c r="N27" s="19">
        <v>4314</v>
      </c>
      <c r="O27" s="20">
        <f>N27/P27</f>
        <v>0.23859299817487969</v>
      </c>
      <c r="P27" s="18">
        <v>18081</v>
      </c>
    </row>
    <row r="28" spans="1:16" x14ac:dyDescent="0.3">
      <c r="A28" s="33" t="s">
        <v>561</v>
      </c>
      <c r="B28" s="35">
        <f>G28-E28</f>
        <v>-0.26191332956356345</v>
      </c>
      <c r="C28" s="35">
        <f t="shared" si="0"/>
        <v>-0.38991332956356345</v>
      </c>
      <c r="D28" s="19">
        <v>11719</v>
      </c>
      <c r="E28" s="20">
        <f>D28/H28</f>
        <v>0.60242636097260061</v>
      </c>
      <c r="F28" s="19">
        <v>6624</v>
      </c>
      <c r="G28" s="20">
        <f>F28/H28</f>
        <v>0.34051303140903716</v>
      </c>
      <c r="H28" s="19">
        <v>19453</v>
      </c>
      <c r="J28" s="33" t="s">
        <v>561</v>
      </c>
      <c r="K28" s="35">
        <v>-0.2213924884691412</v>
      </c>
      <c r="L28" s="19">
        <v>2145</v>
      </c>
      <c r="M28" s="20">
        <f>L28/P28</f>
        <v>0.47111794421260705</v>
      </c>
      <c r="N28" s="19">
        <v>1137</v>
      </c>
      <c r="O28" s="20">
        <f>N28/P28</f>
        <v>0.24972545574346586</v>
      </c>
      <c r="P28" s="18">
        <v>4553</v>
      </c>
    </row>
    <row r="29" spans="1:16" x14ac:dyDescent="0.3">
      <c r="A29" s="33" t="s">
        <v>524</v>
      </c>
      <c r="B29" s="35">
        <f>G29-E29</f>
        <v>-0.25751159139863461</v>
      </c>
      <c r="C29" s="35">
        <f t="shared" si="0"/>
        <v>-0.38551159139863461</v>
      </c>
      <c r="D29" s="19">
        <v>33167</v>
      </c>
      <c r="E29" s="20">
        <f>D29/H29</f>
        <v>0.60543609214705563</v>
      </c>
      <c r="F29" s="19">
        <v>19060</v>
      </c>
      <c r="G29" s="20">
        <f>F29/H29</f>
        <v>0.34792450074842102</v>
      </c>
      <c r="H29" s="19">
        <v>54782</v>
      </c>
      <c r="J29" s="33" t="s">
        <v>524</v>
      </c>
      <c r="K29" s="35">
        <v>-0.23189964157706094</v>
      </c>
      <c r="L29" s="19">
        <v>7874</v>
      </c>
      <c r="M29" s="20">
        <f>L29/P29</f>
        <v>0.47037037037037038</v>
      </c>
      <c r="N29" s="19">
        <v>3992</v>
      </c>
      <c r="O29" s="20">
        <f>N29/P29</f>
        <v>0.23847072879330944</v>
      </c>
      <c r="P29" s="18">
        <v>16740</v>
      </c>
    </row>
    <row r="30" spans="1:16" x14ac:dyDescent="0.3">
      <c r="A30" s="33" t="s">
        <v>499</v>
      </c>
      <c r="B30" s="35">
        <f>G30-E30</f>
        <v>-0.25594361455922576</v>
      </c>
      <c r="C30" s="35">
        <f t="shared" si="0"/>
        <v>-0.38394361455922577</v>
      </c>
      <c r="D30" s="19">
        <v>5658</v>
      </c>
      <c r="E30" s="20">
        <f>D30/H30</f>
        <v>0.59520302966547445</v>
      </c>
      <c r="F30" s="19">
        <v>3225</v>
      </c>
      <c r="G30" s="20">
        <f>F30/H30</f>
        <v>0.33925941510624869</v>
      </c>
      <c r="H30" s="19">
        <v>9506</v>
      </c>
      <c r="J30" s="33" t="s">
        <v>499</v>
      </c>
      <c r="K30" s="35">
        <v>-0.18311633767324653</v>
      </c>
      <c r="L30" s="17">
        <v>964</v>
      </c>
      <c r="M30" s="20">
        <f>L30/P30</f>
        <v>0.40487190256194877</v>
      </c>
      <c r="N30" s="17">
        <v>528</v>
      </c>
      <c r="O30" s="20">
        <f>N30/P30</f>
        <v>0.22175556488870224</v>
      </c>
      <c r="P30" s="18">
        <v>2381</v>
      </c>
    </row>
    <row r="31" spans="1:16" x14ac:dyDescent="0.3">
      <c r="A31" s="33" t="s">
        <v>195</v>
      </c>
      <c r="B31" s="35">
        <f>G31-E31</f>
        <v>-0.25388923459863094</v>
      </c>
      <c r="C31" s="35">
        <f t="shared" si="0"/>
        <v>-0.38188923459863094</v>
      </c>
      <c r="D31" s="19">
        <v>1960</v>
      </c>
      <c r="E31" s="20">
        <f>D31/H31</f>
        <v>0.60983198506533909</v>
      </c>
      <c r="F31" s="19">
        <v>1144</v>
      </c>
      <c r="G31" s="20">
        <f>F31/H31</f>
        <v>0.35594275046670815</v>
      </c>
      <c r="H31" s="19">
        <v>3214</v>
      </c>
      <c r="J31" s="33" t="s">
        <v>195</v>
      </c>
      <c r="K31" s="35">
        <v>-0.36398467432950199</v>
      </c>
      <c r="L31" s="17">
        <v>403</v>
      </c>
      <c r="M31" s="20">
        <f>L31/P31</f>
        <v>0.5146871008939975</v>
      </c>
      <c r="N31" s="17">
        <v>118</v>
      </c>
      <c r="O31" s="20">
        <f>N31/P31</f>
        <v>0.15070242656449553</v>
      </c>
      <c r="P31" s="18">
        <v>783</v>
      </c>
    </row>
    <row r="32" spans="1:16" x14ac:dyDescent="0.3">
      <c r="A32" s="33" t="s">
        <v>560</v>
      </c>
      <c r="B32" s="35">
        <f>G32-E32</f>
        <v>-0.24836735216533923</v>
      </c>
      <c r="C32" s="35">
        <f t="shared" si="0"/>
        <v>-0.37636735216533923</v>
      </c>
      <c r="D32" s="19">
        <v>23230</v>
      </c>
      <c r="E32" s="20">
        <f>D32/H32</f>
        <v>0.59492406586933699</v>
      </c>
      <c r="F32" s="19">
        <v>13532</v>
      </c>
      <c r="G32" s="20">
        <f>F32/H32</f>
        <v>0.34655671370399777</v>
      </c>
      <c r="H32" s="19">
        <v>39047</v>
      </c>
      <c r="J32" s="33" t="s">
        <v>560</v>
      </c>
      <c r="K32" s="35">
        <v>-0.23184060353999419</v>
      </c>
      <c r="L32" s="19">
        <v>4776</v>
      </c>
      <c r="M32" s="20">
        <f>L32/P32</f>
        <v>0.46194022632749782</v>
      </c>
      <c r="N32" s="19">
        <v>2379</v>
      </c>
      <c r="O32" s="20">
        <f>N32/P32</f>
        <v>0.23009962278750362</v>
      </c>
      <c r="P32" s="18">
        <v>10339</v>
      </c>
    </row>
    <row r="33" spans="1:16" x14ac:dyDescent="0.3">
      <c r="A33" s="33" t="s">
        <v>531</v>
      </c>
      <c r="B33" s="35">
        <f>G33-E33</f>
        <v>-0.23576833126977575</v>
      </c>
      <c r="C33" s="35">
        <f t="shared" si="0"/>
        <v>-0.36376833126977576</v>
      </c>
      <c r="D33" s="19">
        <v>21749</v>
      </c>
      <c r="E33" s="20">
        <f>D33/H33</f>
        <v>0.59840418214334845</v>
      </c>
      <c r="F33" s="19">
        <v>13180</v>
      </c>
      <c r="G33" s="20">
        <f>F33/H33</f>
        <v>0.3626358508735727</v>
      </c>
      <c r="H33" s="19">
        <v>36345</v>
      </c>
      <c r="J33" s="33" t="s">
        <v>531</v>
      </c>
      <c r="K33" s="35">
        <v>-0.13293275722387254</v>
      </c>
      <c r="L33" s="19">
        <v>5678</v>
      </c>
      <c r="M33" s="20">
        <f>L33/P33</f>
        <v>0.38333783418849582</v>
      </c>
      <c r="N33" s="19">
        <v>3709</v>
      </c>
      <c r="O33" s="20">
        <f>N33/P33</f>
        <v>0.25040507696462327</v>
      </c>
      <c r="P33" s="18">
        <v>14812</v>
      </c>
    </row>
    <row r="34" spans="1:16" x14ac:dyDescent="0.3">
      <c r="A34" s="33" t="s">
        <v>554</v>
      </c>
      <c r="B34" s="35">
        <f>G34-E34</f>
        <v>-0.23558043319542465</v>
      </c>
      <c r="C34" s="35">
        <f t="shared" si="0"/>
        <v>-0.36358043319542466</v>
      </c>
      <c r="D34" s="19">
        <v>2500</v>
      </c>
      <c r="E34" s="20">
        <f>D34/H34</f>
        <v>0.60842054027743975</v>
      </c>
      <c r="F34" s="19">
        <v>1532</v>
      </c>
      <c r="G34" s="20">
        <f>F34/H34</f>
        <v>0.37284010708201509</v>
      </c>
      <c r="H34" s="19">
        <v>4109</v>
      </c>
      <c r="J34" s="33" t="s">
        <v>554</v>
      </c>
      <c r="K34" s="35">
        <v>-0.31954022988505748</v>
      </c>
      <c r="L34" s="17">
        <v>591</v>
      </c>
      <c r="M34" s="20">
        <f>L34/P34</f>
        <v>0.45287356321839078</v>
      </c>
      <c r="N34" s="17">
        <v>174</v>
      </c>
      <c r="O34" s="20">
        <f>N34/P34</f>
        <v>0.13333333333333333</v>
      </c>
      <c r="P34" s="18">
        <v>1305</v>
      </c>
    </row>
    <row r="35" spans="1:16" x14ac:dyDescent="0.3">
      <c r="A35" s="33" t="s">
        <v>505</v>
      </c>
      <c r="B35" s="35">
        <f>G35-E35</f>
        <v>-0.21785554788680928</v>
      </c>
      <c r="C35" s="35">
        <f t="shared" si="0"/>
        <v>-0.34585554788680928</v>
      </c>
      <c r="D35" s="19">
        <v>14203</v>
      </c>
      <c r="E35" s="20">
        <f>D35/H35</f>
        <v>0.57663107466201124</v>
      </c>
      <c r="F35" s="19">
        <v>8837</v>
      </c>
      <c r="G35" s="20">
        <f>F35/H35</f>
        <v>0.35877552677520197</v>
      </c>
      <c r="H35" s="19">
        <v>24631</v>
      </c>
      <c r="J35" s="33" t="s">
        <v>505</v>
      </c>
      <c r="K35" s="35">
        <v>-0.22201276102088169</v>
      </c>
      <c r="L35" s="19">
        <v>3026</v>
      </c>
      <c r="M35" s="20">
        <f>L35/P35</f>
        <v>0.43880510440835269</v>
      </c>
      <c r="N35" s="19">
        <v>1495</v>
      </c>
      <c r="O35" s="20">
        <f>N35/P35</f>
        <v>0.216792343387471</v>
      </c>
      <c r="P35" s="18">
        <v>6896</v>
      </c>
    </row>
    <row r="36" spans="1:16" x14ac:dyDescent="0.3">
      <c r="A36" s="33" t="s">
        <v>539</v>
      </c>
      <c r="B36" s="35">
        <f>G36-E36</f>
        <v>-0.20690239972865254</v>
      </c>
      <c r="C36" s="35">
        <f t="shared" si="0"/>
        <v>-0.33490239972865254</v>
      </c>
      <c r="D36" s="19">
        <v>6781</v>
      </c>
      <c r="E36" s="20">
        <f>D36/H36</f>
        <v>0.57500211990163652</v>
      </c>
      <c r="F36" s="19">
        <v>4341</v>
      </c>
      <c r="G36" s="20">
        <f>F36/H36</f>
        <v>0.36809972017298398</v>
      </c>
      <c r="H36" s="19">
        <v>11793</v>
      </c>
      <c r="J36" s="33" t="s">
        <v>539</v>
      </c>
      <c r="K36" s="35">
        <v>-0.19467554076539098</v>
      </c>
      <c r="L36" s="19">
        <v>1437</v>
      </c>
      <c r="M36" s="20">
        <f>L36/P36</f>
        <v>0.3985024958402662</v>
      </c>
      <c r="N36" s="17">
        <v>735</v>
      </c>
      <c r="O36" s="20">
        <f>N36/P36</f>
        <v>0.20382695507487522</v>
      </c>
      <c r="P36" s="18">
        <v>3606</v>
      </c>
    </row>
    <row r="37" spans="1:16" x14ac:dyDescent="0.3">
      <c r="A37" s="33" t="s">
        <v>559</v>
      </c>
      <c r="B37" s="35">
        <f>G37-E37</f>
        <v>-0.19332693060150108</v>
      </c>
      <c r="C37" s="35">
        <f t="shared" si="0"/>
        <v>-0.32132693060150108</v>
      </c>
      <c r="D37" s="19">
        <v>15990</v>
      </c>
      <c r="E37" s="20">
        <f>D37/H37</f>
        <v>0.56877601109806852</v>
      </c>
      <c r="F37" s="19">
        <v>10555</v>
      </c>
      <c r="G37" s="20">
        <f>F37/H37</f>
        <v>0.37544908049656744</v>
      </c>
      <c r="H37" s="19">
        <v>28113</v>
      </c>
      <c r="J37" s="33" t="s">
        <v>559</v>
      </c>
      <c r="K37" s="35">
        <v>-0.26776169990874721</v>
      </c>
      <c r="L37" s="19">
        <v>3545</v>
      </c>
      <c r="M37" s="20">
        <f>L37/P37</f>
        <v>0.46213010037804719</v>
      </c>
      <c r="N37" s="19">
        <v>1491</v>
      </c>
      <c r="O37" s="20">
        <f>N37/P37</f>
        <v>0.19436840046929996</v>
      </c>
      <c r="P37" s="18">
        <v>7671</v>
      </c>
    </row>
    <row r="38" spans="1:16" x14ac:dyDescent="0.3">
      <c r="A38" s="33" t="s">
        <v>516</v>
      </c>
      <c r="B38" s="35">
        <f>G38-E38</f>
        <v>-0.18271733472149926</v>
      </c>
      <c r="C38" s="35">
        <f t="shared" si="0"/>
        <v>-0.31071733472149926</v>
      </c>
      <c r="D38" s="19">
        <v>17583</v>
      </c>
      <c r="E38" s="20">
        <f>D38/H38</f>
        <v>0.57206533055700159</v>
      </c>
      <c r="F38" s="19">
        <v>11967</v>
      </c>
      <c r="G38" s="20">
        <f>F38/H38</f>
        <v>0.38934799583550234</v>
      </c>
      <c r="H38" s="19">
        <v>30736</v>
      </c>
      <c r="J38" s="33" t="s">
        <v>516</v>
      </c>
      <c r="K38" s="35">
        <v>-0.32161383285302592</v>
      </c>
      <c r="L38" s="19">
        <v>5085</v>
      </c>
      <c r="M38" s="20">
        <f>L38/P38</f>
        <v>0.48847262247838619</v>
      </c>
      <c r="N38" s="19">
        <v>1737</v>
      </c>
      <c r="O38" s="20">
        <f>N38/P38</f>
        <v>0.16685878962536024</v>
      </c>
      <c r="P38" s="18">
        <v>10410</v>
      </c>
    </row>
    <row r="39" spans="1:16" x14ac:dyDescent="0.3">
      <c r="A39" s="33" t="s">
        <v>506</v>
      </c>
      <c r="B39" s="35">
        <f>G39-E39</f>
        <v>-0.17944560265616549</v>
      </c>
      <c r="C39" s="35">
        <f t="shared" si="0"/>
        <v>-0.3074456026561655</v>
      </c>
      <c r="D39" s="19">
        <v>29366</v>
      </c>
      <c r="E39" s="20">
        <f>D39/H39</f>
        <v>0.56686742336499107</v>
      </c>
      <c r="F39" s="19">
        <v>20070</v>
      </c>
      <c r="G39" s="20">
        <f>F39/H39</f>
        <v>0.38742182070882558</v>
      </c>
      <c r="H39" s="19">
        <v>51804</v>
      </c>
      <c r="J39" s="33" t="s">
        <v>506</v>
      </c>
      <c r="K39" s="35">
        <v>-0.24928042278110696</v>
      </c>
      <c r="L39" s="19">
        <v>10594</v>
      </c>
      <c r="M39" s="20">
        <f>L39/P39</f>
        <v>0.49988203652149293</v>
      </c>
      <c r="N39" s="19">
        <v>5311</v>
      </c>
      <c r="O39" s="20">
        <f>N39/P39</f>
        <v>0.25060161374038598</v>
      </c>
      <c r="P39" s="18">
        <v>21193</v>
      </c>
    </row>
    <row r="40" spans="1:16" x14ac:dyDescent="0.3">
      <c r="A40" s="33" t="s">
        <v>529</v>
      </c>
      <c r="B40" s="35">
        <f>G40-E40</f>
        <v>-0.1788965466406221</v>
      </c>
      <c r="C40" s="35">
        <f t="shared" si="0"/>
        <v>-0.3068965466406221</v>
      </c>
      <c r="D40" s="19">
        <v>15419</v>
      </c>
      <c r="E40" s="20">
        <f>D40/H40</f>
        <v>0.56827479453064533</v>
      </c>
      <c r="F40" s="19">
        <v>10565</v>
      </c>
      <c r="G40" s="20">
        <f>F40/H40</f>
        <v>0.38937824789002323</v>
      </c>
      <c r="H40" s="19">
        <v>27133</v>
      </c>
      <c r="J40" s="33" t="s">
        <v>529</v>
      </c>
      <c r="K40" s="35">
        <v>-0.27356110983719328</v>
      </c>
      <c r="L40" s="19">
        <v>4281</v>
      </c>
      <c r="M40" s="20">
        <f>L40/P40</f>
        <v>0.49082779179087366</v>
      </c>
      <c r="N40" s="19">
        <v>1895</v>
      </c>
      <c r="O40" s="20">
        <f>N40/P40</f>
        <v>0.21726668195368035</v>
      </c>
      <c r="P40" s="18">
        <v>8722</v>
      </c>
    </row>
    <row r="41" spans="1:16" x14ac:dyDescent="0.3">
      <c r="A41" s="33" t="s">
        <v>80</v>
      </c>
      <c r="B41" s="35">
        <f>G41-E41</f>
        <v>-0.1748892099013295</v>
      </c>
      <c r="C41" s="35">
        <f t="shared" si="0"/>
        <v>-0.3028892099013295</v>
      </c>
      <c r="D41" s="19">
        <v>22882</v>
      </c>
      <c r="E41" s="20">
        <f>D41/H41</f>
        <v>0.56024288127708544</v>
      </c>
      <c r="F41" s="19">
        <v>15739</v>
      </c>
      <c r="G41" s="20">
        <f>F41/H41</f>
        <v>0.38535367137575594</v>
      </c>
      <c r="H41" s="19">
        <v>40843</v>
      </c>
      <c r="J41" s="33" t="s">
        <v>80</v>
      </c>
      <c r="K41" s="35">
        <v>-0.30110593713620493</v>
      </c>
      <c r="L41" s="19">
        <v>7745</v>
      </c>
      <c r="M41" s="20">
        <f>L41/P41</f>
        <v>0.45081490104772992</v>
      </c>
      <c r="N41" s="19">
        <v>2572</v>
      </c>
      <c r="O41" s="20">
        <f>N41/P41</f>
        <v>0.14970896391152502</v>
      </c>
      <c r="P41" s="18">
        <v>17180</v>
      </c>
    </row>
    <row r="42" spans="1:16" x14ac:dyDescent="0.3">
      <c r="A42" s="33" t="s">
        <v>553</v>
      </c>
      <c r="B42" s="35">
        <f>G42-E42</f>
        <v>-0.17032967032967034</v>
      </c>
      <c r="C42" s="35">
        <f t="shared" si="0"/>
        <v>-0.29832967032967034</v>
      </c>
      <c r="D42" s="19">
        <v>9093</v>
      </c>
      <c r="E42" s="20">
        <f>D42/H42</f>
        <v>0.55512820512820515</v>
      </c>
      <c r="F42" s="19">
        <v>6303</v>
      </c>
      <c r="G42" s="20">
        <f>F42/H42</f>
        <v>0.38479853479853482</v>
      </c>
      <c r="H42" s="19">
        <v>16380</v>
      </c>
      <c r="J42" s="33" t="s">
        <v>553</v>
      </c>
      <c r="K42" s="35">
        <v>-0.24139194139194137</v>
      </c>
      <c r="L42" s="19">
        <v>2495</v>
      </c>
      <c r="M42" s="20">
        <f>L42/P42</f>
        <v>0.45695970695970695</v>
      </c>
      <c r="N42" s="19">
        <v>1177</v>
      </c>
      <c r="O42" s="20">
        <f>N42/P42</f>
        <v>0.21556776556776558</v>
      </c>
      <c r="P42" s="18">
        <v>5460</v>
      </c>
    </row>
    <row r="43" spans="1:16" x14ac:dyDescent="0.3">
      <c r="A43" s="33" t="s">
        <v>514</v>
      </c>
      <c r="B43" s="35">
        <f>G43-E43</f>
        <v>-0.1633567536564382</v>
      </c>
      <c r="C43" s="35">
        <f t="shared" si="0"/>
        <v>-0.29135675365643821</v>
      </c>
      <c r="D43" s="19">
        <v>15534</v>
      </c>
      <c r="E43" s="20">
        <f>D43/H43</f>
        <v>0.55685402925150562</v>
      </c>
      <c r="F43" s="19">
        <v>10977</v>
      </c>
      <c r="G43" s="20">
        <f>F43/H43</f>
        <v>0.39349727559506742</v>
      </c>
      <c r="H43" s="19">
        <v>27896</v>
      </c>
      <c r="J43" s="33" t="s">
        <v>514</v>
      </c>
      <c r="K43" s="35">
        <v>-0.34583952451708772</v>
      </c>
      <c r="L43" s="19">
        <v>4185</v>
      </c>
      <c r="M43" s="20">
        <f>L43/P43</f>
        <v>0.5182020802377415</v>
      </c>
      <c r="N43" s="19">
        <v>1392</v>
      </c>
      <c r="O43" s="20">
        <f>N43/P43</f>
        <v>0.17236255572065379</v>
      </c>
      <c r="P43" s="18">
        <v>8076</v>
      </c>
    </row>
    <row r="44" spans="1:16" x14ac:dyDescent="0.3">
      <c r="A44" s="33" t="s">
        <v>518</v>
      </c>
      <c r="B44" s="35">
        <f>G44-E44</f>
        <v>-0.15949681627581924</v>
      </c>
      <c r="C44" s="35">
        <f t="shared" si="0"/>
        <v>-0.28749681627581924</v>
      </c>
      <c r="D44" s="19">
        <v>7262</v>
      </c>
      <c r="E44" s="20">
        <f>D44/H44</f>
        <v>0.56390743904332974</v>
      </c>
      <c r="F44" s="19">
        <v>5208</v>
      </c>
      <c r="G44" s="20">
        <f>F44/H44</f>
        <v>0.4044106227675105</v>
      </c>
      <c r="H44" s="19">
        <v>12878</v>
      </c>
      <c r="J44" s="33" t="s">
        <v>518</v>
      </c>
      <c r="K44" s="35">
        <v>-0.17010017010017012</v>
      </c>
      <c r="L44" s="19">
        <v>2167</v>
      </c>
      <c r="M44" s="20">
        <f>L44/P44</f>
        <v>0.40956340956340959</v>
      </c>
      <c r="N44" s="19">
        <v>1267</v>
      </c>
      <c r="O44" s="20">
        <f>N44/P44</f>
        <v>0.23946323946323947</v>
      </c>
      <c r="P44" s="18">
        <v>5291</v>
      </c>
    </row>
    <row r="45" spans="1:16" x14ac:dyDescent="0.3">
      <c r="A45" s="33" t="s">
        <v>551</v>
      </c>
      <c r="B45" s="35">
        <f>G45-E45</f>
        <v>-0.15076582395275878</v>
      </c>
      <c r="C45" s="35">
        <f t="shared" si="0"/>
        <v>-0.27876582395275878</v>
      </c>
      <c r="D45" s="19">
        <v>3012</v>
      </c>
      <c r="E45" s="20">
        <f>D45/H45</f>
        <v>0.55582210739988924</v>
      </c>
      <c r="F45" s="19">
        <v>2195</v>
      </c>
      <c r="G45" s="20">
        <f>F45/H45</f>
        <v>0.40505628344713046</v>
      </c>
      <c r="H45" s="19">
        <v>5419</v>
      </c>
      <c r="J45" s="33" t="s">
        <v>551</v>
      </c>
      <c r="K45" s="35">
        <v>-0.41845618107951255</v>
      </c>
      <c r="L45" s="17">
        <v>933</v>
      </c>
      <c r="M45" s="20">
        <f>L45/P45</f>
        <v>0.54149738827626237</v>
      </c>
      <c r="N45" s="17">
        <v>212</v>
      </c>
      <c r="O45" s="20">
        <f>N45/P45</f>
        <v>0.12304120719674985</v>
      </c>
      <c r="P45" s="18">
        <v>1723</v>
      </c>
    </row>
    <row r="46" spans="1:16" x14ac:dyDescent="0.3">
      <c r="A46" s="33" t="s">
        <v>501</v>
      </c>
      <c r="B46" s="35">
        <f>G46-E46</f>
        <v>-0.14999437380443342</v>
      </c>
      <c r="C46" s="35">
        <f t="shared" si="0"/>
        <v>-0.27799437380443343</v>
      </c>
      <c r="D46" s="19">
        <v>9737</v>
      </c>
      <c r="E46" s="20">
        <f>D46/H46</f>
        <v>0.54782266231574206</v>
      </c>
      <c r="F46" s="19">
        <v>7071</v>
      </c>
      <c r="G46" s="20">
        <f>F46/H46</f>
        <v>0.39782828851130864</v>
      </c>
      <c r="H46" s="19">
        <v>17774</v>
      </c>
      <c r="J46" s="33" t="s">
        <v>501</v>
      </c>
      <c r="K46" s="35">
        <v>-0.37680608365019019</v>
      </c>
      <c r="L46" s="19">
        <v>2752</v>
      </c>
      <c r="M46" s="20">
        <f>L46/P46</f>
        <v>0.52319391634980994</v>
      </c>
      <c r="N46" s="17">
        <v>770</v>
      </c>
      <c r="O46" s="20">
        <f>N46/P46</f>
        <v>0.14638783269961977</v>
      </c>
      <c r="P46" s="18">
        <v>5260</v>
      </c>
    </row>
    <row r="47" spans="1:16" x14ac:dyDescent="0.3">
      <c r="A47" s="33" t="s">
        <v>557</v>
      </c>
      <c r="B47" s="35">
        <f>G47-E47</f>
        <v>-0.14304706195160866</v>
      </c>
      <c r="C47" s="35">
        <f t="shared" si="0"/>
        <v>-0.27104706195160866</v>
      </c>
      <c r="D47" s="19">
        <v>4155</v>
      </c>
      <c r="E47" s="20">
        <f>D47/H47</f>
        <v>0.55237968625365597</v>
      </c>
      <c r="F47" s="19">
        <v>3079</v>
      </c>
      <c r="G47" s="20">
        <f>F47/H47</f>
        <v>0.40933262430204731</v>
      </c>
      <c r="H47" s="19">
        <v>7522</v>
      </c>
      <c r="J47" s="33" t="s">
        <v>557</v>
      </c>
      <c r="K47" s="35">
        <v>-0.21459566074950689</v>
      </c>
      <c r="L47" s="19">
        <v>1063</v>
      </c>
      <c r="M47" s="20">
        <f>L47/P47</f>
        <v>0.41932938856015778</v>
      </c>
      <c r="N47" s="17">
        <v>519</v>
      </c>
      <c r="O47" s="20">
        <f>N47/P47</f>
        <v>0.20473372781065088</v>
      </c>
      <c r="P47" s="18">
        <v>2535</v>
      </c>
    </row>
    <row r="48" spans="1:16" x14ac:dyDescent="0.3">
      <c r="A48" s="33" t="s">
        <v>497</v>
      </c>
      <c r="B48" s="35">
        <f>G48-E48</f>
        <v>-0.14065601876917527</v>
      </c>
      <c r="C48" s="35">
        <f t="shared" si="0"/>
        <v>-0.26865601876917528</v>
      </c>
      <c r="D48" s="19">
        <v>24380</v>
      </c>
      <c r="E48" s="20">
        <f>D48/H48</f>
        <v>0.54999097635805816</v>
      </c>
      <c r="F48" s="19">
        <v>18145</v>
      </c>
      <c r="G48" s="20">
        <f>F48/H48</f>
        <v>0.40933495758888289</v>
      </c>
      <c r="H48" s="19">
        <v>44328</v>
      </c>
      <c r="J48" s="33" t="s">
        <v>497</v>
      </c>
      <c r="K48" s="35">
        <v>-0.1885974914481186</v>
      </c>
      <c r="L48" s="19">
        <v>7654</v>
      </c>
      <c r="M48" s="20">
        <f>L48/P48</f>
        <v>0.43637400228050172</v>
      </c>
      <c r="N48" s="19">
        <v>4346</v>
      </c>
      <c r="O48" s="20">
        <f>N48/P48</f>
        <v>0.24777651083238311</v>
      </c>
      <c r="P48" s="18">
        <v>17540</v>
      </c>
    </row>
    <row r="49" spans="1:16" x14ac:dyDescent="0.3">
      <c r="A49" s="33" t="s">
        <v>544</v>
      </c>
      <c r="B49" s="35">
        <f>G49-E49</f>
        <v>-0.12178217821782183</v>
      </c>
      <c r="C49" s="35">
        <f t="shared" si="0"/>
        <v>-0.24978217821782184</v>
      </c>
      <c r="D49" s="19">
        <v>4304</v>
      </c>
      <c r="E49" s="20">
        <f>D49/H49</f>
        <v>0.5326732673267327</v>
      </c>
      <c r="F49" s="19">
        <v>3320</v>
      </c>
      <c r="G49" s="20">
        <f>F49/H49</f>
        <v>0.41089108910891087</v>
      </c>
      <c r="H49" s="19">
        <v>8080</v>
      </c>
      <c r="J49" s="33" t="s">
        <v>544</v>
      </c>
      <c r="K49" s="35">
        <v>-0.34914463452566097</v>
      </c>
      <c r="L49" s="19">
        <v>1310</v>
      </c>
      <c r="M49" s="20">
        <f>L49/P49</f>
        <v>0.50933125972006221</v>
      </c>
      <c r="N49" s="17">
        <v>412</v>
      </c>
      <c r="O49" s="20">
        <f>N49/P49</f>
        <v>0.16018662519440124</v>
      </c>
      <c r="P49" s="18">
        <v>2572</v>
      </c>
    </row>
    <row r="50" spans="1:16" x14ac:dyDescent="0.3">
      <c r="A50" s="33" t="s">
        <v>189</v>
      </c>
      <c r="B50" s="35">
        <f>G50-E50</f>
        <v>-0.11699739061836273</v>
      </c>
      <c r="C50" s="35">
        <f t="shared" si="0"/>
        <v>-0.24499739061836273</v>
      </c>
      <c r="D50" s="19">
        <v>17865</v>
      </c>
      <c r="E50" s="20">
        <f>D50/H50</f>
        <v>0.54205352266521023</v>
      </c>
      <c r="F50" s="19">
        <v>14009</v>
      </c>
      <c r="G50" s="20">
        <f>F50/H50</f>
        <v>0.4250561320468475</v>
      </c>
      <c r="H50" s="19">
        <v>32958</v>
      </c>
      <c r="J50" s="33" t="s">
        <v>189</v>
      </c>
      <c r="K50" s="35">
        <v>-0.29554481091348639</v>
      </c>
      <c r="L50" s="19">
        <v>5752</v>
      </c>
      <c r="M50" s="20">
        <f>L50/P50</f>
        <v>0.49663270592298392</v>
      </c>
      <c r="N50" s="19">
        <v>2329</v>
      </c>
      <c r="O50" s="20">
        <f>N50/P50</f>
        <v>0.2010878950094975</v>
      </c>
      <c r="P50" s="18">
        <v>11582</v>
      </c>
    </row>
    <row r="51" spans="1:16" x14ac:dyDescent="0.3">
      <c r="A51" s="33" t="s">
        <v>567</v>
      </c>
      <c r="B51" s="35">
        <f>G51-E51</f>
        <v>-0.1118400976502899</v>
      </c>
      <c r="C51" s="35">
        <f t="shared" si="0"/>
        <v>-0.23984009765028991</v>
      </c>
      <c r="D51" s="19">
        <v>6945</v>
      </c>
      <c r="E51" s="20">
        <f>D51/H51</f>
        <v>0.52982911199267624</v>
      </c>
      <c r="F51" s="19">
        <v>5479</v>
      </c>
      <c r="G51" s="20">
        <f>F51/H51</f>
        <v>0.41798901434238633</v>
      </c>
      <c r="H51" s="19">
        <v>13108</v>
      </c>
      <c r="J51" s="33" t="s">
        <v>567</v>
      </c>
      <c r="K51" s="35">
        <v>-0.11509830120251957</v>
      </c>
      <c r="L51" s="19">
        <v>1879</v>
      </c>
      <c r="M51" s="20">
        <f>L51/P51</f>
        <v>0.35865623210536363</v>
      </c>
      <c r="N51" s="19">
        <v>1276</v>
      </c>
      <c r="O51" s="20">
        <f>N51/P51</f>
        <v>0.24355793090284406</v>
      </c>
      <c r="P51" s="18">
        <v>5239</v>
      </c>
    </row>
    <row r="52" spans="1:16" x14ac:dyDescent="0.3">
      <c r="A52" s="33" t="s">
        <v>521</v>
      </c>
      <c r="B52" s="35">
        <f>G52-E52</f>
        <v>-0.1079305490380103</v>
      </c>
      <c r="C52" s="35">
        <f t="shared" si="0"/>
        <v>-0.23593054903801031</v>
      </c>
      <c r="D52" s="19">
        <v>6844</v>
      </c>
      <c r="E52" s="20">
        <f>D52/H52</f>
        <v>0.53527295479430625</v>
      </c>
      <c r="F52" s="19">
        <v>5464</v>
      </c>
      <c r="G52" s="20">
        <f>F52/H52</f>
        <v>0.42734240575629595</v>
      </c>
      <c r="H52" s="19">
        <v>12786</v>
      </c>
      <c r="J52" s="33" t="s">
        <v>521</v>
      </c>
      <c r="K52" s="35">
        <v>-0.40489008524001802</v>
      </c>
      <c r="L52" s="19">
        <v>2477</v>
      </c>
      <c r="M52" s="20">
        <f>L52/P52</f>
        <v>0.55563032750112162</v>
      </c>
      <c r="N52" s="17">
        <v>672</v>
      </c>
      <c r="O52" s="20">
        <f>N52/P52</f>
        <v>0.15074024226110364</v>
      </c>
      <c r="P52" s="18">
        <v>4458</v>
      </c>
    </row>
    <row r="53" spans="1:16" x14ac:dyDescent="0.3">
      <c r="A53" s="33" t="s">
        <v>562</v>
      </c>
      <c r="B53" s="35">
        <f>G53-E53</f>
        <v>-0.10756215469613262</v>
      </c>
      <c r="C53" s="35">
        <f t="shared" si="0"/>
        <v>-0.23556215469613262</v>
      </c>
      <c r="D53" s="19">
        <v>9278</v>
      </c>
      <c r="E53" s="20">
        <f>D53/H53</f>
        <v>0.53395488029465932</v>
      </c>
      <c r="F53" s="19">
        <v>7409</v>
      </c>
      <c r="G53" s="20">
        <f>F53/H53</f>
        <v>0.4263927255985267</v>
      </c>
      <c r="H53" s="19">
        <v>17376</v>
      </c>
      <c r="J53" s="33" t="s">
        <v>562</v>
      </c>
      <c r="K53" s="35">
        <v>-0.38520258367586613</v>
      </c>
      <c r="L53" s="19">
        <v>2829</v>
      </c>
      <c r="M53" s="20">
        <f>L53/P53</f>
        <v>0.55372871403405755</v>
      </c>
      <c r="N53" s="17">
        <v>861</v>
      </c>
      <c r="O53" s="20">
        <f>N53/P53</f>
        <v>0.16852613035819142</v>
      </c>
      <c r="P53" s="18">
        <v>5109</v>
      </c>
    </row>
    <row r="54" spans="1:16" x14ac:dyDescent="0.3">
      <c r="A54" s="33" t="s">
        <v>575</v>
      </c>
      <c r="B54" s="35">
        <f>G54-E54</f>
        <v>-0.10739885797594456</v>
      </c>
      <c r="C54" s="35">
        <f t="shared" si="0"/>
        <v>-0.23539885797594456</v>
      </c>
      <c r="D54" s="19">
        <v>4343</v>
      </c>
      <c r="E54" s="20">
        <f>D54/H54</f>
        <v>0.52763941197910336</v>
      </c>
      <c r="F54" s="19">
        <v>3459</v>
      </c>
      <c r="G54" s="20">
        <f>F54/H54</f>
        <v>0.42024055400315879</v>
      </c>
      <c r="H54" s="19">
        <v>8231</v>
      </c>
      <c r="J54" s="33" t="s">
        <v>575</v>
      </c>
      <c r="K54" s="35">
        <v>-5.9188741721854288E-2</v>
      </c>
      <c r="L54" s="17">
        <v>842</v>
      </c>
      <c r="M54" s="20">
        <f>L54/P54</f>
        <v>0.34850993377483441</v>
      </c>
      <c r="N54" s="17">
        <v>699</v>
      </c>
      <c r="O54" s="20">
        <f>N54/P54</f>
        <v>0.28932119205298013</v>
      </c>
      <c r="P54" s="18">
        <v>2416</v>
      </c>
    </row>
    <row r="55" spans="1:16" x14ac:dyDescent="0.3">
      <c r="A55" s="33" t="s">
        <v>512</v>
      </c>
      <c r="B55" s="35">
        <f>G55-E55</f>
        <v>-0.10670498084291186</v>
      </c>
      <c r="C55" s="35">
        <f t="shared" si="0"/>
        <v>-0.23470498084291186</v>
      </c>
      <c r="D55" s="19">
        <v>2821</v>
      </c>
      <c r="E55" s="20">
        <f>D55/H55</f>
        <v>0.54042145593869728</v>
      </c>
      <c r="F55" s="19">
        <v>2264</v>
      </c>
      <c r="G55" s="20">
        <f>F55/H55</f>
        <v>0.43371647509578543</v>
      </c>
      <c r="H55" s="19">
        <v>5220</v>
      </c>
      <c r="J55" s="33" t="s">
        <v>512</v>
      </c>
      <c r="K55" s="35">
        <v>-0.42762723066754788</v>
      </c>
      <c r="L55" s="17">
        <v>827</v>
      </c>
      <c r="M55" s="20">
        <f>L55/P55</f>
        <v>0.54659616655651022</v>
      </c>
      <c r="N55" s="17">
        <v>180</v>
      </c>
      <c r="O55" s="20">
        <f>N55/P55</f>
        <v>0.11896893588896233</v>
      </c>
      <c r="P55" s="18">
        <v>1513</v>
      </c>
    </row>
    <row r="56" spans="1:16" x14ac:dyDescent="0.3">
      <c r="A56" s="33" t="s">
        <v>555</v>
      </c>
      <c r="B56" s="35">
        <f>G56-E56</f>
        <v>-9.5756428458747433E-2</v>
      </c>
      <c r="C56" s="35">
        <f t="shared" si="0"/>
        <v>-0.22375642845874744</v>
      </c>
      <c r="D56" s="19">
        <v>6666</v>
      </c>
      <c r="E56" s="20">
        <f>D56/H56</f>
        <v>0.52579271178419307</v>
      </c>
      <c r="F56" s="19">
        <v>5452</v>
      </c>
      <c r="G56" s="20">
        <f>F56/H56</f>
        <v>0.43003628332544563</v>
      </c>
      <c r="H56" s="19">
        <v>12678</v>
      </c>
      <c r="J56" s="33" t="s">
        <v>555</v>
      </c>
      <c r="K56" s="35">
        <v>-0.33977597188666808</v>
      </c>
      <c r="L56" s="19">
        <v>2324</v>
      </c>
      <c r="M56" s="20">
        <f>L56/P56</f>
        <v>0.51043268174829781</v>
      </c>
      <c r="N56" s="17">
        <v>777</v>
      </c>
      <c r="O56" s="20">
        <f>N56/P56</f>
        <v>0.1706567098616297</v>
      </c>
      <c r="P56" s="18">
        <v>4553</v>
      </c>
    </row>
    <row r="57" spans="1:16" x14ac:dyDescent="0.3">
      <c r="A57" s="33" t="s">
        <v>530</v>
      </c>
      <c r="B57" s="35">
        <f>G57-E57</f>
        <v>-9.012489415749364E-2</v>
      </c>
      <c r="C57" s="35">
        <f t="shared" si="0"/>
        <v>-0.21812489415749364</v>
      </c>
      <c r="D57" s="19">
        <v>9791</v>
      </c>
      <c r="E57" s="20">
        <f>D57/H57</f>
        <v>0.51815198983911936</v>
      </c>
      <c r="F57" s="19">
        <v>8088</v>
      </c>
      <c r="G57" s="20">
        <f>F57/H57</f>
        <v>0.42802709568162572</v>
      </c>
      <c r="H57" s="19">
        <v>18896</v>
      </c>
      <c r="J57" s="33" t="s">
        <v>530</v>
      </c>
      <c r="K57" s="35">
        <v>-0.17640159512080694</v>
      </c>
      <c r="L57" s="19">
        <v>3444</v>
      </c>
      <c r="M57" s="20">
        <f>L57/P57</f>
        <v>0.4039408866995074</v>
      </c>
      <c r="N57" s="19">
        <v>1940</v>
      </c>
      <c r="O57" s="20">
        <f>N57/P57</f>
        <v>0.22753929157870045</v>
      </c>
      <c r="P57" s="18">
        <v>8526</v>
      </c>
    </row>
    <row r="58" spans="1:16" x14ac:dyDescent="0.3">
      <c r="A58" s="33" t="s">
        <v>537</v>
      </c>
      <c r="B58" s="35">
        <f>G58-E58</f>
        <v>-7.4419778002018211E-2</v>
      </c>
      <c r="C58" s="35">
        <f t="shared" si="0"/>
        <v>-0.20241977800201821</v>
      </c>
      <c r="D58" s="19">
        <v>2028</v>
      </c>
      <c r="E58" s="20">
        <f>D58/H58</f>
        <v>0.51160443995963678</v>
      </c>
      <c r="F58" s="19">
        <v>1733</v>
      </c>
      <c r="G58" s="20">
        <f>F58/H58</f>
        <v>0.43718466195761857</v>
      </c>
      <c r="H58" s="19">
        <v>3964</v>
      </c>
      <c r="J58" s="33" t="s">
        <v>537</v>
      </c>
      <c r="K58" s="35">
        <v>-0.48288973384030415</v>
      </c>
      <c r="L58" s="17">
        <v>815</v>
      </c>
      <c r="M58" s="20">
        <f>L58/P58</f>
        <v>0.61977186311787069</v>
      </c>
      <c r="N58" s="17">
        <v>180</v>
      </c>
      <c r="O58" s="20">
        <f>N58/P58</f>
        <v>0.13688212927756654</v>
      </c>
      <c r="P58" s="18">
        <v>1315</v>
      </c>
    </row>
    <row r="59" spans="1:16" x14ac:dyDescent="0.3">
      <c r="A59" s="33" t="s">
        <v>300</v>
      </c>
      <c r="B59" s="35">
        <f>G59-E59</f>
        <v>-6.3272588250286699E-2</v>
      </c>
      <c r="C59" s="35">
        <f t="shared" si="0"/>
        <v>-0.1912725882502867</v>
      </c>
      <c r="D59" s="19">
        <v>7959</v>
      </c>
      <c r="E59" s="20">
        <f>D59/H59</f>
        <v>0.50713648528099908</v>
      </c>
      <c r="F59" s="19">
        <v>6966</v>
      </c>
      <c r="G59" s="20">
        <f>F59/H59</f>
        <v>0.44386389703071238</v>
      </c>
      <c r="H59" s="19">
        <v>15694</v>
      </c>
      <c r="J59" s="33" t="s">
        <v>300</v>
      </c>
      <c r="K59" s="35">
        <v>-0.2283576772354827</v>
      </c>
      <c r="L59" s="19">
        <v>2510</v>
      </c>
      <c r="M59" s="20">
        <f>L59/P59</f>
        <v>0.44709654435340218</v>
      </c>
      <c r="N59" s="19">
        <v>1228</v>
      </c>
      <c r="O59" s="20">
        <f>N59/P59</f>
        <v>0.21873886711791948</v>
      </c>
      <c r="P59" s="18">
        <v>5614</v>
      </c>
    </row>
    <row r="60" spans="1:16" x14ac:dyDescent="0.3">
      <c r="A60" s="33" t="s">
        <v>4</v>
      </c>
      <c r="B60" s="35">
        <f>G60-E60</f>
        <v>-3.9711191335740081E-2</v>
      </c>
      <c r="C60" s="35">
        <f t="shared" si="0"/>
        <v>-0.16771119133574008</v>
      </c>
      <c r="D60" s="19">
        <v>2911</v>
      </c>
      <c r="E60" s="20">
        <f>D60/H60</f>
        <v>0.50042977479800588</v>
      </c>
      <c r="F60" s="19">
        <v>2680</v>
      </c>
      <c r="G60" s="20">
        <f>F60/H60</f>
        <v>0.4607185834622658</v>
      </c>
      <c r="H60" s="19">
        <v>5817</v>
      </c>
      <c r="J60" s="33" t="s">
        <v>4</v>
      </c>
      <c r="K60" s="35">
        <v>-0.3064369900271986</v>
      </c>
      <c r="L60" s="19">
        <v>1093</v>
      </c>
      <c r="M60" s="20">
        <f>L60/P60</f>
        <v>0.49546690843155033</v>
      </c>
      <c r="N60" s="17">
        <v>417</v>
      </c>
      <c r="O60" s="20">
        <f>N60/P60</f>
        <v>0.18902991840435177</v>
      </c>
      <c r="P60" s="18">
        <v>2206</v>
      </c>
    </row>
    <row r="61" spans="1:16" x14ac:dyDescent="0.3">
      <c r="A61" s="33" t="s">
        <v>141</v>
      </c>
      <c r="B61" s="35">
        <f>G61-E61</f>
        <v>-3.1920249723089322E-2</v>
      </c>
      <c r="C61" s="35">
        <f t="shared" si="0"/>
        <v>-0.15992024972308932</v>
      </c>
      <c r="D61" s="19">
        <v>9765</v>
      </c>
      <c r="E61" s="20">
        <f>D61/H61</f>
        <v>0.49164233209143088</v>
      </c>
      <c r="F61" s="19">
        <v>9131</v>
      </c>
      <c r="G61" s="20">
        <f>F61/H61</f>
        <v>0.45972208236834156</v>
      </c>
      <c r="H61" s="19">
        <v>19862</v>
      </c>
      <c r="J61" s="33" t="s">
        <v>141</v>
      </c>
      <c r="K61" s="35">
        <v>-0.26490882207984229</v>
      </c>
      <c r="L61" s="19">
        <v>3728</v>
      </c>
      <c r="M61" s="20">
        <f>L61/P61</f>
        <v>0.45933957614588466</v>
      </c>
      <c r="N61" s="19">
        <v>1578</v>
      </c>
      <c r="O61" s="20">
        <f>N61/P61</f>
        <v>0.19443075406604238</v>
      </c>
      <c r="P61" s="18">
        <v>8116</v>
      </c>
    </row>
    <row r="62" spans="1:16" x14ac:dyDescent="0.3">
      <c r="A62" s="33" t="s">
        <v>571</v>
      </c>
      <c r="B62" s="35">
        <f>G62-E62</f>
        <v>-2.3632720414898611E-2</v>
      </c>
      <c r="C62" s="35">
        <f t="shared" si="0"/>
        <v>-0.15163272041489861</v>
      </c>
      <c r="D62" s="19">
        <v>8232</v>
      </c>
      <c r="E62" s="20">
        <f>D62/H62</f>
        <v>0.48514851485148514</v>
      </c>
      <c r="F62" s="19">
        <v>7831</v>
      </c>
      <c r="G62" s="20">
        <f>F62/H62</f>
        <v>0.46151579443658652</v>
      </c>
      <c r="H62" s="19">
        <v>16968</v>
      </c>
      <c r="J62" s="33" t="s">
        <v>571</v>
      </c>
      <c r="K62" s="35">
        <v>0.24257674886763966</v>
      </c>
      <c r="L62" s="19">
        <v>2298</v>
      </c>
      <c r="M62" s="20">
        <f>L62/P62</f>
        <v>0.23130347257171616</v>
      </c>
      <c r="N62" s="19">
        <v>4708</v>
      </c>
      <c r="O62" s="20">
        <f>N62/P62</f>
        <v>0.47388022143935582</v>
      </c>
      <c r="P62" s="18">
        <v>9935</v>
      </c>
    </row>
    <row r="63" spans="1:16" x14ac:dyDescent="0.3">
      <c r="A63" s="33" t="s">
        <v>371</v>
      </c>
      <c r="B63" s="35">
        <f>G63-E63</f>
        <v>-2.1426704990854473E-2</v>
      </c>
      <c r="C63" s="35">
        <f t="shared" si="0"/>
        <v>-0.14942670499085448</v>
      </c>
      <c r="D63" s="19">
        <v>3668</v>
      </c>
      <c r="E63" s="20">
        <f>D63/H63</f>
        <v>0.47922654821008626</v>
      </c>
      <c r="F63" s="19">
        <v>3504</v>
      </c>
      <c r="G63" s="20">
        <f>F63/H63</f>
        <v>0.45779984321923178</v>
      </c>
      <c r="H63" s="19">
        <v>7654</v>
      </c>
      <c r="J63" s="33" t="s">
        <v>371</v>
      </c>
      <c r="K63" s="35">
        <v>5.5685055685055662E-2</v>
      </c>
      <c r="L63" s="19">
        <v>1062</v>
      </c>
      <c r="M63" s="20">
        <f>L63/P63</f>
        <v>0.27505827505827507</v>
      </c>
      <c r="N63" s="19">
        <v>1277</v>
      </c>
      <c r="O63" s="20">
        <f>N63/P63</f>
        <v>0.33074333074333073</v>
      </c>
      <c r="P63" s="18">
        <v>3861</v>
      </c>
    </row>
    <row r="64" spans="1:16" x14ac:dyDescent="0.3">
      <c r="A64" s="33" t="s">
        <v>566</v>
      </c>
      <c r="B64" s="35">
        <f>G64-E64</f>
        <v>-1.8535469107551494E-2</v>
      </c>
      <c r="C64" s="35">
        <f t="shared" si="0"/>
        <v>-0.1465354691075515</v>
      </c>
      <c r="D64" s="19">
        <v>2045</v>
      </c>
      <c r="E64" s="20">
        <f>D64/H64</f>
        <v>0.46796338672768878</v>
      </c>
      <c r="F64" s="19">
        <v>1964</v>
      </c>
      <c r="G64" s="20">
        <f>F64/H64</f>
        <v>0.44942791762013728</v>
      </c>
      <c r="H64" s="19">
        <v>4370</v>
      </c>
      <c r="J64" s="33" t="s">
        <v>566</v>
      </c>
      <c r="K64" s="35">
        <v>-5.2796983029541167E-2</v>
      </c>
      <c r="L64" s="17">
        <v>552</v>
      </c>
      <c r="M64" s="20">
        <f>L64/P64</f>
        <v>0.34695160276555626</v>
      </c>
      <c r="N64" s="17">
        <v>468</v>
      </c>
      <c r="O64" s="20">
        <f>N64/P64</f>
        <v>0.29415461973601509</v>
      </c>
      <c r="P64" s="18">
        <v>1591</v>
      </c>
    </row>
    <row r="65" spans="1:20" x14ac:dyDescent="0.3">
      <c r="A65" s="33" t="s">
        <v>568</v>
      </c>
      <c r="B65" s="35">
        <f>G65-E65</f>
        <v>-1.7871649065800133E-2</v>
      </c>
      <c r="C65" s="35">
        <f t="shared" si="0"/>
        <v>-0.14587164906580014</v>
      </c>
      <c r="D65" s="17">
        <v>591</v>
      </c>
      <c r="E65" s="20">
        <f>D65/H65</f>
        <v>0.48009748172217709</v>
      </c>
      <c r="F65" s="17">
        <v>569</v>
      </c>
      <c r="G65" s="20">
        <f>F65/H65</f>
        <v>0.46222583265637696</v>
      </c>
      <c r="H65" s="19">
        <v>1231</v>
      </c>
      <c r="J65" s="33" t="s">
        <v>568</v>
      </c>
      <c r="K65" s="35">
        <v>-0.23454545454545453</v>
      </c>
      <c r="L65" s="17">
        <v>217</v>
      </c>
      <c r="M65" s="20">
        <f>L65/P65</f>
        <v>0.39454545454545453</v>
      </c>
      <c r="N65" s="17">
        <v>88</v>
      </c>
      <c r="O65" s="20">
        <f>N65/P65</f>
        <v>0.16</v>
      </c>
      <c r="P65" s="18">
        <v>550</v>
      </c>
    </row>
    <row r="66" spans="1:20" x14ac:dyDescent="0.3">
      <c r="A66" s="33" t="s">
        <v>546</v>
      </c>
      <c r="B66" s="35">
        <f>G66-E66</f>
        <v>-1.5901783104355416E-2</v>
      </c>
      <c r="C66" s="35">
        <f t="shared" si="0"/>
        <v>-0.14390178310435542</v>
      </c>
      <c r="D66" s="19">
        <v>16869</v>
      </c>
      <c r="E66" s="20">
        <f>D66/H66</f>
        <v>0.49310143232972814</v>
      </c>
      <c r="F66" s="19">
        <v>16325</v>
      </c>
      <c r="G66" s="20">
        <f>F66/H66</f>
        <v>0.47719964922537272</v>
      </c>
      <c r="H66" s="19">
        <v>34210</v>
      </c>
      <c r="J66" s="33" t="s">
        <v>546</v>
      </c>
      <c r="K66" s="35">
        <v>-0.36463081130355512</v>
      </c>
      <c r="L66" s="19">
        <v>6534</v>
      </c>
      <c r="M66" s="20">
        <f>L66/P66</f>
        <v>0.54147675478577939</v>
      </c>
      <c r="N66" s="19">
        <v>2134</v>
      </c>
      <c r="O66" s="20">
        <f>N66/P66</f>
        <v>0.17684594348222424</v>
      </c>
      <c r="P66" s="18">
        <v>12067</v>
      </c>
    </row>
    <row r="67" spans="1:20" x14ac:dyDescent="0.3">
      <c r="A67" s="33" t="s">
        <v>515</v>
      </c>
      <c r="B67" s="35">
        <f>G67-E67</f>
        <v>-1.0106418579746979E-2</v>
      </c>
      <c r="C67" s="35">
        <f t="shared" ref="C67:C130" si="1">B67-0.128</f>
        <v>-0.13810641857974698</v>
      </c>
      <c r="D67" s="19">
        <v>7050</v>
      </c>
      <c r="E67" s="20">
        <f>D67/H67</f>
        <v>0.47185596680275749</v>
      </c>
      <c r="F67" s="19">
        <v>6899</v>
      </c>
      <c r="G67" s="20">
        <f>F67/H67</f>
        <v>0.46174954822301051</v>
      </c>
      <c r="H67" s="19">
        <v>14941</v>
      </c>
      <c r="J67" s="33" t="s">
        <v>515</v>
      </c>
      <c r="K67" s="35">
        <v>-0.36849957374254055</v>
      </c>
      <c r="L67" s="19">
        <v>2555</v>
      </c>
      <c r="M67" s="20">
        <f>L67/P67</f>
        <v>0.54454390451832912</v>
      </c>
      <c r="N67" s="17">
        <v>826</v>
      </c>
      <c r="O67" s="20">
        <f>N67/P67</f>
        <v>0.17604433077578857</v>
      </c>
      <c r="P67" s="18">
        <v>4692</v>
      </c>
    </row>
    <row r="68" spans="1:20" x14ac:dyDescent="0.3">
      <c r="A68" s="33" t="s">
        <v>24</v>
      </c>
      <c r="B68" s="35">
        <f>G68-E68</f>
        <v>-6.1564292710228341E-3</v>
      </c>
      <c r="C68" s="35">
        <f t="shared" si="1"/>
        <v>-0.13415642927102284</v>
      </c>
      <c r="D68" s="19">
        <v>3485</v>
      </c>
      <c r="E68" s="20">
        <f>D68/H68</f>
        <v>0.48761718203442006</v>
      </c>
      <c r="F68" s="19">
        <v>3441</v>
      </c>
      <c r="G68" s="20">
        <f>F68/H68</f>
        <v>0.48146075276339723</v>
      </c>
      <c r="H68" s="19">
        <v>7147</v>
      </c>
      <c r="J68" s="33" t="s">
        <v>24</v>
      </c>
      <c r="K68" s="35">
        <v>-0.29577464788732394</v>
      </c>
      <c r="L68" s="19">
        <v>1469</v>
      </c>
      <c r="M68" s="20">
        <f>L68/P68</f>
        <v>0.48116606616442842</v>
      </c>
      <c r="N68" s="17">
        <v>566</v>
      </c>
      <c r="O68" s="20">
        <f>N68/P68</f>
        <v>0.18539141827710448</v>
      </c>
      <c r="P68" s="18">
        <v>3053</v>
      </c>
    </row>
    <row r="69" spans="1:20" ht="28.8" x14ac:dyDescent="0.3">
      <c r="A69" s="33" t="s">
        <v>547</v>
      </c>
      <c r="B69" s="35">
        <f>G69-E69</f>
        <v>-1.1749642238457758E-3</v>
      </c>
      <c r="C69" s="35">
        <f t="shared" si="1"/>
        <v>-0.12917496422384578</v>
      </c>
      <c r="D69" s="19">
        <v>31519</v>
      </c>
      <c r="E69" s="20">
        <f>D69/H69</f>
        <v>0.47479099194095054</v>
      </c>
      <c r="F69" s="19">
        <v>31441</v>
      </c>
      <c r="G69" s="20">
        <f>F69/H69</f>
        <v>0.47361602771710476</v>
      </c>
      <c r="H69" s="19">
        <v>66385</v>
      </c>
      <c r="J69" s="33" t="s">
        <v>547</v>
      </c>
      <c r="K69" s="35">
        <v>-9.6776133766389993E-2</v>
      </c>
      <c r="L69" s="19">
        <v>12220</v>
      </c>
      <c r="M69" s="20">
        <f>L69/P69</f>
        <v>0.36749669192830509</v>
      </c>
      <c r="N69" s="19">
        <v>9002</v>
      </c>
      <c r="O69" s="20">
        <f>N69/P69</f>
        <v>0.27072055816191509</v>
      </c>
      <c r="P69" s="18">
        <v>33252</v>
      </c>
    </row>
    <row r="70" spans="1:20" x14ac:dyDescent="0.3">
      <c r="A70" s="33" t="s">
        <v>525</v>
      </c>
      <c r="B70" s="35">
        <f>G70-E70</f>
        <v>4.7690014903129518E-3</v>
      </c>
      <c r="C70" s="35">
        <f t="shared" si="1"/>
        <v>-0.12323099850968705</v>
      </c>
      <c r="D70" s="19">
        <v>1628</v>
      </c>
      <c r="E70" s="20">
        <f>D70/H70</f>
        <v>0.48524590163934428</v>
      </c>
      <c r="F70" s="19">
        <v>1644</v>
      </c>
      <c r="G70" s="20">
        <f>F70/H70</f>
        <v>0.49001490312965723</v>
      </c>
      <c r="H70" s="19">
        <v>3355</v>
      </c>
      <c r="J70" s="33" t="s">
        <v>525</v>
      </c>
      <c r="K70" s="35">
        <v>-0.37678062678062674</v>
      </c>
      <c r="L70" s="17">
        <v>748</v>
      </c>
      <c r="M70" s="20">
        <f>L70/P70</f>
        <v>0.53276353276353272</v>
      </c>
      <c r="N70" s="17">
        <v>219</v>
      </c>
      <c r="O70" s="20">
        <f>N70/P70</f>
        <v>0.15598290598290598</v>
      </c>
      <c r="P70" s="18">
        <v>1404</v>
      </c>
    </row>
    <row r="71" spans="1:20" x14ac:dyDescent="0.3">
      <c r="A71" s="33" t="s">
        <v>393</v>
      </c>
      <c r="B71" s="35">
        <f>G71-E71</f>
        <v>1.4070259334191648E-2</v>
      </c>
      <c r="C71" s="35">
        <f t="shared" si="1"/>
        <v>-0.11392974066580835</v>
      </c>
      <c r="D71" s="19">
        <v>5072</v>
      </c>
      <c r="E71" s="20">
        <f>D71/H71</f>
        <v>0.46643369505241861</v>
      </c>
      <c r="F71" s="19">
        <v>5225</v>
      </c>
      <c r="G71" s="20">
        <f>F71/H71</f>
        <v>0.48050395438661025</v>
      </c>
      <c r="H71" s="19">
        <v>10874</v>
      </c>
      <c r="J71" s="33" t="s">
        <v>393</v>
      </c>
      <c r="K71" s="35">
        <v>-3.4632034632031683E-4</v>
      </c>
      <c r="L71" s="19">
        <v>1846</v>
      </c>
      <c r="M71" s="20">
        <f>L71/P71</f>
        <v>0.31965367965367963</v>
      </c>
      <c r="N71" s="19">
        <v>1844</v>
      </c>
      <c r="O71" s="20">
        <f>N71/P71</f>
        <v>0.31930735930735932</v>
      </c>
      <c r="P71" s="18">
        <v>5775</v>
      </c>
    </row>
    <row r="72" spans="1:20" x14ac:dyDescent="0.3">
      <c r="A72" s="33" t="s">
        <v>538</v>
      </c>
      <c r="B72" s="35">
        <f>G72-E72</f>
        <v>1.5333117373933725E-2</v>
      </c>
      <c r="C72" s="35">
        <f t="shared" si="1"/>
        <v>-0.11266688262606628</v>
      </c>
      <c r="D72" s="19">
        <v>8802</v>
      </c>
      <c r="E72" s="20">
        <f>D72/H72</f>
        <v>0.47521865889212828</v>
      </c>
      <c r="F72" s="19">
        <v>9086</v>
      </c>
      <c r="G72" s="20">
        <f>F72/H72</f>
        <v>0.490551776266062</v>
      </c>
      <c r="H72" s="19">
        <v>18522</v>
      </c>
      <c r="J72" s="33" t="s">
        <v>538</v>
      </c>
      <c r="K72" s="35">
        <v>-0.35208711433756806</v>
      </c>
      <c r="L72" s="19">
        <v>3528</v>
      </c>
      <c r="M72" s="20">
        <f>L72/P72</f>
        <v>0.53357531760435573</v>
      </c>
      <c r="N72" s="19">
        <v>1200</v>
      </c>
      <c r="O72" s="20">
        <f>N72/P72</f>
        <v>0.18148820326678766</v>
      </c>
      <c r="P72" s="18">
        <v>6612</v>
      </c>
    </row>
    <row r="73" spans="1:20" x14ac:dyDescent="0.3">
      <c r="A73" s="33" t="s">
        <v>556</v>
      </c>
      <c r="B73" s="35">
        <f>G73-E73</f>
        <v>3.3740777447417658E-2</v>
      </c>
      <c r="C73" s="35">
        <f t="shared" si="1"/>
        <v>-9.4259222552582345E-2</v>
      </c>
      <c r="D73" s="19">
        <v>21202</v>
      </c>
      <c r="E73" s="20">
        <f>D73/H73</f>
        <v>0.46695297874683406</v>
      </c>
      <c r="F73" s="19">
        <v>22734</v>
      </c>
      <c r="G73" s="20">
        <f>F73/H73</f>
        <v>0.50069375619425172</v>
      </c>
      <c r="H73" s="19">
        <v>45405</v>
      </c>
      <c r="J73" s="33" t="s">
        <v>556</v>
      </c>
      <c r="K73" s="35">
        <v>-0.24594109873513309</v>
      </c>
      <c r="L73" s="19">
        <v>10211</v>
      </c>
      <c r="M73" s="20">
        <f>L73/P73</f>
        <v>0.48192373041344155</v>
      </c>
      <c r="N73" s="19">
        <v>5000</v>
      </c>
      <c r="O73" s="20">
        <f>N73/P73</f>
        <v>0.23598263167830846</v>
      </c>
      <c r="P73" s="18">
        <v>21188</v>
      </c>
    </row>
    <row r="74" spans="1:20" x14ac:dyDescent="0.3">
      <c r="A74" s="33" t="s">
        <v>503</v>
      </c>
      <c r="B74" s="35">
        <f>G74-E74</f>
        <v>5.2701154490173596E-2</v>
      </c>
      <c r="C74" s="35">
        <f t="shared" si="1"/>
        <v>-7.5298845509826406E-2</v>
      </c>
      <c r="D74" s="19">
        <v>5041</v>
      </c>
      <c r="E74" s="20">
        <f>D74/H74</f>
        <v>0.44425839428923947</v>
      </c>
      <c r="F74" s="19">
        <v>5639</v>
      </c>
      <c r="G74" s="20">
        <f>F74/H74</f>
        <v>0.49695954877941306</v>
      </c>
      <c r="H74" s="19">
        <v>11347</v>
      </c>
      <c r="J74" s="33" t="s">
        <v>503</v>
      </c>
      <c r="K74" s="35">
        <v>-0.45364238410596025</v>
      </c>
      <c r="L74" s="19">
        <v>2499</v>
      </c>
      <c r="M74" s="20">
        <f>L74/P74</f>
        <v>0.59105960264900659</v>
      </c>
      <c r="N74" s="17">
        <v>581</v>
      </c>
      <c r="O74" s="20">
        <f>N74/P74</f>
        <v>0.13741721854304637</v>
      </c>
      <c r="P74" s="18">
        <v>4228</v>
      </c>
      <c r="R74" t="s">
        <v>490</v>
      </c>
      <c r="S74" t="s">
        <v>489</v>
      </c>
      <c r="T74" t="s">
        <v>492</v>
      </c>
    </row>
    <row r="75" spans="1:20" x14ac:dyDescent="0.3">
      <c r="A75" s="37" t="s">
        <v>534</v>
      </c>
      <c r="B75" s="35">
        <f>G75-E75</f>
        <v>5.3251121076233199E-2</v>
      </c>
      <c r="C75" s="35">
        <f t="shared" si="1"/>
        <v>-7.4748878923766804E-2</v>
      </c>
      <c r="D75" s="17">
        <v>795</v>
      </c>
      <c r="E75" s="20">
        <f>D75/H75</f>
        <v>0.44562780269058294</v>
      </c>
      <c r="F75" s="17">
        <v>890</v>
      </c>
      <c r="G75" s="20">
        <f>F75/H75</f>
        <v>0.49887892376681614</v>
      </c>
      <c r="H75" s="19">
        <v>1784</v>
      </c>
      <c r="J75" s="33" t="s">
        <v>534</v>
      </c>
      <c r="K75" s="35">
        <v>-0.315</v>
      </c>
      <c r="L75" s="17">
        <v>379</v>
      </c>
      <c r="M75" s="20">
        <f>L75/P75</f>
        <v>0.47375</v>
      </c>
      <c r="N75" s="17">
        <v>127</v>
      </c>
      <c r="O75" s="20">
        <f>N75/P75</f>
        <v>0.15875</v>
      </c>
      <c r="P75" s="18">
        <v>800</v>
      </c>
      <c r="R75">
        <f>SUM(L75:L91)</f>
        <v>281231</v>
      </c>
      <c r="S75">
        <f>SUM(N75:N91)</f>
        <v>168219</v>
      </c>
      <c r="T75" s="18">
        <f>SUM(P75:P91)</f>
        <v>661881</v>
      </c>
    </row>
    <row r="76" spans="1:20" x14ac:dyDescent="0.3">
      <c r="A76" s="37" t="s">
        <v>523</v>
      </c>
      <c r="B76" s="35">
        <f>G76-E76</f>
        <v>5.9270083726230827E-2</v>
      </c>
      <c r="C76" s="35">
        <f t="shared" si="1"/>
        <v>-6.8729916273769176E-2</v>
      </c>
      <c r="D76" s="19">
        <v>49559</v>
      </c>
      <c r="E76" s="20">
        <f>D76/H76</f>
        <v>0.45547621017030154</v>
      </c>
      <c r="F76" s="19">
        <v>56008</v>
      </c>
      <c r="G76" s="20">
        <f>F76/H76</f>
        <v>0.51474629389653237</v>
      </c>
      <c r="H76" s="19">
        <v>108807</v>
      </c>
      <c r="J76" s="33" t="s">
        <v>523</v>
      </c>
      <c r="K76" s="35">
        <v>-0.17267186034768806</v>
      </c>
      <c r="L76" s="19">
        <v>23689</v>
      </c>
      <c r="M76" s="20">
        <f>L76/P76</f>
        <v>0.4271982976267763</v>
      </c>
      <c r="N76" s="19">
        <v>14114</v>
      </c>
      <c r="O76" s="20">
        <f>N76/P76</f>
        <v>0.25452643727908825</v>
      </c>
      <c r="P76" s="18">
        <v>55452</v>
      </c>
    </row>
    <row r="77" spans="1:20" x14ac:dyDescent="0.3">
      <c r="A77" s="37" t="s">
        <v>573</v>
      </c>
      <c r="B77" s="35">
        <f>G77-E77</f>
        <v>6.1150799813635637E-2</v>
      </c>
      <c r="C77" s="35">
        <f t="shared" si="1"/>
        <v>-6.6849200186364366E-2</v>
      </c>
      <c r="D77" s="19">
        <v>11750</v>
      </c>
      <c r="E77" s="20">
        <f>D77/H77</f>
        <v>0.45620437956204379</v>
      </c>
      <c r="F77" s="19">
        <v>13325</v>
      </c>
      <c r="G77" s="20">
        <f>F77/H77</f>
        <v>0.51735517937567943</v>
      </c>
      <c r="H77" s="19">
        <v>25756</v>
      </c>
      <c r="J77" s="33" t="s">
        <v>573</v>
      </c>
      <c r="K77" s="35">
        <v>-0.32233189389265893</v>
      </c>
      <c r="L77" s="19">
        <v>5063</v>
      </c>
      <c r="M77" s="20">
        <f>L77/P77</f>
        <v>0.52056343820686823</v>
      </c>
      <c r="N77" s="19">
        <v>1928</v>
      </c>
      <c r="O77" s="20">
        <f>N77/P77</f>
        <v>0.19823154431420933</v>
      </c>
      <c r="P77" s="18">
        <v>9726</v>
      </c>
      <c r="R77" s="16">
        <f>R75/T75</f>
        <v>0.4248966203894658</v>
      </c>
      <c r="S77" s="16">
        <f>S75/T75</f>
        <v>0.25415293685722962</v>
      </c>
    </row>
    <row r="78" spans="1:20" x14ac:dyDescent="0.3">
      <c r="A78" s="37" t="s">
        <v>351</v>
      </c>
      <c r="B78" s="35">
        <f>G78-E78</f>
        <v>6.5511640498105095E-2</v>
      </c>
      <c r="C78" s="35">
        <f t="shared" si="1"/>
        <v>-6.2488359501894908E-2</v>
      </c>
      <c r="D78" s="19">
        <v>5668</v>
      </c>
      <c r="E78" s="20">
        <f>D78/H78</f>
        <v>0.43839430737102636</v>
      </c>
      <c r="F78" s="19">
        <v>6515</v>
      </c>
      <c r="G78" s="20">
        <f>F78/H78</f>
        <v>0.50390594786913145</v>
      </c>
      <c r="H78" s="19">
        <v>12929</v>
      </c>
      <c r="J78" s="33" t="s">
        <v>351</v>
      </c>
      <c r="K78" s="35">
        <v>-0.39582488852857728</v>
      </c>
      <c r="L78" s="19">
        <v>2654</v>
      </c>
      <c r="M78" s="20">
        <f>L78/P78</f>
        <v>0.53790028374543986</v>
      </c>
      <c r="N78" s="17">
        <v>701</v>
      </c>
      <c r="O78" s="20">
        <f>N78/P78</f>
        <v>0.14207539521686258</v>
      </c>
      <c r="P78" s="18">
        <v>4934</v>
      </c>
    </row>
    <row r="79" spans="1:20" x14ac:dyDescent="0.3">
      <c r="A79" s="37" t="s">
        <v>527</v>
      </c>
      <c r="B79" s="35">
        <f>G79-E79</f>
        <v>6.9162513674486392E-2</v>
      </c>
      <c r="C79" s="35">
        <f t="shared" si="1"/>
        <v>-5.883748632551361E-2</v>
      </c>
      <c r="D79" s="19">
        <v>7366</v>
      </c>
      <c r="E79" s="20">
        <f>D79/H79</f>
        <v>0.44767229852923301</v>
      </c>
      <c r="F79" s="19">
        <v>8504</v>
      </c>
      <c r="G79" s="20">
        <f>F79/H79</f>
        <v>0.51683481220371941</v>
      </c>
      <c r="H79" s="19">
        <v>16454</v>
      </c>
      <c r="J79" s="33" t="s">
        <v>527</v>
      </c>
      <c r="K79" s="35">
        <v>-0.25026638252530631</v>
      </c>
      <c r="L79" s="19">
        <v>3457</v>
      </c>
      <c r="M79" s="20">
        <f>L79/P79</f>
        <v>0.4604421949920085</v>
      </c>
      <c r="N79" s="19">
        <v>1578</v>
      </c>
      <c r="O79" s="20">
        <f>N79/P79</f>
        <v>0.21017581246670219</v>
      </c>
      <c r="P79" s="18">
        <v>7508</v>
      </c>
    </row>
    <row r="80" spans="1:20" x14ac:dyDescent="0.3">
      <c r="A80" s="37" t="s">
        <v>540</v>
      </c>
      <c r="B80" s="35">
        <f>G80-E80</f>
        <v>7.5439865027717545E-2</v>
      </c>
      <c r="C80" s="35">
        <f t="shared" si="1"/>
        <v>-5.2560134972282457E-2</v>
      </c>
      <c r="D80" s="19">
        <v>3676</v>
      </c>
      <c r="E80" s="20">
        <f>D80/H80</f>
        <v>0.44299831284646901</v>
      </c>
      <c r="F80" s="19">
        <v>4302</v>
      </c>
      <c r="G80" s="20">
        <f>F80/H80</f>
        <v>0.51843817787418656</v>
      </c>
      <c r="H80" s="19">
        <v>8298</v>
      </c>
      <c r="J80" s="33" t="s">
        <v>540</v>
      </c>
      <c r="K80" s="35">
        <v>-0.48012492901760367</v>
      </c>
      <c r="L80" s="19">
        <v>2132</v>
      </c>
      <c r="M80" s="20">
        <f>L80/P80</f>
        <v>0.60533787620670076</v>
      </c>
      <c r="N80" s="17">
        <v>441</v>
      </c>
      <c r="O80" s="20">
        <f>N80/P80</f>
        <v>0.12521294718909709</v>
      </c>
      <c r="P80" s="18">
        <v>3522</v>
      </c>
    </row>
    <row r="81" spans="1:16" x14ac:dyDescent="0.3">
      <c r="A81" s="37" t="s">
        <v>558</v>
      </c>
      <c r="B81" s="35">
        <f>G81-E81</f>
        <v>9.4415915248069249E-2</v>
      </c>
      <c r="C81" s="35">
        <f t="shared" si="1"/>
        <v>-3.3584084751930754E-2</v>
      </c>
      <c r="D81" s="19">
        <v>10751</v>
      </c>
      <c r="E81" s="20">
        <f>D81/H81</f>
        <v>0.43471756095588532</v>
      </c>
      <c r="F81" s="19">
        <v>13086</v>
      </c>
      <c r="G81" s="20">
        <f>F81/H81</f>
        <v>0.52913347620395457</v>
      </c>
      <c r="H81" s="19">
        <v>24731</v>
      </c>
      <c r="J81" s="33" t="s">
        <v>558</v>
      </c>
      <c r="K81" s="35">
        <v>-0.27357392316647267</v>
      </c>
      <c r="L81" s="19">
        <v>6361</v>
      </c>
      <c r="M81" s="20">
        <f>L81/P81</f>
        <v>0.43559542559747999</v>
      </c>
      <c r="N81" s="19">
        <v>2366</v>
      </c>
      <c r="O81" s="20">
        <f>N81/P81</f>
        <v>0.16202150243100732</v>
      </c>
      <c r="P81" s="18">
        <v>14603</v>
      </c>
    </row>
    <row r="82" spans="1:16" x14ac:dyDescent="0.3">
      <c r="A82" s="37" t="s">
        <v>552</v>
      </c>
      <c r="B82" s="35">
        <f>G82-E82</f>
        <v>9.7113118617439154E-2</v>
      </c>
      <c r="C82" s="35">
        <f t="shared" si="1"/>
        <v>-3.0886881382560849E-2</v>
      </c>
      <c r="D82" s="19">
        <v>4498</v>
      </c>
      <c r="E82" s="20">
        <f>D82/H82</f>
        <v>0.44167321288295364</v>
      </c>
      <c r="F82" s="19">
        <v>5487</v>
      </c>
      <c r="G82" s="20">
        <f>F82/H82</f>
        <v>0.53878633150039279</v>
      </c>
      <c r="H82" s="19">
        <v>10184</v>
      </c>
      <c r="J82" s="33" t="s">
        <v>552</v>
      </c>
      <c r="K82" s="35">
        <v>-0.41278106508875734</v>
      </c>
      <c r="L82" s="19">
        <v>2393</v>
      </c>
      <c r="M82" s="20">
        <f>L82/P82</f>
        <v>0.56639053254437866</v>
      </c>
      <c r="N82" s="17">
        <v>649</v>
      </c>
      <c r="O82" s="20">
        <f>N82/P82</f>
        <v>0.15360946745562129</v>
      </c>
      <c r="P82" s="18">
        <v>4225</v>
      </c>
    </row>
    <row r="83" spans="1:16" x14ac:dyDescent="0.3">
      <c r="A83" s="36" t="s">
        <v>510</v>
      </c>
      <c r="B83" s="35">
        <f>G83-E83</f>
        <v>0.11067891229965782</v>
      </c>
      <c r="C83" s="35">
        <f t="shared" si="1"/>
        <v>-1.7321087700342186E-2</v>
      </c>
      <c r="D83" s="19">
        <v>11921</v>
      </c>
      <c r="E83" s="20">
        <f>D83/H83</f>
        <v>0.42935350261120114</v>
      </c>
      <c r="F83" s="19">
        <v>14994</v>
      </c>
      <c r="G83" s="20">
        <f>F83/H83</f>
        <v>0.54003241491085896</v>
      </c>
      <c r="H83" s="19">
        <v>27765</v>
      </c>
      <c r="J83" s="33" t="s">
        <v>510</v>
      </c>
      <c r="K83" s="35">
        <v>-0.17655639185483402</v>
      </c>
      <c r="L83" s="19">
        <v>6408</v>
      </c>
      <c r="M83" s="20">
        <f>L83/P83</f>
        <v>0.37388412392788378</v>
      </c>
      <c r="N83" s="19">
        <v>3382</v>
      </c>
      <c r="O83" s="20">
        <f>N83/P83</f>
        <v>0.19732773207304977</v>
      </c>
      <c r="P83" s="18">
        <v>17139</v>
      </c>
    </row>
    <row r="84" spans="1:16" x14ac:dyDescent="0.3">
      <c r="A84" s="37" t="s">
        <v>570</v>
      </c>
      <c r="B84" s="35">
        <f>G84-E84</f>
        <v>0.13417129762947805</v>
      </c>
      <c r="C84" s="35">
        <f t="shared" si="1"/>
        <v>6.1712976294780453E-3</v>
      </c>
      <c r="D84" s="19">
        <v>136236</v>
      </c>
      <c r="E84" s="20">
        <f>D84/H84</f>
        <v>0.41735646057605708</v>
      </c>
      <c r="F84" s="19">
        <v>180033</v>
      </c>
      <c r="G84" s="20">
        <f>F84/H84</f>
        <v>0.55152775820553512</v>
      </c>
      <c r="H84" s="19">
        <v>326426</v>
      </c>
      <c r="J84" s="33" t="s">
        <v>570</v>
      </c>
      <c r="K84" s="35">
        <v>-0.1466693668993021</v>
      </c>
      <c r="L84" s="19">
        <v>78225</v>
      </c>
      <c r="M84" s="20">
        <f>L84/P84</f>
        <v>0.40620326520438682</v>
      </c>
      <c r="N84" s="19">
        <v>49980</v>
      </c>
      <c r="O84" s="20">
        <f>N84/P84</f>
        <v>0.25953389830508472</v>
      </c>
      <c r="P84" s="18">
        <v>192576</v>
      </c>
    </row>
    <row r="85" spans="1:16" x14ac:dyDescent="0.3">
      <c r="A85" s="37" t="s">
        <v>333</v>
      </c>
      <c r="B85" s="35">
        <f>G85-E85</f>
        <v>0.13658236483687841</v>
      </c>
      <c r="C85" s="35">
        <f t="shared" si="1"/>
        <v>8.5823648368784089E-3</v>
      </c>
      <c r="D85" s="19">
        <v>68805</v>
      </c>
      <c r="E85" s="20">
        <f>D85/H85</f>
        <v>0.41910313573569186</v>
      </c>
      <c r="F85" s="19">
        <v>91228</v>
      </c>
      <c r="G85" s="20">
        <f>F85/H85</f>
        <v>0.55568550057257027</v>
      </c>
      <c r="H85" s="19">
        <v>164172</v>
      </c>
      <c r="J85" s="33" t="s">
        <v>333</v>
      </c>
      <c r="K85" s="35">
        <v>-0.19729776121232928</v>
      </c>
      <c r="L85" s="19">
        <v>37288</v>
      </c>
      <c r="M85" s="20">
        <f>L85/P85</f>
        <v>0.45717368382334911</v>
      </c>
      <c r="N85" s="19">
        <v>21196</v>
      </c>
      <c r="O85" s="20">
        <f>N85/P85</f>
        <v>0.25987592261101983</v>
      </c>
      <c r="P85" s="18">
        <v>81562</v>
      </c>
    </row>
    <row r="86" spans="1:16" x14ac:dyDescent="0.3">
      <c r="A86" s="37" t="s">
        <v>563</v>
      </c>
      <c r="B86" s="35">
        <f>G86-E86</f>
        <v>0.14596518987341767</v>
      </c>
      <c r="C86" s="35">
        <f t="shared" si="1"/>
        <v>1.7965189873417664E-2</v>
      </c>
      <c r="D86" s="19">
        <v>4153</v>
      </c>
      <c r="E86" s="20">
        <f>D86/H86</f>
        <v>0.41070015822784811</v>
      </c>
      <c r="F86" s="19">
        <v>5629</v>
      </c>
      <c r="G86" s="20">
        <f>F86/H86</f>
        <v>0.55666534810126578</v>
      </c>
      <c r="H86" s="19">
        <v>10112</v>
      </c>
      <c r="J86" s="33" t="s">
        <v>563</v>
      </c>
      <c r="K86" s="35">
        <v>-0.41223617419182479</v>
      </c>
      <c r="L86" s="19">
        <v>2068</v>
      </c>
      <c r="M86" s="20">
        <f>L86/P86</f>
        <v>0.55249799625968476</v>
      </c>
      <c r="N86" s="17">
        <v>525</v>
      </c>
      <c r="O86" s="20">
        <f>N86/P86</f>
        <v>0.14026182206786</v>
      </c>
      <c r="P86" s="18">
        <v>3743</v>
      </c>
    </row>
    <row r="87" spans="1:16" x14ac:dyDescent="0.3">
      <c r="A87" s="37" t="s">
        <v>84</v>
      </c>
      <c r="B87" s="35">
        <f>G87-E87</f>
        <v>0.15403220506079529</v>
      </c>
      <c r="C87" s="35">
        <f t="shared" si="1"/>
        <v>2.6032205060795288E-2</v>
      </c>
      <c r="D87" s="19">
        <v>30902</v>
      </c>
      <c r="E87" s="20">
        <f>D87/H87</f>
        <v>0.40620440354912912</v>
      </c>
      <c r="F87" s="19">
        <v>42620</v>
      </c>
      <c r="G87" s="20">
        <f>F87/H87</f>
        <v>0.56023660860992441</v>
      </c>
      <c r="H87" s="19">
        <v>76075</v>
      </c>
      <c r="J87" s="33" t="s">
        <v>84</v>
      </c>
      <c r="K87" s="35">
        <v>-0.33965112378396511</v>
      </c>
      <c r="L87" s="19">
        <v>19483</v>
      </c>
      <c r="M87" s="20">
        <f>L87/P87</f>
        <v>0.54464385552946437</v>
      </c>
      <c r="N87" s="19">
        <v>7333</v>
      </c>
      <c r="O87" s="20">
        <f>N87/P87</f>
        <v>0.20499273174549928</v>
      </c>
      <c r="P87" s="18">
        <v>35772</v>
      </c>
    </row>
    <row r="88" spans="1:16" x14ac:dyDescent="0.3">
      <c r="A88" s="37" t="s">
        <v>504</v>
      </c>
      <c r="B88" s="35">
        <f>G88-E88</f>
        <v>0.17936440336560039</v>
      </c>
      <c r="C88" s="35">
        <f t="shared" si="1"/>
        <v>5.1364403365600386E-2</v>
      </c>
      <c r="D88" s="19">
        <v>33872</v>
      </c>
      <c r="E88" s="20">
        <f>D88/H88</f>
        <v>0.38987557407428725</v>
      </c>
      <c r="F88" s="19">
        <v>49455</v>
      </c>
      <c r="G88" s="20">
        <f>F88/H88</f>
        <v>0.56923997743988763</v>
      </c>
      <c r="H88" s="19">
        <v>86879</v>
      </c>
      <c r="J88" s="33" t="s">
        <v>504</v>
      </c>
      <c r="K88" s="35">
        <v>0.12606142947256052</v>
      </c>
      <c r="L88" s="19">
        <v>15433</v>
      </c>
      <c r="M88" s="20">
        <f>L88/P88</f>
        <v>0.24961586361945429</v>
      </c>
      <c r="N88" s="19">
        <v>23227</v>
      </c>
      <c r="O88" s="20">
        <f>N88/P88</f>
        <v>0.37567729309201481</v>
      </c>
      <c r="P88" s="18">
        <v>61827</v>
      </c>
    </row>
    <row r="89" spans="1:16" x14ac:dyDescent="0.3">
      <c r="A89" s="37" t="s">
        <v>533</v>
      </c>
      <c r="B89" s="35">
        <f>G89-E89</f>
        <v>0.18830668464650352</v>
      </c>
      <c r="C89" s="35">
        <f t="shared" si="1"/>
        <v>6.0306684646503517E-2</v>
      </c>
      <c r="D89" s="19">
        <v>4015</v>
      </c>
      <c r="E89" s="20">
        <f>D89/H89</f>
        <v>0.38672702754767868</v>
      </c>
      <c r="F89" s="19">
        <v>5970</v>
      </c>
      <c r="G89" s="20">
        <f>F89/H89</f>
        <v>0.5750337121941822</v>
      </c>
      <c r="H89" s="19">
        <v>10382</v>
      </c>
      <c r="J89" s="33" t="s">
        <v>533</v>
      </c>
      <c r="K89" s="35">
        <v>-0.32217973231357555</v>
      </c>
      <c r="L89" s="19">
        <v>2797</v>
      </c>
      <c r="M89" s="20">
        <f>L89/P89</f>
        <v>0.53479923518164441</v>
      </c>
      <c r="N89" s="19">
        <v>1112</v>
      </c>
      <c r="O89" s="20">
        <f>N89/P89</f>
        <v>0.21261950286806883</v>
      </c>
      <c r="P89" s="18">
        <v>5230</v>
      </c>
    </row>
    <row r="90" spans="1:16" x14ac:dyDescent="0.3">
      <c r="A90" s="37" t="s">
        <v>210</v>
      </c>
      <c r="B90" s="35">
        <f>G90-E90</f>
        <v>0.19131378935939192</v>
      </c>
      <c r="C90" s="35">
        <f t="shared" si="1"/>
        <v>6.3313789359391914E-2</v>
      </c>
      <c r="D90" s="19">
        <v>1768</v>
      </c>
      <c r="E90" s="20">
        <f>D90/H90</f>
        <v>0.38393051031487513</v>
      </c>
      <c r="F90" s="19">
        <v>2649</v>
      </c>
      <c r="G90" s="20">
        <f>F90/H90</f>
        <v>0.57524429967426705</v>
      </c>
      <c r="H90" s="19">
        <v>4605</v>
      </c>
      <c r="J90" s="33" t="s">
        <v>210</v>
      </c>
      <c r="K90" s="35">
        <v>-0.40798341109383102</v>
      </c>
      <c r="L90" s="19">
        <v>1078</v>
      </c>
      <c r="M90" s="20">
        <f>L90/P90</f>
        <v>0.55883877656817005</v>
      </c>
      <c r="N90" s="17">
        <v>291</v>
      </c>
      <c r="O90" s="20">
        <f>N90/P90</f>
        <v>0.15085536547433903</v>
      </c>
      <c r="P90" s="18">
        <v>1929</v>
      </c>
    </row>
    <row r="91" spans="1:16" ht="28.8" x14ac:dyDescent="0.3">
      <c r="A91" s="37" t="s">
        <v>542</v>
      </c>
      <c r="B91" s="35">
        <f>G91-E91</f>
        <v>0.21099236641221375</v>
      </c>
      <c r="C91" s="35">
        <f t="shared" si="1"/>
        <v>8.2992366412213747E-2</v>
      </c>
      <c r="D91" s="19">
        <v>100975</v>
      </c>
      <c r="E91" s="20">
        <f>D91/H91</f>
        <v>0.38064272924323816</v>
      </c>
      <c r="F91" s="19">
        <v>156946</v>
      </c>
      <c r="G91" s="20">
        <f>F91/H91</f>
        <v>0.59163509565545191</v>
      </c>
      <c r="H91" s="19">
        <v>265275</v>
      </c>
      <c r="J91" s="33" t="s">
        <v>542</v>
      </c>
      <c r="K91" s="35">
        <v>-0.20488058859625741</v>
      </c>
      <c r="L91" s="19">
        <v>72323</v>
      </c>
      <c r="M91" s="20">
        <f>L91/P91</f>
        <v>0.44828398405781827</v>
      </c>
      <c r="N91" s="19">
        <v>39269</v>
      </c>
      <c r="O91" s="20">
        <f>N91/P91</f>
        <v>0.24340339546156087</v>
      </c>
      <c r="P91" s="18">
        <v>161333</v>
      </c>
    </row>
    <row r="92" spans="1:16" x14ac:dyDescent="0.3">
      <c r="A92" s="33" t="s">
        <v>569</v>
      </c>
      <c r="B92" s="35">
        <f>G92-E92</f>
        <v>0.24964275507287798</v>
      </c>
      <c r="C92" s="35">
        <f t="shared" si="1"/>
        <v>0.12164275507287797</v>
      </c>
      <c r="D92" s="19">
        <v>5031</v>
      </c>
      <c r="E92" s="20">
        <f>D92/H92</f>
        <v>0.35945984567019146</v>
      </c>
      <c r="F92" s="19">
        <v>8525</v>
      </c>
      <c r="G92" s="20">
        <f>F92/H92</f>
        <v>0.60910260074306943</v>
      </c>
      <c r="H92" s="19">
        <v>13996</v>
      </c>
      <c r="J92" s="33" t="s">
        <v>569</v>
      </c>
      <c r="K92" s="35">
        <v>-0.45143566111308042</v>
      </c>
      <c r="L92" s="19">
        <v>3340</v>
      </c>
      <c r="M92" s="20">
        <f>L92/P92</f>
        <v>0.59198865650478549</v>
      </c>
      <c r="N92" s="17">
        <v>793</v>
      </c>
      <c r="O92" s="20">
        <f>N92/P92</f>
        <v>0.14055299539170507</v>
      </c>
      <c r="P92" s="18">
        <v>5642</v>
      </c>
    </row>
    <row r="93" spans="1:16" x14ac:dyDescent="0.3">
      <c r="A93" s="33" t="s">
        <v>355</v>
      </c>
      <c r="B93" s="35">
        <f>G93-E93</f>
        <v>0.26253512793965383</v>
      </c>
      <c r="C93" s="35">
        <f t="shared" si="1"/>
        <v>0.13453512793965383</v>
      </c>
      <c r="D93" s="19">
        <v>2374</v>
      </c>
      <c r="E93" s="20">
        <f>D93/H93</f>
        <v>0.35113148942464134</v>
      </c>
      <c r="F93" s="19">
        <v>4149</v>
      </c>
      <c r="G93" s="20">
        <f>F93/H93</f>
        <v>0.61366661736429517</v>
      </c>
      <c r="H93" s="19">
        <v>6761</v>
      </c>
      <c r="J93" s="33" t="s">
        <v>355</v>
      </c>
      <c r="K93" s="35">
        <v>-0.49355322338830587</v>
      </c>
      <c r="L93" s="19">
        <v>2077</v>
      </c>
      <c r="M93" s="20">
        <f>L93/P93</f>
        <v>0.62278860569715144</v>
      </c>
      <c r="N93" s="17">
        <v>431</v>
      </c>
      <c r="O93" s="20">
        <f>N93/P93</f>
        <v>0.12923538230884557</v>
      </c>
      <c r="P93" s="18">
        <v>3335</v>
      </c>
    </row>
    <row r="94" spans="1:16" x14ac:dyDescent="0.3">
      <c r="A94" s="33" t="s">
        <v>528</v>
      </c>
      <c r="B94" s="35">
        <f>G94-E94</f>
        <v>0.27216565610342069</v>
      </c>
      <c r="C94" s="35">
        <f t="shared" si="1"/>
        <v>0.14416565610342069</v>
      </c>
      <c r="D94" s="19">
        <v>6107</v>
      </c>
      <c r="E94" s="20">
        <f>D94/H94</f>
        <v>0.34933074018990962</v>
      </c>
      <c r="F94" s="19">
        <v>10865</v>
      </c>
      <c r="G94" s="20">
        <f>F94/H94</f>
        <v>0.62149639629333031</v>
      </c>
      <c r="H94" s="19">
        <v>17482</v>
      </c>
      <c r="J94" s="33" t="s">
        <v>528</v>
      </c>
      <c r="K94" s="35">
        <v>-0.47559722578987929</v>
      </c>
      <c r="L94" s="19">
        <v>4830</v>
      </c>
      <c r="M94" s="20">
        <f>L94/P94</f>
        <v>0.62034420755201647</v>
      </c>
      <c r="N94" s="19">
        <v>1127</v>
      </c>
      <c r="O94" s="20">
        <f>N94/P94</f>
        <v>0.14474698176213716</v>
      </c>
      <c r="P94" s="18">
        <v>7786</v>
      </c>
    </row>
    <row r="95" spans="1:16" x14ac:dyDescent="0.3">
      <c r="A95" s="33" t="s">
        <v>502</v>
      </c>
      <c r="B95" s="35">
        <f>G95-E95</f>
        <v>0.28478159490129024</v>
      </c>
      <c r="C95" s="35">
        <f t="shared" si="1"/>
        <v>0.15678159490129023</v>
      </c>
      <c r="D95" s="19">
        <v>2218</v>
      </c>
      <c r="E95" s="20">
        <f>D95/H95</f>
        <v>0.3447847038706669</v>
      </c>
      <c r="F95" s="19">
        <v>4050</v>
      </c>
      <c r="G95" s="20">
        <f>F95/H95</f>
        <v>0.62956629877195713</v>
      </c>
      <c r="H95" s="19">
        <v>6433</v>
      </c>
      <c r="J95" s="33" t="s">
        <v>502</v>
      </c>
      <c r="K95" s="35">
        <v>-0.40657603540942144</v>
      </c>
      <c r="L95" s="19">
        <v>1794</v>
      </c>
      <c r="M95" s="20">
        <f>L95/P95</f>
        <v>0.56718305406259883</v>
      </c>
      <c r="N95" s="17">
        <v>508</v>
      </c>
      <c r="O95" s="20">
        <f>N95/P95</f>
        <v>0.16060701865317736</v>
      </c>
      <c r="P95" s="18">
        <v>3163</v>
      </c>
    </row>
    <row r="96" spans="1:16" ht="28.8" x14ac:dyDescent="0.3">
      <c r="A96" s="33" t="s">
        <v>548</v>
      </c>
      <c r="B96" s="35">
        <f>G96-E96</f>
        <v>0.34062782976154549</v>
      </c>
      <c r="C96" s="35">
        <f t="shared" si="1"/>
        <v>0.21262782976154548</v>
      </c>
      <c r="D96" s="19">
        <v>2108</v>
      </c>
      <c r="E96" s="20">
        <f>D96/H96</f>
        <v>0.31814065801388469</v>
      </c>
      <c r="F96" s="19">
        <v>4365</v>
      </c>
      <c r="G96" s="20">
        <f>F96/H96</f>
        <v>0.65876848777543018</v>
      </c>
      <c r="H96" s="19">
        <v>6626</v>
      </c>
      <c r="J96" s="33" t="s">
        <v>548</v>
      </c>
      <c r="K96" s="35">
        <v>-0.47773099933525376</v>
      </c>
      <c r="L96" s="19">
        <v>2650</v>
      </c>
      <c r="M96" s="20">
        <f>L96/P96</f>
        <v>0.58719255484156885</v>
      </c>
      <c r="N96" s="17">
        <v>494</v>
      </c>
      <c r="O96" s="20">
        <f>N96/P96</f>
        <v>0.10946155550631509</v>
      </c>
      <c r="P96" s="18">
        <v>4513</v>
      </c>
    </row>
    <row r="97" spans="1:16" x14ac:dyDescent="0.3">
      <c r="A97" s="33" t="s">
        <v>209</v>
      </c>
      <c r="B97" s="35">
        <f>G97-E97</f>
        <v>0.36254140319180966</v>
      </c>
      <c r="C97" s="35">
        <f t="shared" si="1"/>
        <v>0.23454140319180966</v>
      </c>
      <c r="D97" s="19">
        <v>2033</v>
      </c>
      <c r="E97" s="20">
        <f>D97/H97</f>
        <v>0.30608250526949715</v>
      </c>
      <c r="F97" s="19">
        <v>4441</v>
      </c>
      <c r="G97" s="20">
        <f>F97/H97</f>
        <v>0.66862390846130682</v>
      </c>
      <c r="H97" s="19">
        <v>6642</v>
      </c>
      <c r="J97" s="33" t="s">
        <v>209</v>
      </c>
      <c r="K97" s="35">
        <v>-0.43251693590411677</v>
      </c>
      <c r="L97" s="19">
        <v>2206</v>
      </c>
      <c r="M97" s="20">
        <f>L97/P97</f>
        <v>0.57477853048462746</v>
      </c>
      <c r="N97" s="17">
        <v>546</v>
      </c>
      <c r="O97" s="20">
        <f>N97/P97</f>
        <v>0.14226159458051069</v>
      </c>
      <c r="P97" s="18">
        <v>3838</v>
      </c>
    </row>
    <row r="98" spans="1:16" x14ac:dyDescent="0.3">
      <c r="A98" s="33" t="s">
        <v>522</v>
      </c>
      <c r="B98" s="35">
        <f>G98-E98</f>
        <v>0.36909240536092169</v>
      </c>
      <c r="C98" s="35">
        <f t="shared" si="1"/>
        <v>0.24109240536092169</v>
      </c>
      <c r="D98" s="19">
        <v>5157</v>
      </c>
      <c r="E98" s="20">
        <f>D98/H98</f>
        <v>0.3031389607335998</v>
      </c>
      <c r="F98" s="19">
        <v>11436</v>
      </c>
      <c r="G98" s="20">
        <f>F98/H98</f>
        <v>0.6722313660945215</v>
      </c>
      <c r="H98" s="19">
        <v>17012</v>
      </c>
      <c r="J98" s="33" t="s">
        <v>522</v>
      </c>
      <c r="K98" s="35">
        <v>-0.41546508340401467</v>
      </c>
      <c r="L98" s="19">
        <v>3982</v>
      </c>
      <c r="M98" s="20">
        <f>L98/P98</f>
        <v>0.56290641786824991</v>
      </c>
      <c r="N98" s="19">
        <v>1043</v>
      </c>
      <c r="O98" s="20">
        <f>N98/P98</f>
        <v>0.14744133446423524</v>
      </c>
      <c r="P98" s="18">
        <v>7074</v>
      </c>
    </row>
    <row r="99" spans="1:16" x14ac:dyDescent="0.3">
      <c r="A99" s="33" t="s">
        <v>532</v>
      </c>
      <c r="B99" s="35">
        <f>G99-E99</f>
        <v>0.39689265536723167</v>
      </c>
      <c r="C99" s="35">
        <f t="shared" si="1"/>
        <v>0.26889265536723167</v>
      </c>
      <c r="D99" s="19">
        <v>1864</v>
      </c>
      <c r="E99" s="20">
        <f>D99/H99</f>
        <v>0.29252981795354677</v>
      </c>
      <c r="F99" s="19">
        <v>4393</v>
      </c>
      <c r="G99" s="20">
        <f>F99/H99</f>
        <v>0.68942247332077844</v>
      </c>
      <c r="H99" s="19">
        <v>6372</v>
      </c>
      <c r="J99" s="33" t="s">
        <v>532</v>
      </c>
      <c r="K99" s="35">
        <v>-0.49820328542094461</v>
      </c>
      <c r="L99" s="19">
        <v>2373</v>
      </c>
      <c r="M99" s="20">
        <f>L99/P99</f>
        <v>0.60908624229979469</v>
      </c>
      <c r="N99" s="17">
        <v>432</v>
      </c>
      <c r="O99" s="20">
        <f>N99/P99</f>
        <v>0.11088295687885011</v>
      </c>
      <c r="P99" s="18">
        <v>3896</v>
      </c>
    </row>
    <row r="100" spans="1:16" x14ac:dyDescent="0.3">
      <c r="A100" s="33" t="s">
        <v>550</v>
      </c>
      <c r="B100" s="35">
        <f>G100-E100</f>
        <v>0.49078105478362932</v>
      </c>
      <c r="C100" s="35">
        <f t="shared" si="1"/>
        <v>0.36278105478362932</v>
      </c>
      <c r="D100" s="19">
        <v>12779</v>
      </c>
      <c r="E100" s="20">
        <f>D100/H100</f>
        <v>0.2419073940862454</v>
      </c>
      <c r="F100" s="19">
        <v>38705</v>
      </c>
      <c r="G100" s="20">
        <f>F100/H100</f>
        <v>0.73268844886987472</v>
      </c>
      <c r="H100" s="19">
        <v>52826</v>
      </c>
      <c r="J100" s="33" t="s">
        <v>550</v>
      </c>
      <c r="K100" s="35">
        <v>-8.0164858805679695E-3</v>
      </c>
      <c r="L100" s="19">
        <v>12956</v>
      </c>
      <c r="M100" s="20">
        <f>L100/P100</f>
        <v>0.29339432505265067</v>
      </c>
      <c r="N100" s="19">
        <v>12602</v>
      </c>
      <c r="O100" s="20">
        <f>N100/P100</f>
        <v>0.2853778391720827</v>
      </c>
      <c r="P100" s="18">
        <v>44159</v>
      </c>
    </row>
    <row r="101" spans="1:16" x14ac:dyDescent="0.3">
      <c r="A101" s="33" t="s">
        <v>3</v>
      </c>
      <c r="B101" s="35">
        <f>G101-E101</f>
        <v>0.55371626327236889</v>
      </c>
      <c r="C101" s="35">
        <f t="shared" si="1"/>
        <v>0.42571626327236889</v>
      </c>
      <c r="D101" s="19">
        <v>19828</v>
      </c>
      <c r="E101" s="20">
        <f>D101/H101</f>
        <v>0.21244361587005667</v>
      </c>
      <c r="F101" s="19">
        <v>71508</v>
      </c>
      <c r="G101" s="20">
        <f>F101/H101</f>
        <v>0.76615987914242556</v>
      </c>
      <c r="H101" s="19">
        <v>93333</v>
      </c>
      <c r="J101" s="33" t="s">
        <v>3</v>
      </c>
      <c r="K101" s="35">
        <v>-9.3496638323116443E-2</v>
      </c>
      <c r="L101" s="19">
        <v>29324</v>
      </c>
      <c r="M101" s="20">
        <f>L101/P101</f>
        <v>0.36241842989914969</v>
      </c>
      <c r="N101" s="19">
        <v>21759</v>
      </c>
      <c r="O101" s="20">
        <f>N101/P101</f>
        <v>0.26892179157603324</v>
      </c>
      <c r="P101" s="18">
        <v>80912</v>
      </c>
    </row>
    <row r="102" spans="1:16" x14ac:dyDescent="0.3">
      <c r="C102" s="35">
        <f t="shared" si="1"/>
        <v>-0.128</v>
      </c>
      <c r="J102" s="17"/>
      <c r="K102" s="17"/>
    </row>
    <row r="103" spans="1:16" x14ac:dyDescent="0.3">
      <c r="C103" s="35">
        <f t="shared" si="1"/>
        <v>-0.128</v>
      </c>
      <c r="J103" s="17"/>
      <c r="K103" s="17"/>
    </row>
    <row r="104" spans="1:16" x14ac:dyDescent="0.3">
      <c r="C104" s="35">
        <f t="shared" si="1"/>
        <v>-0.128</v>
      </c>
      <c r="J104" s="17"/>
      <c r="K104" s="17"/>
    </row>
    <row r="105" spans="1:16" x14ac:dyDescent="0.3">
      <c r="C105" s="35">
        <f t="shared" si="1"/>
        <v>-0.128</v>
      </c>
      <c r="J105" s="17"/>
      <c r="K105" s="17"/>
    </row>
    <row r="106" spans="1:16" x14ac:dyDescent="0.3">
      <c r="C106" s="35">
        <f t="shared" si="1"/>
        <v>-0.128</v>
      </c>
      <c r="J106" s="17"/>
      <c r="K106" s="17"/>
    </row>
    <row r="107" spans="1:16" x14ac:dyDescent="0.3">
      <c r="C107" s="35">
        <f t="shared" si="1"/>
        <v>-0.128</v>
      </c>
      <c r="J107" s="17"/>
      <c r="K107" s="17"/>
    </row>
    <row r="108" spans="1:16" x14ac:dyDescent="0.3">
      <c r="C108" s="35">
        <f t="shared" si="1"/>
        <v>-0.128</v>
      </c>
      <c r="J108" s="17"/>
      <c r="K108" s="17"/>
    </row>
    <row r="109" spans="1:16" x14ac:dyDescent="0.3">
      <c r="C109" s="35">
        <f t="shared" si="1"/>
        <v>-0.128</v>
      </c>
      <c r="J109" s="17"/>
      <c r="K109" s="17"/>
    </row>
    <row r="110" spans="1:16" x14ac:dyDescent="0.3">
      <c r="C110" s="35">
        <f t="shared" si="1"/>
        <v>-0.128</v>
      </c>
      <c r="J110" s="17"/>
      <c r="K110" s="17"/>
    </row>
    <row r="111" spans="1:16" x14ac:dyDescent="0.3">
      <c r="C111" s="35">
        <f t="shared" si="1"/>
        <v>-0.128</v>
      </c>
      <c r="J111" s="17"/>
      <c r="K111" s="17"/>
    </row>
    <row r="112" spans="1:16" x14ac:dyDescent="0.3">
      <c r="C112" s="35">
        <f t="shared" si="1"/>
        <v>-0.128</v>
      </c>
      <c r="J112" s="17"/>
      <c r="K112" s="17"/>
    </row>
    <row r="113" spans="3:11" x14ac:dyDescent="0.3">
      <c r="C113" s="35">
        <f t="shared" si="1"/>
        <v>-0.128</v>
      </c>
      <c r="J113" s="17"/>
      <c r="K113" s="17"/>
    </row>
    <row r="114" spans="3:11" x14ac:dyDescent="0.3">
      <c r="C114" s="35">
        <f t="shared" si="1"/>
        <v>-0.128</v>
      </c>
      <c r="J114" s="17"/>
      <c r="K114" s="17"/>
    </row>
    <row r="115" spans="3:11" x14ac:dyDescent="0.3">
      <c r="C115" s="35">
        <f t="shared" si="1"/>
        <v>-0.128</v>
      </c>
      <c r="J115" s="17"/>
      <c r="K115" s="17"/>
    </row>
    <row r="116" spans="3:11" x14ac:dyDescent="0.3">
      <c r="C116" s="35">
        <f t="shared" si="1"/>
        <v>-0.128</v>
      </c>
      <c r="J116" s="17"/>
      <c r="K116" s="17"/>
    </row>
    <row r="117" spans="3:11" x14ac:dyDescent="0.3">
      <c r="C117" s="35">
        <f t="shared" si="1"/>
        <v>-0.128</v>
      </c>
      <c r="J117" s="17"/>
      <c r="K117" s="17"/>
    </row>
    <row r="118" spans="3:11" x14ac:dyDescent="0.3">
      <c r="C118" s="35">
        <f t="shared" si="1"/>
        <v>-0.128</v>
      </c>
      <c r="J118" s="17"/>
      <c r="K118" s="17"/>
    </row>
    <row r="119" spans="3:11" x14ac:dyDescent="0.3">
      <c r="C119" s="35">
        <f t="shared" si="1"/>
        <v>-0.128</v>
      </c>
      <c r="J119" s="17"/>
      <c r="K119" s="17"/>
    </row>
    <row r="120" spans="3:11" x14ac:dyDescent="0.3">
      <c r="C120" s="35">
        <f t="shared" si="1"/>
        <v>-0.128</v>
      </c>
      <c r="J120" s="17"/>
      <c r="K120" s="17"/>
    </row>
    <row r="121" spans="3:11" x14ac:dyDescent="0.3">
      <c r="C121" s="35">
        <f t="shared" si="1"/>
        <v>-0.128</v>
      </c>
      <c r="J121" s="17"/>
      <c r="K121" s="17"/>
    </row>
    <row r="122" spans="3:11" x14ac:dyDescent="0.3">
      <c r="C122" s="35">
        <f t="shared" si="1"/>
        <v>-0.128</v>
      </c>
      <c r="J122" s="17"/>
      <c r="K122" s="17"/>
    </row>
    <row r="123" spans="3:11" x14ac:dyDescent="0.3">
      <c r="C123" s="35">
        <f t="shared" si="1"/>
        <v>-0.128</v>
      </c>
      <c r="J123" s="17"/>
      <c r="K123" s="17"/>
    </row>
    <row r="124" spans="3:11" x14ac:dyDescent="0.3">
      <c r="C124" s="35">
        <f t="shared" si="1"/>
        <v>-0.128</v>
      </c>
      <c r="J124" s="17"/>
      <c r="K124" s="17"/>
    </row>
    <row r="125" spans="3:11" x14ac:dyDescent="0.3">
      <c r="C125" s="35">
        <f t="shared" si="1"/>
        <v>-0.128</v>
      </c>
      <c r="J125" s="17"/>
      <c r="K125" s="17"/>
    </row>
    <row r="126" spans="3:11" x14ac:dyDescent="0.3">
      <c r="C126" s="35">
        <f t="shared" si="1"/>
        <v>-0.128</v>
      </c>
      <c r="J126" s="17"/>
      <c r="K126" s="17"/>
    </row>
    <row r="127" spans="3:11" x14ac:dyDescent="0.3">
      <c r="C127" s="35">
        <f t="shared" si="1"/>
        <v>-0.128</v>
      </c>
      <c r="J127" s="17"/>
      <c r="K127" s="17"/>
    </row>
    <row r="128" spans="3:11" x14ac:dyDescent="0.3">
      <c r="C128" s="35">
        <f t="shared" si="1"/>
        <v>-0.128</v>
      </c>
      <c r="J128" s="17"/>
      <c r="K128" s="17"/>
    </row>
    <row r="129" spans="3:11" x14ac:dyDescent="0.3">
      <c r="C129" s="35">
        <f t="shared" si="1"/>
        <v>-0.128</v>
      </c>
      <c r="J129" s="17"/>
      <c r="K129" s="17"/>
    </row>
    <row r="130" spans="3:11" x14ac:dyDescent="0.3">
      <c r="C130" s="35">
        <f t="shared" si="1"/>
        <v>-0.128</v>
      </c>
      <c r="J130" s="17"/>
      <c r="K130" s="17"/>
    </row>
    <row r="131" spans="3:11" x14ac:dyDescent="0.3">
      <c r="C131" s="35">
        <f t="shared" ref="C131:C194" si="2">B131-0.128</f>
        <v>-0.128</v>
      </c>
      <c r="J131" s="17"/>
      <c r="K131" s="17"/>
    </row>
    <row r="132" spans="3:11" x14ac:dyDescent="0.3">
      <c r="C132" s="35">
        <f t="shared" si="2"/>
        <v>-0.128</v>
      </c>
      <c r="J132" s="17"/>
      <c r="K132" s="17"/>
    </row>
    <row r="133" spans="3:11" x14ac:dyDescent="0.3">
      <c r="C133" s="35">
        <f t="shared" si="2"/>
        <v>-0.128</v>
      </c>
      <c r="J133" s="17"/>
      <c r="K133" s="17"/>
    </row>
    <row r="134" spans="3:11" x14ac:dyDescent="0.3">
      <c r="C134" s="35">
        <f t="shared" si="2"/>
        <v>-0.128</v>
      </c>
      <c r="J134" s="17"/>
      <c r="K134" s="17"/>
    </row>
    <row r="135" spans="3:11" x14ac:dyDescent="0.3">
      <c r="C135" s="35">
        <f t="shared" si="2"/>
        <v>-0.128</v>
      </c>
      <c r="J135" s="17"/>
      <c r="K135" s="17"/>
    </row>
    <row r="136" spans="3:11" x14ac:dyDescent="0.3">
      <c r="C136" s="35">
        <f t="shared" si="2"/>
        <v>-0.128</v>
      </c>
      <c r="J136" s="17"/>
      <c r="K136" s="17"/>
    </row>
    <row r="137" spans="3:11" x14ac:dyDescent="0.3">
      <c r="C137" s="35">
        <f t="shared" si="2"/>
        <v>-0.128</v>
      </c>
      <c r="J137" s="17"/>
      <c r="K137" s="17"/>
    </row>
    <row r="138" spans="3:11" x14ac:dyDescent="0.3">
      <c r="C138" s="35">
        <f t="shared" si="2"/>
        <v>-0.128</v>
      </c>
      <c r="J138" s="17"/>
      <c r="K138" s="17"/>
    </row>
    <row r="139" spans="3:11" x14ac:dyDescent="0.3">
      <c r="C139" s="35">
        <f t="shared" si="2"/>
        <v>-0.128</v>
      </c>
      <c r="J139" s="17"/>
      <c r="K139" s="17"/>
    </row>
    <row r="140" spans="3:11" x14ac:dyDescent="0.3">
      <c r="C140" s="35">
        <f t="shared" si="2"/>
        <v>-0.128</v>
      </c>
      <c r="J140" s="17"/>
      <c r="K140" s="17"/>
    </row>
    <row r="141" spans="3:11" x14ac:dyDescent="0.3">
      <c r="C141" s="35">
        <f t="shared" si="2"/>
        <v>-0.128</v>
      </c>
      <c r="J141" s="17"/>
      <c r="K141" s="17"/>
    </row>
    <row r="142" spans="3:11" x14ac:dyDescent="0.3">
      <c r="C142" s="35">
        <f t="shared" si="2"/>
        <v>-0.128</v>
      </c>
      <c r="J142" s="17"/>
      <c r="K142" s="17"/>
    </row>
    <row r="143" spans="3:11" x14ac:dyDescent="0.3">
      <c r="C143" s="35">
        <f t="shared" si="2"/>
        <v>-0.128</v>
      </c>
      <c r="J143" s="17"/>
      <c r="K143" s="17"/>
    </row>
    <row r="144" spans="3:11" x14ac:dyDescent="0.3">
      <c r="C144" s="35">
        <f t="shared" si="2"/>
        <v>-0.128</v>
      </c>
      <c r="J144" s="17"/>
      <c r="K144" s="17"/>
    </row>
    <row r="145" spans="3:11" x14ac:dyDescent="0.3">
      <c r="C145" s="35">
        <f t="shared" si="2"/>
        <v>-0.128</v>
      </c>
      <c r="J145" s="17"/>
      <c r="K145" s="17"/>
    </row>
    <row r="146" spans="3:11" x14ac:dyDescent="0.3">
      <c r="C146" s="35">
        <f t="shared" si="2"/>
        <v>-0.128</v>
      </c>
      <c r="J146" s="17"/>
      <c r="K146" s="17"/>
    </row>
    <row r="147" spans="3:11" x14ac:dyDescent="0.3">
      <c r="C147" s="35">
        <f t="shared" si="2"/>
        <v>-0.128</v>
      </c>
      <c r="J147" s="17"/>
      <c r="K147" s="17"/>
    </row>
    <row r="148" spans="3:11" x14ac:dyDescent="0.3">
      <c r="C148" s="35">
        <f t="shared" si="2"/>
        <v>-0.128</v>
      </c>
      <c r="J148" s="17"/>
      <c r="K148" s="17"/>
    </row>
    <row r="149" spans="3:11" x14ac:dyDescent="0.3">
      <c r="C149" s="35">
        <f t="shared" si="2"/>
        <v>-0.128</v>
      </c>
      <c r="J149" s="17"/>
      <c r="K149" s="17"/>
    </row>
    <row r="150" spans="3:11" x14ac:dyDescent="0.3">
      <c r="C150" s="35">
        <f t="shared" si="2"/>
        <v>-0.128</v>
      </c>
      <c r="J150" s="17"/>
      <c r="K150" s="17"/>
    </row>
    <row r="151" spans="3:11" x14ac:dyDescent="0.3">
      <c r="C151" s="35">
        <f t="shared" si="2"/>
        <v>-0.128</v>
      </c>
      <c r="J151" s="17"/>
      <c r="K151" s="17"/>
    </row>
    <row r="152" spans="3:11" x14ac:dyDescent="0.3">
      <c r="C152" s="35">
        <f t="shared" si="2"/>
        <v>-0.128</v>
      </c>
      <c r="J152" s="17"/>
      <c r="K152" s="17"/>
    </row>
    <row r="153" spans="3:11" x14ac:dyDescent="0.3">
      <c r="C153" s="35">
        <f t="shared" si="2"/>
        <v>-0.128</v>
      </c>
      <c r="J153" s="17"/>
      <c r="K153" s="17"/>
    </row>
    <row r="154" spans="3:11" x14ac:dyDescent="0.3">
      <c r="C154" s="35">
        <f t="shared" si="2"/>
        <v>-0.128</v>
      </c>
      <c r="J154" s="17"/>
      <c r="K154" s="17"/>
    </row>
    <row r="155" spans="3:11" x14ac:dyDescent="0.3">
      <c r="C155" s="35">
        <f t="shared" si="2"/>
        <v>-0.128</v>
      </c>
      <c r="J155" s="17"/>
      <c r="K155" s="17"/>
    </row>
    <row r="156" spans="3:11" x14ac:dyDescent="0.3">
      <c r="C156" s="35">
        <f t="shared" si="2"/>
        <v>-0.128</v>
      </c>
      <c r="J156" s="17"/>
      <c r="K156" s="17"/>
    </row>
    <row r="157" spans="3:11" x14ac:dyDescent="0.3">
      <c r="C157" s="35">
        <f t="shared" si="2"/>
        <v>-0.128</v>
      </c>
      <c r="J157" s="17"/>
      <c r="K157" s="17"/>
    </row>
    <row r="158" spans="3:11" x14ac:dyDescent="0.3">
      <c r="C158" s="35">
        <f t="shared" si="2"/>
        <v>-0.128</v>
      </c>
      <c r="J158" s="17"/>
      <c r="K158" s="17"/>
    </row>
    <row r="159" spans="3:11" x14ac:dyDescent="0.3">
      <c r="C159" s="35">
        <f t="shared" si="2"/>
        <v>-0.128</v>
      </c>
      <c r="J159" s="17"/>
      <c r="K159" s="17"/>
    </row>
    <row r="160" spans="3:11" x14ac:dyDescent="0.3">
      <c r="C160" s="35">
        <f t="shared" si="2"/>
        <v>-0.128</v>
      </c>
      <c r="J160" s="17"/>
      <c r="K160" s="17"/>
    </row>
    <row r="161" spans="3:11" x14ac:dyDescent="0.3">
      <c r="C161" s="35">
        <f t="shared" si="2"/>
        <v>-0.128</v>
      </c>
      <c r="J161" s="17"/>
      <c r="K161" s="17"/>
    </row>
    <row r="162" spans="3:11" x14ac:dyDescent="0.3">
      <c r="C162" s="35">
        <f t="shared" si="2"/>
        <v>-0.128</v>
      </c>
      <c r="J162" s="17"/>
      <c r="K162" s="17"/>
    </row>
    <row r="163" spans="3:11" x14ac:dyDescent="0.3">
      <c r="C163" s="35">
        <f t="shared" si="2"/>
        <v>-0.128</v>
      </c>
      <c r="J163" s="17"/>
      <c r="K163" s="17"/>
    </row>
    <row r="164" spans="3:11" x14ac:dyDescent="0.3">
      <c r="C164" s="35">
        <f t="shared" si="2"/>
        <v>-0.128</v>
      </c>
      <c r="J164" s="17"/>
      <c r="K164" s="17"/>
    </row>
    <row r="165" spans="3:11" x14ac:dyDescent="0.3">
      <c r="C165" s="35">
        <f t="shared" si="2"/>
        <v>-0.128</v>
      </c>
      <c r="J165" s="17"/>
      <c r="K165" s="17"/>
    </row>
    <row r="166" spans="3:11" x14ac:dyDescent="0.3">
      <c r="C166" s="35">
        <f t="shared" si="2"/>
        <v>-0.128</v>
      </c>
      <c r="J166" s="17"/>
      <c r="K166" s="17"/>
    </row>
    <row r="167" spans="3:11" x14ac:dyDescent="0.3">
      <c r="C167" s="35">
        <f t="shared" si="2"/>
        <v>-0.128</v>
      </c>
      <c r="J167" s="17"/>
      <c r="K167" s="17"/>
    </row>
    <row r="168" spans="3:11" x14ac:dyDescent="0.3">
      <c r="C168" s="35">
        <f t="shared" si="2"/>
        <v>-0.128</v>
      </c>
      <c r="J168" s="17"/>
      <c r="K168" s="17"/>
    </row>
    <row r="169" spans="3:11" x14ac:dyDescent="0.3">
      <c r="C169" s="35">
        <f t="shared" si="2"/>
        <v>-0.128</v>
      </c>
      <c r="J169" s="17"/>
      <c r="K169" s="17"/>
    </row>
    <row r="170" spans="3:11" x14ac:dyDescent="0.3">
      <c r="C170" s="35">
        <f t="shared" si="2"/>
        <v>-0.128</v>
      </c>
      <c r="J170" s="17"/>
      <c r="K170" s="17"/>
    </row>
    <row r="171" spans="3:11" x14ac:dyDescent="0.3">
      <c r="C171" s="35">
        <f t="shared" si="2"/>
        <v>-0.128</v>
      </c>
      <c r="J171" s="17"/>
      <c r="K171" s="17"/>
    </row>
    <row r="172" spans="3:11" x14ac:dyDescent="0.3">
      <c r="C172" s="35">
        <f t="shared" si="2"/>
        <v>-0.128</v>
      </c>
      <c r="J172" s="17"/>
      <c r="K172" s="17"/>
    </row>
    <row r="173" spans="3:11" x14ac:dyDescent="0.3">
      <c r="C173" s="35">
        <f t="shared" si="2"/>
        <v>-0.128</v>
      </c>
      <c r="J173" s="17"/>
      <c r="K173" s="17"/>
    </row>
    <row r="174" spans="3:11" x14ac:dyDescent="0.3">
      <c r="C174" s="35">
        <f t="shared" si="2"/>
        <v>-0.128</v>
      </c>
      <c r="J174" s="17"/>
      <c r="K174" s="17"/>
    </row>
    <row r="175" spans="3:11" x14ac:dyDescent="0.3">
      <c r="C175" s="35">
        <f t="shared" si="2"/>
        <v>-0.128</v>
      </c>
      <c r="J175" s="17"/>
      <c r="K175" s="17"/>
    </row>
    <row r="176" spans="3:11" x14ac:dyDescent="0.3">
      <c r="C176" s="35">
        <f t="shared" si="2"/>
        <v>-0.128</v>
      </c>
      <c r="J176" s="17"/>
      <c r="K176" s="17"/>
    </row>
    <row r="177" spans="3:11" x14ac:dyDescent="0.3">
      <c r="C177" s="35">
        <f t="shared" si="2"/>
        <v>-0.128</v>
      </c>
      <c r="J177" s="17"/>
      <c r="K177" s="17"/>
    </row>
    <row r="178" spans="3:11" x14ac:dyDescent="0.3">
      <c r="C178" s="35">
        <f t="shared" si="2"/>
        <v>-0.128</v>
      </c>
      <c r="J178" s="17"/>
      <c r="K178" s="17"/>
    </row>
    <row r="179" spans="3:11" x14ac:dyDescent="0.3">
      <c r="C179" s="35">
        <f t="shared" si="2"/>
        <v>-0.128</v>
      </c>
      <c r="J179" s="17"/>
      <c r="K179" s="17"/>
    </row>
    <row r="180" spans="3:11" x14ac:dyDescent="0.3">
      <c r="C180" s="35">
        <f t="shared" si="2"/>
        <v>-0.128</v>
      </c>
      <c r="J180" s="17"/>
      <c r="K180" s="17"/>
    </row>
    <row r="181" spans="3:11" x14ac:dyDescent="0.3">
      <c r="C181" s="35">
        <f t="shared" si="2"/>
        <v>-0.128</v>
      </c>
      <c r="J181" s="17"/>
      <c r="K181" s="17"/>
    </row>
    <row r="182" spans="3:11" x14ac:dyDescent="0.3">
      <c r="C182" s="35">
        <f t="shared" si="2"/>
        <v>-0.128</v>
      </c>
      <c r="J182" s="17"/>
      <c r="K182" s="17"/>
    </row>
    <row r="183" spans="3:11" x14ac:dyDescent="0.3">
      <c r="C183" s="35">
        <f t="shared" si="2"/>
        <v>-0.128</v>
      </c>
      <c r="J183" s="17"/>
      <c r="K183" s="17"/>
    </row>
    <row r="184" spans="3:11" x14ac:dyDescent="0.3">
      <c r="C184" s="35">
        <f t="shared" si="2"/>
        <v>-0.128</v>
      </c>
      <c r="J184" s="17"/>
      <c r="K184" s="17"/>
    </row>
    <row r="185" spans="3:11" x14ac:dyDescent="0.3">
      <c r="C185" s="35">
        <f t="shared" si="2"/>
        <v>-0.128</v>
      </c>
      <c r="J185" s="17"/>
      <c r="K185" s="17"/>
    </row>
    <row r="186" spans="3:11" x14ac:dyDescent="0.3">
      <c r="C186" s="35">
        <f t="shared" si="2"/>
        <v>-0.128</v>
      </c>
      <c r="J186" s="17"/>
      <c r="K186" s="17"/>
    </row>
    <row r="187" spans="3:11" x14ac:dyDescent="0.3">
      <c r="C187" s="35">
        <f t="shared" si="2"/>
        <v>-0.128</v>
      </c>
      <c r="J187" s="17"/>
      <c r="K187" s="17"/>
    </row>
    <row r="188" spans="3:11" x14ac:dyDescent="0.3">
      <c r="C188" s="35">
        <f t="shared" si="2"/>
        <v>-0.128</v>
      </c>
      <c r="J188" s="17"/>
      <c r="K188" s="17"/>
    </row>
    <row r="189" spans="3:11" x14ac:dyDescent="0.3">
      <c r="C189" s="35">
        <f t="shared" si="2"/>
        <v>-0.128</v>
      </c>
      <c r="J189" s="17"/>
      <c r="K189" s="17"/>
    </row>
    <row r="190" spans="3:11" x14ac:dyDescent="0.3">
      <c r="C190" s="35">
        <f t="shared" si="2"/>
        <v>-0.128</v>
      </c>
      <c r="J190" s="17"/>
      <c r="K190" s="17"/>
    </row>
    <row r="191" spans="3:11" x14ac:dyDescent="0.3">
      <c r="C191" s="35">
        <f t="shared" si="2"/>
        <v>-0.128</v>
      </c>
      <c r="J191" s="17"/>
      <c r="K191" s="17"/>
    </row>
    <row r="192" spans="3:11" x14ac:dyDescent="0.3">
      <c r="C192" s="35">
        <f t="shared" si="2"/>
        <v>-0.128</v>
      </c>
      <c r="J192" s="17"/>
      <c r="K192" s="17"/>
    </row>
    <row r="193" spans="3:11" x14ac:dyDescent="0.3">
      <c r="C193" s="35">
        <f t="shared" si="2"/>
        <v>-0.128</v>
      </c>
      <c r="J193" s="17"/>
      <c r="K193" s="17"/>
    </row>
    <row r="194" spans="3:11" x14ac:dyDescent="0.3">
      <c r="C194" s="35">
        <f t="shared" si="2"/>
        <v>-0.128</v>
      </c>
      <c r="J194" s="17"/>
      <c r="K194" s="17"/>
    </row>
    <row r="195" spans="3:11" x14ac:dyDescent="0.3">
      <c r="C195" s="35">
        <f t="shared" ref="C195:C258" si="3">B195-0.128</f>
        <v>-0.128</v>
      </c>
      <c r="J195" s="17"/>
      <c r="K195" s="17"/>
    </row>
    <row r="196" spans="3:11" x14ac:dyDescent="0.3">
      <c r="C196" s="35">
        <f t="shared" si="3"/>
        <v>-0.128</v>
      </c>
      <c r="J196" s="17"/>
      <c r="K196" s="17"/>
    </row>
    <row r="197" spans="3:11" x14ac:dyDescent="0.3">
      <c r="C197" s="35">
        <f t="shared" si="3"/>
        <v>-0.128</v>
      </c>
      <c r="J197" s="17"/>
      <c r="K197" s="17"/>
    </row>
    <row r="198" spans="3:11" x14ac:dyDescent="0.3">
      <c r="C198" s="35">
        <f t="shared" si="3"/>
        <v>-0.128</v>
      </c>
      <c r="J198" s="17"/>
      <c r="K198" s="17"/>
    </row>
    <row r="199" spans="3:11" x14ac:dyDescent="0.3">
      <c r="C199" s="35">
        <f t="shared" si="3"/>
        <v>-0.128</v>
      </c>
      <c r="J199" s="17"/>
      <c r="K199" s="17"/>
    </row>
    <row r="200" spans="3:11" x14ac:dyDescent="0.3">
      <c r="C200" s="35">
        <f t="shared" si="3"/>
        <v>-0.128</v>
      </c>
      <c r="J200" s="17"/>
      <c r="K200" s="17"/>
    </row>
    <row r="201" spans="3:11" x14ac:dyDescent="0.3">
      <c r="C201" s="35">
        <f t="shared" si="3"/>
        <v>-0.128</v>
      </c>
      <c r="J201" s="17"/>
      <c r="K201" s="17"/>
    </row>
    <row r="202" spans="3:11" x14ac:dyDescent="0.3">
      <c r="C202" s="35">
        <f t="shared" si="3"/>
        <v>-0.128</v>
      </c>
      <c r="J202" s="17"/>
      <c r="K202" s="17"/>
    </row>
    <row r="203" spans="3:11" x14ac:dyDescent="0.3">
      <c r="C203" s="35">
        <f t="shared" si="3"/>
        <v>-0.128</v>
      </c>
      <c r="J203" s="17"/>
      <c r="K203" s="17"/>
    </row>
    <row r="204" spans="3:11" x14ac:dyDescent="0.3">
      <c r="C204" s="35">
        <f t="shared" si="3"/>
        <v>-0.128</v>
      </c>
      <c r="J204" s="17"/>
      <c r="K204" s="17"/>
    </row>
    <row r="205" spans="3:11" x14ac:dyDescent="0.3">
      <c r="C205" s="35">
        <f t="shared" si="3"/>
        <v>-0.128</v>
      </c>
      <c r="J205" s="17"/>
      <c r="K205" s="17"/>
    </row>
    <row r="206" spans="3:11" x14ac:dyDescent="0.3">
      <c r="C206" s="35">
        <f t="shared" si="3"/>
        <v>-0.128</v>
      </c>
      <c r="J206" s="17"/>
      <c r="K206" s="17"/>
    </row>
    <row r="207" spans="3:11" x14ac:dyDescent="0.3">
      <c r="C207" s="35">
        <f t="shared" si="3"/>
        <v>-0.128</v>
      </c>
      <c r="J207" s="17"/>
      <c r="K207" s="17"/>
    </row>
    <row r="208" spans="3:11" x14ac:dyDescent="0.3">
      <c r="C208" s="35">
        <f t="shared" si="3"/>
        <v>-0.128</v>
      </c>
      <c r="J208" s="17"/>
      <c r="K208" s="17"/>
    </row>
    <row r="209" spans="3:11" x14ac:dyDescent="0.3">
      <c r="C209" s="35">
        <f t="shared" si="3"/>
        <v>-0.128</v>
      </c>
      <c r="J209" s="17"/>
      <c r="K209" s="17"/>
    </row>
    <row r="210" spans="3:11" x14ac:dyDescent="0.3">
      <c r="C210" s="35">
        <f t="shared" si="3"/>
        <v>-0.128</v>
      </c>
      <c r="J210" s="17"/>
      <c r="K210" s="17"/>
    </row>
    <row r="211" spans="3:11" x14ac:dyDescent="0.3">
      <c r="C211" s="35">
        <f t="shared" si="3"/>
        <v>-0.128</v>
      </c>
      <c r="J211" s="17"/>
      <c r="K211" s="17"/>
    </row>
    <row r="212" spans="3:11" x14ac:dyDescent="0.3">
      <c r="C212" s="35">
        <f t="shared" si="3"/>
        <v>-0.128</v>
      </c>
      <c r="J212" s="17"/>
      <c r="K212" s="17"/>
    </row>
    <row r="213" spans="3:11" x14ac:dyDescent="0.3">
      <c r="C213" s="35">
        <f t="shared" si="3"/>
        <v>-0.128</v>
      </c>
      <c r="J213" s="17"/>
      <c r="K213" s="17"/>
    </row>
    <row r="214" spans="3:11" x14ac:dyDescent="0.3">
      <c r="C214" s="35">
        <f t="shared" si="3"/>
        <v>-0.128</v>
      </c>
      <c r="J214" s="17"/>
      <c r="K214" s="17"/>
    </row>
    <row r="215" spans="3:11" x14ac:dyDescent="0.3">
      <c r="C215" s="35">
        <f t="shared" si="3"/>
        <v>-0.128</v>
      </c>
      <c r="J215" s="17"/>
      <c r="K215" s="17"/>
    </row>
    <row r="216" spans="3:11" x14ac:dyDescent="0.3">
      <c r="C216" s="35">
        <f t="shared" si="3"/>
        <v>-0.128</v>
      </c>
      <c r="J216" s="17"/>
      <c r="K216" s="17"/>
    </row>
    <row r="217" spans="3:11" x14ac:dyDescent="0.3">
      <c r="C217" s="35">
        <f t="shared" si="3"/>
        <v>-0.128</v>
      </c>
      <c r="J217" s="17"/>
      <c r="K217" s="17"/>
    </row>
    <row r="218" spans="3:11" x14ac:dyDescent="0.3">
      <c r="C218" s="35">
        <f t="shared" si="3"/>
        <v>-0.128</v>
      </c>
      <c r="J218" s="17"/>
      <c r="K218" s="17"/>
    </row>
    <row r="219" spans="3:11" x14ac:dyDescent="0.3">
      <c r="C219" s="35">
        <f t="shared" si="3"/>
        <v>-0.128</v>
      </c>
      <c r="J219" s="17"/>
      <c r="K219" s="17"/>
    </row>
    <row r="220" spans="3:11" x14ac:dyDescent="0.3">
      <c r="C220" s="35">
        <f t="shared" si="3"/>
        <v>-0.128</v>
      </c>
      <c r="J220" s="17"/>
      <c r="K220" s="17"/>
    </row>
    <row r="221" spans="3:11" x14ac:dyDescent="0.3">
      <c r="C221" s="35">
        <f t="shared" si="3"/>
        <v>-0.128</v>
      </c>
      <c r="J221" s="17"/>
      <c r="K221" s="17"/>
    </row>
    <row r="222" spans="3:11" x14ac:dyDescent="0.3">
      <c r="C222" s="35">
        <f t="shared" si="3"/>
        <v>-0.128</v>
      </c>
      <c r="J222" s="17"/>
      <c r="K222" s="17"/>
    </row>
    <row r="223" spans="3:11" x14ac:dyDescent="0.3">
      <c r="C223" s="35">
        <f t="shared" si="3"/>
        <v>-0.128</v>
      </c>
      <c r="J223" s="17"/>
      <c r="K223" s="17"/>
    </row>
    <row r="224" spans="3:11" x14ac:dyDescent="0.3">
      <c r="C224" s="35">
        <f t="shared" si="3"/>
        <v>-0.128</v>
      </c>
      <c r="J224" s="17"/>
      <c r="K224" s="17"/>
    </row>
    <row r="225" spans="3:11" x14ac:dyDescent="0.3">
      <c r="C225" s="35">
        <f t="shared" si="3"/>
        <v>-0.128</v>
      </c>
      <c r="J225" s="17"/>
      <c r="K225" s="17"/>
    </row>
    <row r="226" spans="3:11" x14ac:dyDescent="0.3">
      <c r="C226" s="35">
        <f t="shared" si="3"/>
        <v>-0.128</v>
      </c>
      <c r="J226" s="17"/>
      <c r="K226" s="17"/>
    </row>
    <row r="227" spans="3:11" x14ac:dyDescent="0.3">
      <c r="C227" s="35">
        <f t="shared" si="3"/>
        <v>-0.128</v>
      </c>
      <c r="J227" s="17"/>
      <c r="K227" s="17"/>
    </row>
    <row r="228" spans="3:11" x14ac:dyDescent="0.3">
      <c r="C228" s="35">
        <f t="shared" si="3"/>
        <v>-0.128</v>
      </c>
      <c r="J228" s="17"/>
      <c r="K228" s="17"/>
    </row>
    <row r="229" spans="3:11" x14ac:dyDescent="0.3">
      <c r="C229" s="35">
        <f t="shared" si="3"/>
        <v>-0.128</v>
      </c>
      <c r="J229" s="17"/>
      <c r="K229" s="17"/>
    </row>
    <row r="230" spans="3:11" x14ac:dyDescent="0.3">
      <c r="C230" s="35">
        <f t="shared" si="3"/>
        <v>-0.128</v>
      </c>
      <c r="J230" s="17"/>
      <c r="K230" s="17"/>
    </row>
    <row r="231" spans="3:11" x14ac:dyDescent="0.3">
      <c r="C231" s="35">
        <f t="shared" si="3"/>
        <v>-0.128</v>
      </c>
      <c r="J231" s="17"/>
      <c r="K231" s="17"/>
    </row>
    <row r="232" spans="3:11" x14ac:dyDescent="0.3">
      <c r="C232" s="35">
        <f t="shared" si="3"/>
        <v>-0.128</v>
      </c>
      <c r="J232" s="17"/>
      <c r="K232" s="17"/>
    </row>
    <row r="233" spans="3:11" x14ac:dyDescent="0.3">
      <c r="C233" s="35">
        <f t="shared" si="3"/>
        <v>-0.128</v>
      </c>
      <c r="J233" s="17"/>
      <c r="K233" s="17"/>
    </row>
    <row r="234" spans="3:11" x14ac:dyDescent="0.3">
      <c r="C234" s="35">
        <f t="shared" si="3"/>
        <v>-0.128</v>
      </c>
      <c r="J234" s="17"/>
      <c r="K234" s="17"/>
    </row>
    <row r="235" spans="3:11" x14ac:dyDescent="0.3">
      <c r="C235" s="35">
        <f t="shared" si="3"/>
        <v>-0.128</v>
      </c>
      <c r="J235" s="17"/>
      <c r="K235" s="17"/>
    </row>
    <row r="236" spans="3:11" x14ac:dyDescent="0.3">
      <c r="C236" s="35">
        <f t="shared" si="3"/>
        <v>-0.128</v>
      </c>
      <c r="J236" s="17"/>
      <c r="K236" s="17"/>
    </row>
    <row r="237" spans="3:11" x14ac:dyDescent="0.3">
      <c r="C237" s="35">
        <f t="shared" si="3"/>
        <v>-0.128</v>
      </c>
      <c r="J237" s="17"/>
      <c r="K237" s="17"/>
    </row>
    <row r="238" spans="3:11" x14ac:dyDescent="0.3">
      <c r="C238" s="35">
        <f t="shared" si="3"/>
        <v>-0.128</v>
      </c>
      <c r="J238" s="17"/>
      <c r="K238" s="17"/>
    </row>
    <row r="239" spans="3:11" x14ac:dyDescent="0.3">
      <c r="C239" s="35">
        <f t="shared" si="3"/>
        <v>-0.128</v>
      </c>
      <c r="J239" s="17"/>
      <c r="K239" s="17"/>
    </row>
    <row r="240" spans="3:11" x14ac:dyDescent="0.3">
      <c r="C240" s="35">
        <f t="shared" si="3"/>
        <v>-0.128</v>
      </c>
      <c r="J240" s="17"/>
      <c r="K240" s="17"/>
    </row>
    <row r="241" spans="3:11" x14ac:dyDescent="0.3">
      <c r="C241" s="35">
        <f t="shared" si="3"/>
        <v>-0.128</v>
      </c>
      <c r="J241" s="17"/>
      <c r="K241" s="17"/>
    </row>
    <row r="242" spans="3:11" x14ac:dyDescent="0.3">
      <c r="C242" s="35">
        <f t="shared" si="3"/>
        <v>-0.128</v>
      </c>
      <c r="J242" s="17"/>
      <c r="K242" s="17"/>
    </row>
    <row r="243" spans="3:11" x14ac:dyDescent="0.3">
      <c r="C243" s="35">
        <f t="shared" si="3"/>
        <v>-0.128</v>
      </c>
      <c r="J243" s="17"/>
      <c r="K243" s="17"/>
    </row>
    <row r="244" spans="3:11" x14ac:dyDescent="0.3">
      <c r="C244" s="35">
        <f t="shared" si="3"/>
        <v>-0.128</v>
      </c>
      <c r="J244" s="17"/>
      <c r="K244" s="17"/>
    </row>
    <row r="245" spans="3:11" x14ac:dyDescent="0.3">
      <c r="C245" s="35">
        <f t="shared" si="3"/>
        <v>-0.128</v>
      </c>
      <c r="J245" s="17"/>
      <c r="K245" s="17"/>
    </row>
    <row r="246" spans="3:11" x14ac:dyDescent="0.3">
      <c r="C246" s="35">
        <f t="shared" si="3"/>
        <v>-0.128</v>
      </c>
      <c r="J246" s="17"/>
      <c r="K246" s="17"/>
    </row>
    <row r="247" spans="3:11" x14ac:dyDescent="0.3">
      <c r="C247" s="35">
        <f t="shared" si="3"/>
        <v>-0.128</v>
      </c>
      <c r="J247" s="17"/>
      <c r="K247" s="17"/>
    </row>
    <row r="248" spans="3:11" x14ac:dyDescent="0.3">
      <c r="C248" s="35">
        <f t="shared" si="3"/>
        <v>-0.128</v>
      </c>
      <c r="J248" s="17"/>
      <c r="K248" s="17"/>
    </row>
    <row r="249" spans="3:11" x14ac:dyDescent="0.3">
      <c r="C249" s="35">
        <f t="shared" si="3"/>
        <v>-0.128</v>
      </c>
      <c r="J249" s="17"/>
      <c r="K249" s="17"/>
    </row>
    <row r="250" spans="3:11" x14ac:dyDescent="0.3">
      <c r="C250" s="35">
        <f t="shared" si="3"/>
        <v>-0.128</v>
      </c>
      <c r="J250" s="17"/>
      <c r="K250" s="17"/>
    </row>
    <row r="251" spans="3:11" x14ac:dyDescent="0.3">
      <c r="C251" s="35">
        <f t="shared" si="3"/>
        <v>-0.128</v>
      </c>
      <c r="J251" s="17"/>
      <c r="K251" s="17"/>
    </row>
    <row r="252" spans="3:11" x14ac:dyDescent="0.3">
      <c r="C252" s="35">
        <f t="shared" si="3"/>
        <v>-0.128</v>
      </c>
      <c r="J252" s="17"/>
      <c r="K252" s="17"/>
    </row>
    <row r="253" spans="3:11" x14ac:dyDescent="0.3">
      <c r="C253" s="35">
        <f t="shared" si="3"/>
        <v>-0.128</v>
      </c>
      <c r="J253" s="17"/>
      <c r="K253" s="17"/>
    </row>
    <row r="254" spans="3:11" x14ac:dyDescent="0.3">
      <c r="C254" s="35">
        <f t="shared" si="3"/>
        <v>-0.128</v>
      </c>
      <c r="J254" s="17"/>
      <c r="K254" s="17"/>
    </row>
    <row r="255" spans="3:11" x14ac:dyDescent="0.3">
      <c r="C255" s="35">
        <f t="shared" si="3"/>
        <v>-0.128</v>
      </c>
      <c r="J255" s="17"/>
      <c r="K255" s="17"/>
    </row>
    <row r="256" spans="3:11" x14ac:dyDescent="0.3">
      <c r="C256" s="35">
        <f t="shared" si="3"/>
        <v>-0.128</v>
      </c>
      <c r="J256" s="17"/>
      <c r="K256" s="17"/>
    </row>
    <row r="257" spans="3:11" x14ac:dyDescent="0.3">
      <c r="C257" s="35">
        <f t="shared" si="3"/>
        <v>-0.128</v>
      </c>
      <c r="J257" s="17"/>
      <c r="K257" s="17"/>
    </row>
    <row r="258" spans="3:11" x14ac:dyDescent="0.3">
      <c r="C258" s="35">
        <f t="shared" si="3"/>
        <v>-0.128</v>
      </c>
      <c r="J258" s="17"/>
      <c r="K258" s="17"/>
    </row>
    <row r="259" spans="3:11" x14ac:dyDescent="0.3">
      <c r="C259" s="35">
        <f t="shared" ref="C259:C322" si="4">B259-0.128</f>
        <v>-0.128</v>
      </c>
      <c r="J259" s="17"/>
      <c r="K259" s="17"/>
    </row>
    <row r="260" spans="3:11" x14ac:dyDescent="0.3">
      <c r="C260" s="35">
        <f t="shared" si="4"/>
        <v>-0.128</v>
      </c>
      <c r="J260" s="17"/>
      <c r="K260" s="17"/>
    </row>
    <row r="261" spans="3:11" x14ac:dyDescent="0.3">
      <c r="C261" s="35">
        <f t="shared" si="4"/>
        <v>-0.128</v>
      </c>
      <c r="J261" s="17"/>
      <c r="K261" s="17"/>
    </row>
    <row r="262" spans="3:11" x14ac:dyDescent="0.3">
      <c r="C262" s="35">
        <f t="shared" si="4"/>
        <v>-0.128</v>
      </c>
      <c r="J262" s="17"/>
      <c r="K262" s="17"/>
    </row>
    <row r="263" spans="3:11" x14ac:dyDescent="0.3">
      <c r="C263" s="35">
        <f t="shared" si="4"/>
        <v>-0.128</v>
      </c>
      <c r="J263" s="17"/>
      <c r="K263" s="17"/>
    </row>
    <row r="264" spans="3:11" x14ac:dyDescent="0.3">
      <c r="C264" s="35">
        <f t="shared" si="4"/>
        <v>-0.128</v>
      </c>
      <c r="J264" s="17"/>
      <c r="K264" s="17"/>
    </row>
    <row r="265" spans="3:11" x14ac:dyDescent="0.3">
      <c r="C265" s="35">
        <f t="shared" si="4"/>
        <v>-0.128</v>
      </c>
      <c r="J265" s="17"/>
      <c r="K265" s="17"/>
    </row>
    <row r="266" spans="3:11" x14ac:dyDescent="0.3">
      <c r="C266" s="35">
        <f t="shared" si="4"/>
        <v>-0.128</v>
      </c>
      <c r="J266" s="17"/>
      <c r="K266" s="17"/>
    </row>
    <row r="267" spans="3:11" x14ac:dyDescent="0.3">
      <c r="C267" s="35">
        <f t="shared" si="4"/>
        <v>-0.128</v>
      </c>
      <c r="J267" s="17"/>
      <c r="K267" s="17"/>
    </row>
    <row r="268" spans="3:11" x14ac:dyDescent="0.3">
      <c r="C268" s="35">
        <f t="shared" si="4"/>
        <v>-0.128</v>
      </c>
      <c r="J268" s="17"/>
      <c r="K268" s="17"/>
    </row>
    <row r="269" spans="3:11" x14ac:dyDescent="0.3">
      <c r="C269" s="35">
        <f t="shared" si="4"/>
        <v>-0.128</v>
      </c>
      <c r="J269" s="17"/>
      <c r="K269" s="17"/>
    </row>
    <row r="270" spans="3:11" x14ac:dyDescent="0.3">
      <c r="C270" s="35">
        <f t="shared" si="4"/>
        <v>-0.128</v>
      </c>
      <c r="J270" s="17"/>
      <c r="K270" s="17"/>
    </row>
    <row r="271" spans="3:11" x14ac:dyDescent="0.3">
      <c r="C271" s="35">
        <f t="shared" si="4"/>
        <v>-0.128</v>
      </c>
      <c r="J271" s="17"/>
      <c r="K271" s="17"/>
    </row>
    <row r="272" spans="3:11" x14ac:dyDescent="0.3">
      <c r="C272" s="35">
        <f t="shared" si="4"/>
        <v>-0.128</v>
      </c>
      <c r="J272" s="17"/>
      <c r="K272" s="17"/>
    </row>
    <row r="273" spans="3:11" x14ac:dyDescent="0.3">
      <c r="C273" s="35">
        <f t="shared" si="4"/>
        <v>-0.128</v>
      </c>
      <c r="J273" s="17"/>
      <c r="K273" s="17"/>
    </row>
    <row r="274" spans="3:11" x14ac:dyDescent="0.3">
      <c r="C274" s="35">
        <f t="shared" si="4"/>
        <v>-0.128</v>
      </c>
      <c r="J274" s="17"/>
      <c r="K274" s="17"/>
    </row>
    <row r="275" spans="3:11" x14ac:dyDescent="0.3">
      <c r="C275" s="35">
        <f t="shared" si="4"/>
        <v>-0.128</v>
      </c>
      <c r="J275" s="17"/>
      <c r="K275" s="17"/>
    </row>
    <row r="276" spans="3:11" x14ac:dyDescent="0.3">
      <c r="C276" s="35">
        <f t="shared" si="4"/>
        <v>-0.128</v>
      </c>
      <c r="J276" s="17"/>
      <c r="K276" s="17"/>
    </row>
    <row r="277" spans="3:11" x14ac:dyDescent="0.3">
      <c r="C277" s="35">
        <f t="shared" si="4"/>
        <v>-0.128</v>
      </c>
      <c r="J277" s="17"/>
      <c r="K277" s="17"/>
    </row>
    <row r="278" spans="3:11" x14ac:dyDescent="0.3">
      <c r="C278" s="35">
        <f t="shared" si="4"/>
        <v>-0.128</v>
      </c>
      <c r="J278" s="17"/>
      <c r="K278" s="17"/>
    </row>
    <row r="279" spans="3:11" x14ac:dyDescent="0.3">
      <c r="C279" s="35">
        <f t="shared" si="4"/>
        <v>-0.128</v>
      </c>
      <c r="J279" s="17"/>
      <c r="K279" s="17"/>
    </row>
    <row r="280" spans="3:11" x14ac:dyDescent="0.3">
      <c r="C280" s="35">
        <f t="shared" si="4"/>
        <v>-0.128</v>
      </c>
      <c r="J280" s="17"/>
      <c r="K280" s="17"/>
    </row>
    <row r="281" spans="3:11" x14ac:dyDescent="0.3">
      <c r="C281" s="35">
        <f t="shared" si="4"/>
        <v>-0.128</v>
      </c>
      <c r="J281" s="17"/>
      <c r="K281" s="17"/>
    </row>
    <row r="282" spans="3:11" x14ac:dyDescent="0.3">
      <c r="C282" s="35">
        <f t="shared" si="4"/>
        <v>-0.128</v>
      </c>
      <c r="J282" s="17"/>
      <c r="K282" s="17"/>
    </row>
    <row r="283" spans="3:11" x14ac:dyDescent="0.3">
      <c r="C283" s="35">
        <f t="shared" si="4"/>
        <v>-0.128</v>
      </c>
      <c r="J283" s="17"/>
      <c r="K283" s="17"/>
    </row>
    <row r="284" spans="3:11" x14ac:dyDescent="0.3">
      <c r="C284" s="35">
        <f t="shared" si="4"/>
        <v>-0.128</v>
      </c>
      <c r="J284" s="17"/>
      <c r="K284" s="17"/>
    </row>
    <row r="285" spans="3:11" x14ac:dyDescent="0.3">
      <c r="C285" s="35">
        <f t="shared" si="4"/>
        <v>-0.128</v>
      </c>
      <c r="J285" s="17"/>
      <c r="K285" s="17"/>
    </row>
    <row r="286" spans="3:11" x14ac:dyDescent="0.3">
      <c r="C286" s="35">
        <f t="shared" si="4"/>
        <v>-0.128</v>
      </c>
      <c r="J286" s="17"/>
      <c r="K286" s="17"/>
    </row>
    <row r="287" spans="3:11" x14ac:dyDescent="0.3">
      <c r="C287" s="35">
        <f t="shared" si="4"/>
        <v>-0.128</v>
      </c>
      <c r="J287" s="17"/>
      <c r="K287" s="17"/>
    </row>
    <row r="288" spans="3:11" x14ac:dyDescent="0.3">
      <c r="C288" s="35">
        <f t="shared" si="4"/>
        <v>-0.128</v>
      </c>
      <c r="J288" s="17"/>
      <c r="K288" s="17"/>
    </row>
    <row r="289" spans="3:11" x14ac:dyDescent="0.3">
      <c r="C289" s="35">
        <f t="shared" si="4"/>
        <v>-0.128</v>
      </c>
      <c r="J289" s="17"/>
      <c r="K289" s="17"/>
    </row>
    <row r="290" spans="3:11" x14ac:dyDescent="0.3">
      <c r="C290" s="35">
        <f t="shared" si="4"/>
        <v>-0.128</v>
      </c>
      <c r="J290" s="17"/>
      <c r="K290" s="17"/>
    </row>
    <row r="291" spans="3:11" x14ac:dyDescent="0.3">
      <c r="C291" s="35">
        <f t="shared" si="4"/>
        <v>-0.128</v>
      </c>
      <c r="J291" s="17"/>
      <c r="K291" s="17"/>
    </row>
    <row r="292" spans="3:11" x14ac:dyDescent="0.3">
      <c r="C292" s="35">
        <f t="shared" si="4"/>
        <v>-0.128</v>
      </c>
      <c r="J292" s="17"/>
      <c r="K292" s="17"/>
    </row>
    <row r="293" spans="3:11" x14ac:dyDescent="0.3">
      <c r="C293" s="35">
        <f t="shared" si="4"/>
        <v>-0.128</v>
      </c>
      <c r="J293" s="17"/>
      <c r="K293" s="17"/>
    </row>
    <row r="294" spans="3:11" x14ac:dyDescent="0.3">
      <c r="C294" s="35">
        <f t="shared" si="4"/>
        <v>-0.128</v>
      </c>
      <c r="J294" s="17"/>
      <c r="K294" s="17"/>
    </row>
    <row r="295" spans="3:11" x14ac:dyDescent="0.3">
      <c r="C295" s="35">
        <f t="shared" si="4"/>
        <v>-0.128</v>
      </c>
      <c r="J295" s="17"/>
      <c r="K295" s="17"/>
    </row>
    <row r="296" spans="3:11" x14ac:dyDescent="0.3">
      <c r="C296" s="35">
        <f t="shared" si="4"/>
        <v>-0.128</v>
      </c>
      <c r="J296" s="17"/>
      <c r="K296" s="17"/>
    </row>
    <row r="297" spans="3:11" x14ac:dyDescent="0.3">
      <c r="C297" s="35">
        <f t="shared" si="4"/>
        <v>-0.128</v>
      </c>
      <c r="J297" s="17"/>
      <c r="K297" s="17"/>
    </row>
    <row r="298" spans="3:11" x14ac:dyDescent="0.3">
      <c r="C298" s="35">
        <f t="shared" si="4"/>
        <v>-0.128</v>
      </c>
      <c r="J298" s="17"/>
      <c r="K298" s="17"/>
    </row>
    <row r="299" spans="3:11" x14ac:dyDescent="0.3">
      <c r="C299" s="35">
        <f t="shared" si="4"/>
        <v>-0.128</v>
      </c>
      <c r="J299" s="17"/>
      <c r="K299" s="17"/>
    </row>
    <row r="300" spans="3:11" x14ac:dyDescent="0.3">
      <c r="C300" s="35">
        <f t="shared" si="4"/>
        <v>-0.128</v>
      </c>
      <c r="J300" s="17"/>
      <c r="K300" s="17"/>
    </row>
    <row r="301" spans="3:11" x14ac:dyDescent="0.3">
      <c r="C301" s="35">
        <f t="shared" si="4"/>
        <v>-0.128</v>
      </c>
      <c r="J301" s="17"/>
      <c r="K301" s="17"/>
    </row>
    <row r="302" spans="3:11" x14ac:dyDescent="0.3">
      <c r="C302" s="35">
        <f t="shared" si="4"/>
        <v>-0.128</v>
      </c>
      <c r="J302" s="17"/>
      <c r="K302" s="17"/>
    </row>
    <row r="303" spans="3:11" x14ac:dyDescent="0.3">
      <c r="C303" s="35">
        <f t="shared" si="4"/>
        <v>-0.128</v>
      </c>
      <c r="J303" s="17"/>
      <c r="K303" s="17"/>
    </row>
    <row r="304" spans="3:11" x14ac:dyDescent="0.3">
      <c r="C304" s="35">
        <f t="shared" si="4"/>
        <v>-0.128</v>
      </c>
      <c r="J304" s="17"/>
      <c r="K304" s="17"/>
    </row>
    <row r="305" spans="3:11" x14ac:dyDescent="0.3">
      <c r="C305" s="35">
        <f t="shared" si="4"/>
        <v>-0.128</v>
      </c>
      <c r="J305" s="17"/>
      <c r="K305" s="17"/>
    </row>
    <row r="306" spans="3:11" x14ac:dyDescent="0.3">
      <c r="C306" s="35">
        <f t="shared" si="4"/>
        <v>-0.128</v>
      </c>
      <c r="J306" s="17"/>
      <c r="K306" s="17"/>
    </row>
    <row r="307" spans="3:11" x14ac:dyDescent="0.3">
      <c r="C307" s="35">
        <f t="shared" si="4"/>
        <v>-0.128</v>
      </c>
      <c r="J307" s="17"/>
      <c r="K307" s="17"/>
    </row>
    <row r="308" spans="3:11" x14ac:dyDescent="0.3">
      <c r="C308" s="35">
        <f t="shared" si="4"/>
        <v>-0.128</v>
      </c>
      <c r="J308" s="17"/>
      <c r="K308" s="17"/>
    </row>
    <row r="309" spans="3:11" x14ac:dyDescent="0.3">
      <c r="C309" s="35">
        <f t="shared" si="4"/>
        <v>-0.128</v>
      </c>
      <c r="J309" s="17"/>
      <c r="K309" s="17"/>
    </row>
    <row r="310" spans="3:11" x14ac:dyDescent="0.3">
      <c r="C310" s="35">
        <f t="shared" si="4"/>
        <v>-0.128</v>
      </c>
      <c r="J310" s="17"/>
      <c r="K310" s="17"/>
    </row>
    <row r="311" spans="3:11" x14ac:dyDescent="0.3">
      <c r="C311" s="35">
        <f t="shared" si="4"/>
        <v>-0.128</v>
      </c>
      <c r="J311" s="17"/>
      <c r="K311" s="17"/>
    </row>
    <row r="312" spans="3:11" x14ac:dyDescent="0.3">
      <c r="C312" s="35">
        <f t="shared" si="4"/>
        <v>-0.128</v>
      </c>
      <c r="J312" s="17"/>
      <c r="K312" s="17"/>
    </row>
    <row r="313" spans="3:11" x14ac:dyDescent="0.3">
      <c r="C313" s="35">
        <f t="shared" si="4"/>
        <v>-0.128</v>
      </c>
      <c r="J313" s="17"/>
      <c r="K313" s="17"/>
    </row>
    <row r="314" spans="3:11" x14ac:dyDescent="0.3">
      <c r="C314" s="35">
        <f t="shared" si="4"/>
        <v>-0.128</v>
      </c>
      <c r="J314" s="17"/>
      <c r="K314" s="17"/>
    </row>
    <row r="315" spans="3:11" x14ac:dyDescent="0.3">
      <c r="C315" s="35">
        <f t="shared" si="4"/>
        <v>-0.128</v>
      </c>
      <c r="J315" s="17"/>
      <c r="K315" s="17"/>
    </row>
    <row r="316" spans="3:11" x14ac:dyDescent="0.3">
      <c r="C316" s="35">
        <f t="shared" si="4"/>
        <v>-0.128</v>
      </c>
      <c r="J316" s="17"/>
      <c r="K316" s="17"/>
    </row>
    <row r="317" spans="3:11" x14ac:dyDescent="0.3">
      <c r="C317" s="35">
        <f t="shared" si="4"/>
        <v>-0.128</v>
      </c>
      <c r="J317" s="17"/>
      <c r="K317" s="17"/>
    </row>
    <row r="318" spans="3:11" x14ac:dyDescent="0.3">
      <c r="C318" s="35">
        <f t="shared" si="4"/>
        <v>-0.128</v>
      </c>
      <c r="J318" s="17"/>
      <c r="K318" s="17"/>
    </row>
    <row r="319" spans="3:11" x14ac:dyDescent="0.3">
      <c r="C319" s="35">
        <f t="shared" si="4"/>
        <v>-0.128</v>
      </c>
      <c r="J319" s="17"/>
      <c r="K319" s="17"/>
    </row>
    <row r="320" spans="3:11" x14ac:dyDescent="0.3">
      <c r="C320" s="35">
        <f t="shared" si="4"/>
        <v>-0.128</v>
      </c>
      <c r="J320" s="17"/>
      <c r="K320" s="17"/>
    </row>
    <row r="321" spans="3:11" x14ac:dyDescent="0.3">
      <c r="C321" s="35">
        <f t="shared" si="4"/>
        <v>-0.128</v>
      </c>
      <c r="J321" s="17"/>
      <c r="K321" s="17"/>
    </row>
    <row r="322" spans="3:11" x14ac:dyDescent="0.3">
      <c r="C322" s="35">
        <f t="shared" si="4"/>
        <v>-0.128</v>
      </c>
      <c r="J322" s="17"/>
      <c r="K322" s="17"/>
    </row>
    <row r="323" spans="3:11" x14ac:dyDescent="0.3">
      <c r="C323" s="35">
        <f t="shared" ref="C323:C386" si="5">B323-0.128</f>
        <v>-0.128</v>
      </c>
      <c r="J323" s="17"/>
      <c r="K323" s="17"/>
    </row>
    <row r="324" spans="3:11" x14ac:dyDescent="0.3">
      <c r="C324" s="35">
        <f t="shared" si="5"/>
        <v>-0.128</v>
      </c>
      <c r="J324" s="17"/>
      <c r="K324" s="17"/>
    </row>
    <row r="325" spans="3:11" x14ac:dyDescent="0.3">
      <c r="C325" s="35">
        <f t="shared" si="5"/>
        <v>-0.128</v>
      </c>
      <c r="J325" s="17"/>
      <c r="K325" s="17"/>
    </row>
    <row r="326" spans="3:11" x14ac:dyDescent="0.3">
      <c r="C326" s="35">
        <f t="shared" si="5"/>
        <v>-0.128</v>
      </c>
      <c r="J326" s="17"/>
      <c r="K326" s="17"/>
    </row>
    <row r="327" spans="3:11" x14ac:dyDescent="0.3">
      <c r="C327" s="35">
        <f t="shared" si="5"/>
        <v>-0.128</v>
      </c>
      <c r="J327" s="17"/>
      <c r="K327" s="17"/>
    </row>
    <row r="328" spans="3:11" x14ac:dyDescent="0.3">
      <c r="C328" s="35">
        <f t="shared" si="5"/>
        <v>-0.128</v>
      </c>
      <c r="J328" s="17"/>
      <c r="K328" s="17"/>
    </row>
    <row r="329" spans="3:11" x14ac:dyDescent="0.3">
      <c r="C329" s="35">
        <f t="shared" si="5"/>
        <v>-0.128</v>
      </c>
      <c r="J329" s="17"/>
      <c r="K329" s="17"/>
    </row>
    <row r="330" spans="3:11" x14ac:dyDescent="0.3">
      <c r="C330" s="35">
        <f t="shared" si="5"/>
        <v>-0.128</v>
      </c>
      <c r="J330" s="17"/>
      <c r="K330" s="17"/>
    </row>
    <row r="331" spans="3:11" x14ac:dyDescent="0.3">
      <c r="C331" s="35">
        <f t="shared" si="5"/>
        <v>-0.128</v>
      </c>
      <c r="J331" s="17"/>
      <c r="K331" s="17"/>
    </row>
    <row r="332" spans="3:11" x14ac:dyDescent="0.3">
      <c r="C332" s="35">
        <f t="shared" si="5"/>
        <v>-0.128</v>
      </c>
      <c r="J332" s="17"/>
      <c r="K332" s="17"/>
    </row>
    <row r="333" spans="3:11" x14ac:dyDescent="0.3">
      <c r="C333" s="35">
        <f t="shared" si="5"/>
        <v>-0.128</v>
      </c>
      <c r="J333" s="17"/>
      <c r="K333" s="17"/>
    </row>
    <row r="334" spans="3:11" x14ac:dyDescent="0.3">
      <c r="C334" s="35">
        <f t="shared" si="5"/>
        <v>-0.128</v>
      </c>
      <c r="J334" s="17"/>
      <c r="K334" s="17"/>
    </row>
    <row r="335" spans="3:11" x14ac:dyDescent="0.3">
      <c r="C335" s="35">
        <f t="shared" si="5"/>
        <v>-0.128</v>
      </c>
      <c r="J335" s="17"/>
      <c r="K335" s="17"/>
    </row>
    <row r="336" spans="3:11" x14ac:dyDescent="0.3">
      <c r="C336" s="35">
        <f t="shared" si="5"/>
        <v>-0.128</v>
      </c>
      <c r="J336" s="17"/>
      <c r="K336" s="17"/>
    </row>
    <row r="337" spans="3:11" x14ac:dyDescent="0.3">
      <c r="C337" s="35">
        <f t="shared" si="5"/>
        <v>-0.128</v>
      </c>
      <c r="J337" s="17"/>
      <c r="K337" s="17"/>
    </row>
    <row r="338" spans="3:11" x14ac:dyDescent="0.3">
      <c r="C338" s="35">
        <f t="shared" si="5"/>
        <v>-0.128</v>
      </c>
      <c r="J338" s="17"/>
      <c r="K338" s="17"/>
    </row>
    <row r="339" spans="3:11" x14ac:dyDescent="0.3">
      <c r="C339" s="35">
        <f t="shared" si="5"/>
        <v>-0.128</v>
      </c>
      <c r="J339" s="17"/>
      <c r="K339" s="17"/>
    </row>
    <row r="340" spans="3:11" x14ac:dyDescent="0.3">
      <c r="C340" s="35">
        <f t="shared" si="5"/>
        <v>-0.128</v>
      </c>
      <c r="J340" s="17"/>
      <c r="K340" s="17"/>
    </row>
    <row r="341" spans="3:11" x14ac:dyDescent="0.3">
      <c r="C341" s="35">
        <f t="shared" si="5"/>
        <v>-0.128</v>
      </c>
      <c r="J341" s="17"/>
      <c r="K341" s="17"/>
    </row>
    <row r="342" spans="3:11" x14ac:dyDescent="0.3">
      <c r="C342" s="35">
        <f t="shared" si="5"/>
        <v>-0.128</v>
      </c>
      <c r="J342" s="17"/>
      <c r="K342" s="17"/>
    </row>
    <row r="343" spans="3:11" x14ac:dyDescent="0.3">
      <c r="C343" s="35">
        <f t="shared" si="5"/>
        <v>-0.128</v>
      </c>
      <c r="J343" s="17"/>
      <c r="K343" s="17"/>
    </row>
    <row r="344" spans="3:11" x14ac:dyDescent="0.3">
      <c r="C344" s="35">
        <f t="shared" si="5"/>
        <v>-0.128</v>
      </c>
      <c r="J344" s="17"/>
      <c r="K344" s="17"/>
    </row>
    <row r="345" spans="3:11" x14ac:dyDescent="0.3">
      <c r="C345" s="35">
        <f t="shared" si="5"/>
        <v>-0.128</v>
      </c>
      <c r="J345" s="17"/>
      <c r="K345" s="17"/>
    </row>
    <row r="346" spans="3:11" x14ac:dyDescent="0.3">
      <c r="C346" s="35">
        <f t="shared" si="5"/>
        <v>-0.128</v>
      </c>
      <c r="J346" s="17"/>
      <c r="K346" s="17"/>
    </row>
    <row r="347" spans="3:11" x14ac:dyDescent="0.3">
      <c r="C347" s="35">
        <f t="shared" si="5"/>
        <v>-0.128</v>
      </c>
      <c r="J347" s="17"/>
      <c r="K347" s="17"/>
    </row>
    <row r="348" spans="3:11" x14ac:dyDescent="0.3">
      <c r="C348" s="35">
        <f t="shared" si="5"/>
        <v>-0.128</v>
      </c>
      <c r="J348" s="17"/>
      <c r="K348" s="17"/>
    </row>
    <row r="349" spans="3:11" x14ac:dyDescent="0.3">
      <c r="C349" s="35">
        <f t="shared" si="5"/>
        <v>-0.128</v>
      </c>
      <c r="J349" s="17"/>
      <c r="K349" s="17"/>
    </row>
    <row r="350" spans="3:11" x14ac:dyDescent="0.3">
      <c r="C350" s="35">
        <f t="shared" si="5"/>
        <v>-0.128</v>
      </c>
      <c r="J350" s="17"/>
      <c r="K350" s="17"/>
    </row>
    <row r="351" spans="3:11" x14ac:dyDescent="0.3">
      <c r="C351" s="35">
        <f t="shared" si="5"/>
        <v>-0.128</v>
      </c>
      <c r="J351" s="17"/>
      <c r="K351" s="17"/>
    </row>
    <row r="352" spans="3:11" x14ac:dyDescent="0.3">
      <c r="C352" s="35">
        <f t="shared" si="5"/>
        <v>-0.128</v>
      </c>
      <c r="J352" s="17"/>
      <c r="K352" s="17"/>
    </row>
    <row r="353" spans="3:11" x14ac:dyDescent="0.3">
      <c r="C353" s="35">
        <f t="shared" si="5"/>
        <v>-0.128</v>
      </c>
      <c r="J353" s="17"/>
      <c r="K353" s="17"/>
    </row>
    <row r="354" spans="3:11" x14ac:dyDescent="0.3">
      <c r="C354" s="35">
        <f t="shared" si="5"/>
        <v>-0.128</v>
      </c>
      <c r="J354" s="17"/>
      <c r="K354" s="17"/>
    </row>
    <row r="355" spans="3:11" x14ac:dyDescent="0.3">
      <c r="C355" s="35">
        <f t="shared" si="5"/>
        <v>-0.128</v>
      </c>
      <c r="J355" s="17"/>
      <c r="K355" s="17"/>
    </row>
    <row r="356" spans="3:11" x14ac:dyDescent="0.3">
      <c r="C356" s="35">
        <f t="shared" si="5"/>
        <v>-0.128</v>
      </c>
      <c r="J356" s="17"/>
      <c r="K356" s="17"/>
    </row>
    <row r="357" spans="3:11" x14ac:dyDescent="0.3">
      <c r="C357" s="35">
        <f t="shared" si="5"/>
        <v>-0.128</v>
      </c>
      <c r="J357" s="19"/>
      <c r="K357" s="19"/>
    </row>
    <row r="358" spans="3:11" x14ac:dyDescent="0.3">
      <c r="C358" s="35">
        <f t="shared" si="5"/>
        <v>-0.128</v>
      </c>
      <c r="J358" s="17"/>
      <c r="K358" s="17"/>
    </row>
    <row r="359" spans="3:11" x14ac:dyDescent="0.3">
      <c r="C359" s="35">
        <f t="shared" si="5"/>
        <v>-0.128</v>
      </c>
      <c r="J359" s="17"/>
      <c r="K359" s="17"/>
    </row>
    <row r="360" spans="3:11" x14ac:dyDescent="0.3">
      <c r="C360" s="35">
        <f t="shared" si="5"/>
        <v>-0.128</v>
      </c>
      <c r="J360" s="17"/>
      <c r="K360" s="17"/>
    </row>
    <row r="361" spans="3:11" x14ac:dyDescent="0.3">
      <c r="C361" s="35">
        <f t="shared" si="5"/>
        <v>-0.128</v>
      </c>
      <c r="J361" s="17"/>
      <c r="K361" s="17"/>
    </row>
    <row r="362" spans="3:11" x14ac:dyDescent="0.3">
      <c r="C362" s="35">
        <f t="shared" si="5"/>
        <v>-0.128</v>
      </c>
      <c r="J362" s="17"/>
      <c r="K362" s="17"/>
    </row>
    <row r="363" spans="3:11" x14ac:dyDescent="0.3">
      <c r="C363" s="35">
        <f t="shared" si="5"/>
        <v>-0.128</v>
      </c>
      <c r="J363" s="17"/>
      <c r="K363" s="17"/>
    </row>
    <row r="364" spans="3:11" x14ac:dyDescent="0.3">
      <c r="C364" s="35">
        <f t="shared" si="5"/>
        <v>-0.128</v>
      </c>
      <c r="J364" s="17"/>
      <c r="K364" s="17"/>
    </row>
    <row r="365" spans="3:11" x14ac:dyDescent="0.3">
      <c r="C365" s="35">
        <f t="shared" si="5"/>
        <v>-0.128</v>
      </c>
      <c r="J365" s="17"/>
      <c r="K365" s="17"/>
    </row>
    <row r="366" spans="3:11" x14ac:dyDescent="0.3">
      <c r="C366" s="35">
        <f t="shared" si="5"/>
        <v>-0.128</v>
      </c>
      <c r="J366" s="17"/>
      <c r="K366" s="17"/>
    </row>
    <row r="367" spans="3:11" x14ac:dyDescent="0.3">
      <c r="C367" s="35">
        <f t="shared" si="5"/>
        <v>-0.128</v>
      </c>
      <c r="J367" s="17"/>
      <c r="K367" s="17"/>
    </row>
    <row r="368" spans="3:11" x14ac:dyDescent="0.3">
      <c r="C368" s="35">
        <f t="shared" si="5"/>
        <v>-0.128</v>
      </c>
      <c r="J368" s="17"/>
      <c r="K368" s="17"/>
    </row>
    <row r="369" spans="3:11" x14ac:dyDescent="0.3">
      <c r="C369" s="35">
        <f t="shared" si="5"/>
        <v>-0.128</v>
      </c>
      <c r="J369" s="17"/>
      <c r="K369" s="17"/>
    </row>
    <row r="370" spans="3:11" x14ac:dyDescent="0.3">
      <c r="C370" s="35">
        <f t="shared" si="5"/>
        <v>-0.128</v>
      </c>
      <c r="J370" s="17"/>
      <c r="K370" s="17"/>
    </row>
    <row r="371" spans="3:11" x14ac:dyDescent="0.3">
      <c r="C371" s="35">
        <f t="shared" si="5"/>
        <v>-0.128</v>
      </c>
      <c r="J371" s="17"/>
      <c r="K371" s="17"/>
    </row>
    <row r="372" spans="3:11" x14ac:dyDescent="0.3">
      <c r="C372" s="35">
        <f t="shared" si="5"/>
        <v>-0.128</v>
      </c>
      <c r="J372" s="17"/>
      <c r="K372" s="17"/>
    </row>
    <row r="373" spans="3:11" x14ac:dyDescent="0.3">
      <c r="C373" s="35">
        <f t="shared" si="5"/>
        <v>-0.128</v>
      </c>
      <c r="J373" s="17"/>
      <c r="K373" s="17"/>
    </row>
    <row r="374" spans="3:11" x14ac:dyDescent="0.3">
      <c r="C374" s="35">
        <f t="shared" si="5"/>
        <v>-0.128</v>
      </c>
      <c r="J374" s="17"/>
      <c r="K374" s="17"/>
    </row>
    <row r="375" spans="3:11" x14ac:dyDescent="0.3">
      <c r="C375" s="35">
        <f t="shared" si="5"/>
        <v>-0.128</v>
      </c>
      <c r="J375" s="17"/>
      <c r="K375" s="17"/>
    </row>
    <row r="376" spans="3:11" x14ac:dyDescent="0.3">
      <c r="C376" s="35">
        <f t="shared" si="5"/>
        <v>-0.128</v>
      </c>
      <c r="J376" s="17"/>
      <c r="K376" s="17"/>
    </row>
    <row r="377" spans="3:11" x14ac:dyDescent="0.3">
      <c r="C377" s="35">
        <f t="shared" si="5"/>
        <v>-0.128</v>
      </c>
      <c r="J377" s="17"/>
      <c r="K377" s="17"/>
    </row>
    <row r="378" spans="3:11" x14ac:dyDescent="0.3">
      <c r="C378" s="35">
        <f t="shared" si="5"/>
        <v>-0.128</v>
      </c>
      <c r="J378" s="17"/>
      <c r="K378" s="17"/>
    </row>
    <row r="379" spans="3:11" x14ac:dyDescent="0.3">
      <c r="C379" s="35">
        <f t="shared" si="5"/>
        <v>-0.128</v>
      </c>
      <c r="J379" s="17"/>
      <c r="K379" s="17"/>
    </row>
    <row r="380" spans="3:11" x14ac:dyDescent="0.3">
      <c r="C380" s="35">
        <f t="shared" si="5"/>
        <v>-0.128</v>
      </c>
      <c r="J380" s="17"/>
      <c r="K380" s="17"/>
    </row>
    <row r="381" spans="3:11" x14ac:dyDescent="0.3">
      <c r="C381" s="35">
        <f t="shared" si="5"/>
        <v>-0.128</v>
      </c>
      <c r="J381" s="17"/>
      <c r="K381" s="17"/>
    </row>
    <row r="382" spans="3:11" x14ac:dyDescent="0.3">
      <c r="C382" s="35">
        <f t="shared" si="5"/>
        <v>-0.128</v>
      </c>
      <c r="J382" s="17"/>
      <c r="K382" s="17"/>
    </row>
    <row r="383" spans="3:11" x14ac:dyDescent="0.3">
      <c r="C383" s="35">
        <f t="shared" si="5"/>
        <v>-0.128</v>
      </c>
      <c r="J383" s="17"/>
      <c r="K383" s="17"/>
    </row>
    <row r="384" spans="3:11" x14ac:dyDescent="0.3">
      <c r="C384" s="35">
        <f t="shared" si="5"/>
        <v>-0.128</v>
      </c>
      <c r="J384" s="17"/>
      <c r="K384" s="17"/>
    </row>
    <row r="385" spans="3:11" x14ac:dyDescent="0.3">
      <c r="C385" s="35">
        <f t="shared" si="5"/>
        <v>-0.128</v>
      </c>
      <c r="J385" s="17"/>
      <c r="K385" s="17"/>
    </row>
    <row r="386" spans="3:11" x14ac:dyDescent="0.3">
      <c r="C386" s="35">
        <f t="shared" si="5"/>
        <v>-0.128</v>
      </c>
      <c r="J386" s="17"/>
      <c r="K386" s="17"/>
    </row>
    <row r="387" spans="3:11" x14ac:dyDescent="0.3">
      <c r="C387" s="35">
        <f t="shared" ref="C387:C450" si="6">B387-0.128</f>
        <v>-0.128</v>
      </c>
      <c r="J387" s="17"/>
      <c r="K387" s="17"/>
    </row>
    <row r="388" spans="3:11" x14ac:dyDescent="0.3">
      <c r="C388" s="35">
        <f t="shared" si="6"/>
        <v>-0.128</v>
      </c>
      <c r="J388" s="17"/>
      <c r="K388" s="17"/>
    </row>
    <row r="389" spans="3:11" x14ac:dyDescent="0.3">
      <c r="C389" s="35">
        <f t="shared" si="6"/>
        <v>-0.128</v>
      </c>
      <c r="J389" s="17"/>
      <c r="K389" s="17"/>
    </row>
    <row r="390" spans="3:11" x14ac:dyDescent="0.3">
      <c r="C390" s="35">
        <f t="shared" si="6"/>
        <v>-0.128</v>
      </c>
      <c r="J390" s="17"/>
      <c r="K390" s="17"/>
    </row>
    <row r="391" spans="3:11" x14ac:dyDescent="0.3">
      <c r="C391" s="35">
        <f t="shared" si="6"/>
        <v>-0.128</v>
      </c>
      <c r="J391" s="17"/>
      <c r="K391" s="17"/>
    </row>
    <row r="392" spans="3:11" x14ac:dyDescent="0.3">
      <c r="C392" s="35">
        <f t="shared" si="6"/>
        <v>-0.128</v>
      </c>
      <c r="J392" s="17"/>
      <c r="K392" s="17"/>
    </row>
    <row r="393" spans="3:11" x14ac:dyDescent="0.3">
      <c r="C393" s="35">
        <f t="shared" si="6"/>
        <v>-0.128</v>
      </c>
      <c r="J393" s="17"/>
      <c r="K393" s="17"/>
    </row>
    <row r="394" spans="3:11" x14ac:dyDescent="0.3">
      <c r="C394" s="35">
        <f t="shared" si="6"/>
        <v>-0.128</v>
      </c>
      <c r="J394" s="17"/>
      <c r="K394" s="17"/>
    </row>
    <row r="395" spans="3:11" x14ac:dyDescent="0.3">
      <c r="C395" s="35">
        <f t="shared" si="6"/>
        <v>-0.128</v>
      </c>
      <c r="J395" s="17"/>
      <c r="K395" s="17"/>
    </row>
    <row r="396" spans="3:11" x14ac:dyDescent="0.3">
      <c r="C396" s="35">
        <f t="shared" si="6"/>
        <v>-0.128</v>
      </c>
      <c r="J396" s="17"/>
      <c r="K396" s="17"/>
    </row>
    <row r="397" spans="3:11" x14ac:dyDescent="0.3">
      <c r="C397" s="35">
        <f t="shared" si="6"/>
        <v>-0.128</v>
      </c>
      <c r="J397" s="17"/>
      <c r="K397" s="17"/>
    </row>
    <row r="398" spans="3:11" x14ac:dyDescent="0.3">
      <c r="C398" s="35">
        <f t="shared" si="6"/>
        <v>-0.128</v>
      </c>
      <c r="J398" s="17"/>
      <c r="K398" s="17"/>
    </row>
    <row r="399" spans="3:11" x14ac:dyDescent="0.3">
      <c r="C399" s="35">
        <f t="shared" si="6"/>
        <v>-0.128</v>
      </c>
      <c r="J399" s="17"/>
      <c r="K399" s="17"/>
    </row>
    <row r="400" spans="3:11" x14ac:dyDescent="0.3">
      <c r="C400" s="35">
        <f t="shared" si="6"/>
        <v>-0.128</v>
      </c>
      <c r="J400" s="17"/>
      <c r="K400" s="17"/>
    </row>
    <row r="401" spans="3:11" x14ac:dyDescent="0.3">
      <c r="C401" s="35">
        <f t="shared" si="6"/>
        <v>-0.128</v>
      </c>
      <c r="J401" s="17"/>
      <c r="K401" s="17"/>
    </row>
    <row r="402" spans="3:11" x14ac:dyDescent="0.3">
      <c r="C402" s="35">
        <f t="shared" si="6"/>
        <v>-0.128</v>
      </c>
      <c r="J402" s="17"/>
      <c r="K402" s="17"/>
    </row>
    <row r="403" spans="3:11" x14ac:dyDescent="0.3">
      <c r="C403" s="35">
        <f t="shared" si="6"/>
        <v>-0.128</v>
      </c>
      <c r="J403" s="19"/>
      <c r="K403" s="19"/>
    </row>
    <row r="404" spans="3:11" x14ac:dyDescent="0.3">
      <c r="C404" s="35">
        <f t="shared" si="6"/>
        <v>-0.128</v>
      </c>
      <c r="J404" s="17"/>
      <c r="K404" s="17"/>
    </row>
    <row r="405" spans="3:11" x14ac:dyDescent="0.3">
      <c r="C405" s="35">
        <f t="shared" si="6"/>
        <v>-0.128</v>
      </c>
      <c r="J405" s="17"/>
      <c r="K405" s="17"/>
    </row>
    <row r="406" spans="3:11" x14ac:dyDescent="0.3">
      <c r="C406" s="35">
        <f t="shared" si="6"/>
        <v>-0.128</v>
      </c>
      <c r="J406" s="17"/>
      <c r="K406" s="17"/>
    </row>
    <row r="407" spans="3:11" x14ac:dyDescent="0.3">
      <c r="C407" s="35">
        <f t="shared" si="6"/>
        <v>-0.128</v>
      </c>
      <c r="J407" s="17"/>
      <c r="K407" s="17"/>
    </row>
    <row r="408" spans="3:11" x14ac:dyDescent="0.3">
      <c r="C408" s="35">
        <f t="shared" si="6"/>
        <v>-0.128</v>
      </c>
      <c r="J408" s="17"/>
      <c r="K408" s="17"/>
    </row>
    <row r="409" spans="3:11" x14ac:dyDescent="0.3">
      <c r="C409" s="35">
        <f t="shared" si="6"/>
        <v>-0.128</v>
      </c>
      <c r="J409" s="17"/>
      <c r="K409" s="17"/>
    </row>
    <row r="410" spans="3:11" x14ac:dyDescent="0.3">
      <c r="C410" s="35">
        <f t="shared" si="6"/>
        <v>-0.128</v>
      </c>
      <c r="J410" s="17"/>
      <c r="K410" s="17"/>
    </row>
    <row r="411" spans="3:11" x14ac:dyDescent="0.3">
      <c r="C411" s="35">
        <f t="shared" si="6"/>
        <v>-0.128</v>
      </c>
      <c r="J411" s="17"/>
      <c r="K411" s="17"/>
    </row>
    <row r="412" spans="3:11" x14ac:dyDescent="0.3">
      <c r="C412" s="35">
        <f t="shared" si="6"/>
        <v>-0.128</v>
      </c>
      <c r="J412" s="17"/>
      <c r="K412" s="17"/>
    </row>
    <row r="413" spans="3:11" x14ac:dyDescent="0.3">
      <c r="C413" s="35">
        <f t="shared" si="6"/>
        <v>-0.128</v>
      </c>
      <c r="J413" s="17"/>
      <c r="K413" s="17"/>
    </row>
    <row r="414" spans="3:11" x14ac:dyDescent="0.3">
      <c r="C414" s="35">
        <f t="shared" si="6"/>
        <v>-0.128</v>
      </c>
      <c r="J414" s="17"/>
      <c r="K414" s="17"/>
    </row>
    <row r="415" spans="3:11" x14ac:dyDescent="0.3">
      <c r="C415" s="35">
        <f t="shared" si="6"/>
        <v>-0.128</v>
      </c>
      <c r="J415" s="17"/>
      <c r="K415" s="17"/>
    </row>
    <row r="416" spans="3:11" x14ac:dyDescent="0.3">
      <c r="C416" s="35">
        <f t="shared" si="6"/>
        <v>-0.128</v>
      </c>
      <c r="J416" s="17"/>
      <c r="K416" s="17"/>
    </row>
    <row r="417" spans="3:11" x14ac:dyDescent="0.3">
      <c r="C417" s="35">
        <f t="shared" si="6"/>
        <v>-0.128</v>
      </c>
      <c r="J417" s="17"/>
      <c r="K417" s="17"/>
    </row>
    <row r="418" spans="3:11" x14ac:dyDescent="0.3">
      <c r="C418" s="35">
        <f t="shared" si="6"/>
        <v>-0.128</v>
      </c>
      <c r="J418" s="17"/>
      <c r="K418" s="17"/>
    </row>
    <row r="419" spans="3:11" x14ac:dyDescent="0.3">
      <c r="C419" s="35">
        <f t="shared" si="6"/>
        <v>-0.128</v>
      </c>
      <c r="J419" s="17"/>
      <c r="K419" s="17"/>
    </row>
    <row r="420" spans="3:11" x14ac:dyDescent="0.3">
      <c r="C420" s="35">
        <f t="shared" si="6"/>
        <v>-0.128</v>
      </c>
      <c r="J420" s="17"/>
      <c r="K420" s="17"/>
    </row>
    <row r="421" spans="3:11" x14ac:dyDescent="0.3">
      <c r="C421" s="35">
        <f t="shared" si="6"/>
        <v>-0.128</v>
      </c>
      <c r="J421" s="17"/>
      <c r="K421" s="17"/>
    </row>
    <row r="422" spans="3:11" x14ac:dyDescent="0.3">
      <c r="C422" s="35">
        <f t="shared" si="6"/>
        <v>-0.128</v>
      </c>
      <c r="J422" s="17"/>
      <c r="K422" s="17"/>
    </row>
    <row r="423" spans="3:11" x14ac:dyDescent="0.3">
      <c r="C423" s="35">
        <f t="shared" si="6"/>
        <v>-0.128</v>
      </c>
      <c r="J423" s="17"/>
      <c r="K423" s="17"/>
    </row>
    <row r="424" spans="3:11" x14ac:dyDescent="0.3">
      <c r="C424" s="35">
        <f t="shared" si="6"/>
        <v>-0.128</v>
      </c>
      <c r="J424" s="17"/>
      <c r="K424" s="17"/>
    </row>
    <row r="425" spans="3:11" x14ac:dyDescent="0.3">
      <c r="C425" s="35">
        <f t="shared" si="6"/>
        <v>-0.128</v>
      </c>
      <c r="J425" s="17"/>
      <c r="K425" s="17"/>
    </row>
    <row r="426" spans="3:11" x14ac:dyDescent="0.3">
      <c r="C426" s="35">
        <f t="shared" si="6"/>
        <v>-0.128</v>
      </c>
      <c r="J426" s="17"/>
      <c r="K426" s="17"/>
    </row>
    <row r="427" spans="3:11" x14ac:dyDescent="0.3">
      <c r="C427" s="35">
        <f t="shared" si="6"/>
        <v>-0.128</v>
      </c>
      <c r="J427" s="17"/>
      <c r="K427" s="17"/>
    </row>
    <row r="428" spans="3:11" x14ac:dyDescent="0.3">
      <c r="C428" s="35">
        <f t="shared" si="6"/>
        <v>-0.128</v>
      </c>
      <c r="J428" s="17"/>
      <c r="K428" s="17"/>
    </row>
    <row r="429" spans="3:11" x14ac:dyDescent="0.3">
      <c r="C429" s="35">
        <f t="shared" si="6"/>
        <v>-0.128</v>
      </c>
      <c r="J429" s="17"/>
      <c r="K429" s="17"/>
    </row>
    <row r="430" spans="3:11" x14ac:dyDescent="0.3">
      <c r="C430" s="35">
        <f t="shared" si="6"/>
        <v>-0.128</v>
      </c>
      <c r="J430" s="17"/>
      <c r="K430" s="17"/>
    </row>
    <row r="431" spans="3:11" x14ac:dyDescent="0.3">
      <c r="C431" s="35">
        <f t="shared" si="6"/>
        <v>-0.128</v>
      </c>
      <c r="J431" s="17"/>
      <c r="K431" s="17"/>
    </row>
    <row r="432" spans="3:11" x14ac:dyDescent="0.3">
      <c r="C432" s="35">
        <f t="shared" si="6"/>
        <v>-0.128</v>
      </c>
      <c r="J432" s="17"/>
      <c r="K432" s="17"/>
    </row>
    <row r="433" spans="3:11" x14ac:dyDescent="0.3">
      <c r="C433" s="35">
        <f t="shared" si="6"/>
        <v>-0.128</v>
      </c>
      <c r="J433" s="17"/>
      <c r="K433" s="17"/>
    </row>
    <row r="434" spans="3:11" x14ac:dyDescent="0.3">
      <c r="C434" s="35">
        <f t="shared" si="6"/>
        <v>-0.128</v>
      </c>
      <c r="J434" s="17"/>
      <c r="K434" s="17"/>
    </row>
    <row r="435" spans="3:11" x14ac:dyDescent="0.3">
      <c r="C435" s="35">
        <f t="shared" si="6"/>
        <v>-0.128</v>
      </c>
      <c r="J435" s="17"/>
      <c r="K435" s="17"/>
    </row>
    <row r="436" spans="3:11" x14ac:dyDescent="0.3">
      <c r="C436" s="35">
        <f t="shared" si="6"/>
        <v>-0.128</v>
      </c>
      <c r="J436" s="17"/>
      <c r="K436" s="17"/>
    </row>
    <row r="437" spans="3:11" x14ac:dyDescent="0.3">
      <c r="C437" s="35">
        <f t="shared" si="6"/>
        <v>-0.128</v>
      </c>
      <c r="J437" s="17"/>
      <c r="K437" s="17"/>
    </row>
    <row r="438" spans="3:11" x14ac:dyDescent="0.3">
      <c r="C438" s="35">
        <f t="shared" si="6"/>
        <v>-0.128</v>
      </c>
      <c r="J438" s="17"/>
      <c r="K438" s="17"/>
    </row>
    <row r="439" spans="3:11" x14ac:dyDescent="0.3">
      <c r="C439" s="35">
        <f t="shared" si="6"/>
        <v>-0.128</v>
      </c>
      <c r="J439" s="17"/>
      <c r="K439" s="17"/>
    </row>
    <row r="440" spans="3:11" x14ac:dyDescent="0.3">
      <c r="C440" s="35">
        <f t="shared" si="6"/>
        <v>-0.128</v>
      </c>
      <c r="J440" s="17"/>
      <c r="K440" s="17"/>
    </row>
    <row r="441" spans="3:11" x14ac:dyDescent="0.3">
      <c r="C441" s="35">
        <f t="shared" si="6"/>
        <v>-0.128</v>
      </c>
      <c r="J441" s="17"/>
      <c r="K441" s="17"/>
    </row>
    <row r="442" spans="3:11" x14ac:dyDescent="0.3">
      <c r="C442" s="35">
        <f t="shared" si="6"/>
        <v>-0.128</v>
      </c>
      <c r="J442" s="17"/>
      <c r="K442" s="17"/>
    </row>
    <row r="443" spans="3:11" x14ac:dyDescent="0.3">
      <c r="C443" s="35">
        <f t="shared" si="6"/>
        <v>-0.128</v>
      </c>
      <c r="J443" s="17"/>
      <c r="K443" s="17"/>
    </row>
    <row r="444" spans="3:11" x14ac:dyDescent="0.3">
      <c r="C444" s="35">
        <f t="shared" si="6"/>
        <v>-0.128</v>
      </c>
      <c r="J444" s="17"/>
      <c r="K444" s="17"/>
    </row>
    <row r="445" spans="3:11" x14ac:dyDescent="0.3">
      <c r="C445" s="35">
        <f t="shared" si="6"/>
        <v>-0.128</v>
      </c>
      <c r="J445" s="17"/>
      <c r="K445" s="17"/>
    </row>
    <row r="446" spans="3:11" x14ac:dyDescent="0.3">
      <c r="C446" s="35">
        <f t="shared" si="6"/>
        <v>-0.128</v>
      </c>
      <c r="J446" s="17"/>
      <c r="K446" s="17"/>
    </row>
    <row r="447" spans="3:11" x14ac:dyDescent="0.3">
      <c r="C447" s="35">
        <f t="shared" si="6"/>
        <v>-0.128</v>
      </c>
      <c r="J447" s="17"/>
      <c r="K447" s="17"/>
    </row>
    <row r="448" spans="3:11" x14ac:dyDescent="0.3">
      <c r="C448" s="35">
        <f t="shared" si="6"/>
        <v>-0.128</v>
      </c>
      <c r="J448" s="17"/>
      <c r="K448" s="17"/>
    </row>
    <row r="449" spans="3:11" x14ac:dyDescent="0.3">
      <c r="C449" s="35">
        <f t="shared" si="6"/>
        <v>-0.128</v>
      </c>
      <c r="J449" s="17"/>
      <c r="K449" s="17"/>
    </row>
    <row r="450" spans="3:11" x14ac:dyDescent="0.3">
      <c r="C450" s="35">
        <f t="shared" si="6"/>
        <v>-0.128</v>
      </c>
      <c r="J450" s="17"/>
      <c r="K450" s="17"/>
    </row>
    <row r="451" spans="3:11" x14ac:dyDescent="0.3">
      <c r="C451" s="35">
        <f t="shared" ref="C451:C499" si="7">B451-0.128</f>
        <v>-0.128</v>
      </c>
      <c r="J451" s="17"/>
      <c r="K451" s="17"/>
    </row>
    <row r="452" spans="3:11" x14ac:dyDescent="0.3">
      <c r="C452" s="35">
        <f t="shared" si="7"/>
        <v>-0.128</v>
      </c>
      <c r="J452" s="17"/>
      <c r="K452" s="17"/>
    </row>
    <row r="453" spans="3:11" x14ac:dyDescent="0.3">
      <c r="C453" s="35">
        <f t="shared" si="7"/>
        <v>-0.128</v>
      </c>
      <c r="J453" s="17"/>
      <c r="K453" s="17"/>
    </row>
    <row r="454" spans="3:11" x14ac:dyDescent="0.3">
      <c r="C454" s="35">
        <f t="shared" si="7"/>
        <v>-0.128</v>
      </c>
      <c r="J454" s="17"/>
      <c r="K454" s="17"/>
    </row>
    <row r="455" spans="3:11" x14ac:dyDescent="0.3">
      <c r="C455" s="35">
        <f t="shared" si="7"/>
        <v>-0.128</v>
      </c>
      <c r="J455" s="17"/>
      <c r="K455" s="17"/>
    </row>
    <row r="456" spans="3:11" x14ac:dyDescent="0.3">
      <c r="C456" s="35">
        <f t="shared" si="7"/>
        <v>-0.128</v>
      </c>
      <c r="J456" s="17"/>
      <c r="K456" s="17"/>
    </row>
    <row r="457" spans="3:11" x14ac:dyDescent="0.3">
      <c r="C457" s="35">
        <f t="shared" si="7"/>
        <v>-0.128</v>
      </c>
      <c r="J457" s="17"/>
      <c r="K457" s="17"/>
    </row>
    <row r="458" spans="3:11" x14ac:dyDescent="0.3">
      <c r="C458" s="35">
        <f t="shared" si="7"/>
        <v>-0.128</v>
      </c>
      <c r="J458" s="17"/>
      <c r="K458" s="17"/>
    </row>
    <row r="459" spans="3:11" x14ac:dyDescent="0.3">
      <c r="C459" s="35">
        <f t="shared" si="7"/>
        <v>-0.128</v>
      </c>
      <c r="J459" s="17"/>
      <c r="K459" s="17"/>
    </row>
    <row r="460" spans="3:11" x14ac:dyDescent="0.3">
      <c r="C460" s="35">
        <f t="shared" si="7"/>
        <v>-0.128</v>
      </c>
      <c r="J460" s="17"/>
      <c r="K460" s="17"/>
    </row>
    <row r="461" spans="3:11" x14ac:dyDescent="0.3">
      <c r="C461" s="35">
        <f t="shared" si="7"/>
        <v>-0.128</v>
      </c>
      <c r="J461" s="17"/>
      <c r="K461" s="17"/>
    </row>
    <row r="462" spans="3:11" x14ac:dyDescent="0.3">
      <c r="C462" s="35">
        <f t="shared" si="7"/>
        <v>-0.128</v>
      </c>
      <c r="J462" s="17"/>
      <c r="K462" s="17"/>
    </row>
    <row r="463" spans="3:11" x14ac:dyDescent="0.3">
      <c r="C463" s="35">
        <f t="shared" si="7"/>
        <v>-0.128</v>
      </c>
      <c r="J463" s="17"/>
      <c r="K463" s="17"/>
    </row>
    <row r="464" spans="3:11" x14ac:dyDescent="0.3">
      <c r="C464" s="35">
        <f t="shared" si="7"/>
        <v>-0.128</v>
      </c>
      <c r="J464" s="17"/>
      <c r="K464" s="17"/>
    </row>
    <row r="465" spans="3:11" x14ac:dyDescent="0.3">
      <c r="C465" s="35">
        <f t="shared" si="7"/>
        <v>-0.128</v>
      </c>
      <c r="J465" s="17"/>
      <c r="K465" s="17"/>
    </row>
    <row r="466" spans="3:11" x14ac:dyDescent="0.3">
      <c r="C466" s="35">
        <f t="shared" si="7"/>
        <v>-0.128</v>
      </c>
      <c r="J466" s="17"/>
      <c r="K466" s="17"/>
    </row>
    <row r="467" spans="3:11" x14ac:dyDescent="0.3">
      <c r="C467" s="35">
        <f t="shared" si="7"/>
        <v>-0.128</v>
      </c>
      <c r="J467" s="17"/>
      <c r="K467" s="17"/>
    </row>
    <row r="468" spans="3:11" x14ac:dyDescent="0.3">
      <c r="C468" s="35">
        <f t="shared" si="7"/>
        <v>-0.128</v>
      </c>
      <c r="J468" s="17"/>
      <c r="K468" s="17"/>
    </row>
    <row r="469" spans="3:11" x14ac:dyDescent="0.3">
      <c r="C469" s="35">
        <f t="shared" si="7"/>
        <v>-0.128</v>
      </c>
      <c r="J469" s="17"/>
      <c r="K469" s="17"/>
    </row>
    <row r="470" spans="3:11" x14ac:dyDescent="0.3">
      <c r="C470" s="35">
        <f t="shared" si="7"/>
        <v>-0.128</v>
      </c>
      <c r="J470" s="17"/>
      <c r="K470" s="17"/>
    </row>
    <row r="471" spans="3:11" x14ac:dyDescent="0.3">
      <c r="C471" s="35">
        <f t="shared" si="7"/>
        <v>-0.128</v>
      </c>
      <c r="J471" s="17"/>
      <c r="K471" s="17"/>
    </row>
    <row r="472" spans="3:11" x14ac:dyDescent="0.3">
      <c r="C472" s="35">
        <f t="shared" si="7"/>
        <v>-0.128</v>
      </c>
      <c r="J472" s="17"/>
      <c r="K472" s="17"/>
    </row>
    <row r="473" spans="3:11" x14ac:dyDescent="0.3">
      <c r="C473" s="35">
        <f t="shared" si="7"/>
        <v>-0.128</v>
      </c>
      <c r="J473" s="17"/>
      <c r="K473" s="17"/>
    </row>
    <row r="474" spans="3:11" x14ac:dyDescent="0.3">
      <c r="C474" s="35">
        <f t="shared" si="7"/>
        <v>-0.128</v>
      </c>
      <c r="J474" s="17"/>
      <c r="K474" s="17"/>
    </row>
    <row r="475" spans="3:11" x14ac:dyDescent="0.3">
      <c r="C475" s="35">
        <f t="shared" si="7"/>
        <v>-0.128</v>
      </c>
      <c r="J475" s="17"/>
      <c r="K475" s="17"/>
    </row>
    <row r="476" spans="3:11" x14ac:dyDescent="0.3">
      <c r="C476" s="35">
        <f t="shared" si="7"/>
        <v>-0.128</v>
      </c>
      <c r="J476" s="17"/>
      <c r="K476" s="17"/>
    </row>
    <row r="477" spans="3:11" x14ac:dyDescent="0.3">
      <c r="C477" s="35">
        <f t="shared" si="7"/>
        <v>-0.128</v>
      </c>
      <c r="J477" s="17"/>
      <c r="K477" s="17"/>
    </row>
    <row r="478" spans="3:11" x14ac:dyDescent="0.3">
      <c r="C478" s="35">
        <f t="shared" si="7"/>
        <v>-0.128</v>
      </c>
      <c r="J478" s="17"/>
      <c r="K478" s="17"/>
    </row>
    <row r="479" spans="3:11" x14ac:dyDescent="0.3">
      <c r="C479" s="35">
        <f t="shared" si="7"/>
        <v>-0.128</v>
      </c>
      <c r="J479" s="17"/>
      <c r="K479" s="17"/>
    </row>
    <row r="480" spans="3:11" x14ac:dyDescent="0.3">
      <c r="C480" s="35">
        <f t="shared" si="7"/>
        <v>-0.128</v>
      </c>
      <c r="J480" s="17"/>
      <c r="K480" s="17"/>
    </row>
    <row r="481" spans="3:11" x14ac:dyDescent="0.3">
      <c r="C481" s="35">
        <f t="shared" si="7"/>
        <v>-0.128</v>
      </c>
      <c r="J481" s="17"/>
      <c r="K481" s="17"/>
    </row>
    <row r="482" spans="3:11" x14ac:dyDescent="0.3">
      <c r="C482" s="35">
        <f t="shared" si="7"/>
        <v>-0.128</v>
      </c>
      <c r="J482" s="17"/>
      <c r="K482" s="17"/>
    </row>
    <row r="483" spans="3:11" x14ac:dyDescent="0.3">
      <c r="C483" s="35">
        <f t="shared" si="7"/>
        <v>-0.128</v>
      </c>
      <c r="J483" s="17"/>
      <c r="K483" s="17"/>
    </row>
    <row r="484" spans="3:11" x14ac:dyDescent="0.3">
      <c r="C484" s="35">
        <f t="shared" si="7"/>
        <v>-0.128</v>
      </c>
      <c r="J484" s="17"/>
      <c r="K484" s="17"/>
    </row>
    <row r="485" spans="3:11" x14ac:dyDescent="0.3">
      <c r="C485" s="35">
        <f t="shared" si="7"/>
        <v>-0.128</v>
      </c>
      <c r="J485" s="17"/>
      <c r="K485" s="17"/>
    </row>
    <row r="486" spans="3:11" x14ac:dyDescent="0.3">
      <c r="C486" s="35">
        <f t="shared" si="7"/>
        <v>-0.128</v>
      </c>
      <c r="J486" s="17"/>
      <c r="K486" s="17"/>
    </row>
    <row r="487" spans="3:11" x14ac:dyDescent="0.3">
      <c r="C487" s="35">
        <f t="shared" si="7"/>
        <v>-0.128</v>
      </c>
      <c r="J487" s="17"/>
      <c r="K487" s="17"/>
    </row>
    <row r="488" spans="3:11" x14ac:dyDescent="0.3">
      <c r="C488" s="35">
        <f t="shared" si="7"/>
        <v>-0.128</v>
      </c>
      <c r="J488" s="17"/>
      <c r="K488" s="17"/>
    </row>
    <row r="489" spans="3:11" x14ac:dyDescent="0.3">
      <c r="C489" s="35">
        <f t="shared" si="7"/>
        <v>-0.128</v>
      </c>
      <c r="J489" s="17"/>
      <c r="K489" s="17"/>
    </row>
    <row r="490" spans="3:11" x14ac:dyDescent="0.3">
      <c r="C490" s="35">
        <f t="shared" si="7"/>
        <v>-0.128</v>
      </c>
      <c r="J490" s="17"/>
      <c r="K490" s="17"/>
    </row>
    <row r="491" spans="3:11" x14ac:dyDescent="0.3">
      <c r="C491" s="35">
        <f t="shared" si="7"/>
        <v>-0.128</v>
      </c>
      <c r="J491" s="17"/>
      <c r="K491" s="17"/>
    </row>
    <row r="492" spans="3:11" x14ac:dyDescent="0.3">
      <c r="C492" s="35">
        <f t="shared" si="7"/>
        <v>-0.128</v>
      </c>
      <c r="J492" s="17"/>
      <c r="K492" s="17"/>
    </row>
    <row r="493" spans="3:11" x14ac:dyDescent="0.3">
      <c r="C493" s="35">
        <f t="shared" si="7"/>
        <v>-0.128</v>
      </c>
      <c r="J493" s="17"/>
      <c r="K493" s="17"/>
    </row>
    <row r="494" spans="3:11" x14ac:dyDescent="0.3">
      <c r="C494" s="35">
        <f t="shared" si="7"/>
        <v>-0.128</v>
      </c>
      <c r="J494" s="17"/>
      <c r="K494" s="17"/>
    </row>
    <row r="495" spans="3:11" x14ac:dyDescent="0.3">
      <c r="C495" s="35">
        <f t="shared" si="7"/>
        <v>-0.128</v>
      </c>
      <c r="J495" s="17"/>
      <c r="K495" s="17"/>
    </row>
    <row r="496" spans="3:11" x14ac:dyDescent="0.3">
      <c r="C496" s="35">
        <f t="shared" si="7"/>
        <v>-0.128</v>
      </c>
      <c r="J496" s="17"/>
      <c r="K496" s="17"/>
    </row>
    <row r="497" spans="3:11" x14ac:dyDescent="0.3">
      <c r="C497" s="35">
        <f t="shared" si="7"/>
        <v>-0.128</v>
      </c>
      <c r="J497" s="17"/>
      <c r="K497" s="17"/>
    </row>
    <row r="498" spans="3:11" x14ac:dyDescent="0.3">
      <c r="C498" s="35">
        <f t="shared" si="7"/>
        <v>-0.128</v>
      </c>
      <c r="J498" s="17"/>
      <c r="K498" s="17"/>
    </row>
    <row r="499" spans="3:11" x14ac:dyDescent="0.3">
      <c r="C499" s="35">
        <f t="shared" si="7"/>
        <v>-0.128</v>
      </c>
      <c r="J499" s="17"/>
      <c r="K499" s="17"/>
    </row>
  </sheetData>
  <autoFilter ref="A1:AP499" xr:uid="{D0BBFE8E-1084-4AAB-8268-ED467EF8A4A0}">
    <sortState xmlns:xlrd2="http://schemas.microsoft.com/office/spreadsheetml/2017/richdata2" ref="A2:AP499">
      <sortCondition ref="B1:B4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Maine</vt:lpstr>
      <vt:lpstr>North Carolina</vt:lpstr>
      <vt:lpstr>Maine!Print_Area</vt:lpstr>
      <vt:lpstr>Maine!Print_Titles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Chandler</cp:lastModifiedBy>
  <cp:lastPrinted>2014-12-10T16:22:22Z</cp:lastPrinted>
  <dcterms:created xsi:type="dcterms:W3CDTF">2014-11-13T15:42:06Z</dcterms:created>
  <dcterms:modified xsi:type="dcterms:W3CDTF">2020-03-12T18:56:46Z</dcterms:modified>
</cp:coreProperties>
</file>