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Debate Speaking Time\"/>
    </mc:Choice>
  </mc:AlternateContent>
  <xr:revisionPtr revIDLastSave="0" documentId="13_ncr:1_{F19FEBFB-B7E6-4377-8769-BFB65BF43A64}" xr6:coauthVersionLast="45" xr6:coauthVersionMax="45" xr10:uidLastSave="{00000000-0000-0000-0000-000000000000}"/>
  <bookViews>
    <workbookView xWindow="-108" yWindow="-108" windowWidth="22320" windowHeight="13176" xr2:uid="{4DBE9E4B-D15E-4043-8762-A70BC3621C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T8" i="1"/>
  <c r="T7" i="1"/>
  <c r="T6" i="1"/>
  <c r="T4" i="1"/>
  <c r="T3" i="1"/>
  <c r="T2" i="1"/>
  <c r="P8" i="1"/>
  <c r="P7" i="1"/>
  <c r="P6" i="1"/>
  <c r="P5" i="1"/>
  <c r="P4" i="1"/>
  <c r="P3" i="1"/>
  <c r="P2" i="1"/>
  <c r="L11" i="1"/>
  <c r="L10" i="1"/>
  <c r="L9" i="1"/>
  <c r="L8" i="1"/>
  <c r="L7" i="1"/>
  <c r="L6" i="1"/>
  <c r="L5" i="1"/>
  <c r="L4" i="1"/>
  <c r="L3" i="1"/>
  <c r="L2" i="1"/>
  <c r="H6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<sst xmlns="http://schemas.openxmlformats.org/spreadsheetml/2006/main" count="61" uniqueCount="53">
  <si>
    <t>Candidate</t>
  </si>
  <si>
    <t>D 2018 Polling</t>
  </si>
  <si>
    <t>D 2018 Speaking time</t>
  </si>
  <si>
    <t>Warren</t>
  </si>
  <si>
    <t>Biden</t>
  </si>
  <si>
    <t>Klobuchar</t>
  </si>
  <si>
    <t>O'Rourke</t>
  </si>
  <si>
    <t>Sanders</t>
  </si>
  <si>
    <t>Buttigieg</t>
  </si>
  <si>
    <t>Harris</t>
  </si>
  <si>
    <t>Booker</t>
  </si>
  <si>
    <t>Yang</t>
  </si>
  <si>
    <t>Castro</t>
  </si>
  <si>
    <t>Gabbard</t>
  </si>
  <si>
    <t>Steyer</t>
  </si>
  <si>
    <t>D 2018 Speaking %</t>
  </si>
  <si>
    <t>Clinton</t>
  </si>
  <si>
    <t>O'Malley</t>
  </si>
  <si>
    <t>Webb</t>
  </si>
  <si>
    <t>Chafee</t>
  </si>
  <si>
    <t>D 2016 Polling</t>
  </si>
  <si>
    <t>D 2016 Speaking time</t>
  </si>
  <si>
    <t>D 2016 Speaking %</t>
  </si>
  <si>
    <t>Fiorina</t>
  </si>
  <si>
    <t>Rubio</t>
  </si>
  <si>
    <t>Trump</t>
  </si>
  <si>
    <t>Kasich</t>
  </si>
  <si>
    <t>Christie</t>
  </si>
  <si>
    <t>Cruz</t>
  </si>
  <si>
    <t>Huckabee</t>
  </si>
  <si>
    <t>Paul</t>
  </si>
  <si>
    <t>Carson</t>
  </si>
  <si>
    <t>Bush</t>
  </si>
  <si>
    <t>R 2016 Polling</t>
  </si>
  <si>
    <t>R 2016 Speaking time</t>
  </si>
  <si>
    <t>R 2012 Polling</t>
  </si>
  <si>
    <t>R 2016 Speaking %</t>
  </si>
  <si>
    <t>Romney</t>
  </si>
  <si>
    <t>Perry</t>
  </si>
  <si>
    <t>Bachmann</t>
  </si>
  <si>
    <t>Santorum</t>
  </si>
  <si>
    <t>Cain</t>
  </si>
  <si>
    <t>Gingrich</t>
  </si>
  <si>
    <t>R 2012 Speaking time</t>
  </si>
  <si>
    <t>Obama</t>
  </si>
  <si>
    <t>Edwards</t>
  </si>
  <si>
    <t>Dodd</t>
  </si>
  <si>
    <t>Richardson</t>
  </si>
  <si>
    <t>Kucinich</t>
  </si>
  <si>
    <t>D 2008 Polling</t>
  </si>
  <si>
    <t>D 2008 Speaking time</t>
  </si>
  <si>
    <t>R 2012 Speaking %</t>
  </si>
  <si>
    <t>D 2008 Speaking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</si>
</sst>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FF3399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The Speaking Time of Candidates in October Debates Across</a:t>
            </a:r>
            <a:r>
              <a:rPr lang="en-US" baseline="0">
                <a:latin typeface="Franklin Gothic Demi" panose="020B0703020102020204" pitchFamily="34" charset="0"/>
              </a:rPr>
              <a:t> 12 Years</a:t>
            </a:r>
            <a:endParaRPr lang="en-US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49187628733285E-2"/>
          <c:y val="9.68376310255087E-2"/>
          <c:w val="0.76300219908502598"/>
          <c:h val="0.77555226315526626"/>
        </c:manualLayout>
      </c:layout>
      <c:scatterChart>
        <c:scatterStyle val="lineMarker"/>
        <c:varyColors val="0"/>
        <c:ser>
          <c:idx val="0"/>
          <c:order val="0"/>
          <c:tx>
            <c:v>D 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66FF">
                  <a:alpha val="40000"/>
                </a:srgbClr>
              </a:solidFill>
              <a:ln w="9525">
                <a:solidFill>
                  <a:srgbClr val="0066FF"/>
                </a:solidFill>
              </a:ln>
              <a:effectLst/>
            </c:spPr>
          </c:marker>
          <c:xVal>
            <c:numRef>
              <c:f>Sheet1!$B$2:$B$13</c:f>
              <c:numCache>
                <c:formatCode>0.0%</c:formatCode>
                <c:ptCount val="12"/>
                <c:pt idx="0">
                  <c:v>0.23400000000000001</c:v>
                </c:pt>
                <c:pt idx="1">
                  <c:v>0.29399999999999998</c:v>
                </c:pt>
                <c:pt idx="2">
                  <c:v>1.7999999999999999E-2</c:v>
                </c:pt>
                <c:pt idx="3">
                  <c:v>2.8000000000000001E-2</c:v>
                </c:pt>
                <c:pt idx="4">
                  <c:v>0.154</c:v>
                </c:pt>
                <c:pt idx="5">
                  <c:v>5.6000000000000001E-2</c:v>
                </c:pt>
                <c:pt idx="6">
                  <c:v>5.1999999999999998E-2</c:v>
                </c:pt>
                <c:pt idx="7">
                  <c:v>1.6E-2</c:v>
                </c:pt>
                <c:pt idx="8">
                  <c:v>2.1999999999999999E-2</c:v>
                </c:pt>
                <c:pt idx="9">
                  <c:v>8.0000000000000002E-3</c:v>
                </c:pt>
                <c:pt idx="10">
                  <c:v>1.2E-2</c:v>
                </c:pt>
                <c:pt idx="11">
                  <c:v>1.6E-2</c:v>
                </c:pt>
              </c:numCache>
            </c:numRef>
          </c:xVal>
          <c:yVal>
            <c:numRef>
              <c:f>Sheet1!$D$2:$D$13</c:f>
              <c:numCache>
                <c:formatCode>0.0%</c:formatCode>
                <c:ptCount val="12"/>
                <c:pt idx="0">
                  <c:v>0.15331987438313144</c:v>
                </c:pt>
                <c:pt idx="1">
                  <c:v>0.11204576043068641</c:v>
                </c:pt>
                <c:pt idx="2">
                  <c:v>8.9502018842530284E-2</c:v>
                </c:pt>
                <c:pt idx="3">
                  <c:v>8.8492597577388962E-2</c:v>
                </c:pt>
                <c:pt idx="4">
                  <c:v>8.793180798564379E-2</c:v>
                </c:pt>
                <c:pt idx="5">
                  <c:v>8.7595334230596678E-2</c:v>
                </c:pt>
                <c:pt idx="6">
                  <c:v>8.3333333333333329E-2</c:v>
                </c:pt>
                <c:pt idx="7">
                  <c:v>7.8510542844324807E-2</c:v>
                </c:pt>
                <c:pt idx="8">
                  <c:v>5.7424854194706144E-2</c:v>
                </c:pt>
                <c:pt idx="9">
                  <c:v>5.6751906684611934E-2</c:v>
                </c:pt>
                <c:pt idx="10">
                  <c:v>5.652759084791386E-2</c:v>
                </c:pt>
                <c:pt idx="11">
                  <c:v>4.8564378645132349E-2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F-4AB7-9033-33A21E26FF1A}"/>
            </c:ext>
          </c:extLst>
        </c:ser>
        <c:ser>
          <c:idx val="1"/>
          <c:order val="1"/>
          <c:tx>
            <c:v>D 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rgbClr val="6666FF">
                  <a:alpha val="38000"/>
                </a:srgbClr>
              </a:solidFill>
              <a:ln w="9525">
                <a:solidFill>
                  <a:srgbClr val="6666FF"/>
                </a:solidFill>
              </a:ln>
              <a:effectLst/>
            </c:spPr>
          </c:marker>
          <c:xVal>
            <c:numRef>
              <c:f>Sheet1!$F$2:$F$3</c:f>
              <c:numCache>
                <c:formatCode>0.0%</c:formatCode>
                <c:ptCount val="2"/>
                <c:pt idx="0">
                  <c:v>0.433</c:v>
                </c:pt>
                <c:pt idx="1">
                  <c:v>0.251</c:v>
                </c:pt>
              </c:numCache>
            </c:numRef>
          </c:xVal>
          <c:yVal>
            <c:numRef>
              <c:f>Sheet1!$H$2:$H$3</c:f>
              <c:numCache>
                <c:formatCode>0.0%</c:formatCode>
                <c:ptCount val="2"/>
                <c:pt idx="0">
                  <c:v>0.30513743455497383</c:v>
                </c:pt>
                <c:pt idx="1">
                  <c:v>0.27568717277486909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F-4AB7-9033-33A21E26FF1A}"/>
            </c:ext>
          </c:extLst>
        </c:ser>
        <c:ser>
          <c:idx val="2"/>
          <c:order val="2"/>
          <c:tx>
            <c:v>R 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>
                  <a:alpha val="43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Sheet1!$J$2:$J$11</c:f>
              <c:numCache>
                <c:formatCode>0.0%</c:formatCode>
                <c:ptCount val="10"/>
                <c:pt idx="0">
                  <c:v>5.8000000000000003E-2</c:v>
                </c:pt>
                <c:pt idx="1">
                  <c:v>0.09</c:v>
                </c:pt>
                <c:pt idx="2">
                  <c:v>0.26800000000000002</c:v>
                </c:pt>
                <c:pt idx="3">
                  <c:v>3.2000000000000001E-2</c:v>
                </c:pt>
                <c:pt idx="4">
                  <c:v>3.4000000000000002E-2</c:v>
                </c:pt>
                <c:pt idx="5">
                  <c:v>6.6000000000000003E-2</c:v>
                </c:pt>
                <c:pt idx="6">
                  <c:v>3.7999999999999999E-2</c:v>
                </c:pt>
                <c:pt idx="7">
                  <c:v>4.2000000000000003E-2</c:v>
                </c:pt>
                <c:pt idx="8">
                  <c:v>0.22</c:v>
                </c:pt>
                <c:pt idx="9">
                  <c:v>7.0000000000000007E-2</c:v>
                </c:pt>
              </c:numCache>
            </c:numRef>
          </c:xVal>
          <c:yVal>
            <c:numRef>
              <c:f>Sheet1!$L$2:$L$11</c:f>
              <c:numCache>
                <c:formatCode>0.0%</c:formatCode>
                <c:ptCount val="10"/>
                <c:pt idx="0">
                  <c:v>0.12640224358974358</c:v>
                </c:pt>
                <c:pt idx="1">
                  <c:v>0.11798878205128205</c:v>
                </c:pt>
                <c:pt idx="2">
                  <c:v>0.11258012820512821</c:v>
                </c:pt>
                <c:pt idx="3">
                  <c:v>0.1045673076923077</c:v>
                </c:pt>
                <c:pt idx="4">
                  <c:v>0.10076121794871795</c:v>
                </c:pt>
                <c:pt idx="5">
                  <c:v>9.4751602564102561E-2</c:v>
                </c:pt>
                <c:pt idx="6">
                  <c:v>9.3349358974358976E-2</c:v>
                </c:pt>
                <c:pt idx="7">
                  <c:v>8.9142628205128208E-2</c:v>
                </c:pt>
                <c:pt idx="8">
                  <c:v>8.6738782051282048E-2</c:v>
                </c:pt>
                <c:pt idx="9">
                  <c:v>7.371794871794872E-2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DF-4AB7-9033-33A21E26FF1A}"/>
            </c:ext>
          </c:extLst>
        </c:ser>
        <c:ser>
          <c:idx val="3"/>
          <c:order val="3"/>
          <c:tx>
            <c:v>R 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FF3399">
                  <a:alpha val="40000"/>
                </a:srgbClr>
              </a:solidFill>
              <a:ln w="9525">
                <a:solidFill>
                  <a:srgbClr val="FF3399"/>
                </a:solidFill>
              </a:ln>
              <a:effectLst/>
            </c:spPr>
          </c:marker>
          <c:xVal>
            <c:numRef>
              <c:f>Sheet1!$N$2:$N$8</c:f>
              <c:numCache>
                <c:formatCode>0.0%</c:formatCode>
                <c:ptCount val="7"/>
                <c:pt idx="0">
                  <c:v>0.253</c:v>
                </c:pt>
                <c:pt idx="1">
                  <c:v>0.126</c:v>
                </c:pt>
                <c:pt idx="2">
                  <c:v>8.1000000000000003E-2</c:v>
                </c:pt>
                <c:pt idx="3">
                  <c:v>4.7E-2</c:v>
                </c:pt>
                <c:pt idx="4">
                  <c:v>1.0999999999999999E-2</c:v>
                </c:pt>
                <c:pt idx="5">
                  <c:v>0.246</c:v>
                </c:pt>
                <c:pt idx="6">
                  <c:v>8.3000000000000004E-2</c:v>
                </c:pt>
              </c:numCache>
            </c:numRef>
          </c:xVal>
          <c:yVal>
            <c:numRef>
              <c:f>Sheet1!$P$2:$P$8</c:f>
              <c:numCache>
                <c:formatCode>0.0%</c:formatCode>
                <c:ptCount val="7"/>
                <c:pt idx="0">
                  <c:v>0.20780109489051096</c:v>
                </c:pt>
                <c:pt idx="1">
                  <c:v>0.15077554744525548</c:v>
                </c:pt>
                <c:pt idx="2">
                  <c:v>0.13800182481751824</c:v>
                </c:pt>
                <c:pt idx="3">
                  <c:v>0.1364051094890511</c:v>
                </c:pt>
                <c:pt idx="4">
                  <c:v>0.13458029197080293</c:v>
                </c:pt>
                <c:pt idx="5">
                  <c:v>0.12454379562043795</c:v>
                </c:pt>
                <c:pt idx="6">
                  <c:v>0.10789233576642336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DF-4AB7-9033-33A21E26FF1A}"/>
            </c:ext>
          </c:extLst>
        </c:ser>
        <c:ser>
          <c:idx val="4"/>
          <c:order val="4"/>
          <c:tx>
            <c:v>D 2008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00B0F0">
                  <a:alpha val="43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Sheet1!$R$2:$R$4</c:f>
              <c:numCache>
                <c:formatCode>0.0%</c:formatCode>
                <c:ptCount val="3"/>
                <c:pt idx="0">
                  <c:v>0.45</c:v>
                </c:pt>
                <c:pt idx="1">
                  <c:v>0.221</c:v>
                </c:pt>
                <c:pt idx="2">
                  <c:v>0.13</c:v>
                </c:pt>
              </c:numCache>
            </c:numRef>
          </c:xVal>
          <c:yVal>
            <c:numRef>
              <c:f>Sheet1!$T$2:$T$4</c:f>
              <c:numCache>
                <c:formatCode>0.0%</c:formatCode>
                <c:ptCount val="3"/>
                <c:pt idx="0">
                  <c:v>0.24830827067669173</c:v>
                </c:pt>
                <c:pt idx="1">
                  <c:v>0.21597744360902255</c:v>
                </c:pt>
                <c:pt idx="2">
                  <c:v>0.18646616541353384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DF-4AB7-9033-33A21E26F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305103"/>
        <c:axId val="1296502911"/>
      </c:scatterChart>
      <c:valAx>
        <c:axId val="124730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Franklin Gothic Demi" panose="020B0703020102020204" pitchFamily="34" charset="0"/>
                  </a:rPr>
                  <a:t>Polling at Time</a:t>
                </a:r>
                <a:r>
                  <a:rPr lang="en-US" sz="1200" baseline="0">
                    <a:latin typeface="Franklin Gothic Demi" panose="020B0703020102020204" pitchFamily="34" charset="0"/>
                  </a:rPr>
                  <a:t> of Debate</a:t>
                </a:r>
                <a:endParaRPr lang="en-US" sz="1200">
                  <a:latin typeface="Franklin Gothic Demi" panose="020B0703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4788840156470574"/>
              <c:y val="0.9400609279019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1296502911"/>
        <c:crosses val="autoZero"/>
        <c:crossBetween val="midCat"/>
      </c:valAx>
      <c:valAx>
        <c:axId val="12965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Franklin Gothic Demi" panose="020B0703020102020204" pitchFamily="34" charset="0"/>
                  </a:rPr>
                  <a:t>Share</a:t>
                </a:r>
                <a:r>
                  <a:rPr lang="en-US" sz="1200" baseline="0">
                    <a:latin typeface="Franklin Gothic Demi" panose="020B0703020102020204" pitchFamily="34" charset="0"/>
                  </a:rPr>
                  <a:t> of Speaking Time</a:t>
                </a:r>
                <a:endParaRPr lang="en-US" sz="1200">
                  <a:latin typeface="Franklin Gothic Demi" panose="020B0703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0917482128097847E-2"/>
              <c:y val="0.25476880136283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1247305103"/>
        <c:crosses val="autoZero"/>
        <c:crossBetween val="midCat"/>
      </c:valAx>
      <c:spPr>
        <a:solidFill>
          <a:schemeClr val="bg2">
            <a:alpha val="35000"/>
          </a:schemeClr>
        </a:soli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77891703807543"/>
          <c:y val="0.14004816522670396"/>
          <c:w val="9.4137609777837153E-2"/>
          <c:h val="0.29177869534600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15</xdr:row>
      <xdr:rowOff>47625</xdr:rowOff>
    </xdr:from>
    <xdr:to>
      <xdr:col>10</xdr:col>
      <xdr:colOff>441960</xdr:colOff>
      <xdr:row>34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6EDB0-13A2-48D2-8BA2-34164FC92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934C-9DD7-4925-B3E6-6DC1F67689B6}">
  <dimension ref="A1:T24"/>
  <sheetViews>
    <sheetView tabSelected="1" workbookViewId="0">
      <selection activeCell="D13" sqref="D2:D13"/>
    </sheetView>
  </sheetViews>
  <sheetFormatPr defaultRowHeight="14.4" x14ac:dyDescent="0.3"/>
  <cols>
    <col min="1" max="1" width="10" bestFit="1" customWidth="1"/>
    <col min="2" max="2" width="13.44140625" style="1" bestFit="1" customWidth="1"/>
    <col min="3" max="3" width="20" bestFit="1" customWidth="1"/>
    <col min="4" max="4" width="17.44140625" bestFit="1" customWidth="1"/>
    <col min="5" max="5" width="10" bestFit="1" customWidth="1"/>
    <col min="6" max="6" width="13.44140625" style="1" bestFit="1" customWidth="1"/>
    <col min="7" max="7" width="20" bestFit="1" customWidth="1"/>
    <col min="8" max="8" width="20" customWidth="1"/>
    <col min="9" max="9" width="10" bestFit="1" customWidth="1"/>
    <col min="10" max="10" width="13.44140625" style="1" bestFit="1" customWidth="1"/>
    <col min="11" max="11" width="20" bestFit="1" customWidth="1"/>
    <col min="12" max="12" width="17.33203125" bestFit="1" customWidth="1"/>
    <col min="13" max="13" width="13.44140625" bestFit="1" customWidth="1"/>
    <col min="14" max="14" width="20" style="1" bestFit="1" customWidth="1"/>
    <col min="15" max="15" width="20" bestFit="1" customWidth="1"/>
    <col min="16" max="16" width="20" customWidth="1"/>
    <col min="17" max="17" width="13.44140625" bestFit="1" customWidth="1"/>
    <col min="18" max="18" width="20" style="1" bestFit="1" customWidth="1"/>
    <col min="19" max="19" width="20" bestFit="1" customWidth="1"/>
    <col min="20" max="20" width="20" customWidth="1"/>
  </cols>
  <sheetData>
    <row r="1" spans="1:20" x14ac:dyDescent="0.3">
      <c r="A1" t="s">
        <v>0</v>
      </c>
      <c r="B1" s="1" t="s">
        <v>1</v>
      </c>
      <c r="C1" t="s">
        <v>2</v>
      </c>
      <c r="D1" t="s">
        <v>15</v>
      </c>
      <c r="E1" t="s">
        <v>0</v>
      </c>
      <c r="F1" s="1" t="s">
        <v>20</v>
      </c>
      <c r="G1" t="s">
        <v>21</v>
      </c>
      <c r="H1" t="s">
        <v>22</v>
      </c>
      <c r="I1" t="s">
        <v>0</v>
      </c>
      <c r="J1" s="1" t="s">
        <v>33</v>
      </c>
      <c r="K1" t="s">
        <v>34</v>
      </c>
      <c r="L1" t="s">
        <v>36</v>
      </c>
      <c r="M1" t="s">
        <v>0</v>
      </c>
      <c r="N1" s="1" t="s">
        <v>35</v>
      </c>
      <c r="O1" t="s">
        <v>43</v>
      </c>
      <c r="P1" t="s">
        <v>51</v>
      </c>
      <c r="Q1" t="s">
        <v>0</v>
      </c>
      <c r="R1" s="1" t="s">
        <v>49</v>
      </c>
      <c r="S1" t="s">
        <v>50</v>
      </c>
      <c r="T1" t="s">
        <v>52</v>
      </c>
    </row>
    <row r="2" spans="1:20" x14ac:dyDescent="0.3">
      <c r="A2" t="s">
        <v>3</v>
      </c>
      <c r="B2" s="1">
        <v>0.23400000000000001</v>
      </c>
      <c r="C2">
        <v>1367</v>
      </c>
      <c r="D2" s="1">
        <f>C2/SUM(C$2:C$13)</f>
        <v>0.15331987438313144</v>
      </c>
      <c r="E2" t="s">
        <v>16</v>
      </c>
      <c r="F2" s="1">
        <v>0.433</v>
      </c>
      <c r="G2">
        <v>1865</v>
      </c>
      <c r="H2" s="1">
        <f>G2/SUM(G$2:G$13)</f>
        <v>0.30513743455497383</v>
      </c>
      <c r="I2" t="s">
        <v>23</v>
      </c>
      <c r="J2" s="1">
        <v>5.8000000000000003E-2</v>
      </c>
      <c r="K2">
        <v>631</v>
      </c>
      <c r="L2" s="1">
        <f>K2/SUM(K$2:K$13)</f>
        <v>0.12640224358974358</v>
      </c>
      <c r="M2" t="s">
        <v>37</v>
      </c>
      <c r="N2" s="1">
        <v>0.253</v>
      </c>
      <c r="O2">
        <v>911</v>
      </c>
      <c r="P2" s="1">
        <f>O2/SUM(O$2:O$13)</f>
        <v>0.20780109489051096</v>
      </c>
      <c r="Q2" t="s">
        <v>16</v>
      </c>
      <c r="R2" s="1">
        <v>0.45</v>
      </c>
      <c r="S2">
        <v>1321</v>
      </c>
      <c r="T2" s="1">
        <f>S2/SUM(S$2:S$13)</f>
        <v>0.24830827067669173</v>
      </c>
    </row>
    <row r="3" spans="1:20" x14ac:dyDescent="0.3">
      <c r="A3" t="s">
        <v>4</v>
      </c>
      <c r="B3" s="1">
        <v>0.29399999999999998</v>
      </c>
      <c r="C3">
        <v>999</v>
      </c>
      <c r="D3" s="1">
        <f t="shared" ref="D3:D13" si="0">C3/SUM(C$2:C$13)</f>
        <v>0.11204576043068641</v>
      </c>
      <c r="E3" t="s">
        <v>7</v>
      </c>
      <c r="F3" s="1">
        <v>0.251</v>
      </c>
      <c r="G3">
        <v>1685</v>
      </c>
      <c r="H3" s="1">
        <f t="shared" ref="H3:H6" si="1">G3/SUM(G$2:G$13)</f>
        <v>0.27568717277486909</v>
      </c>
      <c r="I3" t="s">
        <v>24</v>
      </c>
      <c r="J3" s="1">
        <v>0.09</v>
      </c>
      <c r="K3">
        <v>589</v>
      </c>
      <c r="L3" s="1">
        <f t="shared" ref="L3:L11" si="2">K3/SUM(K$2:K$13)</f>
        <v>0.11798878205128205</v>
      </c>
      <c r="M3" t="s">
        <v>38</v>
      </c>
      <c r="N3" s="1">
        <v>0.126</v>
      </c>
      <c r="O3">
        <v>661</v>
      </c>
      <c r="P3" s="1">
        <f t="shared" ref="P3:P8" si="3">O3/SUM(O$2:O$13)</f>
        <v>0.15077554744525548</v>
      </c>
      <c r="Q3" t="s">
        <v>44</v>
      </c>
      <c r="R3" s="1">
        <v>0.221</v>
      </c>
      <c r="S3">
        <v>1149</v>
      </c>
      <c r="T3" s="1">
        <f>S3/SUM(S$2:S$13)</f>
        <v>0.21597744360902255</v>
      </c>
    </row>
    <row r="4" spans="1:20" x14ac:dyDescent="0.3">
      <c r="A4" t="s">
        <v>5</v>
      </c>
      <c r="B4" s="1">
        <v>1.7999999999999999E-2</v>
      </c>
      <c r="C4">
        <v>798</v>
      </c>
      <c r="D4" s="1">
        <f t="shared" si="0"/>
        <v>8.9502018842530284E-2</v>
      </c>
      <c r="E4" t="s">
        <v>17</v>
      </c>
      <c r="G4">
        <v>1076</v>
      </c>
      <c r="H4" s="1">
        <f t="shared" si="1"/>
        <v>0.17604712041884818</v>
      </c>
      <c r="I4" t="s">
        <v>25</v>
      </c>
      <c r="J4" s="1">
        <v>0.26800000000000002</v>
      </c>
      <c r="K4">
        <v>562</v>
      </c>
      <c r="L4" s="1">
        <f t="shared" si="2"/>
        <v>0.11258012820512821</v>
      </c>
      <c r="M4" t="s">
        <v>30</v>
      </c>
      <c r="N4" s="1">
        <v>8.1000000000000003E-2</v>
      </c>
      <c r="O4">
        <v>605</v>
      </c>
      <c r="P4" s="1">
        <f t="shared" si="3"/>
        <v>0.13800182481751824</v>
      </c>
      <c r="Q4" t="s">
        <v>45</v>
      </c>
      <c r="R4" s="1">
        <v>0.13</v>
      </c>
      <c r="S4">
        <v>992</v>
      </c>
      <c r="T4" s="1">
        <f>S4/SUM(S$2:S$13)</f>
        <v>0.18646616541353384</v>
      </c>
    </row>
    <row r="5" spans="1:20" x14ac:dyDescent="0.3">
      <c r="A5" t="s">
        <v>6</v>
      </c>
      <c r="B5" s="1">
        <v>2.8000000000000001E-2</v>
      </c>
      <c r="C5">
        <v>789</v>
      </c>
      <c r="D5" s="1">
        <f t="shared" si="0"/>
        <v>8.8492597577388962E-2</v>
      </c>
      <c r="E5" t="s">
        <v>18</v>
      </c>
      <c r="G5">
        <v>935</v>
      </c>
      <c r="H5" s="1">
        <f t="shared" si="1"/>
        <v>0.15297774869109948</v>
      </c>
      <c r="I5" t="s">
        <v>26</v>
      </c>
      <c r="J5" s="1">
        <v>3.2000000000000001E-2</v>
      </c>
      <c r="K5">
        <v>522</v>
      </c>
      <c r="L5" s="1">
        <f t="shared" si="2"/>
        <v>0.1045673076923077</v>
      </c>
      <c r="M5" t="s">
        <v>39</v>
      </c>
      <c r="N5" s="1">
        <v>4.7E-2</v>
      </c>
      <c r="O5">
        <v>598</v>
      </c>
      <c r="P5" s="1">
        <f t="shared" si="3"/>
        <v>0.1364051094890511</v>
      </c>
      <c r="Q5" t="s">
        <v>46</v>
      </c>
      <c r="S5">
        <v>576</v>
      </c>
      <c r="T5" s="1">
        <f t="shared" ref="T5" si="4">S5/SUM(S$2:S$13)</f>
        <v>0.10827067669172932</v>
      </c>
    </row>
    <row r="6" spans="1:20" x14ac:dyDescent="0.3">
      <c r="A6" t="s">
        <v>7</v>
      </c>
      <c r="B6" s="1">
        <v>0.154</v>
      </c>
      <c r="C6">
        <v>784</v>
      </c>
      <c r="D6" s="1">
        <f t="shared" si="0"/>
        <v>8.793180798564379E-2</v>
      </c>
      <c r="E6" t="s">
        <v>19</v>
      </c>
      <c r="G6">
        <v>551</v>
      </c>
      <c r="H6" s="1">
        <f t="shared" si="1"/>
        <v>9.0150523560209431E-2</v>
      </c>
      <c r="I6" t="s">
        <v>27</v>
      </c>
      <c r="J6" s="1">
        <v>3.4000000000000002E-2</v>
      </c>
      <c r="K6">
        <v>503</v>
      </c>
      <c r="L6" s="1">
        <f t="shared" si="2"/>
        <v>0.10076121794871795</v>
      </c>
      <c r="M6" t="s">
        <v>40</v>
      </c>
      <c r="N6" s="1">
        <v>1.0999999999999999E-2</v>
      </c>
      <c r="O6">
        <v>590</v>
      </c>
      <c r="P6" s="1">
        <f t="shared" si="3"/>
        <v>0.13458029197080293</v>
      </c>
      <c r="Q6" t="s">
        <v>47</v>
      </c>
      <c r="R6" s="1">
        <v>2.5000000000000001E-2</v>
      </c>
      <c r="S6">
        <v>470</v>
      </c>
      <c r="T6" s="1">
        <f>S6/SUM(S$2:S$13)</f>
        <v>8.834586466165413E-2</v>
      </c>
    </row>
    <row r="7" spans="1:20" x14ac:dyDescent="0.3">
      <c r="A7" t="s">
        <v>8</v>
      </c>
      <c r="B7" s="1">
        <v>5.6000000000000001E-2</v>
      </c>
      <c r="C7">
        <v>781</v>
      </c>
      <c r="D7" s="1">
        <f t="shared" si="0"/>
        <v>8.7595334230596678E-2</v>
      </c>
      <c r="H7" s="1"/>
      <c r="I7" t="s">
        <v>28</v>
      </c>
      <c r="J7" s="1">
        <v>6.6000000000000003E-2</v>
      </c>
      <c r="K7">
        <v>473</v>
      </c>
      <c r="L7" s="1">
        <f t="shared" si="2"/>
        <v>9.4751602564102561E-2</v>
      </c>
      <c r="M7" t="s">
        <v>41</v>
      </c>
      <c r="N7" s="1">
        <v>0.246</v>
      </c>
      <c r="O7">
        <v>546</v>
      </c>
      <c r="P7" s="1">
        <f t="shared" si="3"/>
        <v>0.12454379562043795</v>
      </c>
      <c r="Q7" t="s">
        <v>48</v>
      </c>
      <c r="S7">
        <v>445</v>
      </c>
      <c r="T7" s="1">
        <f>S7/SUM(S$2:S$13)</f>
        <v>8.3646616541353386E-2</v>
      </c>
    </row>
    <row r="8" spans="1:20" x14ac:dyDescent="0.3">
      <c r="A8" t="s">
        <v>9</v>
      </c>
      <c r="B8" s="1">
        <v>5.1999999999999998E-2</v>
      </c>
      <c r="C8">
        <v>743</v>
      </c>
      <c r="D8" s="1">
        <f t="shared" si="0"/>
        <v>8.3333333333333329E-2</v>
      </c>
      <c r="H8" s="1"/>
      <c r="I8" t="s">
        <v>29</v>
      </c>
      <c r="J8" s="1">
        <v>3.7999999999999999E-2</v>
      </c>
      <c r="K8">
        <v>466</v>
      </c>
      <c r="L8" s="1">
        <f t="shared" si="2"/>
        <v>9.3349358974358976E-2</v>
      </c>
      <c r="M8" t="s">
        <v>42</v>
      </c>
      <c r="N8" s="1">
        <v>8.3000000000000004E-2</v>
      </c>
      <c r="O8">
        <v>473</v>
      </c>
      <c r="P8" s="1">
        <f t="shared" si="3"/>
        <v>0.10789233576642336</v>
      </c>
      <c r="Q8" t="s">
        <v>4</v>
      </c>
      <c r="R8" s="1">
        <v>0.01</v>
      </c>
      <c r="S8">
        <v>367</v>
      </c>
      <c r="T8" s="1">
        <f>S8/SUM(S$2:S$13)</f>
        <v>6.8984962406015038E-2</v>
      </c>
    </row>
    <row r="9" spans="1:20" x14ac:dyDescent="0.3">
      <c r="A9" t="s">
        <v>10</v>
      </c>
      <c r="B9" s="1">
        <v>1.6E-2</v>
      </c>
      <c r="C9">
        <v>700</v>
      </c>
      <c r="D9" s="1">
        <f t="shared" si="0"/>
        <v>7.8510542844324807E-2</v>
      </c>
      <c r="H9" s="1"/>
      <c r="I9" t="s">
        <v>30</v>
      </c>
      <c r="J9" s="1">
        <v>4.2000000000000003E-2</v>
      </c>
      <c r="K9">
        <v>445</v>
      </c>
      <c r="L9" s="1">
        <f t="shared" si="2"/>
        <v>8.9142628205128208E-2</v>
      </c>
      <c r="P9" s="1"/>
      <c r="T9" s="1"/>
    </row>
    <row r="10" spans="1:20" x14ac:dyDescent="0.3">
      <c r="A10" t="s">
        <v>11</v>
      </c>
      <c r="B10" s="1">
        <v>2.1999999999999999E-2</v>
      </c>
      <c r="C10">
        <v>512</v>
      </c>
      <c r="D10" s="1">
        <f t="shared" si="0"/>
        <v>5.7424854194706144E-2</v>
      </c>
      <c r="H10" s="1"/>
      <c r="I10" t="s">
        <v>31</v>
      </c>
      <c r="J10" s="1">
        <v>0.22</v>
      </c>
      <c r="K10">
        <v>433</v>
      </c>
      <c r="L10" s="1">
        <f t="shared" si="2"/>
        <v>8.6738782051282048E-2</v>
      </c>
      <c r="P10" s="1"/>
      <c r="T10" s="1"/>
    </row>
    <row r="11" spans="1:20" x14ac:dyDescent="0.3">
      <c r="A11" t="s">
        <v>12</v>
      </c>
      <c r="B11" s="1">
        <v>8.0000000000000002E-3</v>
      </c>
      <c r="C11">
        <v>506</v>
      </c>
      <c r="D11" s="1">
        <f t="shared" si="0"/>
        <v>5.6751906684611934E-2</v>
      </c>
      <c r="H11" s="1"/>
      <c r="I11" t="s">
        <v>32</v>
      </c>
      <c r="J11" s="1">
        <v>7.0000000000000007E-2</v>
      </c>
      <c r="K11">
        <v>368</v>
      </c>
      <c r="L11" s="1">
        <f t="shared" si="2"/>
        <v>7.371794871794872E-2</v>
      </c>
      <c r="P11" s="1"/>
      <c r="T11" s="1"/>
    </row>
    <row r="12" spans="1:20" x14ac:dyDescent="0.3">
      <c r="A12" t="s">
        <v>13</v>
      </c>
      <c r="B12" s="1">
        <v>1.2E-2</v>
      </c>
      <c r="C12">
        <v>504</v>
      </c>
      <c r="D12" s="1">
        <f t="shared" si="0"/>
        <v>5.652759084791386E-2</v>
      </c>
      <c r="H12" s="1"/>
      <c r="L12" s="1"/>
    </row>
    <row r="13" spans="1:20" x14ac:dyDescent="0.3">
      <c r="A13" t="s">
        <v>14</v>
      </c>
      <c r="B13" s="1">
        <v>1.6E-2</v>
      </c>
      <c r="C13">
        <v>433</v>
      </c>
      <c r="D13" s="1">
        <f t="shared" si="0"/>
        <v>4.8564378645132349E-2</v>
      </c>
      <c r="H13" s="1"/>
      <c r="L13" s="1"/>
    </row>
    <row r="19" spans="11:11" x14ac:dyDescent="0.3">
      <c r="K19">
        <v>12</v>
      </c>
    </row>
    <row r="20" spans="11:11" x14ac:dyDescent="0.3">
      <c r="K20">
        <v>5</v>
      </c>
    </row>
    <row r="21" spans="11:11" x14ac:dyDescent="0.3">
      <c r="K21">
        <v>10</v>
      </c>
    </row>
    <row r="23" spans="11:11" x14ac:dyDescent="0.3">
      <c r="K23">
        <v>7</v>
      </c>
    </row>
    <row r="24" spans="11:11" x14ac:dyDescent="0.3">
      <c r="K24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Anytime Fitness</dc:creator>
  <cp:lastModifiedBy>Chandler</cp:lastModifiedBy>
  <dcterms:created xsi:type="dcterms:W3CDTF">2019-10-18T18:17:01Z</dcterms:created>
  <dcterms:modified xsi:type="dcterms:W3CDTF">2019-10-19T08:14:14Z</dcterms:modified>
</cp:coreProperties>
</file>