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2995" windowHeight="11565" activeTab="2"/>
  </bookViews>
  <sheets>
    <sheet name="Filers" sheetId="2" r:id="rId1"/>
    <sheet name="Tickets" sheetId="3" r:id="rId2"/>
    <sheet name="Summary" sheetId="1" r:id="rId3"/>
    <sheet name="NewVfilers" sheetId="4" r:id="rId4"/>
    <sheet name="Audit" sheetId="5" r:id="rId5"/>
  </sheets>
  <definedNames>
    <definedName name="_xlnm._FilterDatabase" localSheetId="2" hidden="1">Summary!$A$1:$J$6</definedName>
  </definedNames>
  <calcPr calcId="125725"/>
</workbook>
</file>

<file path=xl/calcChain.xml><?xml version="1.0" encoding="utf-8"?>
<calcChain xmlns="http://schemas.openxmlformats.org/spreadsheetml/2006/main">
  <c r="B8" i="2"/>
</calcChain>
</file>

<file path=xl/sharedStrings.xml><?xml version="1.0" encoding="utf-8"?>
<sst xmlns="http://schemas.openxmlformats.org/spreadsheetml/2006/main" count="282" uniqueCount="194">
  <si>
    <t>EventRef</t>
  </si>
  <si>
    <t xml:space="preserve">SourceFiler   </t>
  </si>
  <si>
    <t xml:space="preserve">SourcevFiler </t>
  </si>
  <si>
    <t>DestinationFiler</t>
  </si>
  <si>
    <t>TargetvServer</t>
  </si>
  <si>
    <t>PreworkAssignee</t>
  </si>
  <si>
    <t>DFMUsed</t>
  </si>
  <si>
    <t>MigrationStatus</t>
  </si>
  <si>
    <t>Notes</t>
  </si>
  <si>
    <t>Protocol</t>
  </si>
  <si>
    <t>eg-nascorp-f03</t>
  </si>
  <si>
    <t>prod-corp-f0021</t>
  </si>
  <si>
    <t>EG-CIS-CLSP-F01-H03</t>
  </si>
  <si>
    <t>cisprod-f0083</t>
  </si>
  <si>
    <t>Kelsey</t>
  </si>
  <si>
    <t>eg-naslowc-e03</t>
  </si>
  <si>
    <t>svm581unp</t>
  </si>
  <si>
    <t>eg-cis-clsn-e01-l02</t>
  </si>
  <si>
    <t>cisclnt-e0096</t>
  </si>
  <si>
    <t>B-1056-E2</t>
  </si>
  <si>
    <t>7MTT</t>
  </si>
  <si>
    <t>Ready for cutover</t>
  </si>
  <si>
    <t>POSTPONED from B-1029-D, B-1051-D ct_jdg_mq_nosnap rolled back</t>
  </si>
  <si>
    <t>NFS</t>
  </si>
  <si>
    <t>Eg-naslowc-e03</t>
  </si>
  <si>
    <t>Vfiler Count</t>
  </si>
  <si>
    <t>SourceFiler</t>
  </si>
  <si>
    <t>eg-nasapp-f31</t>
  </si>
  <si>
    <t>eg-nascorp-f04</t>
  </si>
  <si>
    <t>eg-nasecom-e01</t>
  </si>
  <si>
    <t>eg-nasecom-e02</t>
  </si>
  <si>
    <t>eg-nasecom-e03</t>
  </si>
  <si>
    <t>eg-naslowcc-f01</t>
  </si>
  <si>
    <t>eg-naslowc-e04</t>
  </si>
  <si>
    <t>eg-naslowc-f01</t>
  </si>
  <si>
    <t>eg-naslowc-f02</t>
  </si>
  <si>
    <t>eg-naslowep-h01</t>
  </si>
  <si>
    <t>eg-naslowep-h02</t>
  </si>
  <si>
    <t>mp-naslowcc-x02</t>
  </si>
  <si>
    <t>TOTAL</t>
  </si>
  <si>
    <t>Model</t>
  </si>
  <si>
    <t>S/N</t>
  </si>
  <si>
    <t>DiskType</t>
  </si>
  <si>
    <t>DecomBCS</t>
  </si>
  <si>
    <t>Link</t>
  </si>
  <si>
    <t>Status</t>
  </si>
  <si>
    <t>FAS6080</t>
  </si>
  <si>
    <t>700000422967</t>
  </si>
  <si>
    <t>FCAL 15000 RPM, 280104MB:274845MB</t>
  </si>
  <si>
    <t>700000422979</t>
  </si>
  <si>
    <t>Plan</t>
  </si>
  <si>
    <t>SCRAP</t>
  </si>
  <si>
    <t>700000507573</t>
  </si>
  <si>
    <t>BCS46970</t>
  </si>
  <si>
    <t>https://buildcenter.thomson.com/viewproject.asp?id=BCS46970</t>
  </si>
  <si>
    <t>Submitted</t>
  </si>
  <si>
    <t>700000507585</t>
  </si>
  <si>
    <t>FAS6210</t>
  </si>
  <si>
    <t>800000109177</t>
  </si>
  <si>
    <t>BSAS 7200 RPM, 1695759MB</t>
  </si>
  <si>
    <t>700000867832</t>
  </si>
  <si>
    <t>CR</t>
  </si>
  <si>
    <t>Scheduled Start</t>
  </si>
  <si>
    <t>Purpose</t>
  </si>
  <si>
    <t>CR03300977</t>
  </si>
  <si>
    <t>Audit</t>
  </si>
  <si>
    <t>N/A</t>
  </si>
  <si>
    <t>Audit - ISCSI</t>
  </si>
  <si>
    <t>http://ereport.thomsonreuters.com/search.asp?q=CR03300977</t>
  </si>
  <si>
    <t>Complete</t>
  </si>
  <si>
    <t>CR03931066</t>
  </si>
  <si>
    <t>Reclaim</t>
  </si>
  <si>
    <t>http://ereport.thomsonreuters.com/search.asp?q=CR03931066</t>
  </si>
  <si>
    <t>Prework</t>
  </si>
  <si>
    <t>NFS cutover</t>
  </si>
  <si>
    <t>Cancelled</t>
  </si>
  <si>
    <t>CR09903202</t>
  </si>
  <si>
    <t>B-1056</t>
  </si>
  <si>
    <t>http://ereport.thomsonreuters.com/search.asp?q=CR09903202</t>
  </si>
  <si>
    <t>Approved</t>
  </si>
  <si>
    <t>CR09937251</t>
  </si>
  <si>
    <t>B-1056-D</t>
  </si>
  <si>
    <t>Feb18 04:00 GMT</t>
  </si>
  <si>
    <t>http://ereport.thomsonreuters.com/search.asp?q=CR09937251</t>
  </si>
  <si>
    <t>CR09904222</t>
  </si>
  <si>
    <t>Feb19 04:00 GMT</t>
  </si>
  <si>
    <t>http://ereport.thomsonreuters.com/search.asp?q=CR09904222</t>
  </si>
  <si>
    <t>Pending approval</t>
  </si>
  <si>
    <t>CR09553917</t>
  </si>
  <si>
    <t>B-1054</t>
  </si>
  <si>
    <t>http://ereport.thomsonreuters.com/search.asp?q=CR09553917</t>
  </si>
  <si>
    <t>CR09553152</t>
  </si>
  <si>
    <t>B-1054-D</t>
  </si>
  <si>
    <t>Jan21 04:00 GMT</t>
  </si>
  <si>
    <t>http://ereport.thomsonreuters.com/search.asp?q=CR09553152</t>
  </si>
  <si>
    <t>SourceVfiler</t>
  </si>
  <si>
    <t>SourceIPAddress</t>
  </si>
  <si>
    <t>DestVserver</t>
  </si>
  <si>
    <t>DestIPAddress</t>
  </si>
  <si>
    <t>DestVfilerType</t>
  </si>
  <si>
    <t>Netmask</t>
  </si>
  <si>
    <t>Network</t>
  </si>
  <si>
    <t>Gateway</t>
  </si>
  <si>
    <t>VLAN</t>
  </si>
  <si>
    <t>Failover-Group</t>
  </si>
  <si>
    <t>NewVserverStatus</t>
  </si>
  <si>
    <t>SourceZipperInfo</t>
  </si>
  <si>
    <t>AdditionalDNS</t>
  </si>
  <si>
    <t>ORAARCHALT</t>
  </si>
  <si>
    <t>prod-ecom-h0061</t>
  </si>
  <si>
    <t>EG-CPS-CLSP-H01-L01</t>
  </si>
  <si>
    <t>cpsprod-h0080</t>
  </si>
  <si>
    <t>Nirmal</t>
  </si>
  <si>
    <t>XDECOM</t>
  </si>
  <si>
    <t>clnt-corp-e0199</t>
  </si>
  <si>
    <t>EG-CIS-CLSN-E01-L01</t>
  </si>
  <si>
    <t>DECOM</t>
  </si>
  <si>
    <t>Complete - DECOM</t>
  </si>
  <si>
    <t>CANCELLED from B-1025-B1 for DECOM</t>
  </si>
  <si>
    <t>B-1051-D</t>
  </si>
  <si>
    <t>10.205.120.51</t>
  </si>
  <si>
    <t>10.205.127.46</t>
  </si>
  <si>
    <t>Generic NFS</t>
  </si>
  <si>
    <t>255.255.252.0</t>
  </si>
  <si>
    <t>10.205.127.254</t>
  </si>
  <si>
    <t>data-3051</t>
  </si>
  <si>
    <t>Created</t>
  </si>
  <si>
    <t>PP06802</t>
  </si>
  <si>
    <t>10.204.124.130</t>
  </si>
  <si>
    <t>10.204.127.254</t>
  </si>
  <si>
    <t>#2051 - EAG-CORP-INFRA-VFILER-4</t>
  </si>
  <si>
    <t>data-2051</t>
  </si>
  <si>
    <t>IP/DNS requested</t>
  </si>
  <si>
    <t>3051 - EAG-CORP-INFRA-VFILER-5</t>
  </si>
  <si>
    <t>2051 - EAG-CORP-INFRA-VFILER-4</t>
  </si>
  <si>
    <t>10.204.125.199</t>
  </si>
  <si>
    <t>B-1040-C2</t>
  </si>
  <si>
    <t>clnt-corp-x0053</t>
  </si>
  <si>
    <t>10.176.46.83</t>
  </si>
  <si>
    <t>EG-CIS-CLSN-F02-L04</t>
  </si>
  <si>
    <t>cisclnt-f0194</t>
  </si>
  <si>
    <t>10.205.127.160</t>
  </si>
  <si>
    <t>MP VOL</t>
  </si>
  <si>
    <t>BCS04345</t>
  </si>
  <si>
    <t>dev.cps-nas.int.westgroup.com</t>
  </si>
  <si>
    <t>SourceVLAN</t>
  </si>
  <si>
    <t>corp-3051</t>
  </si>
  <si>
    <t>corp-2051</t>
  </si>
  <si>
    <t>10.205.124.0/22</t>
  </si>
  <si>
    <t>10.204.124.0/22</t>
  </si>
  <si>
    <t>Filer</t>
  </si>
  <si>
    <t>Vfiler</t>
  </si>
  <si>
    <t>TYPE</t>
  </si>
  <si>
    <t>CIFS</t>
  </si>
  <si>
    <t>ISCSI</t>
  </si>
  <si>
    <t>NOTES</t>
  </si>
  <si>
    <t>MP VOLUMEs</t>
  </si>
  <si>
    <t>DNS CNAME</t>
  </si>
  <si>
    <t>CDOT</t>
  </si>
  <si>
    <t>Yes</t>
  </si>
  <si>
    <t>MIGRATED</t>
  </si>
  <si>
    <t>clnt-corp-f0131</t>
  </si>
  <si>
    <t>westlawpzn.int.westgroup.com</t>
  </si>
  <si>
    <t>#3002 - EAG-CORP-INFRA-VFILER-2</t>
  </si>
  <si>
    <t>3002 - EAG-CORP-INFRA-VFILER-2</t>
  </si>
  <si>
    <t>clnt-corp-f0410</t>
  </si>
  <si>
    <t>ESX</t>
  </si>
  <si>
    <t>prod-ecom-e0278</t>
  </si>
  <si>
    <t>LION</t>
  </si>
  <si>
    <t>#2022 - EAG-ECOM-INFRA-VFILER-1</t>
  </si>
  <si>
    <t>2022 - EAG-ECOM-INFRA-VFILER-1</t>
  </si>
  <si>
    <t>ded-ecom-f0087</t>
  </si>
  <si>
    <t>#3022 - EAG-ECOM-INFRA-VFILER-2</t>
  </si>
  <si>
    <t>prod-corp-e0088</t>
  </si>
  <si>
    <t>7MODE</t>
  </si>
  <si>
    <t>CIFS/NFS - Separate</t>
  </si>
  <si>
    <t>prod-ecom-e0270</t>
  </si>
  <si>
    <t>CIFS/NFS - MP VOL (confirmed)</t>
  </si>
  <si>
    <t>MP VOLUME (per BU)</t>
  </si>
  <si>
    <t>ct_datacapture_snap (MP VOLUME)</t>
  </si>
  <si>
    <t>dmdsweep.westlan.com</t>
  </si>
  <si>
    <t>prod-corp-f0101</t>
  </si>
  <si>
    <t>Yes/LION</t>
  </si>
  <si>
    <t>prod-corp-e0124</t>
  </si>
  <si>
    <t>SQLARCHALT</t>
  </si>
  <si>
    <t>#2002 - EAG-CORP-INFRA-VFILER-1</t>
  </si>
  <si>
    <t>RO/RW all</t>
  </si>
  <si>
    <t>prod-corp-f0130</t>
  </si>
  <si>
    <t>EG-CIS-CLSP-F02-L02</t>
  </si>
  <si>
    <t>cisprod-f0152,cisprod-f0168</t>
  </si>
  <si>
    <t>B-1044-E1</t>
  </si>
  <si>
    <t>Multiprotocol VOLUME; RO/RW all entries; POSTPONED from B-1036-E2A</t>
  </si>
  <si>
    <t>Pending vserver creation</t>
  </si>
  <si>
    <t>Not Started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</si>
</sst>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8" fillId="0" borderId="0" xfId="0" applyFont="1"/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 applyFill="1"/>
    <xf numFmtId="0" fontId="16" fillId="0" borderId="0" xfId="0" applyFont="1" applyFill="1"/>
    <xf numFmtId="49" fontId="16" fillId="0" borderId="0" xfId="0" applyNumberFormat="1" applyFont="1" applyFill="1"/>
    <xf numFmtId="49" fontId="16" fillId="0" borderId="0" xfId="0" applyNumberFormat="1" applyFont="1" applyAlignment="1">
      <alignment horizontal="left" vertical="top"/>
    </xf>
    <xf numFmtId="0" fontId="0" fillId="0" borderId="0" xfId="0"/>
    <xf numFmtId="0" fontId="0" fillId="0" borderId="0" xfId="0" applyFill="1"/>
    <xf numFmtId="0" fontId="16" fillId="0" borderId="0" xfId="0" applyFont="1" applyFill="1"/>
    <xf numFmtId="49" fontId="0" fillId="0" borderId="0" xfId="0" applyNumberFormat="1" applyFill="1"/>
    <xf numFmtId="0" fontId="0" fillId="0" borderId="0" xfId="0"/>
    <xf numFmtId="0" fontId="0" fillId="0" borderId="0" xfId="0" applyFill="1"/>
    <xf numFmtId="49" fontId="0" fillId="0" borderId="0" xfId="0" applyNumberFormat="1" applyFill="1"/>
    <xf numFmtId="0" fontId="0" fillId="0" borderId="0" xfId="0"/>
    <xf numFmtId="0" fontId="0" fillId="0" borderId="0" xfId="0" applyFill="1" applyAlignment="1">
      <alignment horizontal="left" vertical="top"/>
    </xf>
    <xf numFmtId="0" fontId="0" fillId="0" borderId="0" xfId="0" applyFill="1"/>
    <xf numFmtId="49" fontId="0" fillId="0" borderId="0" xfId="0" applyNumberFormat="1" applyFill="1"/>
    <xf numFmtId="0" fontId="0" fillId="0" borderId="0" xfId="0"/>
    <xf numFmtId="0" fontId="0" fillId="0" borderId="0" xfId="0"/>
    <xf numFmtId="0" fontId="0" fillId="0" borderId="0" xfId="0"/>
    <xf numFmtId="16" fontId="0" fillId="0" borderId="0" xfId="0" applyNumberFormat="1"/>
    <xf numFmtId="0" fontId="16" fillId="0" borderId="0" xfId="0" applyFont="1" applyAlignment="1">
      <alignment horizontal="left" vertical="top"/>
    </xf>
    <xf numFmtId="0" fontId="16" fillId="0" borderId="0" xfId="0" applyFont="1" applyFill="1" applyAlignment="1">
      <alignment horizontal="left" vertical="top"/>
    </xf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9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0" xfId="0" applyFill="1"/>
    <xf numFmtId="0" fontId="19" fillId="0" borderId="0" xfId="0" applyFont="1"/>
    <xf numFmtId="0" fontId="16" fillId="0" borderId="0" xfId="0" applyFont="1"/>
    <xf numFmtId="0" fontId="16" fillId="0" borderId="0" xfId="0" applyFont="1" applyAlignment="1">
      <alignment horizontal="left" vertical="top"/>
    </xf>
    <xf numFmtId="0" fontId="16" fillId="0" borderId="0" xfId="0" applyFont="1"/>
    <xf numFmtId="0" fontId="16" fillId="0" borderId="0" xfId="0" applyFont="1" applyFill="1"/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 applyFill="1"/>
    <xf numFmtId="0" fontId="16" fillId="0" borderId="0" xfId="0" applyFont="1"/>
    <xf numFmtId="0" fontId="0" fillId="0" borderId="0" xfId="0" applyFill="1"/>
    <xf numFmtId="0" fontId="0" fillId="0" borderId="0" xfId="0"/>
    <xf numFmtId="0" fontId="0" fillId="0" borderId="0" xfId="0" applyFill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B10" sqref="B10"/>
    </sheetView>
  </sheetViews>
  <sheetFormatPr defaultRowHeight="15"/>
  <cols>
    <col min="1" max="1" width="16.7109375" bestFit="1" customWidth="1"/>
    <col min="2" max="2" width="11.7109375" bestFit="1" customWidth="1"/>
    <col min="3" max="3" width="8.28515625" bestFit="1" customWidth="1"/>
    <col min="4" max="4" width="13.140625" bestFit="1" customWidth="1"/>
    <col min="5" max="5" width="35.28515625" bestFit="1" customWidth="1"/>
    <col min="6" max="6" width="10.42578125" bestFit="1" customWidth="1"/>
    <col min="7" max="7" width="59.5703125" bestFit="1" customWidth="1"/>
    <col min="8" max="8" width="10.28515625" bestFit="1" customWidth="1"/>
    <col min="9" max="9" width="6.7109375" bestFit="1" customWidth="1"/>
  </cols>
  <sheetData>
    <row r="1" spans="1:9">
      <c r="A1" s="6" t="s">
        <v>26</v>
      </c>
      <c r="B1" s="7" t="s">
        <v>25</v>
      </c>
      <c r="C1" s="14" t="s">
        <v>40</v>
      </c>
      <c r="D1" s="13" t="s">
        <v>41</v>
      </c>
      <c r="E1" s="12" t="s">
        <v>42</v>
      </c>
      <c r="F1" s="12" t="s">
        <v>43</v>
      </c>
      <c r="G1" s="12" t="s">
        <v>44</v>
      </c>
      <c r="H1" s="12" t="s">
        <v>45</v>
      </c>
      <c r="I1" s="17" t="s">
        <v>50</v>
      </c>
    </row>
    <row r="2" spans="1:9">
      <c r="A2" s="10" t="s">
        <v>10</v>
      </c>
      <c r="B2" s="9">
        <v>23</v>
      </c>
      <c r="C2" s="15" t="s">
        <v>46</v>
      </c>
      <c r="D2" s="18" t="s">
        <v>47</v>
      </c>
      <c r="E2" s="16" t="s">
        <v>48</v>
      </c>
      <c r="I2" s="3" t="s">
        <v>51</v>
      </c>
    </row>
    <row r="3" spans="1:9">
      <c r="A3" s="10" t="s">
        <v>28</v>
      </c>
      <c r="B3" s="9">
        <v>16</v>
      </c>
      <c r="C3" s="15" t="s">
        <v>46</v>
      </c>
      <c r="D3" s="18" t="s">
        <v>49</v>
      </c>
      <c r="E3" s="16" t="s">
        <v>48</v>
      </c>
      <c r="I3" s="15" t="s">
        <v>51</v>
      </c>
    </row>
    <row r="4" spans="1:9">
      <c r="A4" s="11" t="s">
        <v>29</v>
      </c>
      <c r="B4" s="9">
        <v>0</v>
      </c>
      <c r="C4" s="19" t="s">
        <v>46</v>
      </c>
      <c r="D4" s="21" t="s">
        <v>52</v>
      </c>
      <c r="E4" s="20" t="s">
        <v>48</v>
      </c>
      <c r="F4" s="20" t="s">
        <v>53</v>
      </c>
      <c r="G4" s="20" t="s">
        <v>54</v>
      </c>
      <c r="H4" s="20" t="s">
        <v>55</v>
      </c>
      <c r="I4" s="15" t="s">
        <v>51</v>
      </c>
    </row>
    <row r="5" spans="1:9">
      <c r="A5" s="11" t="s">
        <v>30</v>
      </c>
      <c r="B5" s="9">
        <v>0</v>
      </c>
      <c r="C5" s="19" t="s">
        <v>46</v>
      </c>
      <c r="D5" s="21" t="s">
        <v>56</v>
      </c>
      <c r="E5" s="20" t="s">
        <v>48</v>
      </c>
      <c r="F5" s="20" t="s">
        <v>53</v>
      </c>
      <c r="G5" s="20" t="s">
        <v>54</v>
      </c>
      <c r="H5" s="20" t="s">
        <v>55</v>
      </c>
      <c r="I5" s="15" t="s">
        <v>51</v>
      </c>
    </row>
    <row r="6" spans="1:9" s="19" customFormat="1">
      <c r="A6" s="24" t="s">
        <v>36</v>
      </c>
      <c r="B6" s="23">
        <v>22</v>
      </c>
      <c r="C6" s="22" t="s">
        <v>57</v>
      </c>
      <c r="D6" s="25" t="s">
        <v>58</v>
      </c>
      <c r="E6" s="24" t="s">
        <v>59</v>
      </c>
    </row>
    <row r="7" spans="1:9" s="19" customFormat="1">
      <c r="A7" s="24" t="s">
        <v>37</v>
      </c>
      <c r="B7" s="23">
        <v>23</v>
      </c>
      <c r="C7" s="22" t="s">
        <v>57</v>
      </c>
      <c r="D7" s="25" t="s">
        <v>60</v>
      </c>
      <c r="E7" s="24" t="s">
        <v>59</v>
      </c>
    </row>
    <row r="8" spans="1:9">
      <c r="A8" s="5" t="s">
        <v>39</v>
      </c>
      <c r="B8" s="8">
        <f>SUM(B2:B5)</f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C9" sqref="C9"/>
    </sheetView>
  </sheetViews>
  <sheetFormatPr defaultRowHeight="15"/>
  <cols>
    <col min="1" max="1" width="11.28515625" bestFit="1" customWidth="1"/>
    <col min="2" max="2" width="9.5703125" bestFit="1" customWidth="1"/>
    <col min="3" max="3" width="15.85546875" bestFit="1" customWidth="1"/>
    <col min="4" max="4" width="11.7109375" bestFit="1" customWidth="1"/>
    <col min="5" max="5" width="58" bestFit="1" customWidth="1"/>
    <col min="6" max="6" width="16.5703125" bestFit="1" customWidth="1"/>
  </cols>
  <sheetData>
    <row r="1" spans="1:6">
      <c r="A1" s="46" t="s">
        <v>61</v>
      </c>
      <c r="B1" s="46" t="s">
        <v>0</v>
      </c>
      <c r="C1" s="46" t="s">
        <v>62</v>
      </c>
      <c r="D1" s="46" t="s">
        <v>63</v>
      </c>
      <c r="E1" s="46" t="s">
        <v>44</v>
      </c>
      <c r="F1" s="46" t="s">
        <v>45</v>
      </c>
    </row>
    <row r="2" spans="1:6">
      <c r="A2" s="26" t="s">
        <v>64</v>
      </c>
      <c r="B2" s="26" t="s">
        <v>65</v>
      </c>
      <c r="C2" s="26" t="s">
        <v>66</v>
      </c>
      <c r="D2" s="26" t="s">
        <v>67</v>
      </c>
      <c r="E2" s="26" t="s">
        <v>68</v>
      </c>
      <c r="F2" s="26" t="s">
        <v>69</v>
      </c>
    </row>
    <row r="3" spans="1:6">
      <c r="A3" s="26" t="s">
        <v>70</v>
      </c>
      <c r="B3" s="26" t="s">
        <v>65</v>
      </c>
      <c r="C3" s="26" t="s">
        <v>66</v>
      </c>
      <c r="D3" s="26" t="s">
        <v>71</v>
      </c>
      <c r="E3" s="26" t="s">
        <v>72</v>
      </c>
      <c r="F3" s="26" t="s">
        <v>69</v>
      </c>
    </row>
    <row r="4" spans="1:6">
      <c r="A4" s="28" t="s">
        <v>88</v>
      </c>
      <c r="B4" s="28" t="s">
        <v>89</v>
      </c>
      <c r="C4" s="29" t="s">
        <v>66</v>
      </c>
      <c r="D4" s="28" t="s">
        <v>73</v>
      </c>
      <c r="E4" s="28" t="s">
        <v>90</v>
      </c>
      <c r="F4" s="28" t="s">
        <v>69</v>
      </c>
    </row>
    <row r="5" spans="1:6">
      <c r="A5" s="28" t="s">
        <v>91</v>
      </c>
      <c r="B5" s="28" t="s">
        <v>92</v>
      </c>
      <c r="C5" s="29" t="s">
        <v>93</v>
      </c>
      <c r="D5" s="28" t="s">
        <v>74</v>
      </c>
      <c r="E5" s="28" t="s">
        <v>94</v>
      </c>
      <c r="F5" s="28" t="s">
        <v>69</v>
      </c>
    </row>
    <row r="6" spans="1:6">
      <c r="A6" s="27" t="s">
        <v>76</v>
      </c>
      <c r="B6" s="27" t="s">
        <v>77</v>
      </c>
      <c r="C6" s="27" t="s">
        <v>66</v>
      </c>
      <c r="D6" s="27" t="s">
        <v>73</v>
      </c>
      <c r="E6" s="27" t="s">
        <v>78</v>
      </c>
      <c r="F6" s="27" t="s">
        <v>79</v>
      </c>
    </row>
    <row r="7" spans="1:6">
      <c r="A7" s="27" t="s">
        <v>80</v>
      </c>
      <c r="B7" s="27" t="s">
        <v>81</v>
      </c>
      <c r="C7" s="27" t="s">
        <v>82</v>
      </c>
      <c r="D7" s="27" t="s">
        <v>74</v>
      </c>
      <c r="E7" s="27" t="s">
        <v>83</v>
      </c>
      <c r="F7" s="27" t="s">
        <v>75</v>
      </c>
    </row>
    <row r="8" spans="1:6">
      <c r="A8" s="27" t="s">
        <v>84</v>
      </c>
      <c r="B8" s="27" t="s">
        <v>19</v>
      </c>
      <c r="C8" s="27" t="s">
        <v>85</v>
      </c>
      <c r="D8" s="27" t="s">
        <v>74</v>
      </c>
      <c r="E8" s="27" t="s">
        <v>86</v>
      </c>
      <c r="F8" s="27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C8" sqref="C8"/>
    </sheetView>
  </sheetViews>
  <sheetFormatPr defaultRowHeight="15"/>
  <cols>
    <col min="1" max="1" width="16.42578125" bestFit="1" customWidth="1"/>
    <col min="2" max="2" width="16.7109375" bestFit="1" customWidth="1"/>
    <col min="3" max="3" width="20" bestFit="1" customWidth="1"/>
    <col min="4" max="4" width="25.85546875" bestFit="1" customWidth="1"/>
    <col min="5" max="5" width="12.85546875" bestFit="1" customWidth="1"/>
    <col min="6" max="6" width="16.5703125" bestFit="1" customWidth="1"/>
    <col min="7" max="7" width="9.7109375" bestFit="1" customWidth="1"/>
    <col min="8" max="8" width="23.42578125" bestFit="1" customWidth="1"/>
    <col min="9" max="9" width="66.5703125" bestFit="1" customWidth="1"/>
    <col min="10" max="10" width="29" bestFit="1" customWidth="1"/>
  </cols>
  <sheetData>
    <row r="1" spans="1:10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s="3" t="s">
        <v>34</v>
      </c>
      <c r="B2" s="3" t="s">
        <v>187</v>
      </c>
      <c r="C2" s="3" t="s">
        <v>188</v>
      </c>
      <c r="D2" s="3" t="s">
        <v>189</v>
      </c>
      <c r="E2" s="3" t="s">
        <v>190</v>
      </c>
      <c r="F2" s="3" t="s">
        <v>14</v>
      </c>
      <c r="G2" s="3" t="s">
        <v>20</v>
      </c>
      <c r="H2" s="3" t="s">
        <v>69</v>
      </c>
      <c r="I2" s="1" t="s">
        <v>191</v>
      </c>
      <c r="J2" s="3" t="s">
        <v>177</v>
      </c>
    </row>
    <row r="3" spans="1:10">
      <c r="A3" s="3" t="s">
        <v>24</v>
      </c>
      <c r="B3" s="3" t="s">
        <v>11</v>
      </c>
      <c r="C3" s="3" t="s">
        <v>12</v>
      </c>
      <c r="D3" s="3" t="s">
        <v>13</v>
      </c>
      <c r="E3" s="3" t="s">
        <v>19</v>
      </c>
      <c r="F3" s="3" t="s">
        <v>14</v>
      </c>
      <c r="G3" s="3" t="s">
        <v>20</v>
      </c>
      <c r="H3" s="3" t="s">
        <v>21</v>
      </c>
      <c r="I3" s="3" t="s">
        <v>22</v>
      </c>
      <c r="J3" s="3" t="s">
        <v>23</v>
      </c>
    </row>
    <row r="4" spans="1:10">
      <c r="A4" s="32" t="s">
        <v>15</v>
      </c>
      <c r="B4" s="32" t="s">
        <v>16</v>
      </c>
      <c r="C4" s="32" t="s">
        <v>17</v>
      </c>
      <c r="D4" s="32" t="s">
        <v>18</v>
      </c>
      <c r="E4" s="32" t="s">
        <v>19</v>
      </c>
      <c r="F4" s="32" t="s">
        <v>14</v>
      </c>
      <c r="G4" s="32" t="s">
        <v>20</v>
      </c>
      <c r="H4" s="63" t="s">
        <v>192</v>
      </c>
      <c r="I4" s="32"/>
      <c r="J4" s="32" t="s">
        <v>23</v>
      </c>
    </row>
    <row r="5" spans="1:10">
      <c r="A5" s="32" t="s">
        <v>36</v>
      </c>
      <c r="B5" s="32" t="s">
        <v>109</v>
      </c>
      <c r="C5" s="32" t="s">
        <v>110</v>
      </c>
      <c r="D5" s="32" t="s">
        <v>111</v>
      </c>
      <c r="E5" s="32" t="s">
        <v>108</v>
      </c>
      <c r="F5" s="32" t="s">
        <v>112</v>
      </c>
      <c r="G5" s="32" t="s">
        <v>20</v>
      </c>
      <c r="H5" s="63" t="s">
        <v>193</v>
      </c>
      <c r="I5" s="32"/>
      <c r="J5" s="32" t="s">
        <v>23</v>
      </c>
    </row>
    <row r="6" spans="1:10">
      <c r="A6" s="63" t="s">
        <v>33</v>
      </c>
      <c r="B6" s="63" t="s">
        <v>114</v>
      </c>
      <c r="C6" s="63" t="s">
        <v>115</v>
      </c>
      <c r="D6" s="63" t="s">
        <v>116</v>
      </c>
      <c r="E6" s="63" t="s">
        <v>113</v>
      </c>
      <c r="F6" s="63" t="s">
        <v>66</v>
      </c>
      <c r="G6" s="63" t="s">
        <v>66</v>
      </c>
      <c r="H6" s="63" t="s">
        <v>117</v>
      </c>
      <c r="I6" s="63" t="s">
        <v>118</v>
      </c>
      <c r="J6" s="63" t="s">
        <v>23</v>
      </c>
    </row>
  </sheetData>
  <autoFilter ref="A1:J6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>
      <selection activeCell="D10" sqref="D10"/>
    </sheetView>
  </sheetViews>
  <sheetFormatPr defaultRowHeight="15"/>
  <cols>
    <col min="1" max="1" width="9.7109375" bestFit="1" customWidth="1"/>
    <col min="2" max="2" width="16.42578125" bestFit="1" customWidth="1"/>
    <col min="3" max="3" width="15.28515625" bestFit="1" customWidth="1"/>
    <col min="4" max="4" width="16" bestFit="1" customWidth="1"/>
    <col min="5" max="5" width="11.85546875" style="2" bestFit="1" customWidth="1"/>
    <col min="6" max="6" width="19.5703125" bestFit="1" customWidth="1"/>
    <col min="7" max="7" width="12.85546875" bestFit="1" customWidth="1"/>
    <col min="8" max="8" width="14" bestFit="1" customWidth="1"/>
    <col min="9" max="9" width="14.42578125" bestFit="1" customWidth="1"/>
    <col min="10" max="10" width="12.7109375" bestFit="1" customWidth="1"/>
    <col min="11" max="11" width="13.85546875" bestFit="1" customWidth="1"/>
    <col min="12" max="12" width="14.7109375" bestFit="1" customWidth="1"/>
    <col min="13" max="13" width="30.85546875" bestFit="1" customWidth="1"/>
    <col min="14" max="14" width="14.5703125" bestFit="1" customWidth="1"/>
    <col min="15" max="15" width="17.7109375" bestFit="1" customWidth="1"/>
    <col min="16" max="16" width="16.42578125" bestFit="1" customWidth="1"/>
    <col min="17" max="17" width="29.28515625" bestFit="1" customWidth="1"/>
  </cols>
  <sheetData>
    <row r="1" spans="1:17">
      <c r="A1" s="30" t="s">
        <v>0</v>
      </c>
      <c r="B1" s="30" t="s">
        <v>26</v>
      </c>
      <c r="C1" s="30" t="s">
        <v>95</v>
      </c>
      <c r="D1" s="30" t="s">
        <v>96</v>
      </c>
      <c r="E1" s="47" t="s">
        <v>145</v>
      </c>
      <c r="F1" s="30" t="s">
        <v>3</v>
      </c>
      <c r="G1" s="30" t="s">
        <v>97</v>
      </c>
      <c r="H1" s="30" t="s">
        <v>98</v>
      </c>
      <c r="I1" s="31" t="s">
        <v>99</v>
      </c>
      <c r="J1" s="30" t="s">
        <v>100</v>
      </c>
      <c r="K1" s="30" t="s">
        <v>102</v>
      </c>
      <c r="L1" s="30" t="s">
        <v>101</v>
      </c>
      <c r="M1" s="47" t="s">
        <v>103</v>
      </c>
      <c r="N1" s="30" t="s">
        <v>104</v>
      </c>
      <c r="O1" s="30" t="s">
        <v>105</v>
      </c>
      <c r="P1" s="30" t="s">
        <v>106</v>
      </c>
      <c r="Q1" s="30" t="s">
        <v>107</v>
      </c>
    </row>
    <row r="2" spans="1:17">
      <c r="A2" s="33" t="s">
        <v>119</v>
      </c>
      <c r="B2" s="34" t="s">
        <v>10</v>
      </c>
      <c r="C2" s="34" t="s">
        <v>11</v>
      </c>
      <c r="D2" s="34" t="s">
        <v>120</v>
      </c>
      <c r="E2" s="43" t="s">
        <v>146</v>
      </c>
      <c r="F2" s="34" t="s">
        <v>12</v>
      </c>
      <c r="G2" s="34" t="s">
        <v>13</v>
      </c>
      <c r="H2" s="34" t="s">
        <v>121</v>
      </c>
      <c r="I2" s="34" t="s">
        <v>122</v>
      </c>
      <c r="J2" s="34" t="s">
        <v>123</v>
      </c>
      <c r="K2" s="34" t="s">
        <v>124</v>
      </c>
      <c r="L2" s="43" t="s">
        <v>148</v>
      </c>
      <c r="M2" s="38" t="s">
        <v>133</v>
      </c>
      <c r="N2" s="34" t="s">
        <v>125</v>
      </c>
      <c r="O2" s="33" t="s">
        <v>126</v>
      </c>
      <c r="P2" s="35" t="s">
        <v>127</v>
      </c>
      <c r="Q2" s="33"/>
    </row>
    <row r="3" spans="1:17">
      <c r="A3" s="37" t="s">
        <v>19</v>
      </c>
      <c r="B3" s="36" t="s">
        <v>15</v>
      </c>
      <c r="C3" s="39" t="s">
        <v>16</v>
      </c>
      <c r="D3" s="40" t="s">
        <v>135</v>
      </c>
      <c r="E3" s="45" t="s">
        <v>147</v>
      </c>
      <c r="F3" s="37" t="s">
        <v>17</v>
      </c>
      <c r="G3" s="37" t="s">
        <v>18</v>
      </c>
      <c r="H3" s="40" t="s">
        <v>128</v>
      </c>
      <c r="I3" s="38" t="s">
        <v>122</v>
      </c>
      <c r="J3" s="37" t="s">
        <v>123</v>
      </c>
      <c r="K3" s="37" t="s">
        <v>129</v>
      </c>
      <c r="L3" s="42" t="s">
        <v>149</v>
      </c>
      <c r="M3" s="37" t="s">
        <v>134</v>
      </c>
      <c r="N3" s="37" t="s">
        <v>131</v>
      </c>
      <c r="O3" s="38" t="s">
        <v>132</v>
      </c>
      <c r="P3" s="37"/>
      <c r="Q3" s="37"/>
    </row>
    <row r="4" spans="1:17">
      <c r="A4" s="42" t="s">
        <v>136</v>
      </c>
      <c r="B4" s="41" t="s">
        <v>38</v>
      </c>
      <c r="C4" s="44" t="s">
        <v>137</v>
      </c>
      <c r="D4" s="41" t="s">
        <v>138</v>
      </c>
      <c r="E4" s="2" t="s">
        <v>146</v>
      </c>
      <c r="F4" s="41" t="s">
        <v>139</v>
      </c>
      <c r="G4" s="41" t="s">
        <v>140</v>
      </c>
      <c r="H4" s="41" t="s">
        <v>141</v>
      </c>
      <c r="I4" s="44" t="s">
        <v>142</v>
      </c>
      <c r="J4" s="41" t="s">
        <v>123</v>
      </c>
      <c r="K4" s="41" t="s">
        <v>124</v>
      </c>
      <c r="L4" s="2" t="s">
        <v>148</v>
      </c>
      <c r="M4" s="2" t="s">
        <v>133</v>
      </c>
      <c r="N4" s="41" t="s">
        <v>125</v>
      </c>
      <c r="O4" s="42" t="s">
        <v>126</v>
      </c>
      <c r="P4" s="41" t="s">
        <v>143</v>
      </c>
      <c r="Q4" s="41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selection activeCell="H3" sqref="H3"/>
    </sheetView>
  </sheetViews>
  <sheetFormatPr defaultRowHeight="15"/>
  <cols>
    <col min="1" max="1" width="15.7109375" bestFit="1" customWidth="1"/>
    <col min="2" max="2" width="16.7109375" bestFit="1" customWidth="1"/>
    <col min="3" max="3" width="7.42578125" bestFit="1" customWidth="1"/>
    <col min="4" max="4" width="29" bestFit="1" customWidth="1"/>
    <col min="5" max="5" width="12.28515625" bestFit="1" customWidth="1"/>
    <col min="6" max="6" width="10.28515625" bestFit="1" customWidth="1"/>
    <col min="7" max="7" width="5.28515625" bestFit="1" customWidth="1"/>
    <col min="8" max="8" width="19.85546875" bestFit="1" customWidth="1"/>
    <col min="9" max="9" width="32.7109375" bestFit="1" customWidth="1"/>
    <col min="10" max="10" width="29.42578125" bestFit="1" customWidth="1"/>
    <col min="11" max="11" width="32.28515625" bestFit="1" customWidth="1"/>
  </cols>
  <sheetData>
    <row r="1" spans="1:12">
      <c r="A1" s="48" t="s">
        <v>150</v>
      </c>
      <c r="B1" s="48" t="s">
        <v>151</v>
      </c>
      <c r="C1" s="49" t="s">
        <v>152</v>
      </c>
      <c r="D1" s="48" t="s">
        <v>9</v>
      </c>
      <c r="E1" s="49" t="s">
        <v>153</v>
      </c>
      <c r="F1" s="49" t="s">
        <v>23</v>
      </c>
      <c r="G1" s="48" t="s">
        <v>154</v>
      </c>
      <c r="H1" s="48" t="s">
        <v>155</v>
      </c>
      <c r="I1" s="48" t="s">
        <v>156</v>
      </c>
      <c r="J1" s="48" t="s">
        <v>157</v>
      </c>
      <c r="K1" s="48" t="s">
        <v>103</v>
      </c>
      <c r="L1" s="59"/>
    </row>
    <row r="2" spans="1:12">
      <c r="A2" s="50" t="s">
        <v>35</v>
      </c>
      <c r="B2" s="51" t="s">
        <v>161</v>
      </c>
      <c r="C2" s="51" t="s">
        <v>158</v>
      </c>
      <c r="D2" s="51" t="s">
        <v>153</v>
      </c>
      <c r="E2" s="51" t="s">
        <v>159</v>
      </c>
      <c r="F2" s="51" t="s">
        <v>160</v>
      </c>
      <c r="G2" s="51"/>
      <c r="H2" s="51"/>
      <c r="I2" s="50"/>
      <c r="J2" s="50" t="s">
        <v>162</v>
      </c>
      <c r="K2" s="50" t="s">
        <v>164</v>
      </c>
    </row>
    <row r="3" spans="1:12">
      <c r="A3" s="52" t="s">
        <v>32</v>
      </c>
      <c r="B3" s="52" t="s">
        <v>165</v>
      </c>
      <c r="C3" s="52" t="s">
        <v>158</v>
      </c>
      <c r="D3" s="52" t="s">
        <v>23</v>
      </c>
      <c r="E3" s="52"/>
      <c r="F3" s="52" t="s">
        <v>166</v>
      </c>
      <c r="G3" s="52"/>
      <c r="H3" s="52"/>
      <c r="I3" s="52"/>
      <c r="J3" s="52"/>
      <c r="K3" s="53" t="s">
        <v>133</v>
      </c>
    </row>
    <row r="4" spans="1:12">
      <c r="A4" s="53" t="s">
        <v>30</v>
      </c>
      <c r="B4" s="53" t="s">
        <v>167</v>
      </c>
      <c r="C4" s="53" t="s">
        <v>158</v>
      </c>
      <c r="D4" s="53" t="s">
        <v>23</v>
      </c>
      <c r="E4" s="53"/>
      <c r="F4" s="53" t="s">
        <v>168</v>
      </c>
      <c r="G4" s="53"/>
      <c r="I4" s="53"/>
      <c r="J4" s="53"/>
      <c r="K4" s="53" t="s">
        <v>170</v>
      </c>
    </row>
    <row r="5" spans="1:12">
      <c r="A5" s="54" t="s">
        <v>27</v>
      </c>
      <c r="B5" s="54" t="s">
        <v>171</v>
      </c>
      <c r="C5" s="54" t="s">
        <v>158</v>
      </c>
      <c r="D5" s="54" t="s">
        <v>154</v>
      </c>
      <c r="E5" s="54"/>
      <c r="F5" s="54"/>
      <c r="G5" s="54" t="s">
        <v>159</v>
      </c>
      <c r="H5" s="54"/>
      <c r="I5" s="54"/>
      <c r="J5" s="54"/>
      <c r="K5" s="54" t="s">
        <v>172</v>
      </c>
    </row>
    <row r="6" spans="1:12">
      <c r="A6" s="55" t="s">
        <v>15</v>
      </c>
      <c r="B6" s="56" t="s">
        <v>173</v>
      </c>
      <c r="C6" s="56" t="s">
        <v>174</v>
      </c>
      <c r="D6" s="55" t="s">
        <v>175</v>
      </c>
      <c r="E6" s="56" t="s">
        <v>159</v>
      </c>
      <c r="F6" s="56" t="s">
        <v>159</v>
      </c>
      <c r="G6" s="55"/>
      <c r="H6" s="55"/>
      <c r="I6" s="55"/>
      <c r="J6" s="55"/>
      <c r="K6" s="55" t="s">
        <v>130</v>
      </c>
    </row>
    <row r="7" spans="1:12">
      <c r="A7" s="57" t="s">
        <v>31</v>
      </c>
      <c r="B7" s="57" t="s">
        <v>176</v>
      </c>
      <c r="C7" s="58" t="s">
        <v>158</v>
      </c>
      <c r="D7" s="57" t="s">
        <v>177</v>
      </c>
      <c r="E7" s="58" t="s">
        <v>159</v>
      </c>
      <c r="F7" s="58" t="s">
        <v>159</v>
      </c>
      <c r="G7" s="57"/>
      <c r="H7" s="57" t="s">
        <v>178</v>
      </c>
      <c r="I7" s="57" t="s">
        <v>179</v>
      </c>
      <c r="J7" s="57" t="s">
        <v>180</v>
      </c>
      <c r="K7" s="57" t="s">
        <v>169</v>
      </c>
    </row>
    <row r="8" spans="1:12">
      <c r="A8" s="60" t="s">
        <v>28</v>
      </c>
      <c r="B8" s="60" t="s">
        <v>181</v>
      </c>
      <c r="C8" s="60" t="s">
        <v>158</v>
      </c>
      <c r="D8" s="60" t="s">
        <v>23</v>
      </c>
      <c r="E8" s="60"/>
      <c r="F8" s="60" t="s">
        <v>182</v>
      </c>
      <c r="G8" s="60"/>
      <c r="H8" s="62" t="s">
        <v>186</v>
      </c>
      <c r="I8" s="60"/>
      <c r="J8" s="60"/>
      <c r="K8" s="60" t="s">
        <v>163</v>
      </c>
    </row>
    <row r="9" spans="1:12">
      <c r="A9" s="61" t="s">
        <v>15</v>
      </c>
      <c r="B9" s="62" t="s">
        <v>183</v>
      </c>
      <c r="C9" s="62" t="s">
        <v>174</v>
      </c>
      <c r="D9" s="62" t="s">
        <v>153</v>
      </c>
      <c r="E9" s="62" t="s">
        <v>184</v>
      </c>
      <c r="F9" s="61"/>
      <c r="G9" s="62"/>
      <c r="H9" s="61"/>
      <c r="I9" s="61"/>
      <c r="J9" s="61"/>
      <c r="K9" s="61" t="s">
        <v>185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24ADB643B02748AD712FD7799DC21E" ma:contentTypeVersion="1" ma:contentTypeDescription="Create a new document." ma:contentTypeScope="" ma:versionID="c4d2027de48e4a8b7800e97c799a5836">
  <xsd:schema xmlns:xsd="http://www.w3.org/2001/XMLSchema" xmlns:xs="http://www.w3.org/2001/XMLSchema" xmlns:p="http://schemas.microsoft.com/office/2006/metadata/properties" xmlns:ns2="http://schemas.microsoft.com/sharepoint/v4" targetNamespace="http://schemas.microsoft.com/office/2006/metadata/properties" ma:root="true" ma:fieldsID="c79c8594d4fa4c9fd200c91a62336472" ns2:_=""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IconOverla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6DE90DED-7418-4F04-B56F-5C5E7618FDC8}"/>
</file>

<file path=customXml/itemProps2.xml><?xml version="1.0" encoding="utf-8"?>
<ds:datastoreItem xmlns:ds="http://schemas.openxmlformats.org/officeDocument/2006/customXml" ds:itemID="{67F42EEA-D9A9-424F-9AE1-994613066008}"/>
</file>

<file path=customXml/itemProps3.xml><?xml version="1.0" encoding="utf-8"?>
<ds:datastoreItem xmlns:ds="http://schemas.openxmlformats.org/officeDocument/2006/customXml" ds:itemID="{776CF849-1633-4465-BFF8-15414B44F7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Filers</vt:lpstr>
      <vt:lpstr>Tickets</vt:lpstr>
      <vt:lpstr>Summary</vt:lpstr>
      <vt:lpstr>NewVfilers</vt:lpstr>
      <vt:lpstr>Audit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Halverson, Kelsey (TR Technology)</dc:creator>
  <cp:lastModifiedBy>Halverson, Kelsey (TR Technology)</cp:lastModifiedBy>
  <dcterms:created xsi:type="dcterms:W3CDTF">2017-02-13T20:53:42Z</dcterms:created>
  <dcterms:modified xsi:type="dcterms:W3CDTF">2017-02-13T21:20:22Z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0x010100CF24ADB643B02748AD712FD7799DC21E</vt:lpwstr>
  </property>
</Properties>
</file>