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apps-User11\Downloads\"/>
    </mc:Choice>
  </mc:AlternateContent>
  <xr:revisionPtr revIDLastSave="0" documentId="8_{6B7C25DC-36FA-45F5-9910-75F231B83B20}" xr6:coauthVersionLast="47" xr6:coauthVersionMax="47" xr10:uidLastSave="{00000000-0000-0000-0000-000000000000}"/>
  <bookViews>
    <workbookView xWindow="-110" yWindow="-110" windowWidth="19420" windowHeight="10300" xr2:uid="{60F5C118-E38A-4FBD-AD30-D7F0F2EB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18" i="1"/>
  <c r="B10" i="1"/>
  <c r="B12" i="1" s="1"/>
  <c r="B20" i="1" s="1"/>
  <c r="B27" i="1" s="1"/>
  <c r="B30" i="1" s="1"/>
</calcChain>
</file>

<file path=xl/sharedStrings.xml><?xml version="1.0" encoding="utf-8"?>
<sst xmlns="http://schemas.openxmlformats.org/spreadsheetml/2006/main" count="70" uniqueCount="63">
  <si>
    <t>Apple—Income Statement</t>
  </si>
  <si>
    <t>Income Statement</t>
  </si>
  <si>
    <t xml:space="preserve">For the Fiscal Period Ending
</t>
  </si>
  <si>
    <t>Currency: USD</t>
  </si>
  <si>
    <t/>
  </si>
  <si>
    <t>Revenue</t>
  </si>
  <si>
    <t>Total Revenue</t>
  </si>
  <si>
    <t>Cost Of Goods Sold</t>
  </si>
  <si>
    <t>Gross Profit</t>
  </si>
  <si>
    <t>Gross Margin</t>
  </si>
  <si>
    <t>Selling General &amp; Admin Exp.</t>
  </si>
  <si>
    <t>R &amp; D Exp.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</si>
  <si>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</si>
  <si>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</si>
  <si>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</si>
  <si>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</si>
  <si>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</si>
  <si>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Other Non-Operating Inc. (Exp.)</t>
  </si>
  <si>
    <t xml:space="preserve">  EBT</t>
  </si>
  <si>
    <t>Income Tax Expense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</si>
  <si>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</si>
  <si>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</si>
  <si>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</si>
  <si>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</si>
  <si>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</si>
  <si>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</si>
  <si>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</si>
  <si>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</si>
  <si>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</si>
  <si>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</si>
  <si>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</si>
  <si>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</si>
  <si>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</si>
  <si>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</si>
  <si>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</si>
  <si>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Shares per Depository Receipt</t>
  </si>
  <si>
    <t>Supplemental Items</t>
  </si>
  <si>
    <t>EBITDA</t>
  </si>
  <si>
    <t>EBITA</t>
  </si>
  <si>
    <t>EBIT</t>
  </si>
  <si>
    <t>As Reported Total Revenue*</t>
  </si>
  <si>
    <t>Effective Tax Rate %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</si>
  <si>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</si>
  <si>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</si>
  <si>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</si>
  <si>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</si>
  <si>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</si>
  <si>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</si>
  <si>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</si>
  <si>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on Long Term Debt</t>
  </si>
  <si>
    <t>Filing Date</t>
  </si>
  <si>
    <t>Restatement Type</t>
  </si>
  <si>
    <t>Calculation Type</t>
  </si>
  <si>
    <t>Supplemental Operating Expense Items</t>
  </si>
  <si>
    <t>R&amp;D Exp.</t>
  </si>
  <si>
    <t>Stock-Based Comp., Unallocated</t>
  </si>
  <si>
    <t xml:space="preserve">  Stock-Based Comp., Total</t>
  </si>
  <si>
    <t xml:space="preserve">3 months
FQ2/CQ1
</t>
  </si>
  <si>
    <t>Mar-30-2024</t>
  </si>
  <si>
    <t>-</t>
  </si>
  <si>
    <t>NA</t>
  </si>
  <si>
    <t>O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</si>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</sst>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_)\ ;_(* 0_)"/>
    <numFmt numFmtId="165" formatCode="#,##0;\(#,##0\)"/>
    <numFmt numFmtId="167" formatCode="_(* #,##0.0_);_(* \(#,##0.0\)_)\ ;_(* 0_)"/>
    <numFmt numFmtId="168" formatCode="_(&quot;$&quot;#,##0.0#_);_(\(&quot;$&quot;#,##0.0#\)_);_(&quot;$&quot;&quot; - &quot;_)"/>
    <numFmt numFmtId="169" formatCode="_(* #,##0.0#_);_(* \(#,##0.0#\)_)\ ;_(* 0_)"/>
    <numFmt numFmtId="170" formatCode="_(#,##0.0%_);_(\(#,##0.0%\)_);_(#,##0.0%_)"/>
    <numFmt numFmtId="171" formatCode="_(* #,##0.0##_);_(* \(#,##0.0##\)_)\ ;_(* 0_)"/>
    <numFmt numFmtId="172" formatCode="mmm\-dd\-yyyy"/>
  </numFmts>
  <fonts count="10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3" fillId="0" borderId="0" xfId="1" applyFont="1"/>
    <xf numFmtId="0" fontId="4" fillId="2" borderId="0" xfId="1" applyFont="1" applyFill="1"/>
    <xf numFmtId="0" fontId="5" fillId="3" borderId="0" xfId="1" applyFont="1" applyFill="1" applyAlignment="1">
      <alignment wrapText="1"/>
    </xf>
    <xf numFmtId="0" fontId="6" fillId="3" borderId="0" xfId="1" applyFont="1" applyFill="1" applyAlignment="1">
      <alignment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indent="1"/>
    </xf>
    <xf numFmtId="0" fontId="7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left" vertical="top"/>
    </xf>
    <xf numFmtId="0" fontId="5" fillId="3" borderId="0" xfId="1" applyFont="1" applyFill="1" applyAlignment="1">
      <alignment horizontal="right" wrapText="1"/>
    </xf>
    <xf numFmtId="0" fontId="6" fillId="3" borderId="0" xfId="1" applyFont="1" applyFill="1" applyAlignment="1">
      <alignment horizontal="right" wrapText="1"/>
    </xf>
    <xf numFmtId="164" fontId="9" fillId="0" borderId="0" xfId="1" applyNumberFormat="1" applyFont="1" applyAlignment="1">
      <alignment horizontal="right" vertical="top" wrapText="1"/>
    </xf>
    <xf numFmtId="164" fontId="5" fillId="0" borderId="2" xfId="1" applyNumberFormat="1" applyFont="1" applyBorder="1" applyAlignment="1">
      <alignment horizontal="right" vertical="top" wrapText="1"/>
    </xf>
    <xf numFmtId="164" fontId="5" fillId="0" borderId="0" xfId="1" applyNumberFormat="1" applyFont="1" applyAlignment="1">
      <alignment horizontal="right" vertical="top" wrapText="1"/>
    </xf>
    <xf numFmtId="165" fontId="9" fillId="0" borderId="0" xfId="1" applyNumberFormat="1" applyFont="1" applyAlignment="1">
      <alignment horizontal="right" vertical="top" wrapText="1"/>
    </xf>
    <xf numFmtId="164" fontId="8" fillId="0" borderId="2" xfId="1" applyNumberFormat="1" applyFont="1" applyBorder="1" applyAlignment="1">
      <alignment horizontal="right" vertical="top" wrapText="1"/>
    </xf>
    <xf numFmtId="164" fontId="8" fillId="0" borderId="0" xfId="1" applyNumberFormat="1" applyFont="1" applyAlignment="1">
      <alignment horizontal="right" vertical="top" wrapText="1"/>
    </xf>
    <xf numFmtId="168" fontId="7" fillId="0" borderId="0" xfId="1" applyNumberFormat="1" applyFont="1" applyAlignment="1">
      <alignment horizontal="right" vertical="top" wrapText="1"/>
    </xf>
    <xf numFmtId="169" fontId="7" fillId="0" borderId="0" xfId="1" applyNumberFormat="1" applyFont="1" applyAlignment="1">
      <alignment horizontal="right" vertical="top" wrapText="1"/>
    </xf>
    <xf numFmtId="167" fontId="7" fillId="0" borderId="0" xfId="1" applyNumberFormat="1" applyFont="1" applyAlignment="1">
      <alignment horizontal="right" vertical="top" wrapText="1"/>
    </xf>
    <xf numFmtId="170" fontId="7" fillId="0" borderId="0" xfId="1" applyNumberFormat="1" applyFont="1" applyAlignment="1">
      <alignment horizontal="right" vertical="top" wrapText="1"/>
    </xf>
    <xf numFmtId="171" fontId="7" fillId="0" borderId="0" xfId="1" applyNumberFormat="1" applyFont="1" applyAlignment="1">
      <alignment horizontal="right" vertical="top" wrapText="1"/>
    </xf>
    <xf numFmtId="172" fontId="7" fillId="0" borderId="0" xfId="1" applyNumberFormat="1" applyFont="1" applyAlignment="1">
      <alignment horizontal="right" vertical="top" wrapText="1"/>
    </xf>
    <xf numFmtId="49" fontId="7" fillId="0" borderId="0" xfId="1" applyNumberFormat="1" applyFont="1" applyAlignment="1">
      <alignment horizontal="right" vertical="top" wrapText="1"/>
    </xf>
    <xf numFmtId="167" fontId="5" fillId="0" borderId="0" xfId="1" applyNumberFormat="1" applyFont="1" applyAlignment="1">
      <alignment horizontal="right" vertical="top" wrapText="1"/>
    </xf>
    <xf numFmtId="0" fontId="3" fillId="0" borderId="1" xfId="1" applyFont="1" applyBorder="1"/>
  </cellXfs>
  <cellStyles count="2">
    <cellStyle name="Normal" xfId="0" builtinId="0"/>
    <cellStyle name="Normal 2" xfId="1" xr:uid="{A23A72F4-CF33-4CC1-8014-7DEE827F9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0642-D85B-4E97-B9D4-F16F0CCA7CCB}">
  <dimension ref="A1:B82"/>
  <sheetViews>
    <sheetView tabSelected="1" workbookViewId="0">
      <selection activeCell="E6" sqref="E6"/>
    </sheetView>
  </sheetViews>
  <sheetFormatPr defaultRowHeight="14.5" outlineLevelCol="1" x14ac:dyDescent="0.35"/>
  <cols>
    <col min="1" max="1" width="25.36328125" style="2" customWidth="1"/>
    <col min="2" max="2" width="9.08984375" style="27" customWidth="1" outlineLevel="1"/>
  </cols>
  <sheetData>
    <row r="1" spans="1:2" ht="32.5" x14ac:dyDescent="0.65">
      <c r="A1" s="1" t="s">
        <v>0</v>
      </c>
      <c r="B1"/>
    </row>
    <row r="2" spans="1:2" x14ac:dyDescent="0.35">
      <c r="B2"/>
    </row>
    <row r="3" spans="1:2" x14ac:dyDescent="0.35">
      <c r="B3"/>
    </row>
    <row r="4" spans="1:2" x14ac:dyDescent="0.35">
      <c r="B4"/>
    </row>
    <row r="5" spans="1:2" x14ac:dyDescent="0.35">
      <c r="A5" s="3" t="s">
        <v>1</v>
      </c>
      <c r="B5" s="3"/>
    </row>
    <row r="6" spans="1:2" ht="32.5" x14ac:dyDescent="0.35">
      <c r="A6" s="4" t="s">
        <v>2</v>
      </c>
      <c r="B6" s="11" t="s">
        <v>57</v>
      </c>
    </row>
    <row r="7" spans="1:2" ht="21.5" x14ac:dyDescent="0.35">
      <c r="A7" s="5" t="s">
        <v>3</v>
      </c>
      <c r="B7" s="12" t="s">
        <v>58</v>
      </c>
    </row>
    <row r="8" spans="1:2" x14ac:dyDescent="0.35">
      <c r="A8" s="6" t="s">
        <v>4</v>
      </c>
      <c r="B8" s="7"/>
    </row>
    <row r="9" spans="1:2" x14ac:dyDescent="0.35">
      <c r="A9" s="7" t="s">
        <v>5</v>
      </c>
      <c r="B9" s="13">
        <v>90753</v>
      </c>
    </row>
    <row r="10" spans="1:2" x14ac:dyDescent="0.35">
      <c r="A10" s="6" t="s">
        <v>6</v>
      </c>
      <c r="B10" s="14">
        <f t="shared" ref="B10" si="0">SUM(B9:B9)</f>
        <v>90753</v>
      </c>
    </row>
    <row r="11" spans="1:2" x14ac:dyDescent="0.35">
      <c r="A11" s="7" t="s">
        <v>7</v>
      </c>
      <c r="B11" s="13">
        <v>48482</v>
      </c>
    </row>
    <row r="12" spans="1:2" x14ac:dyDescent="0.35">
      <c r="A12" s="6" t="s">
        <v>8</v>
      </c>
      <c r="B12" s="14">
        <f t="shared" ref="B12" si="1">B10-B11</f>
        <v>42271</v>
      </c>
    </row>
    <row r="13" spans="1:2" x14ac:dyDescent="0.35">
      <c r="A13" s="8" t="s">
        <v>9</v>
      </c>
      <c r="B13" s="15"/>
    </row>
    <row r="14" spans="1:2" x14ac:dyDescent="0.35">
      <c r="A14" s="7"/>
      <c r="B14" s="10"/>
    </row>
    <row r="15" spans="1:2" x14ac:dyDescent="0.35">
      <c r="A15" s="7" t="s">
        <v>10</v>
      </c>
      <c r="B15" s="13">
        <v>6468</v>
      </c>
    </row>
    <row r="16" spans="1:2" x14ac:dyDescent="0.35">
      <c r="A16" s="7" t="s">
        <v>11</v>
      </c>
      <c r="B16" s="13">
        <v>7903</v>
      </c>
    </row>
    <row r="17" spans="1:2" x14ac:dyDescent="0.35">
      <c r="A17" s="7"/>
      <c r="B17" s="10"/>
    </row>
    <row r="18" spans="1:2" x14ac:dyDescent="0.35">
      <c r="A18" s="6" t="s">
        <v>12</v>
      </c>
      <c r="B18" s="14">
        <f t="shared" ref="B18" si="2">SUM(B15:B16)</f>
        <v>14371</v>
      </c>
    </row>
    <row r="19" spans="1:2" x14ac:dyDescent="0.35">
      <c r="A19" s="7"/>
      <c r="B19" s="10"/>
    </row>
    <row r="20" spans="1:2" x14ac:dyDescent="0.35">
      <c r="A20" s="6" t="s">
        <v>13</v>
      </c>
      <c r="B20" s="15">
        <f t="shared" ref="B20" si="3">B12-B18</f>
        <v>27900</v>
      </c>
    </row>
    <row r="21" spans="1:2" x14ac:dyDescent="0.35">
      <c r="A21" s="7"/>
      <c r="B21" s="10"/>
    </row>
    <row r="22" spans="1:2" x14ac:dyDescent="0.35">
      <c r="A22" s="7" t="s">
        <v>14</v>
      </c>
      <c r="B22" s="16">
        <v>0</v>
      </c>
    </row>
    <row r="23" spans="1:2" x14ac:dyDescent="0.35">
      <c r="A23" s="7" t="s">
        <v>15</v>
      </c>
      <c r="B23" s="16">
        <v>0</v>
      </c>
    </row>
    <row r="24" spans="1:2" x14ac:dyDescent="0.35">
      <c r="A24" s="6" t="s">
        <v>16</v>
      </c>
      <c r="B24" s="14">
        <f t="shared" ref="B24" si="4">SUM(B22:B23)</f>
        <v>0</v>
      </c>
    </row>
    <row r="25" spans="1:2" x14ac:dyDescent="0.35">
      <c r="A25" s="7"/>
      <c r="B25" s="10"/>
    </row>
    <row r="26" spans="1:2" x14ac:dyDescent="0.35">
      <c r="A26" s="7" t="s">
        <v>17</v>
      </c>
      <c r="B26" s="13">
        <v>158</v>
      </c>
    </row>
    <row r="27" spans="1:2" x14ac:dyDescent="0.35">
      <c r="A27" s="6" t="s">
        <v>18</v>
      </c>
      <c r="B27" s="14">
        <f t="shared" ref="B27" si="5">B20+B24+B26</f>
        <v>28058</v>
      </c>
    </row>
    <row r="28" spans="1:2" x14ac:dyDescent="0.35">
      <c r="A28" s="7"/>
      <c r="B28" s="10"/>
    </row>
    <row r="29" spans="1:2" x14ac:dyDescent="0.35">
      <c r="A29" s="7" t="s">
        <v>19</v>
      </c>
      <c r="B29" s="13">
        <v>4422</v>
      </c>
    </row>
    <row r="30" spans="1:2" x14ac:dyDescent="0.35">
      <c r="A30" s="6" t="s">
        <v>20</v>
      </c>
      <c r="B30" s="17">
        <f t="shared" ref="B30" si="6">B27-B29</f>
        <v>23636</v>
      </c>
    </row>
    <row r="31" spans="1:2" x14ac:dyDescent="0.35">
      <c r="A31" s="6"/>
      <c r="B31" s="18"/>
    </row>
    <row r="32" spans="1:2" x14ac:dyDescent="0.35">
      <c r="A32" s="6"/>
      <c r="B32" s="18"/>
    </row>
    <row r="33" spans="1:2" x14ac:dyDescent="0.35">
      <c r="B33"/>
    </row>
    <row r="34" spans="1:2" x14ac:dyDescent="0.35">
      <c r="B34"/>
    </row>
    <row r="35" spans="1:2" x14ac:dyDescent="0.35">
      <c r="A35" s="7" t="s">
        <v>21</v>
      </c>
      <c r="B35" s="13" t="s">
        <v>59</v>
      </c>
    </row>
    <row r="36" spans="1:2" x14ac:dyDescent="0.35">
      <c r="A36" s="7"/>
      <c r="B36" s="10"/>
    </row>
    <row r="37" spans="1:2" x14ac:dyDescent="0.35">
      <c r="A37" s="6" t="s">
        <v>22</v>
      </c>
      <c r="B37" s="15">
        <v>23636</v>
      </c>
    </row>
    <row r="38" spans="1:2" x14ac:dyDescent="0.35">
      <c r="A38" s="6" t="s">
        <v>23</v>
      </c>
      <c r="B38" s="15">
        <v>23636</v>
      </c>
    </row>
    <row r="39" spans="1:2" x14ac:dyDescent="0.35">
      <c r="A39" s="7"/>
      <c r="B39" s="7"/>
    </row>
    <row r="40" spans="1:2" x14ac:dyDescent="0.35">
      <c r="A40" s="6" t="s">
        <v>24</v>
      </c>
      <c r="B40" s="7"/>
    </row>
    <row r="41" spans="1:2" x14ac:dyDescent="0.35">
      <c r="A41" s="7" t="s">
        <v>25</v>
      </c>
      <c r="B41" s="19">
        <v>1.53</v>
      </c>
    </row>
    <row r="42" spans="1:2" x14ac:dyDescent="0.35">
      <c r="A42" s="7" t="s">
        <v>26</v>
      </c>
      <c r="B42" s="20">
        <v>1.5342210000000001</v>
      </c>
    </row>
    <row r="43" spans="1:2" x14ac:dyDescent="0.35">
      <c r="A43" s="7" t="s">
        <v>27</v>
      </c>
      <c r="B43" s="21">
        <v>15405.856</v>
      </c>
    </row>
    <row r="44" spans="1:2" x14ac:dyDescent="0.35">
      <c r="A44" s="7"/>
      <c r="B44" s="7"/>
    </row>
    <row r="45" spans="1:2" x14ac:dyDescent="0.35">
      <c r="A45" s="7" t="s">
        <v>28</v>
      </c>
      <c r="B45" s="19">
        <v>1.53</v>
      </c>
    </row>
    <row r="46" spans="1:2" x14ac:dyDescent="0.35">
      <c r="A46" s="7" t="s">
        <v>29</v>
      </c>
      <c r="B46" s="20">
        <v>1.53</v>
      </c>
    </row>
    <row r="47" spans="1:2" x14ac:dyDescent="0.35">
      <c r="A47" s="7" t="s">
        <v>30</v>
      </c>
      <c r="B47" s="21">
        <v>15464.709000000001</v>
      </c>
    </row>
    <row r="48" spans="1:2" x14ac:dyDescent="0.35">
      <c r="A48" s="7"/>
      <c r="B48" s="7"/>
    </row>
    <row r="49" spans="1:2" x14ac:dyDescent="0.35">
      <c r="A49" s="7" t="s">
        <v>31</v>
      </c>
      <c r="B49" s="19">
        <v>1.1399999999999999</v>
      </c>
    </row>
    <row r="50" spans="1:2" x14ac:dyDescent="0.35">
      <c r="A50" s="7" t="s">
        <v>32</v>
      </c>
      <c r="B50" s="20">
        <v>1.1339520000000001</v>
      </c>
    </row>
    <row r="51" spans="1:2" x14ac:dyDescent="0.35">
      <c r="A51" s="7"/>
      <c r="B51" s="7"/>
    </row>
    <row r="52" spans="1:2" x14ac:dyDescent="0.35">
      <c r="A52" s="7" t="s">
        <v>33</v>
      </c>
      <c r="B52" s="19">
        <v>0.24</v>
      </c>
    </row>
    <row r="53" spans="1:2" x14ac:dyDescent="0.35">
      <c r="A53" s="7" t="s">
        <v>34</v>
      </c>
      <c r="B53" s="22">
        <v>0.15696299999999999</v>
      </c>
    </row>
    <row r="54" spans="1:2" x14ac:dyDescent="0.35">
      <c r="A54" s="7"/>
      <c r="B54" s="7"/>
    </row>
    <row r="55" spans="1:2" x14ac:dyDescent="0.35">
      <c r="A55" s="7" t="s">
        <v>35</v>
      </c>
      <c r="B55" s="23">
        <v>0.1</v>
      </c>
    </row>
    <row r="56" spans="1:2" x14ac:dyDescent="0.35">
      <c r="A56" s="7"/>
      <c r="B56" s="7"/>
    </row>
    <row r="57" spans="1:2" x14ac:dyDescent="0.35">
      <c r="A57" s="6" t="s">
        <v>36</v>
      </c>
      <c r="B57" s="7"/>
    </row>
    <row r="58" spans="1:2" x14ac:dyDescent="0.35">
      <c r="A58" s="7" t="s">
        <v>37</v>
      </c>
      <c r="B58" s="21">
        <v>30736</v>
      </c>
    </row>
    <row r="59" spans="1:2" x14ac:dyDescent="0.35">
      <c r="A59" s="7" t="s">
        <v>38</v>
      </c>
      <c r="B59" s="21">
        <v>27900</v>
      </c>
    </row>
    <row r="60" spans="1:2" x14ac:dyDescent="0.35">
      <c r="A60" s="7" t="s">
        <v>39</v>
      </c>
      <c r="B60" s="21">
        <v>27900</v>
      </c>
    </row>
    <row r="61" spans="1:2" x14ac:dyDescent="0.35">
      <c r="A61" s="7" t="s">
        <v>40</v>
      </c>
      <c r="B61" s="21">
        <v>90753</v>
      </c>
    </row>
    <row r="62" spans="1:2" x14ac:dyDescent="0.35">
      <c r="A62" s="7" t="s">
        <v>41</v>
      </c>
      <c r="B62" s="22">
        <v>0.15760199999999999</v>
      </c>
    </row>
    <row r="63" spans="1:2" x14ac:dyDescent="0.35">
      <c r="A63" s="7" t="s">
        <v>42</v>
      </c>
      <c r="B63" s="21" t="s">
        <v>60</v>
      </c>
    </row>
    <row r="64" spans="1:2" x14ac:dyDescent="0.35">
      <c r="A64" s="7" t="s">
        <v>43</v>
      </c>
      <c r="B64" s="21" t="s">
        <v>60</v>
      </c>
    </row>
    <row r="65" spans="1:2" x14ac:dyDescent="0.35">
      <c r="A65" s="7" t="s">
        <v>44</v>
      </c>
      <c r="B65" s="21" t="s">
        <v>59</v>
      </c>
    </row>
    <row r="66" spans="1:2" x14ac:dyDescent="0.35">
      <c r="A66" s="7" t="s">
        <v>45</v>
      </c>
      <c r="B66" s="21" t="s">
        <v>60</v>
      </c>
    </row>
    <row r="67" spans="1:2" x14ac:dyDescent="0.35">
      <c r="A67" s="7" t="s">
        <v>46</v>
      </c>
      <c r="B67" s="21" t="s">
        <v>60</v>
      </c>
    </row>
    <row r="68" spans="1:2" x14ac:dyDescent="0.35">
      <c r="A68" s="7" t="s">
        <v>47</v>
      </c>
      <c r="B68" s="21" t="s">
        <v>59</v>
      </c>
    </row>
    <row r="69" spans="1:2" x14ac:dyDescent="0.35">
      <c r="A69" s="7"/>
      <c r="B69" s="7"/>
    </row>
    <row r="70" spans="1:2" x14ac:dyDescent="0.35">
      <c r="A70" s="7" t="s">
        <v>48</v>
      </c>
      <c r="B70" s="21">
        <v>17536.25</v>
      </c>
    </row>
    <row r="71" spans="1:2" x14ac:dyDescent="0.35">
      <c r="A71" s="7" t="s">
        <v>49</v>
      </c>
      <c r="B71" s="21" t="s">
        <v>60</v>
      </c>
    </row>
    <row r="72" spans="1:2" x14ac:dyDescent="0.35">
      <c r="A72" s="7" t="s">
        <v>50</v>
      </c>
      <c r="B72" s="24">
        <v>45415</v>
      </c>
    </row>
    <row r="73" spans="1:2" x14ac:dyDescent="0.35">
      <c r="A73" s="7" t="s">
        <v>51</v>
      </c>
      <c r="B73" s="25" t="s">
        <v>61</v>
      </c>
    </row>
    <row r="74" spans="1:2" x14ac:dyDescent="0.35">
      <c r="A74" s="7" t="s">
        <v>52</v>
      </c>
      <c r="B74" s="25" t="s">
        <v>62</v>
      </c>
    </row>
    <row r="75" spans="1:2" x14ac:dyDescent="0.35">
      <c r="A75" s="7"/>
      <c r="B75" s="7"/>
    </row>
    <row r="76" spans="1:2" x14ac:dyDescent="0.35">
      <c r="A76" s="6" t="s">
        <v>53</v>
      </c>
      <c r="B76" s="7"/>
    </row>
    <row r="77" spans="1:2" x14ac:dyDescent="0.35">
      <c r="A77" s="7" t="s">
        <v>54</v>
      </c>
      <c r="B77" s="21">
        <v>7903</v>
      </c>
    </row>
    <row r="78" spans="1:2" x14ac:dyDescent="0.35">
      <c r="A78" s="7"/>
      <c r="B78" s="7"/>
    </row>
    <row r="79" spans="1:2" x14ac:dyDescent="0.35">
      <c r="A79" s="7" t="s">
        <v>55</v>
      </c>
      <c r="B79" s="21">
        <v>2964</v>
      </c>
    </row>
    <row r="80" spans="1:2" x14ac:dyDescent="0.35">
      <c r="A80" s="6" t="s">
        <v>56</v>
      </c>
      <c r="B80" s="26">
        <v>2964</v>
      </c>
    </row>
    <row r="81" spans="1:2" x14ac:dyDescent="0.35">
      <c r="A81" s="7"/>
      <c r="B81" s="7"/>
    </row>
    <row r="82" spans="1:2" x14ac:dyDescent="0.35">
      <c r="A82" s="9" t="s">
        <v>4</v>
      </c>
      <c r="B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Varma Konduru</dc:creator>
  <cp:lastModifiedBy>Yaswanth Varma Konduru</cp:lastModifiedBy>
  <dcterms:created xsi:type="dcterms:W3CDTF">2025-04-25T12:40:15Z</dcterms:created>
  <dcterms:modified xsi:type="dcterms:W3CDTF">2025-04-25T12:40:58Z</dcterms:modified>
</cp:coreProperties>
</file>