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achine Learning Algorithms\Support Vector Machine\"/>
    </mc:Choice>
  </mc:AlternateContent>
  <bookViews>
    <workbookView xWindow="0" yWindow="0" windowWidth="20490" windowHeight="7905"/>
  </bookViews>
  <sheets>
    <sheet name="2D Data" sheetId="1" r:id="rId1"/>
  </sheets>
  <calcPr calcId="152511"/>
</workbook>
</file>

<file path=xl/calcChain.xml><?xml version="1.0" encoding="utf-8"?>
<calcChain xmlns="http://schemas.openxmlformats.org/spreadsheetml/2006/main">
  <c r="G18" i="1" l="1"/>
  <c r="G17" i="1"/>
  <c r="G19" i="1"/>
  <c r="G23" i="1"/>
  <c r="G20" i="1"/>
  <c r="G22" i="1"/>
  <c r="G24" i="1"/>
  <c r="G21" i="1"/>
  <c r="G8" i="1"/>
  <c r="G9" i="1"/>
  <c r="G6" i="1"/>
  <c r="G11" i="1"/>
  <c r="G10" i="1"/>
  <c r="G7" i="1"/>
  <c r="G12" i="1"/>
  <c r="G13" i="1"/>
  <c r="E37" i="1"/>
  <c r="E36" i="1"/>
  <c r="E41" i="1" l="1"/>
  <c r="E40" i="1"/>
</calcChain>
</file>

<file path=xl/sharedStrings.xml><?xml version="1.0" encoding="utf-8"?>
<sst xmlns="http://schemas.openxmlformats.org/spreadsheetml/2006/main" count="30" uniqueCount="18">
  <si>
    <t>Class 1</t>
  </si>
  <si>
    <t>Class 2</t>
  </si>
  <si>
    <t>x</t>
  </si>
  <si>
    <t>y</t>
  </si>
  <si>
    <t>w1</t>
  </si>
  <si>
    <t>w2</t>
  </si>
  <si>
    <t>slope</t>
  </si>
  <si>
    <t>w0</t>
  </si>
  <si>
    <t>Decision Boundary</t>
  </si>
  <si>
    <t>Support Vectors</t>
  </si>
  <si>
    <t>Linear Machine</t>
  </si>
  <si>
    <t>Score</t>
  </si>
  <si>
    <t>intrcpt</t>
  </si>
  <si>
    <t>Support
Vector?</t>
  </si>
  <si>
    <t>Y</t>
  </si>
  <si>
    <t>Alpha</t>
  </si>
  <si>
    <t>The below values define the separation boundary so that we can plot it.
These are found by using a polykernel with an exponent of 1 (instead of 2).</t>
  </si>
  <si>
    <t>Training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</si>
</sst>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center" wrapText="1"/>
    </xf>
    <xf numFmtId="0" fontId="4" fillId="0" borderId="0" xfId="0" applyFont="1"/>
    <xf numFmtId="0" fontId="0" fillId="2" borderId="0" xfId="0" applyFill="1"/>
    <xf numFmtId="0" fontId="5" fillId="0" borderId="0" xfId="0" applyFont="1"/>
    <xf numFmtId="0" fontId="2" fillId="0" borderId="0" xfId="0" applyFont="1" applyAlignment="1">
      <alignment horizontal="right"/>
    </xf>
    <xf numFmtId="0" fontId="3" fillId="2" borderId="0" xfId="0" applyFont="1" applyFill="1" applyAlignment="1">
      <alignment horizontal="center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125922760201356E-2"/>
          <c:y val="6.6989172428115903E-2"/>
          <c:w val="0.59682716936050428"/>
          <c:h val="0.84959259844036317"/>
        </c:manualLayout>
      </c:layout>
      <c:scatterChart>
        <c:scatterStyle val="lineMarker"/>
        <c:varyColors val="0"/>
        <c:ser>
          <c:idx val="0"/>
          <c:order val="0"/>
          <c:tx>
            <c:strRef>
              <c:f>'2D Data'!$A$4</c:f>
              <c:strCache>
                <c:ptCount val="1"/>
                <c:pt idx="0">
                  <c:v>Class 1</c:v>
                </c:pt>
              </c:strCache>
            </c:strRef>
          </c:tx>
          <c:spPr>
            <a:ln w="28575">
              <a:noFill/>
            </a:ln>
          </c:spPr>
          <c:xVal>
            <c:numRef>
              <c:f>'2D Data'!$A$6:$A$13</c:f>
              <c:numCache>
                <c:formatCode>General</c:formatCode>
                <c:ptCount val="8"/>
                <c:pt idx="0">
                  <c:v>4</c:v>
                </c:pt>
                <c:pt idx="1">
                  <c:v>7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'2D Data'!$B$6:$B$13</c:f>
              <c:numCache>
                <c:formatCode>General</c:formatCode>
                <c:ptCount val="8"/>
                <c:pt idx="0">
                  <c:v>7</c:v>
                </c:pt>
                <c:pt idx="1">
                  <c:v>2</c:v>
                </c:pt>
                <c:pt idx="2">
                  <c:v>12</c:v>
                </c:pt>
                <c:pt idx="3">
                  <c:v>8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'2D Data'!$A$15</c:f>
              <c:strCache>
                <c:ptCount val="1"/>
                <c:pt idx="0">
                  <c:v>Class 2</c:v>
                </c:pt>
              </c:strCache>
            </c:strRef>
          </c:tx>
          <c:spPr>
            <a:ln w="28575">
              <a:noFill/>
            </a:ln>
          </c:spPr>
          <c:xVal>
            <c:numRef>
              <c:f>'2D Data'!$A$17:$A$24</c:f>
              <c:numCache>
                <c:formatCode>General</c:formatCode>
                <c:ptCount val="8"/>
                <c:pt idx="0">
                  <c:v>9</c:v>
                </c:pt>
                <c:pt idx="1">
                  <c:v>14</c:v>
                </c:pt>
                <c:pt idx="2">
                  <c:v>6</c:v>
                </c:pt>
                <c:pt idx="3">
                  <c:v>8</c:v>
                </c:pt>
                <c:pt idx="4">
                  <c:v>5</c:v>
                </c:pt>
                <c:pt idx="5">
                  <c:v>11</c:v>
                </c:pt>
                <c:pt idx="6">
                  <c:v>15</c:v>
                </c:pt>
                <c:pt idx="7">
                  <c:v>13</c:v>
                </c:pt>
              </c:numCache>
            </c:numRef>
          </c:xVal>
          <c:yVal>
            <c:numRef>
              <c:f>'2D Data'!$B$17:$B$24</c:f>
              <c:numCache>
                <c:formatCode>General</c:formatCode>
                <c:ptCount val="8"/>
                <c:pt idx="0">
                  <c:v>5</c:v>
                </c:pt>
                <c:pt idx="1">
                  <c:v>0</c:v>
                </c:pt>
                <c:pt idx="2">
                  <c:v>12</c:v>
                </c:pt>
                <c:pt idx="3">
                  <c:v>10</c:v>
                </c:pt>
                <c:pt idx="4">
                  <c:v>16</c:v>
                </c:pt>
                <c:pt idx="5">
                  <c:v>8</c:v>
                </c:pt>
                <c:pt idx="6">
                  <c:v>4</c:v>
                </c:pt>
                <c:pt idx="7">
                  <c:v>13</c:v>
                </c:pt>
              </c:numCache>
            </c:numRef>
          </c:yVal>
          <c:smooth val="0"/>
        </c:ser>
        <c:ser>
          <c:idx val="2"/>
          <c:order val="2"/>
          <c:tx>
            <c:v>Decision Boundary</c:v>
          </c:tx>
          <c:spPr>
            <a:ln w="158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'2D Data'!$D$40:$D$41</c:f>
              <c:numCache>
                <c:formatCode>General</c:formatCode>
                <c:ptCount val="2"/>
                <c:pt idx="0">
                  <c:v>0</c:v>
                </c:pt>
                <c:pt idx="1">
                  <c:v>16</c:v>
                </c:pt>
              </c:numCache>
            </c:numRef>
          </c:xVal>
          <c:yVal>
            <c:numRef>
              <c:f>'2D Data'!$E$40:$E$41</c:f>
              <c:numCache>
                <c:formatCode>General</c:formatCode>
                <c:ptCount val="2"/>
                <c:pt idx="0">
                  <c:v>16.83623693379791</c:v>
                </c:pt>
                <c:pt idx="1">
                  <c:v>-9.8219828951536279</c:v>
                </c:pt>
              </c:numCache>
            </c:numRef>
          </c:yVal>
          <c:smooth val="0"/>
        </c:ser>
        <c:ser>
          <c:idx val="3"/>
          <c:order val="3"/>
          <c:tx>
            <c:v>Support Vectors</c:v>
          </c:tx>
          <c:spPr>
            <a:ln w="28575">
              <a:noFill/>
            </a:ln>
          </c:spPr>
          <c:marker>
            <c:symbol val="x"/>
            <c:size val="15"/>
          </c:marker>
          <c:xVal>
            <c:numRef>
              <c:f>'2D Data'!$A$28:$A$30</c:f>
              <c:numCache>
                <c:formatCode>General</c:formatCode>
                <c:ptCount val="3"/>
                <c:pt idx="0">
                  <c:v>7</c:v>
                </c:pt>
                <c:pt idx="1">
                  <c:v>9</c:v>
                </c:pt>
                <c:pt idx="2">
                  <c:v>4</c:v>
                </c:pt>
              </c:numCache>
            </c:numRef>
          </c:xVal>
          <c:yVal>
            <c:numRef>
              <c:f>'2D Data'!$B$28:$B$30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072320"/>
        <c:axId val="1358072864"/>
      </c:scatterChart>
      <c:valAx>
        <c:axId val="1358072320"/>
        <c:scaling>
          <c:orientation val="minMax"/>
          <c:max val="1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358072864"/>
        <c:crossesAt val="0"/>
        <c:crossBetween val="midCat"/>
        <c:majorUnit val="2"/>
      </c:valAx>
      <c:valAx>
        <c:axId val="1358072864"/>
        <c:scaling>
          <c:orientation val="minMax"/>
          <c:max val="16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8072320"/>
        <c:crossesAt val="0"/>
        <c:crossBetween val="midCat"/>
        <c:maj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428624</xdr:colOff>
      <xdr:row>4</xdr:row>
      <xdr:rowOff>9525</xdr:rowOff>
    </xdr:from>
    <xdr:to>
      <xdr:col>15</xdr:col>
      <xdr:colOff>542925</xdr:colOff>
      <xdr:row>18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1"/>
  <sheetViews>
    <sheetView tabSelected="1" zoomScaleNormal="100" workbookViewId="0">
      <selection activeCell="N3" sqref="N3"/>
    </sheetView>
  </sheetViews>
  <sheetFormatPr defaultRowHeight="15" x14ac:dyDescent="0.25"/>
  <cols>
    <col min="1" max="1" width="6.7109375" customWidth="1"/>
    <col min="2" max="3" width="6.5703125" customWidth="1"/>
    <col min="4" max="4" width="9.5703125" customWidth="1"/>
    <col min="5" max="5" width="8.7109375" customWidth="1"/>
    <col min="6" max="6" width="6.140625" customWidth="1"/>
    <col min="7" max="7" width="7.85546875" customWidth="1"/>
    <col min="8" max="8" width="7" customWidth="1"/>
  </cols>
  <sheetData>
    <row r="2" spans="1:7" ht="23.25" x14ac:dyDescent="0.35">
      <c r="A2" s="7" t="s">
        <v>17</v>
      </c>
    </row>
    <row r="3" spans="1:7" x14ac:dyDescent="0.25">
      <c r="A3" s="1"/>
    </row>
    <row r="4" spans="1:7" ht="15.75" x14ac:dyDescent="0.25">
      <c r="A4" s="11" t="s">
        <v>0</v>
      </c>
      <c r="B4" s="11"/>
      <c r="C4" s="4"/>
      <c r="D4" s="4"/>
      <c r="E4" s="4"/>
      <c r="F4" s="4"/>
      <c r="G4" s="4"/>
    </row>
    <row r="5" spans="1:7" ht="30" x14ac:dyDescent="0.25">
      <c r="A5" s="5" t="s">
        <v>2</v>
      </c>
      <c r="B5" s="5" t="s">
        <v>3</v>
      </c>
      <c r="C5" s="5"/>
      <c r="D5" s="6" t="s">
        <v>13</v>
      </c>
      <c r="E5" s="4" t="s">
        <v>15</v>
      </c>
      <c r="F5" s="4"/>
      <c r="G5" s="4" t="s">
        <v>11</v>
      </c>
    </row>
    <row r="6" spans="1:7" x14ac:dyDescent="0.25">
      <c r="A6">
        <v>4</v>
      </c>
      <c r="B6">
        <v>7</v>
      </c>
      <c r="D6" s="3" t="s">
        <v>14</v>
      </c>
      <c r="E6">
        <v>1E-4</v>
      </c>
      <c r="G6">
        <f t="shared" ref="G6:G13" si="0">$E$7*(A6*$A$28+B6*$B$28)^2+$E$17*(A6*$A$29+B6*$B$29)^2+$E$6*(A6*$A$30+B6*$B$30)^2+$E$31</f>
        <v>0.98340000000000027</v>
      </c>
    </row>
    <row r="7" spans="1:7" x14ac:dyDescent="0.25">
      <c r="A7">
        <v>7</v>
      </c>
      <c r="B7">
        <v>2</v>
      </c>
      <c r="D7" s="3" t="s">
        <v>14</v>
      </c>
      <c r="E7">
        <v>5.0000000000000001E-4</v>
      </c>
      <c r="G7">
        <f t="shared" si="0"/>
        <v>1.0870000000000006</v>
      </c>
    </row>
    <row r="8" spans="1:7" x14ac:dyDescent="0.25">
      <c r="A8">
        <v>0</v>
      </c>
      <c r="B8">
        <v>12</v>
      </c>
      <c r="G8">
        <f t="shared" si="0"/>
        <v>1.5371000000000004</v>
      </c>
    </row>
    <row r="9" spans="1:7" x14ac:dyDescent="0.25">
      <c r="A9">
        <v>1</v>
      </c>
      <c r="B9">
        <v>8</v>
      </c>
      <c r="G9">
        <f t="shared" si="0"/>
        <v>1.8874000000000002</v>
      </c>
    </row>
    <row r="10" spans="1:7" x14ac:dyDescent="0.25">
      <c r="A10">
        <v>3</v>
      </c>
      <c r="B10">
        <v>4</v>
      </c>
      <c r="G10">
        <f t="shared" si="0"/>
        <v>1.9586000000000001</v>
      </c>
    </row>
    <row r="11" spans="1:7" x14ac:dyDescent="0.25">
      <c r="A11">
        <v>4</v>
      </c>
      <c r="B11">
        <v>1</v>
      </c>
      <c r="G11">
        <f t="shared" si="0"/>
        <v>2.1978</v>
      </c>
    </row>
    <row r="12" spans="1:7" x14ac:dyDescent="0.25">
      <c r="A12">
        <v>2</v>
      </c>
      <c r="B12">
        <v>3</v>
      </c>
      <c r="G12">
        <f t="shared" si="0"/>
        <v>2.3342000000000001</v>
      </c>
    </row>
    <row r="13" spans="1:7" x14ac:dyDescent="0.25">
      <c r="A13">
        <v>1</v>
      </c>
      <c r="B13">
        <v>0</v>
      </c>
      <c r="G13">
        <f t="shared" si="0"/>
        <v>2.681</v>
      </c>
    </row>
    <row r="15" spans="1:7" ht="15.75" x14ac:dyDescent="0.25">
      <c r="A15" s="11" t="s">
        <v>1</v>
      </c>
      <c r="B15" s="11"/>
      <c r="C15" s="4"/>
      <c r="D15" s="4"/>
      <c r="E15" s="4"/>
      <c r="F15" s="4"/>
      <c r="G15" s="4"/>
    </row>
    <row r="16" spans="1:7" ht="30" x14ac:dyDescent="0.25">
      <c r="A16" s="5" t="s">
        <v>2</v>
      </c>
      <c r="B16" s="5" t="s">
        <v>3</v>
      </c>
      <c r="C16" s="5"/>
      <c r="D16" s="6" t="s">
        <v>13</v>
      </c>
      <c r="E16" s="4" t="s">
        <v>15</v>
      </c>
      <c r="F16" s="4"/>
      <c r="G16" s="4" t="s">
        <v>11</v>
      </c>
    </row>
    <row r="17" spans="1:7" x14ac:dyDescent="0.25">
      <c r="A17">
        <v>9</v>
      </c>
      <c r="B17">
        <v>5</v>
      </c>
      <c r="D17" s="3" t="s">
        <v>14</v>
      </c>
      <c r="E17">
        <v>-5.9999999999999995E-4</v>
      </c>
      <c r="G17">
        <f t="shared" ref="G17:G24" si="1">$E$7*(A17*$A$28+B17*$B$28)^2+$E$17*(A17*$A$29+B17*$B$29)^2+$E$6*(A17*$A$30+B17*$B$30)^2+$E$31</f>
        <v>-0.8694999999999995</v>
      </c>
    </row>
    <row r="18" spans="1:7" x14ac:dyDescent="0.25">
      <c r="A18">
        <v>14</v>
      </c>
      <c r="B18">
        <v>0</v>
      </c>
      <c r="G18">
        <f t="shared" si="1"/>
        <v>-1.7064999999999984</v>
      </c>
    </row>
    <row r="19" spans="1:7" x14ac:dyDescent="0.25">
      <c r="A19">
        <v>6</v>
      </c>
      <c r="B19">
        <v>12</v>
      </c>
      <c r="G19">
        <f t="shared" si="1"/>
        <v>-1.7496999999999989</v>
      </c>
    </row>
    <row r="20" spans="1:7" x14ac:dyDescent="0.25">
      <c r="A20">
        <v>8</v>
      </c>
      <c r="B20">
        <v>10</v>
      </c>
      <c r="G20">
        <f t="shared" si="1"/>
        <v>-2.2984999999999989</v>
      </c>
    </row>
    <row r="21" spans="1:7" x14ac:dyDescent="0.25">
      <c r="A21">
        <v>5</v>
      </c>
      <c r="B21">
        <v>16</v>
      </c>
      <c r="G21">
        <f t="shared" si="1"/>
        <v>-2.6845999999999997</v>
      </c>
    </row>
    <row r="22" spans="1:7" x14ac:dyDescent="0.25">
      <c r="A22">
        <v>11</v>
      </c>
      <c r="B22">
        <v>8</v>
      </c>
      <c r="G22">
        <f t="shared" si="1"/>
        <v>-3.5645999999999987</v>
      </c>
    </row>
    <row r="23" spans="1:7" x14ac:dyDescent="0.25">
      <c r="A23">
        <v>15</v>
      </c>
      <c r="B23">
        <v>4</v>
      </c>
      <c r="G23">
        <f t="shared" si="1"/>
        <v>-4.5526</v>
      </c>
    </row>
    <row r="24" spans="1:7" x14ac:dyDescent="0.25">
      <c r="A24">
        <v>13</v>
      </c>
      <c r="B24">
        <v>13</v>
      </c>
      <c r="G24">
        <f t="shared" si="1"/>
        <v>-8.2814999999999976</v>
      </c>
    </row>
    <row r="26" spans="1:7" x14ac:dyDescent="0.25">
      <c r="A26" s="4" t="s">
        <v>9</v>
      </c>
      <c r="B26" s="8"/>
      <c r="C26" s="8"/>
      <c r="D26" s="8"/>
      <c r="E26" s="8"/>
    </row>
    <row r="27" spans="1:7" x14ac:dyDescent="0.25">
      <c r="A27" s="5" t="s">
        <v>2</v>
      </c>
      <c r="B27" s="5" t="s">
        <v>3</v>
      </c>
      <c r="C27" s="8"/>
      <c r="D27" s="4"/>
      <c r="E27" s="4" t="s">
        <v>15</v>
      </c>
      <c r="F27" s="1"/>
    </row>
    <row r="28" spans="1:7" x14ac:dyDescent="0.25">
      <c r="A28">
        <v>7</v>
      </c>
      <c r="B28">
        <v>2</v>
      </c>
      <c r="E28">
        <v>5.0000000000000001E-4</v>
      </c>
    </row>
    <row r="29" spans="1:7" x14ac:dyDescent="0.25">
      <c r="A29">
        <v>9</v>
      </c>
      <c r="B29">
        <v>5</v>
      </c>
      <c r="E29">
        <v>-5.9999999999999995E-4</v>
      </c>
    </row>
    <row r="30" spans="1:7" x14ac:dyDescent="0.25">
      <c r="A30">
        <v>4</v>
      </c>
      <c r="B30">
        <v>7</v>
      </c>
      <c r="E30">
        <v>1E-4</v>
      </c>
    </row>
    <row r="31" spans="1:7" x14ac:dyDescent="0.25">
      <c r="E31">
        <v>2.7035</v>
      </c>
    </row>
    <row r="34" spans="1:11" ht="39" customHeight="1" x14ac:dyDescent="0.25">
      <c r="A34" s="12" t="s">
        <v>16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</row>
    <row r="35" spans="1:11" x14ac:dyDescent="0.25">
      <c r="A35" s="9" t="s">
        <v>10</v>
      </c>
      <c r="B35" s="2"/>
      <c r="C35" s="2"/>
      <c r="D35" s="9" t="s">
        <v>8</v>
      </c>
      <c r="E35" s="2"/>
    </row>
    <row r="36" spans="1:11" x14ac:dyDescent="0.25">
      <c r="A36" s="2" t="s">
        <v>4</v>
      </c>
      <c r="B36" s="2">
        <v>-0.52600000000000002</v>
      </c>
      <c r="C36" s="2"/>
      <c r="D36" s="2" t="s">
        <v>6</v>
      </c>
      <c r="E36" s="2">
        <f>-B36/B37</f>
        <v>-1.6661387393094711</v>
      </c>
    </row>
    <row r="37" spans="1:11" x14ac:dyDescent="0.25">
      <c r="A37" s="2" t="s">
        <v>5</v>
      </c>
      <c r="B37" s="2">
        <v>-0.31569999999999998</v>
      </c>
      <c r="C37" s="2"/>
      <c r="D37" s="2" t="s">
        <v>12</v>
      </c>
      <c r="E37" s="2">
        <f>-B38/B37</f>
        <v>16.83623693379791</v>
      </c>
    </row>
    <row r="38" spans="1:11" x14ac:dyDescent="0.25">
      <c r="A38" s="2" t="s">
        <v>7</v>
      </c>
      <c r="B38" s="2">
        <v>5.3151999999999999</v>
      </c>
      <c r="C38" s="2"/>
      <c r="D38" s="2"/>
      <c r="E38" s="2"/>
    </row>
    <row r="39" spans="1:11" x14ac:dyDescent="0.25">
      <c r="A39" s="2"/>
      <c r="B39" s="2"/>
      <c r="C39" s="2"/>
      <c r="D39" s="10" t="s">
        <v>2</v>
      </c>
      <c r="E39" s="10" t="s">
        <v>3</v>
      </c>
    </row>
    <row r="40" spans="1:11" x14ac:dyDescent="0.25">
      <c r="A40" s="2"/>
      <c r="B40" s="2"/>
      <c r="C40" s="2"/>
      <c r="D40" s="2">
        <v>0</v>
      </c>
      <c r="E40" s="2">
        <f>E36*D40+E37</f>
        <v>16.83623693379791</v>
      </c>
    </row>
    <row r="41" spans="1:11" x14ac:dyDescent="0.25">
      <c r="A41" s="2"/>
      <c r="B41" s="2"/>
      <c r="C41" s="2"/>
      <c r="D41" s="2">
        <v>16</v>
      </c>
      <c r="E41" s="2">
        <f>D41*E36+E37</f>
        <v>-9.8219828951536279</v>
      </c>
    </row>
  </sheetData>
  <sortState ref="A4:G11">
    <sortCondition ref="G4:G11"/>
  </sortState>
  <mergeCells count="3">
    <mergeCell ref="A4:B4"/>
    <mergeCell ref="A15:B15"/>
    <mergeCell ref="A34:K34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2D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McCormicks</dc:creator>
  <cp:lastModifiedBy>USER</cp:lastModifiedBy>
  <dcterms:created xsi:type="dcterms:W3CDTF">2013-04-15T19:58:42Z</dcterms:created>
  <dcterms:modified xsi:type="dcterms:W3CDTF">2018-05-19T08:43:51Z</dcterms:modified>
</cp:coreProperties>
</file>